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Septiembre 2021/"/>
    </mc:Choice>
  </mc:AlternateContent>
  <xr:revisionPtr revIDLastSave="290" documentId="8_{2D3FBE2A-948E-441B-B825-49580EB156B4}" xr6:coauthVersionLast="47" xr6:coauthVersionMax="47" xr10:uidLastSave="{E94102DE-3392-4321-BF5F-1337D8B86ABD}"/>
  <bookViews>
    <workbookView xWindow="-28920" yWindow="-120" windowWidth="29040" windowHeight="15840" xr2:uid="{00000000-000D-0000-FFFF-FFFF00000000}"/>
  </bookViews>
  <sheets>
    <sheet name="Fiscal Mes" sheetId="1" r:id="rId1"/>
    <sheet name="Económica" sheetId="3" r:id="rId2"/>
    <sheet name="Fiscal Inst" sheetId="4" r:id="rId3"/>
    <sheet name="Funcional" sheetId="29" r:id="rId4"/>
    <sheet name="Objetal" sheetId="27" r:id="rId5"/>
    <sheet name="Programas COVID" sheetId="43" r:id="rId6"/>
    <sheet name="Recursos COVID" sheetId="44" r:id="rId7"/>
    <sheet name="Dinámica" sheetId="4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6" i="44" l="1"/>
  <c r="L96" i="44"/>
  <c r="K70" i="44"/>
  <c r="K12" i="44"/>
  <c r="L12" i="44"/>
  <c r="G20" i="43"/>
  <c r="F20" i="43"/>
  <c r="E20" i="43"/>
  <c r="D20" i="43"/>
  <c r="E57" i="4"/>
  <c r="D57" i="4"/>
  <c r="C57" i="4"/>
  <c r="G19" i="43"/>
  <c r="C12" i="44"/>
  <c r="L13" i="44"/>
  <c r="L14" i="44"/>
  <c r="L15" i="44"/>
  <c r="L16" i="44"/>
  <c r="L17" i="44"/>
  <c r="L18" i="44"/>
  <c r="L19"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L60" i="44"/>
  <c r="L61" i="44"/>
  <c r="L62" i="44"/>
  <c r="L63" i="44"/>
  <c r="L64" i="44"/>
  <c r="L65" i="44"/>
  <c r="L66" i="44"/>
  <c r="L67" i="44"/>
  <c r="L68" i="44"/>
  <c r="L69" i="44"/>
  <c r="L71" i="44"/>
  <c r="L72" i="44"/>
  <c r="L73" i="44"/>
  <c r="L74" i="44"/>
  <c r="L75" i="44"/>
  <c r="L76" i="44"/>
  <c r="L77" i="44"/>
  <c r="L78" i="44"/>
  <c r="L79" i="44"/>
  <c r="L80" i="44"/>
  <c r="L81" i="44"/>
  <c r="L82" i="44"/>
  <c r="L83" i="44"/>
  <c r="L84" i="44"/>
  <c r="L85" i="44"/>
  <c r="L86" i="44"/>
  <c r="L87" i="44"/>
  <c r="L88" i="44"/>
  <c r="L89" i="44"/>
  <c r="L90" i="44"/>
  <c r="L91" i="44"/>
  <c r="L92" i="44"/>
  <c r="L93" i="44"/>
  <c r="L94" i="44"/>
  <c r="L95" i="44"/>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E24" i="1"/>
  <c r="E20" i="1"/>
  <c r="E21" i="1"/>
  <c r="E12" i="1"/>
  <c r="E23" i="1" s="1"/>
  <c r="E15" i="1"/>
  <c r="E22" i="1" s="1"/>
  <c r="D32" i="3"/>
  <c r="D29" i="3"/>
  <c r="D28" i="3" s="1"/>
  <c r="D21" i="3"/>
  <c r="D14" i="3"/>
  <c r="D73" i="27" l="1"/>
  <c r="D13" i="27"/>
  <c r="D14" i="29"/>
  <c r="D63" i="29"/>
  <c r="D71" i="29"/>
  <c r="D34" i="29"/>
  <c r="D54" i="4"/>
  <c r="D13" i="4"/>
  <c r="D13" i="3"/>
  <c r="J12" i="44"/>
  <c r="D70" i="44"/>
  <c r="C70" i="44"/>
  <c r="E70" i="44"/>
  <c r="F70" i="44"/>
  <c r="G70" i="44"/>
  <c r="H70" i="44"/>
  <c r="I70" i="44"/>
  <c r="J70" i="44"/>
  <c r="L70" i="44" l="1"/>
  <c r="D78" i="27"/>
  <c r="D13" i="29"/>
  <c r="D118" i="29" s="1"/>
  <c r="D63" i="4"/>
  <c r="F12" i="44" l="1"/>
  <c r="D12" i="44"/>
  <c r="E12" i="44"/>
  <c r="I12" i="44"/>
  <c r="H12" i="44"/>
  <c r="G12" i="44"/>
  <c r="E96" i="44" l="1"/>
  <c r="J96" i="44"/>
  <c r="G18" i="43"/>
  <c r="D96" i="44" l="1"/>
  <c r="I96" i="44"/>
  <c r="H96" i="44"/>
  <c r="G96" i="44"/>
  <c r="F96" i="44"/>
  <c r="G17" i="43"/>
  <c r="G16" i="43"/>
  <c r="G15" i="43"/>
  <c r="G14" i="43"/>
  <c r="G13" i="43"/>
  <c r="G12" i="43"/>
  <c r="G11" i="43"/>
  <c r="E42" i="4" l="1"/>
  <c r="E44" i="4"/>
  <c r="E46" i="4"/>
  <c r="E20" i="27" l="1"/>
  <c r="E20" i="29"/>
  <c r="F12" i="1" l="1"/>
  <c r="E76" i="27" l="1"/>
  <c r="E116" i="29"/>
  <c r="E115" i="29" s="1"/>
  <c r="E114" i="29" s="1"/>
  <c r="E112" i="29"/>
  <c r="E111" i="29" s="1"/>
  <c r="E14" i="3" l="1"/>
  <c r="E17" i="4"/>
  <c r="E74" i="27" l="1"/>
  <c r="E73" i="27" s="1"/>
  <c r="E69" i="27"/>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D15" i="1"/>
  <c r="D12" i="1"/>
  <c r="F24" i="1"/>
  <c r="D24" i="1"/>
  <c r="D23" i="1" l="1"/>
  <c r="C74" i="27"/>
  <c r="C73" i="27" l="1"/>
  <c r="C49" i="27"/>
  <c r="C40" i="27"/>
  <c r="C14" i="27"/>
  <c r="C65" i="27"/>
  <c r="C30" i="27"/>
  <c r="C69" i="27"/>
  <c r="C55" i="27"/>
  <c r="C20" i="27"/>
  <c r="D22" i="1" l="1"/>
  <c r="D21" i="1"/>
  <c r="D20" i="1"/>
  <c r="E54" i="4" l="1"/>
  <c r="E14" i="4"/>
  <c r="C42" i="4"/>
  <c r="C44" i="4"/>
  <c r="C46" i="4"/>
  <c r="C48" i="4"/>
  <c r="C50" i="4"/>
  <c r="C52" i="4"/>
  <c r="C29" i="3" l="1"/>
  <c r="C28" i="3" s="1"/>
  <c r="E21" i="3"/>
  <c r="E13" i="3" s="1"/>
  <c r="E29" i="3"/>
  <c r="E28" i="3" s="1"/>
  <c r="E13" i="4"/>
  <c r="E63" i="4" s="1"/>
  <c r="C14" i="4"/>
  <c r="C17" i="4"/>
  <c r="C21" i="3"/>
  <c r="C14" i="3"/>
  <c r="E14" i="27"/>
  <c r="F21" i="1"/>
  <c r="E32" i="3" l="1"/>
  <c r="C13" i="3"/>
  <c r="C32" i="3" s="1"/>
  <c r="C13" i="4"/>
  <c r="E13" i="27"/>
  <c r="E78" i="27" s="1"/>
  <c r="C13" i="27"/>
  <c r="C78" i="27" s="1"/>
  <c r="C63" i="4" l="1"/>
  <c r="C14" i="29"/>
  <c r="C71" i="29"/>
  <c r="C13" i="29" l="1"/>
  <c r="C118" i="29" s="1"/>
  <c r="F20" i="1"/>
  <c r="F15" i="1"/>
  <c r="F22" i="1" s="1"/>
  <c r="F2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<sst xmlns="http://schemas.openxmlformats.org/spreadsheetml/2006/main" count="495" uniqueCount="348">
  <si>
    <t>MINISTERIO DE HACIENDA</t>
  </si>
  <si>
    <t>DIRECCIÓN GENERAL DE PRESUPUESTO</t>
  </si>
  <si>
    <t>DIRECCIÓN DE ESTUDIOS ECONÓMICOS Y SEGUIMIENTO FINANCIERO</t>
  </si>
  <si>
    <t>Cuenta de Ahorro, Inversión y Financiamiento</t>
  </si>
  <si>
    <t>Gobierno Central</t>
  </si>
  <si>
    <t>En Millones RD$</t>
  </si>
  <si>
    <t>Indicadores</t>
  </si>
  <si>
    <t>Devengado</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</si>
  <si>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</si>
  <si>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</si>
  <si>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</si>
  <si>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</si>
  <si>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</si>
  <si>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</si>
  <si>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</si>
  <si>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</si>
  <si>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</si>
  <si>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</si>
  <si>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</si>
  <si>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</si>
  <si>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</si>
  <si>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</si>
  <si>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</si>
  <si>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</si>
  <si>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</si>
  <si>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</si>
  <si>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</si>
  <si>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</si>
  <si>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</si>
  <si>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</si>
  <si>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</si>
  <si>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</si>
  <si>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</si>
  <si>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</si>
  <si>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</si>
  <si>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</si>
  <si>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</si>
  <si>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</si>
  <si>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</si>
  <si>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</si>
  <si>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</si>
  <si>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</si>
  <si>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</si>
  <si>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</si>
  <si>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</si>
  <si>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</si>
  <si>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</si>
  <si>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</si>
  <si>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</si>
  <si>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</si>
  <si>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</si>
  <si>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</si>
  <si>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</si>
  <si>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</si>
  <si>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</si>
  <si>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</si>
  <si>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</si>
  <si>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</si>
  <si>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</si>
  <si>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</si>
  <si>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</si>
  <si>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</si>
  <si>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</si>
  <si>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</si>
  <si>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</si>
  <si>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</si>
  <si>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</si>
  <si>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</si>
  <si>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</si>
  <si>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</si>
  <si>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</si>
  <si>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</si>
  <si>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</si>
  <si>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</si>
  <si>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</si>
  <si>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</si>
  <si>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</si>
  <si>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</si>
  <si>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</si>
  <si>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</si>
  <si>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</si>
  <si>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</si>
  <si>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</si>
  <si>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</si>
  <si>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</si>
  <si>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</si>
  <si>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</si>
  <si>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</si>
  <si>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</si>
  <si>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</si>
  <si>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</si>
  <si>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</si>
  <si>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</si>
  <si>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</si>
  <si>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</si>
  <si>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</si>
  <si>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</si>
  <si>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</si>
  <si>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</si>
  <si>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</si>
  <si>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</si>
  <si>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</si>
  <si>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</si>
  <si>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</si>
  <si>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</si>
  <si>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</si>
  <si>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</si>
  <si>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</si>
  <si>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</si>
  <si>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</si>
  <si>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</si>
  <si>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</si>
  <si>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</si>
  <si>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</si>
  <si>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</si>
  <si>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</si>
  <si>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</si>
  <si>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</si>
  <si>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</si>
  <si>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</si>
  <si>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</si>
  <si>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</si>
  <si>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</si>
  <si>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</si>
  <si>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</si>
  <si>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</si>
  <si>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</si>
  <si>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</si>
  <si>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</si>
  <si>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</si>
  <si>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</si>
  <si>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</si>
  <si>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</si>
  <si>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</si>
  <si>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</si>
  <si>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</si>
  <si>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</si>
  <si>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</si>
  <si>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</si>
  <si>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</si>
  <si>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</si>
  <si>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</si>
  <si>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</si>
  <si>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</si>
  <si>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</si>
  <si>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</si>
  <si>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</si>
  <si>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</si>
  <si>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</si>
  <si>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</si>
  <si>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</si>
  <si>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</si>
  <si>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</si>
  <si>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</si>
  <si>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</si>
  <si>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</si>
  <si>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</si>
  <si>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</si>
  <si>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</si>
  <si>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</si>
  <si>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</si>
  <si>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</si>
  <si>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</si>
  <si>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</si>
  <si>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</si>
  <si>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</si>
  <si>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</si>
  <si>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</si>
  <si>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</si>
  <si>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</si>
  <si>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</si>
  <si>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</si>
  <si>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</si>
  <si>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</si>
  <si>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</si>
  <si>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</si>
  <si>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</si>
  <si>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</si>
  <si>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</si>
  <si>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</si>
  <si>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</si>
  <si>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</si>
  <si>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</si>
  <si>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</si>
  <si>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</si>
  <si>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</si>
  <si>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</si>
  <si>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</si>
  <si>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</si>
  <si>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</si>
  <si>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</si>
  <si>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</si>
  <si>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</si>
  <si>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</si>
  <si>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</si>
  <si>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</si>
  <si>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</si>
  <si>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</si>
  <si>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</si>
  <si>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</si>
  <si>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</si>
  <si>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</si>
  <si>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</si>
  <si>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</si>
  <si>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</si>
  <si>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</si>
  <si>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</si>
  <si>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</si>
  <si>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</si>
  <si>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</si>
  <si>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</si>
  <si>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</si>
  <si>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</si>
  <si>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</si>
  <si>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</si>
  <si>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</si>
  <si>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</si>
  <si>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</si>
  <si>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</si>
  <si>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</si>
  <si>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</si>
  <si>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</si>
  <si>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</si>
  <si>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</si>
  <si>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</si>
  <si>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</si>
  <si>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</si>
  <si>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</si>
  <si>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</si>
  <si>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</si>
  <si>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</si>
  <si>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</si>
  <si>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</si>
  <si>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</si>
  <si>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</si>
  <si>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</si>
  <si>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</si>
  <si>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</si>
  <si>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</si>
  <si>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</si>
  <si>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</si>
  <si>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</si>
  <si>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</si>
  <si>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</si>
  <si>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</si>
  <si>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</si>
  <si>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</si>
  <si>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</si>
  <si>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</si>
  <si>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</si>
  <si>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</si>
  <si>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</si>
  <si>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</si>
  <si>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</si>
  <si>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</si>
  <si>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</si>
  <si>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</si>
  <si>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</si>
  <si>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</si>
  <si>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</si>
  <si>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</si>
  <si>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</si>
  <si>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</si>
  <si>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</si>
  <si>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</si>
  <si>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</si>
  <si>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</si>
  <si>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</si>
  <si>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</si>
  <si>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</si>
  <si>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</si>
  <si>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</si>
  <si>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</si>
  <si>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</si>
  <si>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</si>
  <si>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</si>
  <si>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</si>
  <si>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</si>
  <si>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</si>
  <si>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</si>
  <si>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</si>
  <si>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</si>
  <si>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</si>
  <si>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</si>
  <si>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</si>
  <si>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</si>
  <si>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</si>
  <si>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</si>
  <si>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</si>
  <si>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</si>
  <si>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</si>
  <si>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</si>
  <si>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</si>
  <si>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</si>
  <si>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</si>
  <si>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</si>
  <si>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</si>
  <si>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</si>
  <si>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</si>
  <si>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</si>
  <si>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</si>
  <si>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10 - FONDO GENERAL</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</si>
  <si>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</si>
  <si>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</si>
  <si>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</si>
  <si>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</si>
  <si>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</si>
  <si>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</si>
  <si>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</si>
  <si>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</si>
  <si>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</si>
  <si>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</si>
  <si>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</si>
  <si>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</si>
  <si>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</si>
  <si>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</si>
  <si>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</si>
  <si>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Julio*</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</si>
  <si>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</si>
  <si>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</si>
  <si>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</si>
  <si>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</si>
  <si>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</si>
  <si>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</si>
  <si>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</si>
  <si>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</si>
  <si>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</si>
  <si>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Ejecución 1ro de enero - 03 de septiembre 2021*</t>
  </si>
  <si>
    <t>* Fecha de imputación al 03 de septiembre y fecha de registro al 06 de septiembre. La fecha de imputación representa los gastos o ingresos en el momento de su ejecución, mientras que la fecha de registro representa el momento de su registro en el sistema, en la medida que se van regularizando los pagos.</t>
  </si>
  <si>
    <t>Ejecución 1ro de enero - 03 de septiembre 2021 *</t>
  </si>
  <si>
    <t>Ejecución 1ro de enero - 03 de septiembre 2021</t>
  </si>
  <si>
    <t>Ejecución Gastos: Por fecha de imputación al 03 de septiembre y fecha de registro al 06 de septiembre.</t>
  </si>
  <si>
    <t>Septiembre</t>
  </si>
  <si>
    <t xml:space="preserve">Septiembre </t>
  </si>
  <si>
    <t>Tabla dinámica</t>
  </si>
  <si>
    <t xml:space="preserve">      Ejecución 1ro de enero - 03 de septiembre 2021 (fecha de imputación)</t>
  </si>
  <si>
    <t>Ejecución 1ro de enero - 06 de septiembre 2021 (fecha de registro)</t>
  </si>
  <si>
    <t>En RD$</t>
  </si>
  <si>
    <t>Etiquetas de fila</t>
  </si>
  <si>
    <t>Suma de PRESUPUESTO INICIAL</t>
  </si>
  <si>
    <t>Suma de PRESUPUESTO REFORMULADO</t>
  </si>
  <si>
    <t>Suma de PRESUPUESTO DEVENGADO</t>
  </si>
  <si>
    <t>1.1.1.1.1 - Administración central</t>
  </si>
  <si>
    <t>Total general</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</si>
  <si>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</si>
  <si>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</si>
  <si>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</si>
  <si>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4 - Aplicaciones financieras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</si>
</sst>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_(* #,##0.0_);_(* \(#,##0.0\);_(* &quot;-&quot;??_);_(@_)"/>
    <numFmt numFmtId="165" formatCode="#,##0.0"/>
    <numFmt numFmtId="166" formatCode="#,##0.0_);\(#,##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 #,##0.00_-;\-* #,##0.00_-;_-* &quot;-&quot;??_-;_-@_-"/>
    <numFmt numFmtId="175" formatCode="_(&quot;RD$&quot;* #,##0.00_);_(&quot;RD$&quot;* \(#,##0.00\);_(&quot;RD$&quot;* &quot;-&quot;??_);_(@_)"/>
    <numFmt numFmtId="176" formatCode="_(* #,##0.000000000000_);_(* \(#,##0.000000000000\);_(* &quot;-&quot;??_);_(@_)"/>
    <numFmt numFmtId="177" formatCode="_(* #,##0.0_);_(* \(#,##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4"/>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i/>
      <sz val="10"/>
      <color theme="1"/>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b/>
      <sz val="11"/>
      <color theme="1"/>
      <name val="Calibri"/>
      <family val="2"/>
      <scheme val="minor"/>
    </font>
    <font>
      <sz val="10"/>
      <name val="Arial"/>
      <family val="2"/>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01">
    <xf numFmtId="0" fontId="0" fillId="0" borderId="0"/>
    <xf numFmtId="43" fontId="1" fillId="0" borderId="0" applyFont="0" applyFill="0" applyBorder="0" applyAlignment="0" applyProtection="0"/>
    <xf numFmtId="0" fontId="1" fillId="0" borderId="0"/>
    <xf numFmtId="0" fontId="12" fillId="0" borderId="0"/>
    <xf numFmtId="0" fontId="12" fillId="0" borderId="0"/>
    <xf numFmtId="0" fontId="12" fillId="0" borderId="0"/>
    <xf numFmtId="0" fontId="26" fillId="0" borderId="0"/>
    <xf numFmtId="0" fontId="12" fillId="0" borderId="0"/>
    <xf numFmtId="43" fontId="1" fillId="0" borderId="0" applyFont="0" applyFill="0" applyBorder="0" applyAlignment="0" applyProtection="0"/>
    <xf numFmtId="0" fontId="12" fillId="0" borderId="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0"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0"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0"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0"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2" fillId="0" borderId="4">
      <protection hidden="1"/>
    </xf>
    <xf numFmtId="0" fontId="32" fillId="0" borderId="4">
      <protection hidden="1"/>
    </xf>
    <xf numFmtId="0" fontId="33" fillId="38" borderId="4" applyNumberFormat="0" applyFont="0" applyBorder="0" applyAlignment="0" applyProtection="0">
      <protection hidden="1"/>
    </xf>
    <xf numFmtId="0" fontId="33" fillId="38" borderId="4" applyNumberFormat="0" applyFont="0" applyBorder="0" applyAlignment="0" applyProtection="0">
      <protection hidden="1"/>
    </xf>
    <xf numFmtId="167" fontId="32" fillId="0" borderId="4">
      <protection hidden="1"/>
    </xf>
    <xf numFmtId="0" fontId="34" fillId="21" borderId="0" applyNumberFormat="0" applyBorder="0" applyAlignment="0" applyProtection="0"/>
    <xf numFmtId="168" fontId="35" fillId="0" borderId="5" applyBorder="0">
      <alignment horizontal="center" vertical="center"/>
    </xf>
    <xf numFmtId="0" fontId="36" fillId="0" borderId="6" applyNumberFormat="0" applyFont="0" applyProtection="0">
      <alignment wrapText="1"/>
    </xf>
    <xf numFmtId="0" fontId="37" fillId="22" borderId="0" applyNumberFormat="0" applyBorder="0" applyAlignment="0" applyProtection="0"/>
    <xf numFmtId="0" fontId="37" fillId="22" borderId="0" applyNumberFormat="0" applyBorder="0" applyAlignment="0" applyProtection="0"/>
    <xf numFmtId="0" fontId="38" fillId="38" borderId="7" applyNumberFormat="0" applyAlignment="0" applyProtection="0"/>
    <xf numFmtId="0" fontId="38" fillId="38" borderId="7" applyNumberFormat="0" applyAlignment="0" applyProtection="0"/>
    <xf numFmtId="0" fontId="38" fillId="38" borderId="7" applyNumberFormat="0" applyAlignment="0" applyProtection="0"/>
    <xf numFmtId="0" fontId="39" fillId="39" borderId="8" applyNumberFormat="0" applyAlignment="0" applyProtection="0"/>
    <xf numFmtId="0" fontId="39" fillId="39" borderId="8" applyNumberFormat="0" applyAlignment="0" applyProtection="0"/>
    <xf numFmtId="0" fontId="40" fillId="0" borderId="9" applyNumberFormat="0" applyFill="0" applyAlignment="0" applyProtection="0"/>
    <xf numFmtId="0" fontId="40" fillId="0" borderId="9" applyNumberFormat="0" applyFill="0" applyAlignment="0" applyProtection="0"/>
    <xf numFmtId="0" fontId="39" fillId="39" borderId="8" applyNumberFormat="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2" fillId="25" borderId="7" applyNumberFormat="0" applyAlignment="0" applyProtection="0"/>
    <xf numFmtId="0" fontId="42" fillId="25" borderId="7" applyNumberFormat="0" applyAlignment="0" applyProtection="0"/>
    <xf numFmtId="172" fontId="42" fillId="25" borderId="7" applyNumberFormat="0" applyAlignment="0" applyProtection="0"/>
    <xf numFmtId="167" fontId="12" fillId="0" borderId="0" applyFont="0" applyFill="0" applyBorder="0" applyAlignment="0" applyProtection="0"/>
    <xf numFmtId="173"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3" fillId="0" borderId="0" applyNumberFormat="0" applyFill="0" applyBorder="0" applyAlignment="0" applyProtection="0"/>
    <xf numFmtId="0" fontId="36" fillId="0" borderId="0" applyNumberFormat="0" applyFill="0" applyBorder="0" applyAlignment="0" applyProtection="0"/>
    <xf numFmtId="0" fontId="36" fillId="0" borderId="10" applyNumberFormat="0" applyProtection="0">
      <alignment wrapText="1"/>
    </xf>
    <xf numFmtId="0" fontId="37" fillId="22" borderId="0" applyNumberFormat="0" applyBorder="0" applyAlignment="0" applyProtection="0"/>
    <xf numFmtId="0" fontId="44" fillId="0" borderId="11" applyNumberFormat="0" applyProtection="0">
      <alignment wrapText="1"/>
    </xf>
    <xf numFmtId="0" fontId="45" fillId="0" borderId="12"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4" fillId="21" borderId="0" applyNumberFormat="0" applyBorder="0" applyAlignment="0" applyProtection="0"/>
    <xf numFmtId="0" fontId="34" fillId="21" borderId="0" applyNumberFormat="0" applyBorder="0" applyAlignment="0" applyProtection="0"/>
    <xf numFmtId="0" fontId="42" fillId="25" borderId="7" applyNumberFormat="0" applyAlignment="0" applyProtection="0"/>
    <xf numFmtId="0" fontId="40" fillId="0" borderId="9" applyNumberFormat="0" applyFill="0" applyAlignment="0" applyProtection="0"/>
    <xf numFmtId="0" fontId="48" fillId="0" borderId="4">
      <alignment horizontal="left"/>
      <protection locked="0"/>
    </xf>
    <xf numFmtId="0" fontId="48" fillId="0" borderId="4">
      <alignment horizontal="left"/>
      <protection locked="0"/>
    </xf>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4"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9" fillId="40" borderId="0" applyNumberFormat="0" applyBorder="0" applyAlignment="0" applyProtection="0"/>
    <xf numFmtId="0" fontId="49" fillId="40" borderId="0" applyNumberFormat="0" applyBorder="0" applyAlignment="0" applyProtection="0"/>
    <xf numFmtId="0" fontId="1" fillId="0" borderId="0"/>
    <xf numFmtId="0" fontId="12" fillId="0" borderId="0"/>
    <xf numFmtId="0" fontId="1" fillId="0" borderId="0"/>
    <xf numFmtId="0" fontId="1" fillId="0" borderId="0"/>
    <xf numFmtId="0" fontId="30" fillId="0" borderId="0"/>
    <xf numFmtId="0" fontId="30" fillId="0" borderId="0"/>
    <xf numFmtId="0" fontId="1" fillId="0" borderId="0"/>
    <xf numFmtId="167" fontId="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12" fillId="0" borderId="0"/>
    <xf numFmtId="0" fontId="12" fillId="0" borderId="0"/>
    <xf numFmtId="0" fontId="12" fillId="0" borderId="0"/>
    <xf numFmtId="0" fontId="50" fillId="0" borderId="0"/>
    <xf numFmtId="167"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29" fillId="0" borderId="0">
      <alignment vertical="top"/>
    </xf>
    <xf numFmtId="0" fontId="29" fillId="0" borderId="0">
      <alignment vertical="top"/>
    </xf>
    <xf numFmtId="0" fontId="12" fillId="0" borderId="0"/>
    <xf numFmtId="0" fontId="12" fillId="0" borderId="0"/>
    <xf numFmtId="0" fontId="12" fillId="0" borderId="0"/>
    <xf numFmtId="0" fontId="30" fillId="0" borderId="0"/>
    <xf numFmtId="0" fontId="30" fillId="0" borderId="0"/>
    <xf numFmtId="0" fontId="12" fillId="0" borderId="0"/>
    <xf numFmtId="0" fontId="1" fillId="0" borderId="0"/>
    <xf numFmtId="172"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51" fillId="0" borderId="0"/>
    <xf numFmtId="0" fontId="1" fillId="0" borderId="0"/>
    <xf numFmtId="0" fontId="1" fillId="0" borderId="0"/>
    <xf numFmtId="0" fontId="1" fillId="0" borderId="0"/>
    <xf numFmtId="167"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30" fillId="0" borderId="0"/>
    <xf numFmtId="0" fontId="30" fillId="0" borderId="0"/>
    <xf numFmtId="0" fontId="30" fillId="0" borderId="0"/>
    <xf numFmtId="0" fontId="12" fillId="0" borderId="0"/>
    <xf numFmtId="167" fontId="12" fillId="0" borderId="0"/>
    <xf numFmtId="0" fontId="1" fillId="0" borderId="0"/>
    <xf numFmtId="0" fontId="30" fillId="0" borderId="0"/>
    <xf numFmtId="0" fontId="1" fillId="0" borderId="0"/>
    <xf numFmtId="0" fontId="30" fillId="0" borderId="0"/>
    <xf numFmtId="0" fontId="30" fillId="0" borderId="0"/>
    <xf numFmtId="0" fontId="1" fillId="0" borderId="0"/>
    <xf numFmtId="0" fontId="30" fillId="0" borderId="0"/>
    <xf numFmtId="0" fontId="12" fillId="0" borderId="0"/>
    <xf numFmtId="0" fontId="12" fillId="0" borderId="0"/>
    <xf numFmtId="0" fontId="30" fillId="0" borderId="0"/>
    <xf numFmtId="0" fontId="12"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30"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1" fillId="0" borderId="0"/>
    <xf numFmtId="0" fontId="1" fillId="0" borderId="0"/>
    <xf numFmtId="167" fontId="30"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1" fillId="0" borderId="0"/>
    <xf numFmtId="167" fontId="30" fillId="0" borderId="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167" fontId="12"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2" fillId="41" borderId="15" applyNumberFormat="0" applyFont="0" applyAlignment="0" applyProtection="0"/>
    <xf numFmtId="0" fontId="52" fillId="38" borderId="16" applyNumberFormat="0" applyAlignment="0" applyProtection="0"/>
    <xf numFmtId="0" fontId="44" fillId="0" borderId="17" applyNumberFormat="0" applyProtection="0">
      <alignment wrapText="1"/>
    </xf>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53" fillId="0" borderId="4" applyNumberFormat="0" applyFill="0" applyBorder="0" applyAlignment="0" applyProtection="0">
      <protection hidden="1"/>
    </xf>
    <xf numFmtId="0" fontId="53" fillId="0" borderId="4" applyNumberFormat="0" applyFill="0" applyBorder="0" applyAlignment="0" applyProtection="0">
      <protection hidden="1"/>
    </xf>
    <xf numFmtId="0" fontId="52" fillId="38" borderId="16" applyNumberFormat="0" applyAlignment="0" applyProtection="0"/>
    <xf numFmtId="0" fontId="52" fillId="38" borderId="16" applyNumberFormat="0" applyAlignment="0" applyProtection="0"/>
    <xf numFmtId="0" fontId="54" fillId="0" borderId="0" applyNumberFormat="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6" fillId="0" borderId="0" applyNumberFormat="0" applyFill="0" applyBorder="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57" fillId="38" borderId="4"/>
    <xf numFmtId="0" fontId="57" fillId="38" borderId="4"/>
    <xf numFmtId="0" fontId="58" fillId="0" borderId="18" applyNumberFormat="0" applyFill="0" applyAlignment="0" applyProtection="0"/>
    <xf numFmtId="0" fontId="58" fillId="0" borderId="18" applyNumberFormat="0" applyFill="0" applyAlignment="0" applyProtection="0"/>
    <xf numFmtId="172" fontId="58" fillId="0" borderId="18" applyNumberFormat="0" applyFill="0" applyAlignment="0" applyProtection="0"/>
    <xf numFmtId="172" fontId="58" fillId="0" borderId="18" applyNumberFormat="0" applyFill="0" applyAlignment="0" applyProtection="0"/>
    <xf numFmtId="0" fontId="55" fillId="0" borderId="0" applyNumberFormat="0" applyFill="0" applyBorder="0" applyAlignment="0" applyProtection="0"/>
    <xf numFmtId="0" fontId="60" fillId="0" borderId="0"/>
  </cellStyleXfs>
  <cellXfs count="152">
    <xf numFmtId="0" fontId="0" fillId="0" borderId="0" xfId="0"/>
    <xf numFmtId="43" fontId="0" fillId="0" borderId="0" xfId="1" applyFont="1" applyBorder="1"/>
    <xf numFmtId="165" fontId="9" fillId="2" borderId="0" xfId="1" applyNumberFormat="1" applyFont="1" applyFill="1" applyBorder="1" applyAlignment="1">
      <alignment horizontal="center" vertical="center" wrapText="1"/>
    </xf>
    <xf numFmtId="0" fontId="14" fillId="0" borderId="0" xfId="0" applyFont="1" applyAlignment="1">
      <alignment vertical="center"/>
    </xf>
    <xf numFmtId="0" fontId="18" fillId="0" borderId="1" xfId="4" applyFont="1" applyBorder="1" applyAlignment="1">
      <alignment horizontal="left"/>
    </xf>
    <xf numFmtId="164" fontId="18" fillId="0" borderId="1" xfId="1" applyNumberFormat="1" applyFont="1" applyBorder="1" applyAlignment="1">
      <alignment horizontal="left"/>
    </xf>
    <xf numFmtId="164" fontId="7" fillId="0" borderId="0" xfId="1" applyNumberFormat="1" applyFont="1"/>
    <xf numFmtId="164" fontId="6" fillId="0" borderId="0" xfId="1" applyNumberFormat="1" applyFont="1"/>
    <xf numFmtId="164" fontId="6" fillId="2" borderId="0" xfId="1" applyNumberFormat="1" applyFont="1" applyFill="1" applyBorder="1"/>
    <xf numFmtId="0" fontId="17" fillId="4" borderId="2" xfId="0" applyFont="1" applyFill="1" applyBorder="1" applyAlignment="1">
      <alignment horizontal="left"/>
    </xf>
    <xf numFmtId="164" fontId="17" fillId="4" borderId="2" xfId="1" applyNumberFormat="1" applyFont="1" applyFill="1" applyBorder="1" applyAlignment="1">
      <alignment horizontal="right"/>
    </xf>
    <xf numFmtId="0" fontId="2" fillId="0" borderId="0" xfId="2" applyFont="1" applyAlignment="1">
      <alignment vertical="center" readingOrder="1"/>
    </xf>
    <xf numFmtId="0" fontId="4" fillId="0" borderId="0" xfId="2" applyFont="1" applyAlignment="1">
      <alignment vertical="top" readingOrder="1"/>
    </xf>
    <xf numFmtId="0" fontId="5" fillId="0" borderId="0" xfId="0" applyFont="1" applyAlignment="1">
      <alignment vertical="center"/>
    </xf>
    <xf numFmtId="0" fontId="13"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5" fillId="2" borderId="0" xfId="0" applyFont="1" applyFill="1" applyAlignment="1">
      <alignment wrapText="1"/>
    </xf>
    <xf numFmtId="0" fontId="16" fillId="2" borderId="0" xfId="0" applyFont="1" applyFill="1"/>
    <xf numFmtId="0" fontId="5" fillId="2" borderId="0" xfId="0" applyFont="1" applyFill="1"/>
    <xf numFmtId="0" fontId="0" fillId="2" borderId="0" xfId="0" applyFill="1"/>
    <xf numFmtId="0" fontId="10" fillId="0" borderId="0" xfId="0" applyFont="1" applyAlignment="1">
      <alignment vertical="center" wrapText="1"/>
    </xf>
    <xf numFmtId="0" fontId="11" fillId="2" borderId="0" xfId="0" applyFont="1" applyFill="1" applyAlignment="1">
      <alignment horizontal="left" vertical="center" indent="2"/>
    </xf>
    <xf numFmtId="165" fontId="21"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10" fillId="0" borderId="0" xfId="0" applyFont="1" applyAlignment="1">
      <alignment vertical="center"/>
    </xf>
    <xf numFmtId="0" fontId="9" fillId="0" borderId="0" xfId="0" applyFont="1" applyAlignment="1">
      <alignment vertical="top" wrapText="1"/>
    </xf>
    <xf numFmtId="0" fontId="9" fillId="0" borderId="0" xfId="0" applyFont="1" applyAlignment="1">
      <alignment vertical="top"/>
    </xf>
    <xf numFmtId="0" fontId="17" fillId="3" borderId="0" xfId="0" applyFont="1" applyFill="1" applyAlignment="1">
      <alignment vertical="center" wrapText="1"/>
    </xf>
    <xf numFmtId="165" fontId="17" fillId="3" borderId="0" xfId="0" applyNumberFormat="1" applyFont="1" applyFill="1" applyAlignment="1">
      <alignment horizontal="center" vertical="center" wrapText="1"/>
    </xf>
    <xf numFmtId="0" fontId="17" fillId="2" borderId="0" xfId="0" applyFont="1" applyFill="1" applyAlignment="1">
      <alignment vertical="center" wrapText="1"/>
    </xf>
    <xf numFmtId="165" fontId="17" fillId="2" borderId="0" xfId="0" applyNumberFormat="1" applyFont="1" applyFill="1" applyAlignment="1">
      <alignment horizontal="center" vertical="center" wrapText="1"/>
    </xf>
    <xf numFmtId="0" fontId="6" fillId="0" borderId="0" xfId="0" applyFont="1"/>
    <xf numFmtId="0" fontId="7" fillId="5" borderId="0" xfId="0" applyFont="1" applyFill="1" applyAlignment="1">
      <alignment horizontal="left"/>
    </xf>
    <xf numFmtId="0" fontId="6" fillId="0" borderId="0" xfId="0" applyFont="1" applyAlignment="1">
      <alignment horizontal="left" indent="1"/>
    </xf>
    <xf numFmtId="0" fontId="6" fillId="0" borderId="0" xfId="0" applyFont="1" applyAlignment="1">
      <alignment horizontal="left" indent="2"/>
    </xf>
    <xf numFmtId="165" fontId="7" fillId="5"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0" fontId="6" fillId="0" borderId="0" xfId="0" applyFont="1" applyAlignment="1">
      <alignment horizontal="right"/>
    </xf>
    <xf numFmtId="49" fontId="16" fillId="2" borderId="0" xfId="0" applyNumberFormat="1" applyFont="1" applyFill="1"/>
    <xf numFmtId="165" fontId="7" fillId="5" borderId="0" xfId="1"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0" fontId="7" fillId="5" borderId="0" xfId="0" applyFont="1" applyFill="1" applyAlignment="1">
      <alignment horizontal="left" vertical="center" indent="1"/>
    </xf>
    <xf numFmtId="0" fontId="7" fillId="2" borderId="0" xfId="0" applyFont="1" applyFill="1" applyAlignment="1">
      <alignment horizontal="left" indent="1"/>
    </xf>
    <xf numFmtId="0" fontId="6" fillId="2" borderId="0" xfId="0" applyFont="1" applyFill="1" applyAlignment="1">
      <alignment horizontal="left" indent="2"/>
    </xf>
    <xf numFmtId="0" fontId="7" fillId="6" borderId="0" xfId="0" applyFont="1" applyFill="1" applyAlignment="1">
      <alignment horizontal="left" vertical="center" indent="1"/>
    </xf>
    <xf numFmtId="165" fontId="7" fillId="6" borderId="0" xfId="1" applyNumberFormat="1" applyFont="1" applyFill="1" applyBorder="1" applyAlignment="1">
      <alignment horizontal="right" vertical="center" wrapText="1"/>
    </xf>
    <xf numFmtId="164" fontId="7" fillId="6" borderId="0" xfId="1" applyNumberFormat="1" applyFont="1" applyFill="1" applyBorder="1" applyAlignment="1">
      <alignment horizontal="right" vertical="center" wrapText="1"/>
    </xf>
    <xf numFmtId="164" fontId="7" fillId="5"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165" fontId="24" fillId="3" borderId="0" xfId="1" applyNumberFormat="1" applyFont="1" applyFill="1" applyBorder="1" applyAlignment="1">
      <alignment horizontal="right" vertical="center" wrapText="1"/>
    </xf>
    <xf numFmtId="0" fontId="7" fillId="5" borderId="0" xfId="0" applyFont="1" applyFill="1" applyAlignment="1">
      <alignment horizontal="left" indent="2"/>
    </xf>
    <xf numFmtId="0" fontId="6" fillId="2" borderId="0" xfId="0" applyFont="1" applyFill="1" applyAlignment="1">
      <alignment horizontal="left" indent="3"/>
    </xf>
    <xf numFmtId="0" fontId="6" fillId="0" borderId="0" xfId="0" applyFont="1" applyAlignment="1">
      <alignment horizontal="left" indent="3"/>
    </xf>
    <xf numFmtId="0" fontId="24" fillId="3" borderId="0" xfId="0" applyFont="1" applyFill="1" applyAlignment="1">
      <alignment horizontal="left" vertical="center" wrapText="1"/>
    </xf>
    <xf numFmtId="165" fontId="7"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164" fontId="7" fillId="2" borderId="0" xfId="1" applyNumberFormat="1" applyFont="1" applyFill="1" applyBorder="1" applyAlignment="1">
      <alignment horizontal="right" vertical="center" wrapText="1"/>
    </xf>
    <xf numFmtId="0" fontId="7" fillId="2" borderId="0" xfId="0" applyFont="1" applyFill="1" applyAlignment="1">
      <alignment horizontal="left" vertical="center" indent="2"/>
    </xf>
    <xf numFmtId="0" fontId="6" fillId="2" borderId="0" xfId="0" applyFont="1" applyFill="1" applyAlignment="1">
      <alignment horizontal="left" vertical="center" indent="3"/>
    </xf>
    <xf numFmtId="0" fontId="25" fillId="0" borderId="0" xfId="0" applyFont="1" applyAlignment="1">
      <alignment horizontal="left" indent="1"/>
    </xf>
    <xf numFmtId="165" fontId="21" fillId="0" borderId="0" xfId="1" applyNumberFormat="1" applyFont="1" applyFill="1" applyBorder="1" applyAlignment="1">
      <alignment horizontal="center" vertical="center" wrapText="1"/>
    </xf>
    <xf numFmtId="0" fontId="11" fillId="0" borderId="0" xfId="0" applyFont="1" applyAlignment="1">
      <alignment horizontal="left" vertical="center" indent="2"/>
    </xf>
    <xf numFmtId="165" fontId="17" fillId="3" borderId="0" xfId="0" applyNumberFormat="1" applyFont="1" applyFill="1" applyAlignment="1">
      <alignment vertical="center" wrapText="1"/>
    </xf>
    <xf numFmtId="165" fontId="7" fillId="2" borderId="0" xfId="1" applyNumberFormat="1" applyFont="1" applyFill="1" applyBorder="1" applyAlignment="1">
      <alignment horizontal="right" vertical="center"/>
    </xf>
    <xf numFmtId="0" fontId="13" fillId="0" borderId="0" xfId="0" applyFont="1" applyAlignment="1">
      <alignment vertical="center" wrapText="1" readingOrder="1"/>
    </xf>
    <xf numFmtId="0" fontId="0" fillId="0" borderId="0" xfId="0" applyAlignment="1">
      <alignment vertical="center" readingOrder="1"/>
    </xf>
    <xf numFmtId="0" fontId="9" fillId="0" borderId="0" xfId="0" applyFont="1" applyAlignment="1">
      <alignment horizontal="left" vertical="top"/>
    </xf>
    <xf numFmtId="49" fontId="16" fillId="2" borderId="0" xfId="0" applyNumberFormat="1" applyFont="1" applyFill="1" applyAlignment="1">
      <alignment vertical="center"/>
    </xf>
    <xf numFmtId="0" fontId="7" fillId="2" borderId="0" xfId="0" applyFont="1" applyFill="1"/>
    <xf numFmtId="0" fontId="7" fillId="0" borderId="0" xfId="0" applyFont="1" applyAlignment="1">
      <alignment horizontal="left" indent="1"/>
    </xf>
    <xf numFmtId="0" fontId="7" fillId="2" borderId="0" xfId="0" applyFont="1" applyFill="1" applyAlignment="1">
      <alignment horizontal="left"/>
    </xf>
    <xf numFmtId="164" fontId="18" fillId="0" borderId="0" xfId="1" applyNumberFormat="1" applyFont="1" applyBorder="1" applyAlignment="1">
      <alignment horizontal="left"/>
    </xf>
    <xf numFmtId="164" fontId="17" fillId="4" borderId="0" xfId="1" applyNumberFormat="1" applyFont="1" applyFill="1" applyBorder="1" applyAlignment="1">
      <alignment horizontal="right"/>
    </xf>
    <xf numFmtId="164" fontId="0" fillId="0" borderId="0" xfId="1" applyNumberFormat="1" applyFont="1"/>
    <xf numFmtId="0" fontId="5" fillId="2" borderId="0" xfId="0" applyFont="1" applyFill="1" applyAlignment="1">
      <alignment vertical="center"/>
    </xf>
    <xf numFmtId="0" fontId="15" fillId="2" borderId="0" xfId="0" applyFont="1" applyFill="1" applyAlignment="1">
      <alignment vertical="center" wrapText="1"/>
    </xf>
    <xf numFmtId="164" fontId="6" fillId="0" borderId="0" xfId="0" applyNumberFormat="1" applyFont="1" applyAlignment="1">
      <alignment horizontal="right"/>
    </xf>
    <xf numFmtId="164" fontId="17" fillId="3" borderId="0" xfId="0" applyNumberFormat="1" applyFont="1" applyFill="1" applyAlignment="1">
      <alignment horizontal="right" vertical="center" wrapText="1"/>
    </xf>
    <xf numFmtId="0" fontId="18" fillId="0" borderId="0" xfId="4" applyFont="1" applyAlignment="1">
      <alignment horizontal="left" indent="1"/>
    </xf>
    <xf numFmtId="164" fontId="7" fillId="2" borderId="0" xfId="1" applyNumberFormat="1" applyFont="1" applyFill="1" applyBorder="1"/>
    <xf numFmtId="0" fontId="19" fillId="0" borderId="0" xfId="4" applyFont="1" applyAlignment="1">
      <alignment horizontal="left" indent="2"/>
    </xf>
    <xf numFmtId="0" fontId="17" fillId="4" borderId="0" xfId="0" applyFont="1" applyFill="1" applyAlignment="1">
      <alignment horizontal="left"/>
    </xf>
    <xf numFmtId="0" fontId="17" fillId="4" borderId="0" xfId="0" applyFont="1" applyFill="1" applyAlignment="1">
      <alignment horizontal="center" vertical="center" wrapText="1"/>
    </xf>
    <xf numFmtId="0" fontId="22" fillId="0" borderId="0" xfId="0" applyFont="1" applyAlignment="1">
      <alignment vertical="top" wrapText="1" readingOrder="1"/>
    </xf>
    <xf numFmtId="164" fontId="6" fillId="2" borderId="0" xfId="0" applyNumberFormat="1" applyFont="1" applyFill="1"/>
    <xf numFmtId="164" fontId="18" fillId="5" borderId="0" xfId="1" applyNumberFormat="1" applyFont="1" applyFill="1" applyBorder="1" applyAlignment="1">
      <alignment horizontal="left"/>
    </xf>
    <xf numFmtId="164" fontId="7" fillId="2" borderId="0" xfId="0" applyNumberFormat="1" applyFont="1" applyFill="1"/>
    <xf numFmtId="166" fontId="12" fillId="0" borderId="0" xfId="7" applyNumberFormat="1"/>
    <xf numFmtId="164" fontId="12" fillId="0" borderId="0" xfId="8" applyNumberFormat="1" applyFont="1"/>
    <xf numFmtId="176" fontId="0" fillId="0" borderId="0" xfId="1" applyNumberFormat="1" applyFont="1"/>
    <xf numFmtId="165" fontId="7" fillId="5" borderId="0" xfId="1" applyNumberFormat="1" applyFont="1" applyFill="1" applyBorder="1" applyAlignment="1">
      <alignment horizontal="left" vertical="center" wrapText="1"/>
    </xf>
    <xf numFmtId="4" fontId="12" fillId="0" borderId="0" xfId="0" applyNumberFormat="1" applyFont="1" applyFill="1" applyBorder="1" applyAlignment="1"/>
    <xf numFmtId="0" fontId="10" fillId="0" borderId="0" xfId="0" applyFont="1" applyAlignment="1">
      <alignment horizontal="left" vertical="center" wrapText="1"/>
    </xf>
    <xf numFmtId="0" fontId="5" fillId="2" borderId="0" xfId="0" applyFont="1" applyFill="1" applyAlignment="1">
      <alignment horizontal="center"/>
    </xf>
    <xf numFmtId="0" fontId="10" fillId="0" borderId="0" xfId="0" applyFont="1" applyAlignment="1">
      <alignment horizontal="left" vertical="top"/>
    </xf>
    <xf numFmtId="0" fontId="0" fillId="0" borderId="0" xfId="0" applyAlignment="1">
      <alignment horizontal="left" indent="2"/>
    </xf>
    <xf numFmtId="164" fontId="0" fillId="0" borderId="0" xfId="0" applyNumberFormat="1"/>
    <xf numFmtId="164" fontId="59" fillId="0" borderId="0" xfId="0" applyNumberFormat="1" applyFont="1"/>
    <xf numFmtId="0" fontId="17" fillId="3" borderId="0" xfId="0" applyFont="1" applyFill="1" applyAlignment="1">
      <alignment horizontal="center" vertical="center" wrapText="1"/>
    </xf>
    <xf numFmtId="0" fontId="0" fillId="0" borderId="0" xfId="0"/>
    <xf numFmtId="164" fontId="18" fillId="0" borderId="1" xfId="1" applyNumberFormat="1" applyFont="1" applyBorder="1" applyAlignment="1">
      <alignment horizontal="left"/>
    </xf>
    <xf numFmtId="164" fontId="7" fillId="0" borderId="0" xfId="1" applyNumberFormat="1" applyFont="1"/>
    <xf numFmtId="0" fontId="0" fillId="2" borderId="0" xfId="0" applyFill="1"/>
    <xf numFmtId="165" fontId="0" fillId="0" borderId="0" xfId="0" applyNumberFormat="1"/>
    <xf numFmtId="43" fontId="0" fillId="0" borderId="0" xfId="0" applyNumberFormat="1"/>
    <xf numFmtId="164" fontId="17" fillId="4" borderId="2" xfId="1" applyNumberFormat="1" applyFont="1" applyFill="1" applyBorder="1" applyAlignment="1">
      <alignment horizontal="right"/>
    </xf>
    <xf numFmtId="164" fontId="6" fillId="2" borderId="0" xfId="0" applyNumberFormat="1" applyFont="1" applyFill="1"/>
    <xf numFmtId="164" fontId="18" fillId="5" borderId="0" xfId="1" applyNumberFormat="1" applyFont="1" applyFill="1" applyBorder="1" applyAlignment="1">
      <alignment horizontal="left"/>
    </xf>
    <xf numFmtId="177" fontId="0" fillId="0" borderId="0" xfId="0" applyNumberFormat="1"/>
    <xf numFmtId="0" fontId="8" fillId="3" borderId="0" xfId="0" applyFont="1" applyFill="1" applyAlignment="1">
      <alignment horizontal="center" vertical="center" wrapText="1"/>
    </xf>
    <xf numFmtId="0" fontId="10" fillId="0" borderId="0" xfId="0" applyFont="1" applyAlignment="1">
      <alignment horizontal="left" vertical="center" wrapText="1"/>
    </xf>
    <xf numFmtId="0" fontId="23" fillId="3" borderId="0" xfId="0" applyFont="1" applyFill="1" applyAlignment="1">
      <alignment horizontal="center" vertical="center" wrapText="1"/>
    </xf>
    <xf numFmtId="0" fontId="5" fillId="2" borderId="0" xfId="0" applyFont="1" applyFill="1" applyAlignment="1">
      <alignment horizontal="center"/>
    </xf>
    <xf numFmtId="0" fontId="10" fillId="2" borderId="0" xfId="0" applyFont="1" applyFill="1" applyAlignment="1">
      <alignment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0" xfId="0" applyFont="1" applyFill="1" applyAlignment="1">
      <alignment vertical="center"/>
    </xf>
    <xf numFmtId="0" fontId="8" fillId="3" borderId="0" xfId="0" applyFont="1" applyFill="1" applyAlignment="1">
      <alignment horizontal="center" vertical="center" wrapText="1"/>
    </xf>
    <xf numFmtId="43" fontId="9" fillId="0" borderId="0" xfId="1" applyFont="1" applyAlignment="1">
      <alignment horizontal="left" vertical="top"/>
    </xf>
    <xf numFmtId="43" fontId="0" fillId="2" borderId="0" xfId="1" applyFont="1" applyFill="1"/>
    <xf numFmtId="0" fontId="17" fillId="3" borderId="0" xfId="0" applyFont="1" applyFill="1" applyAlignment="1">
      <alignment horizontal="center" vertical="center" wrapText="1"/>
    </xf>
    <xf numFmtId="0" fontId="0" fillId="0" borderId="0" xfId="0" applyAlignment="1">
      <alignment horizontal="left"/>
    </xf>
    <xf numFmtId="0" fontId="0" fillId="0" borderId="0" xfId="0" applyAlignment="1">
      <alignment horizontal="left" indent="1"/>
    </xf>
    <xf numFmtId="0" fontId="10" fillId="0" borderId="0" xfId="0" applyFont="1" applyAlignment="1">
      <alignment vertical="top" wrapText="1"/>
    </xf>
    <xf numFmtId="0" fontId="0" fillId="0" borderId="0" xfId="0" pivotButton="1"/>
    <xf numFmtId="0" fontId="2" fillId="0" borderId="0" xfId="0" applyFont="1" applyAlignment="1">
      <alignment horizontal="center" vertical="center" wrapText="1" readingOrder="1"/>
    </xf>
    <xf numFmtId="0" fontId="10" fillId="0" borderId="0" xfId="0" applyFont="1" applyAlignment="1">
      <alignment horizontal="left" vertical="top" wrapText="1"/>
    </xf>
    <xf numFmtId="0" fontId="8" fillId="3" borderId="0" xfId="0" applyFont="1" applyFill="1" applyAlignment="1">
      <alignment horizontal="center" vertical="center" wrapText="1"/>
    </xf>
    <xf numFmtId="0" fontId="10" fillId="0" borderId="0" xfId="0" applyFont="1" applyAlignment="1">
      <alignment horizontal="left" vertical="center" wrapText="1"/>
    </xf>
    <xf numFmtId="49" fontId="16" fillId="2" borderId="0" xfId="0" applyNumberFormat="1" applyFont="1" applyFill="1" applyAlignment="1">
      <alignment horizontal="center" vertical="center"/>
    </xf>
    <xf numFmtId="0" fontId="5" fillId="2" borderId="0" xfId="0" applyFont="1" applyFill="1" applyAlignment="1">
      <alignment horizontal="center" vertical="center"/>
    </xf>
    <xf numFmtId="0" fontId="15" fillId="2" borderId="0" xfId="0" applyFont="1" applyFill="1" applyAlignment="1">
      <alignment horizontal="center" vertical="center" wrapText="1"/>
    </xf>
    <xf numFmtId="0" fontId="13" fillId="0" borderId="0" xfId="0" applyFont="1" applyAlignment="1">
      <alignment horizontal="center" vertical="center" wrapText="1" readingOrder="1"/>
    </xf>
    <xf numFmtId="0" fontId="3" fillId="0" borderId="0" xfId="0" applyFont="1" applyAlignment="1">
      <alignment horizontal="center" vertical="top" wrapText="1" readingOrder="1"/>
    </xf>
    <xf numFmtId="0" fontId="15" fillId="2" borderId="0" xfId="0" applyFont="1" applyFill="1" applyAlignment="1">
      <alignment horizontal="center" wrapText="1"/>
    </xf>
    <xf numFmtId="0" fontId="13" fillId="0" borderId="0" xfId="0" applyFont="1" applyAlignment="1">
      <alignment horizontal="center" vertical="top" wrapText="1" readingOrder="1"/>
    </xf>
    <xf numFmtId="0" fontId="23" fillId="3" borderId="0" xfId="0" applyFont="1" applyFill="1" applyAlignment="1">
      <alignment horizontal="center" vertical="center"/>
    </xf>
    <xf numFmtId="0" fontId="5" fillId="2" borderId="0" xfId="0" applyFont="1" applyFill="1" applyAlignment="1">
      <alignment horizontal="center"/>
    </xf>
    <xf numFmtId="0" fontId="23" fillId="3" borderId="0" xfId="0" applyFont="1" applyFill="1" applyAlignment="1">
      <alignment horizontal="center" vertical="center" wrapText="1"/>
    </xf>
    <xf numFmtId="49" fontId="16" fillId="2" borderId="0" xfId="0" applyNumberFormat="1" applyFont="1" applyFill="1" applyAlignment="1">
      <alignment horizontal="center"/>
    </xf>
    <xf numFmtId="0" fontId="16" fillId="2" borderId="0" xfId="0" applyFont="1" applyFill="1" applyAlignment="1">
      <alignment horizontal="center"/>
    </xf>
    <xf numFmtId="0" fontId="15" fillId="2" borderId="0" xfId="0" applyFont="1" applyFill="1" applyAlignment="1">
      <alignment horizontal="center"/>
    </xf>
    <xf numFmtId="0" fontId="20" fillId="0" borderId="0" xfId="0" applyFont="1" applyAlignment="1">
      <alignment horizontal="left" vertical="top" wrapText="1"/>
    </xf>
    <xf numFmtId="0" fontId="10" fillId="0" borderId="0" xfId="0" applyFont="1" applyAlignment="1">
      <alignment horizontal="left" vertical="top"/>
    </xf>
    <xf numFmtId="0" fontId="17" fillId="3" borderId="0" xfId="0" applyFont="1" applyFill="1" applyAlignment="1">
      <alignment horizontal="left" vertical="center"/>
    </xf>
    <xf numFmtId="0" fontId="17" fillId="3" borderId="0" xfId="0" applyFont="1" applyFill="1" applyAlignment="1">
      <alignment horizontal="center" vertical="center" wrapText="1"/>
    </xf>
    <xf numFmtId="49" fontId="6" fillId="2" borderId="0" xfId="0" applyNumberFormat="1" applyFont="1" applyFill="1" applyAlignment="1">
      <alignment horizontal="center" vertical="center"/>
    </xf>
  </cellXfs>
  <cellStyles count="70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9525"/>
          <a:ext cx="314325" cy="1333500"/>
        </a:xfrm>
        <a:prstGeom prst="rect">
          <a:avLst/>
        </a:prstGeom>
      </xdr:spPr>
    </xdr:pic>
    <xdr:clientData/>
  </xdr:twoCellAnchor>
  <xdr:twoCellAnchor editAs="oneCell">
    <xdr:from>
      <xdr:col>5</xdr:col>
      <xdr:colOff>1143000</xdr:colOff>
      <xdr:row>0</xdr:row>
      <xdr:rowOff>127000</xdr:rowOff>
    </xdr:from>
    <xdr:to>
      <xdr:col>6</xdr:col>
      <xdr:colOff>1324650</xdr:colOff>
      <xdr:row>2</xdr:row>
      <xdr:rowOff>349250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6515100" y="127000"/>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104775</xdr:colOff>
      <xdr:row>0</xdr:row>
      <xdr:rowOff>171451</xdr:rowOff>
    </xdr:from>
    <xdr:to>
      <xdr:col>5</xdr:col>
      <xdr:colOff>595171</xdr:colOff>
      <xdr:row>4</xdr:row>
      <xdr:rowOff>95251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91400" y="171451"/>
          <a:ext cx="1881046" cy="933450"/>
        </a:xfrm>
        <a:prstGeom prst="rect">
          <a:avLst/>
        </a:prstGeom>
      </xdr:spPr>
    </xdr:pic>
    <xdr:clientData/>
  </xdr:twoCellAnchor>
  <xdr:twoCellAnchor editAs="oneCell">
    <xdr:from>
      <xdr:col>0</xdr:col>
      <xdr:colOff>800100</xdr:colOff>
      <xdr:row>0</xdr:row>
      <xdr:rowOff>295276</xdr:rowOff>
    </xdr:from>
    <xdr:to>
      <xdr:col>1</xdr:col>
      <xdr:colOff>609600</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0100"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981416</xdr:colOff>
      <xdr:row>0</xdr:row>
      <xdr:rowOff>314326</xdr:rowOff>
    </xdr:from>
    <xdr:to>
      <xdr:col>5</xdr:col>
      <xdr:colOff>327222</xdr:colOff>
      <xdr:row>4</xdr:row>
      <xdr:rowOff>133350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7934666" y="3143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582084</xdr:colOff>
      <xdr:row>2</xdr:row>
      <xdr:rowOff>178186</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582084" y="806836"/>
          <a:ext cx="1753980" cy="787545"/>
        </a:xfrm>
        <a:prstGeom prst="rect">
          <a:avLst/>
        </a:prstGeom>
      </xdr:spPr>
    </xdr:pic>
    <xdr:clientData/>
  </xdr:oneCellAnchor>
  <xdr:oneCellAnchor>
    <xdr:from>
      <xdr:col>9</xdr:col>
      <xdr:colOff>514350</xdr:colOff>
      <xdr:row>2</xdr:row>
      <xdr:rowOff>142875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3268325" y="77152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307975</xdr:colOff>
      <xdr:row>7</xdr:row>
      <xdr:rowOff>0</xdr:rowOff>
    </xdr:to>
    <xdr:pic>
      <xdr:nvPicPr>
        <xdr:cNvPr id="2" name="Imagen 1">
          <a:extLst>
            <a:ext uri="{FF2B5EF4-FFF2-40B4-BE49-F238E27FC236}">
              <a16:creationId xmlns:a16="http://schemas.microsoft.com/office/drawing/2014/main" id="{6B957A42-1D29-4F33-94AB-78854231FCF4}"/>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500944</xdr:colOff>
      <xdr:row>5</xdr:row>
      <xdr:rowOff>111597</xdr:rowOff>
    </xdr:to>
    <xdr:pic>
      <xdr:nvPicPr>
        <xdr:cNvPr id="3" name="Imagen 3">
          <a:extLst>
            <a:ext uri="{FF2B5EF4-FFF2-40B4-BE49-F238E27FC236}">
              <a16:creationId xmlns:a16="http://schemas.microsoft.com/office/drawing/2014/main" id="{10A0EA1B-6F24-4D47-9FA7-EF85906D3566}"/>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273191</xdr:colOff>
      <xdr:row>5</xdr:row>
      <xdr:rowOff>110914</xdr:rowOff>
    </xdr:to>
    <xdr:pic>
      <xdr:nvPicPr>
        <xdr:cNvPr id="4" name="Imagen 3">
          <a:extLst>
            <a:ext uri="{FF2B5EF4-FFF2-40B4-BE49-F238E27FC236}">
              <a16:creationId xmlns:a16="http://schemas.microsoft.com/office/drawing/2014/main" id="{258A5EC6-BA28-4DFC-A3E6-B2CC20830FBA}"/>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46.498836226849" createdVersion="7" refreshedVersion="7" minRefreshableVersion="3" recordCount="34644" xr:uid="{33191ECB-CC8F-4377-86C9-5910FC6E5139}">
  <cacheSource type="worksheet">
    <worksheetSource ref="A2:O34646"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4">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haredItems>
    </cacheField>
    <cacheField name="PODER_Y_ORGANISMO" numFmtId="0">
      <sharedItems count="8">
        <s v="2 - Poder Ejecutivo"/>
        <s v="3 - Poder Judicial"/>
        <s v="1 - Poder Legislativo"/>
        <s v="4 - Junta Central Electoral"/>
        <s v="5 - Cámara de Cuentas de la República Dominicana"/>
        <s v="6 - Tribunal Constitucional"/>
        <s v="7 - Defensor del Pueblo"/>
        <s v="8 - Tribunal Superior Electoral (TSE)"/>
      </sharedItems>
    </cacheField>
    <cacheField name="CAPITULO" numFmtId="0">
      <sharedItems count="32">
        <s v="0201 - PRESIDENCIA DE LA REPÚBLICA"/>
        <s v="0202 - MINISTERIO DE  INTERIOR Y POLICÍA"/>
        <s v="0203 - MINISTERIO DE DEFENSA"/>
        <s v="0204 - MINISTERIO DE RELACIONES EXTERIORES"/>
        <s v="0205 - MINISTERIO DE HACIENDA"/>
        <s v="0206 - MINISTERIO DE EDUCACIÓN"/>
        <s v="0207 - MINISTERIO DE SALUD PÚBLICA Y ASISTENCIA SOCIAL"/>
        <s v="0208 - MINISTERIO DE DEPORTES Y RECREACIÓN"/>
        <s v="0209 - MINISTERIO DE TRABAJO"/>
        <s v="0210 - MINISTERIO DE AGRICULTURA"/>
        <s v="0211 - MINISTERIO DE OBRAS PÚBLICAS Y COMUNICACIONES"/>
        <s v="0212 - MINISTERIO DE INDUSTRIA, COMERCIO Y MIPYMES (MICM)"/>
        <s v="0213 - MINISTERIO DE TURISMO"/>
        <s v="0214 - PROCURADURÍA GENERAL DE LA REPÚBLICA"/>
        <s v="0215 - MINISTERIO DE LA MUJER"/>
        <s v="0216 - MINISTERIO DE CULTURA"/>
        <s v="0217 - MINISTERIO DE LA JUVENTUD"/>
        <s v="0218 - MINISTERIO DE MEDIO AMBIENTE Y RECURSOS NATURALES"/>
        <s v="0219 - MINISTERIO DE EDUCACIÓN SUPERIOR CIENCIA Y TECNOLOGÍA"/>
        <s v="0220 - MINISTERIO DE ECONOMÍA, PLANIFICACIÓN Y DESARROLLO"/>
        <s v="0221 - MINISTERIO DE ADMINISTRACIÓN PÚBLICA"/>
        <s v="0222 - MINISTERIO DE ENERGIA Y MINAS"/>
        <s v="0301 - PODER JUDICIAL"/>
        <s v="0998 - ADMINISTRACION DE DEUDA PUBLICA Y ACTIVOS FINANCIEROS"/>
        <s v="0999 - ADMINISTRACION DE OBLIGACIONES DEL TESORO NACIONAL"/>
        <s v="0101 - SENADO DE LA REPÚBLICA"/>
        <s v="0102 - CÁMARA DE DIPUTADOS"/>
        <s v="0401 - JUNTA CENTRAL ELECTORAL"/>
        <s v="0402 - CÁMARA DE CUENTAS"/>
        <s v="0403 - TRIBUNAL CONSTITUCIONAL"/>
        <s v="0404 - DEFENSOR DEL PUEBLO"/>
        <s v="0405 - TRIBUNAL SUPERIOR  ELECTORAL ( TSE)"/>
      </sharedItems>
    </cacheField>
    <cacheField name="FINALIDAD" numFmtId="0">
      <sharedItems count="6">
        <s v="1 - SERVICIOS  GENERALES"/>
        <s v="4 - SERVICIOS SOCIALES"/>
        <s v="2 - SERVICIOS ECONÓMICOS"/>
        <s v="0 - N/A"/>
        <s v="5 - INTERESES DE LA DEUDA PÚBLICA"/>
        <s v="3 - PROTECCIÓN DEL MEDIO AMBIENTE"/>
      </sharedItems>
    </cacheField>
    <cacheField name="FUNCION" numFmtId="0">
      <sharedItems count="22">
        <s v="1.1 - Administración general"/>
        <s v="1.4 - Justicia, orden público y seguridad"/>
        <s v="1.3 - Defensa nacional"/>
        <s v="4.5 - Protección social"/>
        <s v="2.6 - Transporte"/>
        <s v="4.2 - Salud"/>
        <s v="1.2 - Relaciones internacionales"/>
        <s v="4.4 - Educación"/>
        <s v="4.1 - Vivienda y servicios comunitarios"/>
        <s v="4.3 - Actividades deportivas, recreativas, culturales y religiosas"/>
        <s v="2.1 - Asuntos económicos, comerciales y laborales"/>
        <s v="2.2 - Agropecuaria, caza, pesca y silvicultura"/>
        <s v="0.0 - N/A"/>
        <s v="2.9 - Otros servicios económicos"/>
        <s v="2.3 - Riego"/>
        <s v="2.4 - Energía y combustible"/>
        <s v="2.5 - Minería, manufactura y construcción"/>
        <s v="5.1 - Intereses y comisiones de deuda pública"/>
        <s v="3.2 - Protección de la biodiversidad y ordenación de desechos"/>
        <s v="2.7 - Comunicaciones"/>
        <s v="2.8 - Banca y seguros"/>
        <s v="3.1 - Protección del aire, agua y suelo"/>
      </sharedItems>
    </cacheField>
    <cacheField name="SUB_FUNCION" numFmtId="0">
      <sharedItems count="75">
        <s v="1.1.02 - Gestión administrativa, financiera, fiscal, económica y planificación"/>
        <s v="1.4.03 - Administración y servicios de justicia"/>
        <s v="1.3.02 - Defensa civil y gestión de riesgo de desastre"/>
        <s v="1.3.01 - Defensa militar"/>
        <s v="1.4.98 - Investigación y desarrollo relacionados con la justicia, orden público y seguridad"/>
        <s v="4.5.10 - Asistencia social"/>
        <s v="4.5.09 - Juventud"/>
        <s v="4.5.05 - Familia e hijos"/>
        <s v="1.4.05 - Servicios de migraciones"/>
        <s v="1.4.02 - Servicios de protección contra incendios"/>
        <s v="1.1.03 - Transferencias a instituciones públicas incluidos los gobiernos locales"/>
        <s v="1.4.01 - Servicios de seguridad interior"/>
        <s v="2.6.01 - Transporte por carretera"/>
        <s v="4.5.01 - Edad avanzada, pensiones (por edad o incapacidad)"/>
        <s v="4.2.02 - Servicios hospitalarios"/>
        <s v="1.2.02 - Relaciones internacionales desde oficinas en el exterior"/>
        <s v="1.2.01 - Relaciones internacionales desde oficinas en el país"/>
        <s v="4.4.01 - Educación inicial"/>
        <s v="4.2.99 - Planificación, gestión y supervisión de la salud"/>
        <s v="4.2.03 - Servicios de la salud pública y prevención de la salud"/>
        <s v="4.1.03 - Abastecimiento de agua potable"/>
        <s v="4.3.99 - Planificación, gestión y supervisión de las actividades deportivas, recreativas, culturales y religiosas"/>
        <s v="4.3.02 - Servicios recreativos y deportivos"/>
        <s v="2.1.02 - Asuntos laborales generales"/>
        <s v="2.2.01 - Agropecuaria"/>
        <s v="2.6.03 - Transporte por ferrocarril"/>
        <s v="0.0.00 - N/A"/>
        <s v="2.1.01 - Asuntos económicos y regulación del comercio"/>
        <s v="2.9.03 - Turismo"/>
        <s v="1.4.04 - Prisiones"/>
        <s v="4.5.99 - Planificación, gestión y supervisión de la protección social"/>
        <s v="4.3.03 - Servicios culturales"/>
        <s v="2.3.01 - Riego"/>
        <s v="4.4.04 - Educación superior"/>
        <s v="4.4.06 - Educación técnica"/>
        <s v="2.9.04 - Proyectos de desarrollo de servicios integrados"/>
        <s v="4.1.02 - Desarrollo comunitario"/>
        <s v="4.4.09 - Enseñanza no atribuible a ningún nivel"/>
        <s v="2.4.01 - Energía eléctrica"/>
        <s v="2.5.01 - Extracción de recursos minerales"/>
        <s v="5.1.01 - Intereses y comisiones de deuda pública"/>
        <s v="1.1.01 - Órganos ejecutivos y legislativos"/>
        <s v="4.4.98 - Investigación y desarrollo relacionados con la educación"/>
        <s v="3.2.99 - Planificación, gestión y supervisión de la protección del medio ambiente"/>
        <s v="3.2.01 - Protección de la biodiversidad y el paisaje"/>
        <s v="4.3.05 - Servicios religiosos y otros servicios comunitarios religiosos"/>
        <s v="2.7.01 - Comunicaciones"/>
        <s v="4.1.01 - Urbanización y servicios comunitarios"/>
        <s v="4.1.99 - Planificación, gestión y supervisión de vivienda y servicios comunitarios"/>
        <s v="4.3.98 - Investigación y desarrollo relacionados con el esparcimiento, el deporte, la cultura y la religión"/>
        <s v="2.5.02 - Manufacturas"/>
        <s v="4.5.08 - Equidad de género"/>
        <s v="4.4.07 - Educación vocacional"/>
        <s v="4.5.06 - Desempleo"/>
        <s v="2.6.04 - Transporte aéreo"/>
        <s v="3.2.02 - Ordenación de desechos"/>
        <s v="4.4.99 - Planificación, gestión y supervisión de la educación"/>
        <s v="1.3.98 - Investigación y desarrollo para la defensa militar y civil y  gestión de riesgo de desastre"/>
        <s v="4.4.08 - Enseñanza y capacitación para defensa y seguridad"/>
        <s v="2.8.02 - Operación de la banca y del sector seguros"/>
        <s v="4.4.02 - Educación básica"/>
        <s v="4.4.03 - Educación media"/>
        <s v="4.4.05 - Educación de adultos"/>
        <s v="4.2.98 - Investigación y desarrollo relacionados con la salud"/>
        <s v="4.3.01 - Deportes de alto rendimiento"/>
        <s v="2.2.02 - Caza y pesca"/>
        <s v="2.6.99 - Planificación, gestión y supervisión del transporte"/>
        <s v="4.5.07 - Vivienda social"/>
        <s v="2.6.02 - Transporte por agua"/>
        <s v="4.3.04 - Servicios de radio, televisión y servicios editoriales"/>
        <s v="2.9.01 - Comercio de distribución almacenamiento y depósito"/>
        <s v="2.9.02 - Hoteles y restaurantes"/>
        <s v="3.1.01 - Reducción de la contaminación"/>
        <s v="3.1.02 - Administración del agua"/>
        <s v="1.1.04 - Órganos electorales y promoción de la participación ciudadana"/>
      </sharedItems>
    </cacheField>
    <cacheField name="CONCEPTO" numFmtId="0">
      <sharedItems count="10">
        <s v="2.1 - REMUNERACIONES Y CONTRIBUCIONES"/>
        <s v="2.2 - CONTRATACIÓN DE SERVICIOS"/>
        <s v="2.4 - TRANSFERENCIAS CORRIENTES"/>
        <s v="2.7 - OBRAS"/>
        <s v="2.3 - MATERIALES Y SUMINISTROS"/>
        <s v="2.6 - BIENES MUEBLES, INMUEBLES E INTANGIBLES"/>
        <s v="2.5 - TRANSFERENCIAS DE CAPITAL"/>
        <s v="4.1 - Incremento de activos financieros"/>
        <s v="2.9 - GASTOS FINANCIEROS"/>
        <s v="4.2 - Disminución de pasivos"/>
      </sharedItems>
    </cacheField>
    <cacheField name="CUENTA" numFmtId="0">
      <sharedItems count="53">
        <s v="2.1.1 - REMUNERACIONES"/>
        <s v="2.2.2 - PUBLICIDAD, IMPRESIÓN Y ENCUADERNACIÓN"/>
        <s v="2.4.2 - TRANSFERENCIAS CORRIENTES AL  GOBIERNO GENERAL NACIONAL"/>
        <s v="2.4.9 - TRANSFERENCIAS CORRIENTES A OTRAS INSTITUCIONES PÚBLICAS"/>
        <s v="2.7.1 - OBRAS EN EDIFICACIONES"/>
        <s v="2.2.8 - OTROS SERVICIOS NO INCLUIDOS EN CONCEPTOS ANTERIORES"/>
        <s v="2.4.1 - TRANSFERENCIAS CORRIENTES AL SECTOR PRIVADO"/>
        <s v="2.3.9 - PRODUCTOS Y ÚTILES VARIOS"/>
        <s v="2.6.1 - MOBILIARIO Y EQUIPO"/>
        <s v="2.2.1 - SERVICIOS BÁSICOS"/>
        <s v="2.2.5 - ALQUILERES Y RENTAS"/>
        <s v="2.3.3 - PRODUCTOS DE PAPEL, CARTÓN E IMPRESOS"/>
        <s v="2.3.7 - COMBUSTIBLES, LUBRICANTES, PRODUCTOS QUÍMICOS Y CONEXOS"/>
        <s v="2.7.2 - INFRAESTRUCTURA"/>
        <s v="2.4.3 - TRANSFERENCIAS CORRIENTES A GOBIERNOS GENERALES LOCALES"/>
        <s v="2.3.1 - ALIMENTOS Y PRODUCTOS AGROFORESTALES"/>
        <s v="2.3.2 - TEXTILES Y VESTUARIOS"/>
        <s v="2.3.5 - PRODUCTOS DE CUERO, CAUCHO Y PLÁSTICO"/>
        <s v="2.3.6 - PRODUCTOS DE MINERALES, METÁLICOS Y NO METÁLICOS"/>
        <s v="2.6.4 - VEHÍCULOS Y EQUIPO DE TRANSPORTE, TRACCIÓN Y ELEVACIÓN"/>
        <s v="2.6.6 - EQUIPOS DE DEFENSA Y SEGURIDAD"/>
        <s v="2.1.3 - DIETAS Y GASTOS DE REPRESENTACIÓN"/>
        <s v="2.2.3 - VIÁTICOS"/>
        <s v="2.2.4 - TRANSPORTE Y ALMACENAJE"/>
        <s v="2.2.6 - SEGUROS"/>
        <s v="2.2.9 - OTRAS CONTRATACIONES DE SERVICIOS"/>
        <s v="2.6.5 - MAQUINARIA, OTROS EQUIPOS Y HERRAMIENTAS"/>
        <s v="2.3.4 - PRODUCTOS FARMACÉUTICOS"/>
        <s v="2.4.4 - TRANSFERENCIAS CORRIENTES A EMPRESAS PÚBLICAS NO FINANCIERAS"/>
        <s v="2.5.4 - TRANSFERENCIAS DE CAPITAL  A EMPRESAS PÚBLICAS NO FINANCIERAS"/>
        <s v="2.5.1 - TRANSFERENCIAS DE CAPITAL AL SECTOR PRIVADO"/>
        <s v="2.5.2 - TRANSFERENCIAS DE CAPITAL AL GOBIERNO GENERAL  NACIONAL"/>
        <s v="4.1.2 - Incremento de activos financieros no corrientes"/>
        <s v="2.4.5 - TRANSFERENCIAS CORRIENTES A INSTITUCIONES PÚBLICAS FINANCIERAS"/>
        <s v="2.4.6 - SUBVENCIONES"/>
        <s v="2.2.7 - SERVICIOS DE CONSERVACIÓN, REPARACIONES MENORES E INSTALACIONES TEMPORALES"/>
        <s v="2.6.2 - MOBILIARIO Y EQUIPO AUDIOVISUAL, RECREATIVO Y EDUCACIONAL"/>
        <s v="2.6.8 - BIENES INTANGIBLES"/>
        <s v="2.9.2 - INTERESES DE LA DEUDA PUBLICA EXTERNA"/>
        <s v="4.2.1 - Disminución de pasivos corrientes"/>
        <s v="2.1.2 - SOBRESUELDOS"/>
        <s v="2.1.4 - GRATIFICACIONES Y BONIFICACIONES"/>
        <s v="2.1.5 - CONTRIBUCIONES A LA SEGURIDAD SOCIAL"/>
        <s v="2.4.7 - TRANSFERENCIAS CORRIENTES AL SECTOR EXTERNO"/>
        <s v="2.6.3 - EQUIPO E INSTRUMENTAL, CIENTÍFICO Y LABORATORIO"/>
        <s v="2.3.8 - GASTOS QUE SE ASIGNARÁN DURANTE EL EJERCICIO (ART. 32 Y 33 LEY 423-06)"/>
        <s v="2.5.3 - TRANSFERENCIAS DE CAPITAL A GOBIERNOS GENERALES LOCALES"/>
        <s v="2.5.9 - TRANSFERENCIAS DE CAPITAL A OTRAS INSTITUCIONES PÚBLICAS"/>
        <s v="2.6.9 - EDIFICIOS, ESTRUCTURAS, TIERRAS, TERRENOS Y OBJETOS DE VALOR"/>
        <s v="2.7.4 - GASTOS QUE SE ASIGNARÁN DURANTE EL EJERCICIO PARA INVERSIÓN (ART. 32 Y 33 LEY 423-06)"/>
        <s v="2.6.7 - ACTIVOS BIOLÓGICOS"/>
        <s v="2.9.1 - INTERESES DE LA DEUDA PÚBLICA INTERNA"/>
        <s v="2.9.4 - COMISIONES Y OTROS GASTOS BANCARIOS DE LA DEUDA PÚBLICA"/>
      </sharedItems>
    </cacheField>
    <cacheField name="PRESUPUESTO INICIAL" numFmtId="164">
      <sharedItems containsString="0" containsBlank="1" containsNumber="1" containsInteger="1" minValue="0" maxValue="98522890143"/>
    </cacheField>
    <cacheField name="PRESUPUESTO DEVENGADO" numFmtId="164">
      <sharedItems containsString="0" containsBlank="1" containsNumber="1" minValue="-5658698.3799999999" maxValue="59710895721.779984"/>
    </cacheField>
    <cacheField name="PRESUPUESTO REFORMULADO"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44">
  <r>
    <x v="0"/>
    <x v="0"/>
    <x v="0"/>
    <x v="0"/>
    <x v="0"/>
    <x v="0"/>
    <x v="0"/>
    <x v="0"/>
    <x v="0"/>
    <x v="0"/>
    <x v="0"/>
    <x v="0"/>
    <m/>
    <m/>
    <n v="204431614"/>
  </r>
  <r>
    <x v="0"/>
    <x v="0"/>
    <x v="0"/>
    <x v="0"/>
    <x v="0"/>
    <x v="0"/>
    <x v="0"/>
    <x v="0"/>
    <x v="1"/>
    <x v="1"/>
    <x v="0"/>
    <x v="0"/>
    <m/>
    <m/>
    <n v="2800000"/>
  </r>
  <r>
    <x v="0"/>
    <x v="0"/>
    <x v="0"/>
    <x v="0"/>
    <x v="0"/>
    <x v="0"/>
    <x v="0"/>
    <x v="0"/>
    <x v="0"/>
    <x v="0"/>
    <x v="0"/>
    <x v="0"/>
    <m/>
    <m/>
    <n v="18894810"/>
  </r>
  <r>
    <x v="0"/>
    <x v="0"/>
    <x v="0"/>
    <x v="0"/>
    <x v="0"/>
    <x v="0"/>
    <x v="0"/>
    <x v="0"/>
    <x v="0"/>
    <x v="0"/>
    <x v="1"/>
    <x v="1"/>
    <m/>
    <m/>
    <n v="764000000"/>
  </r>
  <r>
    <x v="0"/>
    <x v="0"/>
    <x v="0"/>
    <x v="0"/>
    <x v="1"/>
    <x v="0"/>
    <x v="0"/>
    <x v="0"/>
    <x v="2"/>
    <x v="2"/>
    <x v="2"/>
    <x v="2"/>
    <m/>
    <m/>
    <n v="5515705"/>
  </r>
  <r>
    <x v="0"/>
    <x v="0"/>
    <x v="0"/>
    <x v="0"/>
    <x v="1"/>
    <x v="0"/>
    <x v="0"/>
    <x v="0"/>
    <x v="2"/>
    <x v="3"/>
    <x v="2"/>
    <x v="3"/>
    <m/>
    <m/>
    <n v="20000000"/>
  </r>
  <r>
    <x v="0"/>
    <x v="0"/>
    <x v="0"/>
    <x v="0"/>
    <x v="1"/>
    <x v="0"/>
    <x v="0"/>
    <x v="0"/>
    <x v="2"/>
    <x v="3"/>
    <x v="2"/>
    <x v="3"/>
    <m/>
    <m/>
    <n v="47500000"/>
  </r>
  <r>
    <x v="0"/>
    <x v="0"/>
    <x v="0"/>
    <x v="0"/>
    <x v="1"/>
    <x v="0"/>
    <x v="0"/>
    <x v="0"/>
    <x v="1"/>
    <x v="4"/>
    <x v="2"/>
    <x v="3"/>
    <m/>
    <m/>
    <n v="19450542"/>
  </r>
  <r>
    <x v="0"/>
    <x v="0"/>
    <x v="0"/>
    <x v="0"/>
    <x v="1"/>
    <x v="0"/>
    <x v="0"/>
    <x v="0"/>
    <x v="1"/>
    <x v="4"/>
    <x v="2"/>
    <x v="3"/>
    <m/>
    <m/>
    <n v="435000000"/>
  </r>
  <r>
    <x v="0"/>
    <x v="0"/>
    <x v="0"/>
    <x v="0"/>
    <x v="1"/>
    <x v="0"/>
    <x v="0"/>
    <x v="0"/>
    <x v="1"/>
    <x v="4"/>
    <x v="2"/>
    <x v="3"/>
    <m/>
    <m/>
    <n v="88744576"/>
  </r>
  <r>
    <x v="0"/>
    <x v="0"/>
    <x v="0"/>
    <x v="1"/>
    <x v="2"/>
    <x v="0"/>
    <x v="0"/>
    <x v="0"/>
    <x v="0"/>
    <x v="0"/>
    <x v="3"/>
    <x v="4"/>
    <m/>
    <m/>
    <n v="325000000"/>
  </r>
  <r>
    <x v="0"/>
    <x v="0"/>
    <x v="0"/>
    <x v="0"/>
    <x v="0"/>
    <x v="0"/>
    <x v="0"/>
    <x v="1"/>
    <x v="3"/>
    <x v="5"/>
    <x v="0"/>
    <x v="0"/>
    <m/>
    <m/>
    <n v="286179180"/>
  </r>
  <r>
    <x v="0"/>
    <x v="0"/>
    <x v="0"/>
    <x v="0"/>
    <x v="0"/>
    <x v="0"/>
    <x v="0"/>
    <x v="1"/>
    <x v="3"/>
    <x v="5"/>
    <x v="0"/>
    <x v="0"/>
    <m/>
    <m/>
    <n v="55101393"/>
  </r>
  <r>
    <x v="0"/>
    <x v="0"/>
    <x v="0"/>
    <x v="0"/>
    <x v="0"/>
    <x v="0"/>
    <x v="0"/>
    <x v="1"/>
    <x v="3"/>
    <x v="5"/>
    <x v="0"/>
    <x v="0"/>
    <m/>
    <m/>
    <n v="8380224"/>
  </r>
  <r>
    <x v="0"/>
    <x v="0"/>
    <x v="0"/>
    <x v="0"/>
    <x v="0"/>
    <x v="0"/>
    <x v="0"/>
    <x v="1"/>
    <x v="3"/>
    <x v="5"/>
    <x v="0"/>
    <x v="0"/>
    <m/>
    <m/>
    <n v="118000000"/>
  </r>
  <r>
    <x v="0"/>
    <x v="0"/>
    <x v="0"/>
    <x v="0"/>
    <x v="0"/>
    <x v="0"/>
    <x v="0"/>
    <x v="1"/>
    <x v="3"/>
    <x v="5"/>
    <x v="0"/>
    <x v="0"/>
    <m/>
    <m/>
    <n v="18749487"/>
  </r>
  <r>
    <x v="0"/>
    <x v="0"/>
    <x v="0"/>
    <x v="0"/>
    <x v="0"/>
    <x v="0"/>
    <x v="0"/>
    <x v="1"/>
    <x v="3"/>
    <x v="5"/>
    <x v="0"/>
    <x v="0"/>
    <m/>
    <m/>
    <n v="18061847"/>
  </r>
  <r>
    <x v="0"/>
    <x v="0"/>
    <x v="0"/>
    <x v="0"/>
    <x v="0"/>
    <x v="0"/>
    <x v="0"/>
    <x v="1"/>
    <x v="3"/>
    <x v="5"/>
    <x v="0"/>
    <x v="0"/>
    <m/>
    <m/>
    <n v="21299780"/>
  </r>
  <r>
    <x v="0"/>
    <x v="0"/>
    <x v="0"/>
    <x v="0"/>
    <x v="0"/>
    <x v="0"/>
    <x v="0"/>
    <x v="1"/>
    <x v="3"/>
    <x v="5"/>
    <x v="0"/>
    <x v="0"/>
    <m/>
    <m/>
    <n v="155000000"/>
  </r>
  <r>
    <x v="0"/>
    <x v="0"/>
    <x v="0"/>
    <x v="0"/>
    <x v="0"/>
    <x v="0"/>
    <x v="0"/>
    <x v="1"/>
    <x v="3"/>
    <x v="5"/>
    <x v="1"/>
    <x v="5"/>
    <m/>
    <m/>
    <n v="60000000"/>
  </r>
  <r>
    <x v="0"/>
    <x v="0"/>
    <x v="0"/>
    <x v="1"/>
    <x v="3"/>
    <x v="0"/>
    <x v="0"/>
    <x v="1"/>
    <x v="3"/>
    <x v="6"/>
    <x v="1"/>
    <x v="5"/>
    <m/>
    <m/>
    <n v="104481698"/>
  </r>
  <r>
    <x v="0"/>
    <x v="0"/>
    <x v="0"/>
    <x v="1"/>
    <x v="3"/>
    <x v="0"/>
    <x v="0"/>
    <x v="1"/>
    <x v="3"/>
    <x v="6"/>
    <x v="1"/>
    <x v="5"/>
    <m/>
    <m/>
    <n v="93450000"/>
  </r>
  <r>
    <x v="0"/>
    <x v="0"/>
    <x v="0"/>
    <x v="0"/>
    <x v="1"/>
    <x v="0"/>
    <x v="0"/>
    <x v="1"/>
    <x v="3"/>
    <x v="5"/>
    <x v="2"/>
    <x v="6"/>
    <m/>
    <m/>
    <n v="1054410868"/>
  </r>
  <r>
    <x v="0"/>
    <x v="0"/>
    <x v="0"/>
    <x v="0"/>
    <x v="1"/>
    <x v="0"/>
    <x v="0"/>
    <x v="1"/>
    <x v="3"/>
    <x v="5"/>
    <x v="2"/>
    <x v="6"/>
    <m/>
    <m/>
    <n v="692483499"/>
  </r>
  <r>
    <x v="0"/>
    <x v="0"/>
    <x v="0"/>
    <x v="0"/>
    <x v="1"/>
    <x v="0"/>
    <x v="0"/>
    <x v="1"/>
    <x v="3"/>
    <x v="5"/>
    <x v="2"/>
    <x v="6"/>
    <m/>
    <m/>
    <n v="15000000000"/>
  </r>
  <r>
    <x v="0"/>
    <x v="0"/>
    <x v="0"/>
    <x v="0"/>
    <x v="1"/>
    <x v="0"/>
    <x v="0"/>
    <x v="1"/>
    <x v="3"/>
    <x v="7"/>
    <x v="2"/>
    <x v="2"/>
    <m/>
    <m/>
    <n v="21804"/>
  </r>
  <r>
    <x v="0"/>
    <x v="0"/>
    <x v="0"/>
    <x v="0"/>
    <x v="1"/>
    <x v="0"/>
    <x v="0"/>
    <x v="1"/>
    <x v="3"/>
    <x v="5"/>
    <x v="2"/>
    <x v="2"/>
    <m/>
    <m/>
    <n v="387828"/>
  </r>
  <r>
    <x v="0"/>
    <x v="0"/>
    <x v="0"/>
    <x v="0"/>
    <x v="0"/>
    <x v="0"/>
    <x v="0"/>
    <x v="0"/>
    <x v="0"/>
    <x v="0"/>
    <x v="0"/>
    <x v="0"/>
    <m/>
    <m/>
    <n v="254000000"/>
  </r>
  <r>
    <x v="0"/>
    <x v="0"/>
    <x v="0"/>
    <x v="0"/>
    <x v="0"/>
    <x v="0"/>
    <x v="0"/>
    <x v="0"/>
    <x v="0"/>
    <x v="0"/>
    <x v="0"/>
    <x v="0"/>
    <m/>
    <m/>
    <n v="81629018"/>
  </r>
  <r>
    <x v="0"/>
    <x v="0"/>
    <x v="0"/>
    <x v="0"/>
    <x v="0"/>
    <x v="0"/>
    <x v="0"/>
    <x v="0"/>
    <x v="0"/>
    <x v="0"/>
    <x v="4"/>
    <x v="7"/>
    <m/>
    <m/>
    <n v="64500000"/>
  </r>
  <r>
    <x v="0"/>
    <x v="0"/>
    <x v="0"/>
    <x v="1"/>
    <x v="2"/>
    <x v="0"/>
    <x v="0"/>
    <x v="0"/>
    <x v="0"/>
    <x v="0"/>
    <x v="5"/>
    <x v="8"/>
    <m/>
    <m/>
    <n v="81500000"/>
  </r>
  <r>
    <x v="0"/>
    <x v="0"/>
    <x v="0"/>
    <x v="0"/>
    <x v="0"/>
    <x v="0"/>
    <x v="0"/>
    <x v="0"/>
    <x v="0"/>
    <x v="0"/>
    <x v="0"/>
    <x v="0"/>
    <m/>
    <m/>
    <n v="46550550"/>
  </r>
  <r>
    <x v="0"/>
    <x v="0"/>
    <x v="0"/>
    <x v="0"/>
    <x v="0"/>
    <x v="0"/>
    <x v="0"/>
    <x v="0"/>
    <x v="0"/>
    <x v="0"/>
    <x v="0"/>
    <x v="0"/>
    <m/>
    <m/>
    <n v="82323400"/>
  </r>
  <r>
    <x v="0"/>
    <x v="0"/>
    <x v="0"/>
    <x v="0"/>
    <x v="0"/>
    <x v="0"/>
    <x v="0"/>
    <x v="0"/>
    <x v="1"/>
    <x v="1"/>
    <x v="0"/>
    <x v="0"/>
    <m/>
    <m/>
    <n v="7922600"/>
  </r>
  <r>
    <x v="0"/>
    <x v="0"/>
    <x v="0"/>
    <x v="0"/>
    <x v="0"/>
    <x v="0"/>
    <x v="0"/>
    <x v="0"/>
    <x v="0"/>
    <x v="0"/>
    <x v="0"/>
    <x v="0"/>
    <m/>
    <m/>
    <n v="336000000"/>
  </r>
  <r>
    <x v="0"/>
    <x v="0"/>
    <x v="0"/>
    <x v="0"/>
    <x v="0"/>
    <x v="0"/>
    <x v="0"/>
    <x v="0"/>
    <x v="0"/>
    <x v="0"/>
    <x v="0"/>
    <x v="0"/>
    <m/>
    <m/>
    <n v="7432717"/>
  </r>
  <r>
    <x v="0"/>
    <x v="0"/>
    <x v="0"/>
    <x v="0"/>
    <x v="0"/>
    <x v="0"/>
    <x v="0"/>
    <x v="0"/>
    <x v="2"/>
    <x v="2"/>
    <x v="0"/>
    <x v="0"/>
    <m/>
    <m/>
    <n v="189625"/>
  </r>
  <r>
    <x v="0"/>
    <x v="0"/>
    <x v="0"/>
    <x v="0"/>
    <x v="0"/>
    <x v="0"/>
    <x v="0"/>
    <x v="0"/>
    <x v="0"/>
    <x v="0"/>
    <x v="0"/>
    <x v="0"/>
    <m/>
    <m/>
    <n v="4077200"/>
  </r>
  <r>
    <x v="0"/>
    <x v="0"/>
    <x v="0"/>
    <x v="0"/>
    <x v="0"/>
    <x v="0"/>
    <x v="0"/>
    <x v="0"/>
    <x v="0"/>
    <x v="0"/>
    <x v="0"/>
    <x v="0"/>
    <m/>
    <m/>
    <n v="12841424"/>
  </r>
  <r>
    <x v="0"/>
    <x v="0"/>
    <x v="0"/>
    <x v="0"/>
    <x v="0"/>
    <x v="0"/>
    <x v="0"/>
    <x v="0"/>
    <x v="0"/>
    <x v="0"/>
    <x v="1"/>
    <x v="9"/>
    <m/>
    <m/>
    <n v="10359958"/>
  </r>
  <r>
    <x v="0"/>
    <x v="0"/>
    <x v="0"/>
    <x v="0"/>
    <x v="0"/>
    <x v="0"/>
    <x v="0"/>
    <x v="0"/>
    <x v="0"/>
    <x v="0"/>
    <x v="1"/>
    <x v="10"/>
    <m/>
    <m/>
    <n v="320000000"/>
  </r>
  <r>
    <x v="0"/>
    <x v="0"/>
    <x v="0"/>
    <x v="0"/>
    <x v="0"/>
    <x v="0"/>
    <x v="0"/>
    <x v="0"/>
    <x v="0"/>
    <x v="0"/>
    <x v="1"/>
    <x v="5"/>
    <m/>
    <m/>
    <n v="68590141"/>
  </r>
  <r>
    <x v="0"/>
    <x v="0"/>
    <x v="0"/>
    <x v="0"/>
    <x v="0"/>
    <x v="0"/>
    <x v="0"/>
    <x v="0"/>
    <x v="0"/>
    <x v="0"/>
    <x v="4"/>
    <x v="11"/>
    <m/>
    <m/>
    <n v="4341858"/>
  </r>
  <r>
    <x v="0"/>
    <x v="0"/>
    <x v="0"/>
    <x v="0"/>
    <x v="0"/>
    <x v="0"/>
    <x v="0"/>
    <x v="0"/>
    <x v="0"/>
    <x v="0"/>
    <x v="4"/>
    <x v="12"/>
    <m/>
    <m/>
    <n v="2788000"/>
  </r>
  <r>
    <x v="0"/>
    <x v="0"/>
    <x v="0"/>
    <x v="0"/>
    <x v="0"/>
    <x v="0"/>
    <x v="0"/>
    <x v="0"/>
    <x v="0"/>
    <x v="0"/>
    <x v="4"/>
    <x v="7"/>
    <m/>
    <m/>
    <n v="14435000"/>
  </r>
  <r>
    <x v="0"/>
    <x v="0"/>
    <x v="0"/>
    <x v="0"/>
    <x v="0"/>
    <x v="0"/>
    <x v="0"/>
    <x v="0"/>
    <x v="1"/>
    <x v="1"/>
    <x v="4"/>
    <x v="7"/>
    <m/>
    <m/>
    <n v="47077400"/>
  </r>
  <r>
    <x v="0"/>
    <x v="0"/>
    <x v="0"/>
    <x v="0"/>
    <x v="1"/>
    <x v="0"/>
    <x v="0"/>
    <x v="0"/>
    <x v="0"/>
    <x v="0"/>
    <x v="2"/>
    <x v="6"/>
    <m/>
    <m/>
    <n v="53026000"/>
  </r>
  <r>
    <x v="0"/>
    <x v="0"/>
    <x v="0"/>
    <x v="0"/>
    <x v="1"/>
    <x v="0"/>
    <x v="0"/>
    <x v="0"/>
    <x v="0"/>
    <x v="0"/>
    <x v="2"/>
    <x v="2"/>
    <m/>
    <m/>
    <n v="3156266"/>
  </r>
  <r>
    <x v="0"/>
    <x v="0"/>
    <x v="0"/>
    <x v="1"/>
    <x v="2"/>
    <x v="0"/>
    <x v="0"/>
    <x v="0"/>
    <x v="0"/>
    <x v="0"/>
    <x v="5"/>
    <x v="8"/>
    <m/>
    <m/>
    <n v="9060000"/>
  </r>
  <r>
    <x v="0"/>
    <x v="0"/>
    <x v="0"/>
    <x v="1"/>
    <x v="2"/>
    <x v="0"/>
    <x v="0"/>
    <x v="0"/>
    <x v="0"/>
    <x v="0"/>
    <x v="5"/>
    <x v="8"/>
    <m/>
    <m/>
    <n v="17280458"/>
  </r>
  <r>
    <x v="0"/>
    <x v="0"/>
    <x v="0"/>
    <x v="1"/>
    <x v="2"/>
    <x v="0"/>
    <x v="0"/>
    <x v="0"/>
    <x v="0"/>
    <x v="0"/>
    <x v="3"/>
    <x v="4"/>
    <m/>
    <m/>
    <n v="3766000000"/>
  </r>
  <r>
    <x v="0"/>
    <x v="0"/>
    <x v="0"/>
    <x v="1"/>
    <x v="3"/>
    <x v="0"/>
    <x v="0"/>
    <x v="0"/>
    <x v="0"/>
    <x v="0"/>
    <x v="3"/>
    <x v="13"/>
    <m/>
    <m/>
    <n v="30000000"/>
  </r>
  <r>
    <x v="0"/>
    <x v="0"/>
    <x v="0"/>
    <x v="0"/>
    <x v="0"/>
    <x v="0"/>
    <x v="1"/>
    <x v="0"/>
    <x v="0"/>
    <x v="0"/>
    <x v="0"/>
    <x v="0"/>
    <m/>
    <m/>
    <n v="61172527"/>
  </r>
  <r>
    <x v="0"/>
    <x v="0"/>
    <x v="0"/>
    <x v="0"/>
    <x v="0"/>
    <x v="0"/>
    <x v="1"/>
    <x v="0"/>
    <x v="1"/>
    <x v="8"/>
    <x v="0"/>
    <x v="0"/>
    <m/>
    <m/>
    <n v="42934334"/>
  </r>
  <r>
    <x v="0"/>
    <x v="0"/>
    <x v="0"/>
    <x v="0"/>
    <x v="0"/>
    <x v="0"/>
    <x v="1"/>
    <x v="0"/>
    <x v="1"/>
    <x v="9"/>
    <x v="0"/>
    <x v="0"/>
    <m/>
    <m/>
    <n v="67657"/>
  </r>
  <r>
    <x v="0"/>
    <x v="0"/>
    <x v="0"/>
    <x v="0"/>
    <x v="0"/>
    <x v="0"/>
    <x v="1"/>
    <x v="0"/>
    <x v="1"/>
    <x v="9"/>
    <x v="0"/>
    <x v="0"/>
    <m/>
    <m/>
    <n v="45401"/>
  </r>
  <r>
    <x v="0"/>
    <x v="0"/>
    <x v="0"/>
    <x v="0"/>
    <x v="0"/>
    <x v="0"/>
    <x v="1"/>
    <x v="0"/>
    <x v="1"/>
    <x v="9"/>
    <x v="0"/>
    <x v="0"/>
    <m/>
    <m/>
    <n v="61382"/>
  </r>
  <r>
    <x v="0"/>
    <x v="0"/>
    <x v="0"/>
    <x v="0"/>
    <x v="0"/>
    <x v="0"/>
    <x v="1"/>
    <x v="0"/>
    <x v="1"/>
    <x v="9"/>
    <x v="0"/>
    <x v="0"/>
    <m/>
    <m/>
    <n v="355000"/>
  </r>
  <r>
    <x v="0"/>
    <x v="0"/>
    <x v="0"/>
    <x v="0"/>
    <x v="0"/>
    <x v="0"/>
    <x v="1"/>
    <x v="0"/>
    <x v="1"/>
    <x v="9"/>
    <x v="0"/>
    <x v="0"/>
    <m/>
    <m/>
    <n v="703566"/>
  </r>
  <r>
    <x v="0"/>
    <x v="0"/>
    <x v="0"/>
    <x v="0"/>
    <x v="0"/>
    <x v="0"/>
    <x v="1"/>
    <x v="0"/>
    <x v="1"/>
    <x v="9"/>
    <x v="0"/>
    <x v="0"/>
    <m/>
    <m/>
    <n v="1740669"/>
  </r>
  <r>
    <x v="0"/>
    <x v="0"/>
    <x v="0"/>
    <x v="0"/>
    <x v="0"/>
    <x v="0"/>
    <x v="1"/>
    <x v="0"/>
    <x v="1"/>
    <x v="9"/>
    <x v="0"/>
    <x v="0"/>
    <m/>
    <m/>
    <n v="1100702"/>
  </r>
  <r>
    <x v="0"/>
    <x v="0"/>
    <x v="0"/>
    <x v="0"/>
    <x v="0"/>
    <x v="0"/>
    <x v="1"/>
    <x v="0"/>
    <x v="1"/>
    <x v="8"/>
    <x v="0"/>
    <x v="0"/>
    <m/>
    <m/>
    <n v="842900"/>
  </r>
  <r>
    <x v="0"/>
    <x v="0"/>
    <x v="0"/>
    <x v="0"/>
    <x v="0"/>
    <x v="0"/>
    <x v="1"/>
    <x v="0"/>
    <x v="1"/>
    <x v="8"/>
    <x v="4"/>
    <x v="7"/>
    <m/>
    <m/>
    <n v="133368456"/>
  </r>
  <r>
    <x v="0"/>
    <x v="0"/>
    <x v="0"/>
    <x v="0"/>
    <x v="1"/>
    <x v="0"/>
    <x v="1"/>
    <x v="0"/>
    <x v="0"/>
    <x v="10"/>
    <x v="2"/>
    <x v="14"/>
    <m/>
    <m/>
    <n v="61788850"/>
  </r>
  <r>
    <x v="0"/>
    <x v="0"/>
    <x v="0"/>
    <x v="0"/>
    <x v="0"/>
    <x v="0"/>
    <x v="1"/>
    <x v="0"/>
    <x v="1"/>
    <x v="11"/>
    <x v="0"/>
    <x v="0"/>
    <m/>
    <m/>
    <n v="352036899"/>
  </r>
  <r>
    <x v="0"/>
    <x v="0"/>
    <x v="0"/>
    <x v="0"/>
    <x v="0"/>
    <x v="0"/>
    <x v="1"/>
    <x v="0"/>
    <x v="1"/>
    <x v="11"/>
    <x v="0"/>
    <x v="0"/>
    <m/>
    <m/>
    <n v="451094511"/>
  </r>
  <r>
    <x v="0"/>
    <x v="0"/>
    <x v="0"/>
    <x v="0"/>
    <x v="0"/>
    <x v="0"/>
    <x v="1"/>
    <x v="2"/>
    <x v="4"/>
    <x v="12"/>
    <x v="0"/>
    <x v="0"/>
    <m/>
    <m/>
    <n v="1201009"/>
  </r>
  <r>
    <x v="0"/>
    <x v="0"/>
    <x v="0"/>
    <x v="0"/>
    <x v="0"/>
    <x v="0"/>
    <x v="1"/>
    <x v="1"/>
    <x v="3"/>
    <x v="13"/>
    <x v="0"/>
    <x v="0"/>
    <m/>
    <m/>
    <n v="364093"/>
  </r>
  <r>
    <x v="0"/>
    <x v="0"/>
    <x v="0"/>
    <x v="0"/>
    <x v="0"/>
    <x v="0"/>
    <x v="1"/>
    <x v="0"/>
    <x v="1"/>
    <x v="11"/>
    <x v="4"/>
    <x v="15"/>
    <m/>
    <m/>
    <n v="19800000"/>
  </r>
  <r>
    <x v="0"/>
    <x v="0"/>
    <x v="0"/>
    <x v="0"/>
    <x v="0"/>
    <x v="0"/>
    <x v="1"/>
    <x v="0"/>
    <x v="1"/>
    <x v="11"/>
    <x v="4"/>
    <x v="16"/>
    <m/>
    <m/>
    <n v="4496180"/>
  </r>
  <r>
    <x v="0"/>
    <x v="0"/>
    <x v="0"/>
    <x v="0"/>
    <x v="0"/>
    <x v="0"/>
    <x v="1"/>
    <x v="0"/>
    <x v="1"/>
    <x v="11"/>
    <x v="4"/>
    <x v="16"/>
    <m/>
    <m/>
    <n v="238367530"/>
  </r>
  <r>
    <x v="0"/>
    <x v="0"/>
    <x v="0"/>
    <x v="0"/>
    <x v="0"/>
    <x v="0"/>
    <x v="1"/>
    <x v="0"/>
    <x v="1"/>
    <x v="11"/>
    <x v="4"/>
    <x v="16"/>
    <m/>
    <m/>
    <n v="7239000"/>
  </r>
  <r>
    <x v="0"/>
    <x v="0"/>
    <x v="0"/>
    <x v="0"/>
    <x v="0"/>
    <x v="0"/>
    <x v="1"/>
    <x v="0"/>
    <x v="1"/>
    <x v="11"/>
    <x v="4"/>
    <x v="17"/>
    <m/>
    <m/>
    <n v="2205000"/>
  </r>
  <r>
    <x v="0"/>
    <x v="0"/>
    <x v="0"/>
    <x v="0"/>
    <x v="0"/>
    <x v="0"/>
    <x v="1"/>
    <x v="0"/>
    <x v="1"/>
    <x v="11"/>
    <x v="4"/>
    <x v="18"/>
    <m/>
    <m/>
    <n v="4000000"/>
  </r>
  <r>
    <x v="0"/>
    <x v="0"/>
    <x v="0"/>
    <x v="1"/>
    <x v="2"/>
    <x v="0"/>
    <x v="1"/>
    <x v="0"/>
    <x v="1"/>
    <x v="11"/>
    <x v="5"/>
    <x v="19"/>
    <m/>
    <m/>
    <n v="400000000"/>
  </r>
  <r>
    <x v="0"/>
    <x v="0"/>
    <x v="0"/>
    <x v="1"/>
    <x v="2"/>
    <x v="0"/>
    <x v="1"/>
    <x v="0"/>
    <x v="1"/>
    <x v="11"/>
    <x v="5"/>
    <x v="19"/>
    <m/>
    <m/>
    <n v="194659060"/>
  </r>
  <r>
    <x v="0"/>
    <x v="0"/>
    <x v="0"/>
    <x v="1"/>
    <x v="2"/>
    <x v="0"/>
    <x v="1"/>
    <x v="0"/>
    <x v="1"/>
    <x v="11"/>
    <x v="5"/>
    <x v="20"/>
    <m/>
    <m/>
    <n v="111695485"/>
  </r>
  <r>
    <x v="0"/>
    <x v="0"/>
    <x v="0"/>
    <x v="0"/>
    <x v="0"/>
    <x v="0"/>
    <x v="2"/>
    <x v="0"/>
    <x v="2"/>
    <x v="3"/>
    <x v="0"/>
    <x v="0"/>
    <m/>
    <m/>
    <n v="2000000000"/>
  </r>
  <r>
    <x v="0"/>
    <x v="0"/>
    <x v="0"/>
    <x v="0"/>
    <x v="0"/>
    <x v="0"/>
    <x v="2"/>
    <x v="0"/>
    <x v="2"/>
    <x v="3"/>
    <x v="0"/>
    <x v="0"/>
    <m/>
    <m/>
    <n v="59523800"/>
  </r>
  <r>
    <x v="0"/>
    <x v="0"/>
    <x v="0"/>
    <x v="1"/>
    <x v="2"/>
    <x v="0"/>
    <x v="2"/>
    <x v="1"/>
    <x v="5"/>
    <x v="14"/>
    <x v="3"/>
    <x v="4"/>
    <m/>
    <m/>
    <n v="82000000"/>
  </r>
  <r>
    <x v="0"/>
    <x v="0"/>
    <x v="0"/>
    <x v="0"/>
    <x v="0"/>
    <x v="0"/>
    <x v="3"/>
    <x v="0"/>
    <x v="6"/>
    <x v="15"/>
    <x v="0"/>
    <x v="0"/>
    <m/>
    <m/>
    <n v="-308076523"/>
  </r>
  <r>
    <x v="0"/>
    <x v="0"/>
    <x v="0"/>
    <x v="0"/>
    <x v="0"/>
    <x v="0"/>
    <x v="3"/>
    <x v="0"/>
    <x v="6"/>
    <x v="16"/>
    <x v="0"/>
    <x v="0"/>
    <m/>
    <m/>
    <n v="-2000000"/>
  </r>
  <r>
    <x v="0"/>
    <x v="0"/>
    <x v="0"/>
    <x v="0"/>
    <x v="0"/>
    <x v="0"/>
    <x v="3"/>
    <x v="0"/>
    <x v="6"/>
    <x v="16"/>
    <x v="0"/>
    <x v="0"/>
    <m/>
    <m/>
    <n v="-5000000"/>
  </r>
  <r>
    <x v="0"/>
    <x v="0"/>
    <x v="0"/>
    <x v="0"/>
    <x v="0"/>
    <x v="0"/>
    <x v="3"/>
    <x v="0"/>
    <x v="6"/>
    <x v="15"/>
    <x v="0"/>
    <x v="21"/>
    <m/>
    <m/>
    <n v="-8713398"/>
  </r>
  <r>
    <x v="0"/>
    <x v="0"/>
    <x v="0"/>
    <x v="0"/>
    <x v="0"/>
    <x v="0"/>
    <x v="3"/>
    <x v="0"/>
    <x v="6"/>
    <x v="15"/>
    <x v="0"/>
    <x v="21"/>
    <m/>
    <m/>
    <n v="-500000"/>
  </r>
  <r>
    <x v="0"/>
    <x v="0"/>
    <x v="0"/>
    <x v="0"/>
    <x v="0"/>
    <x v="0"/>
    <x v="3"/>
    <x v="0"/>
    <x v="6"/>
    <x v="16"/>
    <x v="1"/>
    <x v="1"/>
    <m/>
    <m/>
    <n v="-10000000"/>
  </r>
  <r>
    <x v="0"/>
    <x v="0"/>
    <x v="0"/>
    <x v="0"/>
    <x v="0"/>
    <x v="0"/>
    <x v="3"/>
    <x v="0"/>
    <x v="6"/>
    <x v="16"/>
    <x v="1"/>
    <x v="22"/>
    <m/>
    <m/>
    <n v="-15000000"/>
  </r>
  <r>
    <x v="0"/>
    <x v="0"/>
    <x v="0"/>
    <x v="0"/>
    <x v="0"/>
    <x v="0"/>
    <x v="3"/>
    <x v="0"/>
    <x v="6"/>
    <x v="15"/>
    <x v="1"/>
    <x v="22"/>
    <m/>
    <m/>
    <n v="-15000000"/>
  </r>
  <r>
    <x v="0"/>
    <x v="0"/>
    <x v="0"/>
    <x v="0"/>
    <x v="0"/>
    <x v="0"/>
    <x v="3"/>
    <x v="0"/>
    <x v="6"/>
    <x v="15"/>
    <x v="1"/>
    <x v="22"/>
    <m/>
    <m/>
    <n v="-200000000"/>
  </r>
  <r>
    <x v="0"/>
    <x v="0"/>
    <x v="0"/>
    <x v="0"/>
    <x v="0"/>
    <x v="0"/>
    <x v="3"/>
    <x v="0"/>
    <x v="6"/>
    <x v="16"/>
    <x v="1"/>
    <x v="23"/>
    <m/>
    <m/>
    <n v="-4500000"/>
  </r>
  <r>
    <x v="0"/>
    <x v="0"/>
    <x v="0"/>
    <x v="0"/>
    <x v="0"/>
    <x v="0"/>
    <x v="3"/>
    <x v="0"/>
    <x v="6"/>
    <x v="15"/>
    <x v="1"/>
    <x v="10"/>
    <m/>
    <m/>
    <n v="-100000000"/>
  </r>
  <r>
    <x v="0"/>
    <x v="0"/>
    <x v="0"/>
    <x v="0"/>
    <x v="0"/>
    <x v="0"/>
    <x v="3"/>
    <x v="0"/>
    <x v="6"/>
    <x v="15"/>
    <x v="1"/>
    <x v="10"/>
    <m/>
    <m/>
    <n v="-50000000"/>
  </r>
  <r>
    <x v="0"/>
    <x v="0"/>
    <x v="0"/>
    <x v="0"/>
    <x v="0"/>
    <x v="0"/>
    <x v="3"/>
    <x v="0"/>
    <x v="6"/>
    <x v="16"/>
    <x v="1"/>
    <x v="10"/>
    <m/>
    <m/>
    <n v="-1500000"/>
  </r>
  <r>
    <x v="0"/>
    <x v="0"/>
    <x v="0"/>
    <x v="0"/>
    <x v="0"/>
    <x v="0"/>
    <x v="3"/>
    <x v="0"/>
    <x v="6"/>
    <x v="16"/>
    <x v="1"/>
    <x v="24"/>
    <m/>
    <m/>
    <n v="-10000000"/>
  </r>
  <r>
    <x v="0"/>
    <x v="0"/>
    <x v="0"/>
    <x v="0"/>
    <x v="0"/>
    <x v="0"/>
    <x v="3"/>
    <x v="0"/>
    <x v="6"/>
    <x v="16"/>
    <x v="1"/>
    <x v="24"/>
    <m/>
    <m/>
    <n v="-5000000"/>
  </r>
  <r>
    <x v="0"/>
    <x v="0"/>
    <x v="0"/>
    <x v="0"/>
    <x v="0"/>
    <x v="0"/>
    <x v="3"/>
    <x v="0"/>
    <x v="6"/>
    <x v="16"/>
    <x v="1"/>
    <x v="24"/>
    <m/>
    <m/>
    <n v="-10000000"/>
  </r>
  <r>
    <x v="0"/>
    <x v="0"/>
    <x v="0"/>
    <x v="0"/>
    <x v="0"/>
    <x v="0"/>
    <x v="3"/>
    <x v="0"/>
    <x v="6"/>
    <x v="16"/>
    <x v="1"/>
    <x v="5"/>
    <m/>
    <m/>
    <n v="-2000000"/>
  </r>
  <r>
    <x v="0"/>
    <x v="0"/>
    <x v="0"/>
    <x v="0"/>
    <x v="0"/>
    <x v="0"/>
    <x v="3"/>
    <x v="0"/>
    <x v="6"/>
    <x v="15"/>
    <x v="1"/>
    <x v="5"/>
    <m/>
    <m/>
    <n v="-500000"/>
  </r>
  <r>
    <x v="0"/>
    <x v="0"/>
    <x v="0"/>
    <x v="0"/>
    <x v="0"/>
    <x v="0"/>
    <x v="3"/>
    <x v="0"/>
    <x v="6"/>
    <x v="16"/>
    <x v="1"/>
    <x v="5"/>
    <m/>
    <m/>
    <n v="-2000000"/>
  </r>
  <r>
    <x v="0"/>
    <x v="0"/>
    <x v="0"/>
    <x v="0"/>
    <x v="0"/>
    <x v="0"/>
    <x v="3"/>
    <x v="0"/>
    <x v="6"/>
    <x v="16"/>
    <x v="1"/>
    <x v="25"/>
    <m/>
    <m/>
    <n v="-14000000"/>
  </r>
  <r>
    <x v="0"/>
    <x v="0"/>
    <x v="0"/>
    <x v="0"/>
    <x v="0"/>
    <x v="0"/>
    <x v="3"/>
    <x v="0"/>
    <x v="6"/>
    <x v="15"/>
    <x v="1"/>
    <x v="25"/>
    <m/>
    <m/>
    <n v="-500000"/>
  </r>
  <r>
    <x v="0"/>
    <x v="0"/>
    <x v="0"/>
    <x v="0"/>
    <x v="0"/>
    <x v="0"/>
    <x v="3"/>
    <x v="0"/>
    <x v="6"/>
    <x v="15"/>
    <x v="4"/>
    <x v="15"/>
    <m/>
    <m/>
    <n v="-500000"/>
  </r>
  <r>
    <x v="0"/>
    <x v="0"/>
    <x v="0"/>
    <x v="0"/>
    <x v="0"/>
    <x v="0"/>
    <x v="3"/>
    <x v="0"/>
    <x v="6"/>
    <x v="15"/>
    <x v="4"/>
    <x v="16"/>
    <m/>
    <m/>
    <n v="-500000"/>
  </r>
  <r>
    <x v="0"/>
    <x v="0"/>
    <x v="0"/>
    <x v="0"/>
    <x v="0"/>
    <x v="0"/>
    <x v="3"/>
    <x v="0"/>
    <x v="6"/>
    <x v="16"/>
    <x v="4"/>
    <x v="16"/>
    <m/>
    <m/>
    <n v="-1000000"/>
  </r>
  <r>
    <x v="0"/>
    <x v="0"/>
    <x v="0"/>
    <x v="0"/>
    <x v="0"/>
    <x v="0"/>
    <x v="3"/>
    <x v="0"/>
    <x v="6"/>
    <x v="15"/>
    <x v="4"/>
    <x v="11"/>
    <m/>
    <m/>
    <n v="-900000"/>
  </r>
  <r>
    <x v="0"/>
    <x v="0"/>
    <x v="0"/>
    <x v="0"/>
    <x v="0"/>
    <x v="0"/>
    <x v="3"/>
    <x v="0"/>
    <x v="6"/>
    <x v="15"/>
    <x v="4"/>
    <x v="11"/>
    <m/>
    <m/>
    <n v="-5000000"/>
  </r>
  <r>
    <x v="0"/>
    <x v="0"/>
    <x v="0"/>
    <x v="0"/>
    <x v="0"/>
    <x v="0"/>
    <x v="3"/>
    <x v="0"/>
    <x v="6"/>
    <x v="15"/>
    <x v="4"/>
    <x v="11"/>
    <m/>
    <m/>
    <n v="-15000000"/>
  </r>
  <r>
    <x v="0"/>
    <x v="0"/>
    <x v="0"/>
    <x v="0"/>
    <x v="0"/>
    <x v="0"/>
    <x v="3"/>
    <x v="0"/>
    <x v="6"/>
    <x v="16"/>
    <x v="4"/>
    <x v="12"/>
    <m/>
    <m/>
    <n v="-7500000"/>
  </r>
  <r>
    <x v="0"/>
    <x v="0"/>
    <x v="0"/>
    <x v="0"/>
    <x v="0"/>
    <x v="0"/>
    <x v="3"/>
    <x v="0"/>
    <x v="6"/>
    <x v="16"/>
    <x v="4"/>
    <x v="12"/>
    <m/>
    <m/>
    <n v="-2500000"/>
  </r>
  <r>
    <x v="0"/>
    <x v="0"/>
    <x v="0"/>
    <x v="0"/>
    <x v="0"/>
    <x v="0"/>
    <x v="3"/>
    <x v="0"/>
    <x v="6"/>
    <x v="15"/>
    <x v="4"/>
    <x v="7"/>
    <m/>
    <m/>
    <n v="-500000"/>
  </r>
  <r>
    <x v="0"/>
    <x v="0"/>
    <x v="0"/>
    <x v="0"/>
    <x v="0"/>
    <x v="0"/>
    <x v="3"/>
    <x v="0"/>
    <x v="6"/>
    <x v="15"/>
    <x v="4"/>
    <x v="7"/>
    <m/>
    <m/>
    <n v="-500000"/>
  </r>
  <r>
    <x v="0"/>
    <x v="0"/>
    <x v="0"/>
    <x v="0"/>
    <x v="0"/>
    <x v="0"/>
    <x v="3"/>
    <x v="0"/>
    <x v="6"/>
    <x v="16"/>
    <x v="4"/>
    <x v="7"/>
    <m/>
    <m/>
    <n v="-400000"/>
  </r>
  <r>
    <x v="0"/>
    <x v="0"/>
    <x v="0"/>
    <x v="1"/>
    <x v="2"/>
    <x v="0"/>
    <x v="3"/>
    <x v="0"/>
    <x v="6"/>
    <x v="16"/>
    <x v="5"/>
    <x v="8"/>
    <m/>
    <m/>
    <n v="-15000000"/>
  </r>
  <r>
    <x v="0"/>
    <x v="0"/>
    <x v="0"/>
    <x v="1"/>
    <x v="2"/>
    <x v="0"/>
    <x v="3"/>
    <x v="0"/>
    <x v="6"/>
    <x v="16"/>
    <x v="5"/>
    <x v="26"/>
    <m/>
    <m/>
    <n v="-2000000"/>
  </r>
  <r>
    <x v="0"/>
    <x v="0"/>
    <x v="0"/>
    <x v="1"/>
    <x v="2"/>
    <x v="0"/>
    <x v="3"/>
    <x v="0"/>
    <x v="6"/>
    <x v="16"/>
    <x v="3"/>
    <x v="4"/>
    <m/>
    <m/>
    <n v="-1400000"/>
  </r>
  <r>
    <x v="0"/>
    <x v="0"/>
    <x v="0"/>
    <x v="1"/>
    <x v="2"/>
    <x v="0"/>
    <x v="3"/>
    <x v="0"/>
    <x v="6"/>
    <x v="16"/>
    <x v="3"/>
    <x v="4"/>
    <m/>
    <m/>
    <n v="-1000000"/>
  </r>
  <r>
    <x v="0"/>
    <x v="0"/>
    <x v="0"/>
    <x v="0"/>
    <x v="1"/>
    <x v="0"/>
    <x v="4"/>
    <x v="0"/>
    <x v="0"/>
    <x v="0"/>
    <x v="2"/>
    <x v="2"/>
    <m/>
    <m/>
    <n v="324598092"/>
  </r>
  <r>
    <x v="0"/>
    <x v="0"/>
    <x v="0"/>
    <x v="0"/>
    <x v="0"/>
    <x v="0"/>
    <x v="5"/>
    <x v="1"/>
    <x v="7"/>
    <x v="17"/>
    <x v="4"/>
    <x v="7"/>
    <m/>
    <m/>
    <n v="1648906465.71"/>
  </r>
  <r>
    <x v="0"/>
    <x v="0"/>
    <x v="0"/>
    <x v="0"/>
    <x v="0"/>
    <x v="0"/>
    <x v="6"/>
    <x v="1"/>
    <x v="5"/>
    <x v="18"/>
    <x v="0"/>
    <x v="0"/>
    <m/>
    <m/>
    <n v="579259266.88999999"/>
  </r>
  <r>
    <x v="0"/>
    <x v="0"/>
    <x v="0"/>
    <x v="0"/>
    <x v="0"/>
    <x v="0"/>
    <x v="6"/>
    <x v="1"/>
    <x v="5"/>
    <x v="18"/>
    <x v="0"/>
    <x v="0"/>
    <m/>
    <m/>
    <n v="86103142"/>
  </r>
  <r>
    <x v="0"/>
    <x v="0"/>
    <x v="0"/>
    <x v="0"/>
    <x v="0"/>
    <x v="0"/>
    <x v="6"/>
    <x v="1"/>
    <x v="5"/>
    <x v="19"/>
    <x v="0"/>
    <x v="0"/>
    <m/>
    <m/>
    <n v="297274.58"/>
  </r>
  <r>
    <x v="0"/>
    <x v="0"/>
    <x v="0"/>
    <x v="0"/>
    <x v="0"/>
    <x v="0"/>
    <x v="6"/>
    <x v="1"/>
    <x v="5"/>
    <x v="19"/>
    <x v="0"/>
    <x v="0"/>
    <m/>
    <m/>
    <n v="519638"/>
  </r>
  <r>
    <x v="0"/>
    <x v="0"/>
    <x v="0"/>
    <x v="0"/>
    <x v="0"/>
    <x v="0"/>
    <x v="6"/>
    <x v="1"/>
    <x v="5"/>
    <x v="18"/>
    <x v="0"/>
    <x v="0"/>
    <m/>
    <m/>
    <n v="32010701"/>
  </r>
  <r>
    <x v="0"/>
    <x v="0"/>
    <x v="0"/>
    <x v="0"/>
    <x v="0"/>
    <x v="0"/>
    <x v="6"/>
    <x v="1"/>
    <x v="5"/>
    <x v="18"/>
    <x v="0"/>
    <x v="0"/>
    <m/>
    <m/>
    <n v="240000000"/>
  </r>
  <r>
    <x v="0"/>
    <x v="0"/>
    <x v="0"/>
    <x v="0"/>
    <x v="0"/>
    <x v="0"/>
    <x v="6"/>
    <x v="1"/>
    <x v="5"/>
    <x v="18"/>
    <x v="0"/>
    <x v="0"/>
    <m/>
    <m/>
    <n v="87385303.079999998"/>
  </r>
  <r>
    <x v="0"/>
    <x v="0"/>
    <x v="0"/>
    <x v="0"/>
    <x v="0"/>
    <x v="0"/>
    <x v="6"/>
    <x v="1"/>
    <x v="5"/>
    <x v="18"/>
    <x v="0"/>
    <x v="0"/>
    <m/>
    <m/>
    <n v="10174825.779999999"/>
  </r>
  <r>
    <x v="0"/>
    <x v="0"/>
    <x v="0"/>
    <x v="0"/>
    <x v="0"/>
    <x v="0"/>
    <x v="6"/>
    <x v="1"/>
    <x v="5"/>
    <x v="18"/>
    <x v="4"/>
    <x v="27"/>
    <m/>
    <m/>
    <n v="19700193040"/>
  </r>
  <r>
    <x v="0"/>
    <x v="0"/>
    <x v="0"/>
    <x v="0"/>
    <x v="0"/>
    <x v="0"/>
    <x v="6"/>
    <x v="1"/>
    <x v="5"/>
    <x v="18"/>
    <x v="4"/>
    <x v="27"/>
    <m/>
    <m/>
    <n v="11300000000"/>
  </r>
  <r>
    <x v="0"/>
    <x v="0"/>
    <x v="0"/>
    <x v="0"/>
    <x v="0"/>
    <x v="0"/>
    <x v="6"/>
    <x v="1"/>
    <x v="5"/>
    <x v="18"/>
    <x v="4"/>
    <x v="27"/>
    <m/>
    <m/>
    <n v="2575669522.5599999"/>
  </r>
  <r>
    <x v="0"/>
    <x v="0"/>
    <x v="0"/>
    <x v="0"/>
    <x v="0"/>
    <x v="0"/>
    <x v="6"/>
    <x v="1"/>
    <x v="5"/>
    <x v="18"/>
    <x v="4"/>
    <x v="27"/>
    <m/>
    <m/>
    <n v="908704263"/>
  </r>
  <r>
    <x v="0"/>
    <x v="0"/>
    <x v="0"/>
    <x v="0"/>
    <x v="0"/>
    <x v="0"/>
    <x v="6"/>
    <x v="1"/>
    <x v="5"/>
    <x v="18"/>
    <x v="4"/>
    <x v="7"/>
    <m/>
    <m/>
    <n v="82611014.560000002"/>
  </r>
  <r>
    <x v="0"/>
    <x v="0"/>
    <x v="0"/>
    <x v="0"/>
    <x v="1"/>
    <x v="0"/>
    <x v="6"/>
    <x v="1"/>
    <x v="5"/>
    <x v="18"/>
    <x v="2"/>
    <x v="2"/>
    <m/>
    <m/>
    <n v="4215695.26"/>
  </r>
  <r>
    <x v="0"/>
    <x v="0"/>
    <x v="0"/>
    <x v="0"/>
    <x v="1"/>
    <x v="0"/>
    <x v="6"/>
    <x v="1"/>
    <x v="5"/>
    <x v="18"/>
    <x v="2"/>
    <x v="2"/>
    <m/>
    <m/>
    <n v="3418812258.46"/>
  </r>
  <r>
    <x v="0"/>
    <x v="0"/>
    <x v="0"/>
    <x v="0"/>
    <x v="1"/>
    <x v="0"/>
    <x v="6"/>
    <x v="1"/>
    <x v="8"/>
    <x v="20"/>
    <x v="2"/>
    <x v="28"/>
    <m/>
    <m/>
    <n v="253146372.36000001"/>
  </r>
  <r>
    <x v="0"/>
    <x v="0"/>
    <x v="0"/>
    <x v="0"/>
    <x v="1"/>
    <x v="0"/>
    <x v="6"/>
    <x v="1"/>
    <x v="8"/>
    <x v="20"/>
    <x v="2"/>
    <x v="28"/>
    <m/>
    <m/>
    <n v="163268345.83000001"/>
  </r>
  <r>
    <x v="0"/>
    <x v="0"/>
    <x v="0"/>
    <x v="0"/>
    <x v="1"/>
    <x v="0"/>
    <x v="6"/>
    <x v="1"/>
    <x v="8"/>
    <x v="20"/>
    <x v="2"/>
    <x v="28"/>
    <m/>
    <m/>
    <n v="44875559.899999999"/>
  </r>
  <r>
    <x v="0"/>
    <x v="0"/>
    <x v="0"/>
    <x v="0"/>
    <x v="1"/>
    <x v="0"/>
    <x v="6"/>
    <x v="1"/>
    <x v="8"/>
    <x v="20"/>
    <x v="2"/>
    <x v="28"/>
    <m/>
    <m/>
    <n v="18271392"/>
  </r>
  <r>
    <x v="0"/>
    <x v="0"/>
    <x v="0"/>
    <x v="0"/>
    <x v="1"/>
    <x v="0"/>
    <x v="6"/>
    <x v="1"/>
    <x v="8"/>
    <x v="20"/>
    <x v="2"/>
    <x v="28"/>
    <m/>
    <m/>
    <n v="66116712.659999996"/>
  </r>
  <r>
    <x v="0"/>
    <x v="0"/>
    <x v="0"/>
    <x v="0"/>
    <x v="1"/>
    <x v="0"/>
    <x v="6"/>
    <x v="1"/>
    <x v="8"/>
    <x v="20"/>
    <x v="2"/>
    <x v="28"/>
    <m/>
    <m/>
    <n v="455887286.43000001"/>
  </r>
  <r>
    <x v="0"/>
    <x v="0"/>
    <x v="0"/>
    <x v="0"/>
    <x v="1"/>
    <x v="0"/>
    <x v="6"/>
    <x v="1"/>
    <x v="8"/>
    <x v="20"/>
    <x v="2"/>
    <x v="28"/>
    <m/>
    <m/>
    <n v="8452529.8499999996"/>
  </r>
  <r>
    <x v="0"/>
    <x v="0"/>
    <x v="0"/>
    <x v="0"/>
    <x v="1"/>
    <x v="0"/>
    <x v="6"/>
    <x v="1"/>
    <x v="8"/>
    <x v="20"/>
    <x v="2"/>
    <x v="28"/>
    <m/>
    <m/>
    <n v="11280310.65"/>
  </r>
  <r>
    <x v="0"/>
    <x v="0"/>
    <x v="0"/>
    <x v="0"/>
    <x v="1"/>
    <x v="0"/>
    <x v="6"/>
    <x v="1"/>
    <x v="8"/>
    <x v="20"/>
    <x v="2"/>
    <x v="28"/>
    <m/>
    <m/>
    <n v="9697956.4100000001"/>
  </r>
  <r>
    <x v="0"/>
    <x v="0"/>
    <x v="0"/>
    <x v="1"/>
    <x v="4"/>
    <x v="0"/>
    <x v="6"/>
    <x v="1"/>
    <x v="8"/>
    <x v="20"/>
    <x v="6"/>
    <x v="29"/>
    <m/>
    <m/>
    <n v="100000000"/>
  </r>
  <r>
    <x v="0"/>
    <x v="0"/>
    <x v="0"/>
    <x v="1"/>
    <x v="4"/>
    <x v="0"/>
    <x v="6"/>
    <x v="1"/>
    <x v="8"/>
    <x v="20"/>
    <x v="6"/>
    <x v="29"/>
    <m/>
    <m/>
    <n v="70000000"/>
  </r>
  <r>
    <x v="0"/>
    <x v="0"/>
    <x v="0"/>
    <x v="1"/>
    <x v="4"/>
    <x v="0"/>
    <x v="6"/>
    <x v="1"/>
    <x v="8"/>
    <x v="20"/>
    <x v="6"/>
    <x v="29"/>
    <m/>
    <m/>
    <n v="85000000"/>
  </r>
  <r>
    <x v="0"/>
    <x v="0"/>
    <x v="0"/>
    <x v="1"/>
    <x v="4"/>
    <x v="0"/>
    <x v="6"/>
    <x v="1"/>
    <x v="8"/>
    <x v="20"/>
    <x v="6"/>
    <x v="29"/>
    <m/>
    <m/>
    <n v="60000000"/>
  </r>
  <r>
    <x v="0"/>
    <x v="0"/>
    <x v="0"/>
    <x v="1"/>
    <x v="4"/>
    <x v="0"/>
    <x v="6"/>
    <x v="1"/>
    <x v="8"/>
    <x v="20"/>
    <x v="6"/>
    <x v="29"/>
    <m/>
    <m/>
    <n v="70000000"/>
  </r>
  <r>
    <x v="0"/>
    <x v="0"/>
    <x v="0"/>
    <x v="1"/>
    <x v="4"/>
    <x v="0"/>
    <x v="6"/>
    <x v="1"/>
    <x v="8"/>
    <x v="20"/>
    <x v="6"/>
    <x v="29"/>
    <m/>
    <m/>
    <n v="85000000"/>
  </r>
  <r>
    <x v="0"/>
    <x v="0"/>
    <x v="0"/>
    <x v="1"/>
    <x v="4"/>
    <x v="0"/>
    <x v="6"/>
    <x v="1"/>
    <x v="8"/>
    <x v="20"/>
    <x v="6"/>
    <x v="29"/>
    <m/>
    <m/>
    <n v="344160189"/>
  </r>
  <r>
    <x v="0"/>
    <x v="0"/>
    <x v="0"/>
    <x v="0"/>
    <x v="0"/>
    <x v="0"/>
    <x v="7"/>
    <x v="1"/>
    <x v="9"/>
    <x v="21"/>
    <x v="0"/>
    <x v="0"/>
    <m/>
    <m/>
    <n v="91872334.739999995"/>
  </r>
  <r>
    <x v="0"/>
    <x v="0"/>
    <x v="0"/>
    <x v="0"/>
    <x v="0"/>
    <x v="0"/>
    <x v="7"/>
    <x v="1"/>
    <x v="9"/>
    <x v="22"/>
    <x v="1"/>
    <x v="5"/>
    <m/>
    <m/>
    <n v="2493171.61"/>
  </r>
  <r>
    <x v="0"/>
    <x v="0"/>
    <x v="0"/>
    <x v="1"/>
    <x v="3"/>
    <x v="0"/>
    <x v="7"/>
    <x v="1"/>
    <x v="9"/>
    <x v="22"/>
    <x v="3"/>
    <x v="13"/>
    <m/>
    <m/>
    <n v="87000000"/>
  </r>
  <r>
    <x v="0"/>
    <x v="0"/>
    <x v="0"/>
    <x v="0"/>
    <x v="0"/>
    <x v="0"/>
    <x v="8"/>
    <x v="2"/>
    <x v="10"/>
    <x v="23"/>
    <x v="0"/>
    <x v="0"/>
    <m/>
    <m/>
    <n v="22601228"/>
  </r>
  <r>
    <x v="0"/>
    <x v="0"/>
    <x v="0"/>
    <x v="0"/>
    <x v="0"/>
    <x v="0"/>
    <x v="8"/>
    <x v="2"/>
    <x v="10"/>
    <x v="23"/>
    <x v="1"/>
    <x v="5"/>
    <m/>
    <m/>
    <n v="18832781.780000001"/>
  </r>
  <r>
    <x v="0"/>
    <x v="0"/>
    <x v="0"/>
    <x v="1"/>
    <x v="3"/>
    <x v="0"/>
    <x v="9"/>
    <x v="2"/>
    <x v="11"/>
    <x v="24"/>
    <x v="1"/>
    <x v="5"/>
    <m/>
    <m/>
    <n v="-21963999"/>
  </r>
  <r>
    <x v="0"/>
    <x v="0"/>
    <x v="0"/>
    <x v="1"/>
    <x v="3"/>
    <x v="0"/>
    <x v="9"/>
    <x v="2"/>
    <x v="11"/>
    <x v="24"/>
    <x v="1"/>
    <x v="5"/>
    <m/>
    <m/>
    <n v="-1712938"/>
  </r>
  <r>
    <x v="0"/>
    <x v="0"/>
    <x v="0"/>
    <x v="1"/>
    <x v="4"/>
    <x v="0"/>
    <x v="9"/>
    <x v="2"/>
    <x v="11"/>
    <x v="24"/>
    <x v="6"/>
    <x v="30"/>
    <m/>
    <m/>
    <n v="-21569398"/>
  </r>
  <r>
    <x v="0"/>
    <x v="0"/>
    <x v="0"/>
    <x v="1"/>
    <x v="4"/>
    <x v="0"/>
    <x v="9"/>
    <x v="2"/>
    <x v="11"/>
    <x v="24"/>
    <x v="6"/>
    <x v="31"/>
    <m/>
    <m/>
    <n v="-100000000"/>
  </r>
  <r>
    <x v="0"/>
    <x v="0"/>
    <x v="0"/>
    <x v="1"/>
    <x v="2"/>
    <x v="0"/>
    <x v="10"/>
    <x v="2"/>
    <x v="4"/>
    <x v="25"/>
    <x v="5"/>
    <x v="19"/>
    <m/>
    <m/>
    <n v="421398060"/>
  </r>
  <r>
    <x v="0"/>
    <x v="0"/>
    <x v="1"/>
    <x v="2"/>
    <x v="5"/>
    <x v="0"/>
    <x v="10"/>
    <x v="3"/>
    <x v="12"/>
    <x v="26"/>
    <x v="7"/>
    <x v="32"/>
    <m/>
    <m/>
    <n v="350000000"/>
  </r>
  <r>
    <x v="0"/>
    <x v="0"/>
    <x v="0"/>
    <x v="0"/>
    <x v="0"/>
    <x v="0"/>
    <x v="11"/>
    <x v="2"/>
    <x v="10"/>
    <x v="27"/>
    <x v="1"/>
    <x v="24"/>
    <m/>
    <m/>
    <n v="870000000"/>
  </r>
  <r>
    <x v="0"/>
    <x v="0"/>
    <x v="0"/>
    <x v="0"/>
    <x v="1"/>
    <x v="0"/>
    <x v="11"/>
    <x v="2"/>
    <x v="10"/>
    <x v="27"/>
    <x v="2"/>
    <x v="33"/>
    <m/>
    <m/>
    <n v="9508420"/>
  </r>
  <r>
    <x v="0"/>
    <x v="0"/>
    <x v="0"/>
    <x v="0"/>
    <x v="6"/>
    <x v="0"/>
    <x v="11"/>
    <x v="2"/>
    <x v="10"/>
    <x v="27"/>
    <x v="2"/>
    <x v="34"/>
    <m/>
    <m/>
    <n v="6000000000"/>
  </r>
  <r>
    <x v="0"/>
    <x v="0"/>
    <x v="0"/>
    <x v="0"/>
    <x v="0"/>
    <x v="0"/>
    <x v="12"/>
    <x v="2"/>
    <x v="13"/>
    <x v="28"/>
    <x v="1"/>
    <x v="1"/>
    <m/>
    <m/>
    <n v="588647764"/>
  </r>
  <r>
    <x v="0"/>
    <x v="0"/>
    <x v="0"/>
    <x v="0"/>
    <x v="0"/>
    <x v="0"/>
    <x v="13"/>
    <x v="0"/>
    <x v="1"/>
    <x v="1"/>
    <x v="0"/>
    <x v="0"/>
    <m/>
    <m/>
    <n v="300000000"/>
  </r>
  <r>
    <x v="0"/>
    <x v="0"/>
    <x v="0"/>
    <x v="0"/>
    <x v="0"/>
    <x v="0"/>
    <x v="13"/>
    <x v="0"/>
    <x v="1"/>
    <x v="1"/>
    <x v="0"/>
    <x v="0"/>
    <m/>
    <m/>
    <n v="105000000"/>
  </r>
  <r>
    <x v="0"/>
    <x v="0"/>
    <x v="0"/>
    <x v="0"/>
    <x v="0"/>
    <x v="0"/>
    <x v="13"/>
    <x v="0"/>
    <x v="1"/>
    <x v="29"/>
    <x v="4"/>
    <x v="15"/>
    <m/>
    <m/>
    <n v="400000000"/>
  </r>
  <r>
    <x v="0"/>
    <x v="0"/>
    <x v="0"/>
    <x v="0"/>
    <x v="0"/>
    <x v="0"/>
    <x v="13"/>
    <x v="0"/>
    <x v="1"/>
    <x v="29"/>
    <x v="4"/>
    <x v="15"/>
    <m/>
    <m/>
    <n v="637889278"/>
  </r>
  <r>
    <x v="0"/>
    <x v="0"/>
    <x v="0"/>
    <x v="0"/>
    <x v="0"/>
    <x v="0"/>
    <x v="13"/>
    <x v="0"/>
    <x v="1"/>
    <x v="1"/>
    <x v="4"/>
    <x v="12"/>
    <m/>
    <m/>
    <n v="310185508"/>
  </r>
  <r>
    <x v="0"/>
    <x v="0"/>
    <x v="0"/>
    <x v="0"/>
    <x v="0"/>
    <x v="0"/>
    <x v="13"/>
    <x v="0"/>
    <x v="1"/>
    <x v="1"/>
    <x v="4"/>
    <x v="7"/>
    <m/>
    <m/>
    <n v="153537154"/>
  </r>
  <r>
    <x v="0"/>
    <x v="0"/>
    <x v="0"/>
    <x v="0"/>
    <x v="0"/>
    <x v="0"/>
    <x v="14"/>
    <x v="1"/>
    <x v="3"/>
    <x v="30"/>
    <x v="0"/>
    <x v="0"/>
    <m/>
    <m/>
    <n v="67888889.299999997"/>
  </r>
  <r>
    <x v="0"/>
    <x v="0"/>
    <x v="0"/>
    <x v="0"/>
    <x v="0"/>
    <x v="0"/>
    <x v="14"/>
    <x v="1"/>
    <x v="3"/>
    <x v="30"/>
    <x v="0"/>
    <x v="0"/>
    <m/>
    <m/>
    <n v="7911110.7000000002"/>
  </r>
  <r>
    <x v="0"/>
    <x v="0"/>
    <x v="0"/>
    <x v="0"/>
    <x v="0"/>
    <x v="0"/>
    <x v="15"/>
    <x v="1"/>
    <x v="9"/>
    <x v="31"/>
    <x v="0"/>
    <x v="0"/>
    <m/>
    <m/>
    <n v="20000000"/>
  </r>
  <r>
    <x v="0"/>
    <x v="0"/>
    <x v="0"/>
    <x v="0"/>
    <x v="0"/>
    <x v="0"/>
    <x v="15"/>
    <x v="1"/>
    <x v="9"/>
    <x v="31"/>
    <x v="0"/>
    <x v="0"/>
    <m/>
    <m/>
    <n v="2476882.34"/>
  </r>
  <r>
    <x v="0"/>
    <x v="0"/>
    <x v="0"/>
    <x v="0"/>
    <x v="0"/>
    <x v="0"/>
    <x v="15"/>
    <x v="1"/>
    <x v="9"/>
    <x v="31"/>
    <x v="0"/>
    <x v="0"/>
    <m/>
    <m/>
    <n v="85056260.560000002"/>
  </r>
  <r>
    <x v="0"/>
    <x v="0"/>
    <x v="0"/>
    <x v="0"/>
    <x v="0"/>
    <x v="0"/>
    <x v="15"/>
    <x v="1"/>
    <x v="9"/>
    <x v="31"/>
    <x v="0"/>
    <x v="0"/>
    <m/>
    <m/>
    <n v="6661095.0999999996"/>
  </r>
  <r>
    <x v="0"/>
    <x v="0"/>
    <x v="0"/>
    <x v="0"/>
    <x v="0"/>
    <x v="0"/>
    <x v="15"/>
    <x v="1"/>
    <x v="9"/>
    <x v="31"/>
    <x v="0"/>
    <x v="0"/>
    <m/>
    <m/>
    <n v="17306748.870000001"/>
  </r>
  <r>
    <x v="0"/>
    <x v="0"/>
    <x v="0"/>
    <x v="0"/>
    <x v="0"/>
    <x v="0"/>
    <x v="15"/>
    <x v="1"/>
    <x v="9"/>
    <x v="31"/>
    <x v="1"/>
    <x v="35"/>
    <m/>
    <m/>
    <n v="100000000"/>
  </r>
  <r>
    <x v="0"/>
    <x v="0"/>
    <x v="0"/>
    <x v="0"/>
    <x v="0"/>
    <x v="0"/>
    <x v="15"/>
    <x v="1"/>
    <x v="9"/>
    <x v="31"/>
    <x v="1"/>
    <x v="35"/>
    <m/>
    <m/>
    <n v="15500000"/>
  </r>
  <r>
    <x v="0"/>
    <x v="0"/>
    <x v="0"/>
    <x v="0"/>
    <x v="0"/>
    <x v="0"/>
    <x v="15"/>
    <x v="1"/>
    <x v="9"/>
    <x v="31"/>
    <x v="1"/>
    <x v="35"/>
    <m/>
    <m/>
    <n v="18000000"/>
  </r>
  <r>
    <x v="0"/>
    <x v="0"/>
    <x v="0"/>
    <x v="0"/>
    <x v="0"/>
    <x v="0"/>
    <x v="15"/>
    <x v="1"/>
    <x v="9"/>
    <x v="31"/>
    <x v="1"/>
    <x v="5"/>
    <m/>
    <m/>
    <n v="13500000"/>
  </r>
  <r>
    <x v="0"/>
    <x v="0"/>
    <x v="0"/>
    <x v="0"/>
    <x v="0"/>
    <x v="0"/>
    <x v="15"/>
    <x v="1"/>
    <x v="9"/>
    <x v="31"/>
    <x v="4"/>
    <x v="18"/>
    <m/>
    <m/>
    <n v="44300000"/>
  </r>
  <r>
    <x v="0"/>
    <x v="0"/>
    <x v="0"/>
    <x v="0"/>
    <x v="1"/>
    <x v="0"/>
    <x v="15"/>
    <x v="1"/>
    <x v="9"/>
    <x v="31"/>
    <x v="2"/>
    <x v="6"/>
    <m/>
    <m/>
    <n v="62700000"/>
  </r>
  <r>
    <x v="0"/>
    <x v="0"/>
    <x v="0"/>
    <x v="0"/>
    <x v="1"/>
    <x v="0"/>
    <x v="15"/>
    <x v="1"/>
    <x v="9"/>
    <x v="31"/>
    <x v="2"/>
    <x v="2"/>
    <m/>
    <m/>
    <n v="38763.269999999997"/>
  </r>
  <r>
    <x v="0"/>
    <x v="0"/>
    <x v="0"/>
    <x v="0"/>
    <x v="1"/>
    <x v="0"/>
    <x v="15"/>
    <x v="1"/>
    <x v="9"/>
    <x v="31"/>
    <x v="2"/>
    <x v="2"/>
    <m/>
    <m/>
    <n v="2159016.88"/>
  </r>
  <r>
    <x v="0"/>
    <x v="0"/>
    <x v="0"/>
    <x v="0"/>
    <x v="1"/>
    <x v="0"/>
    <x v="15"/>
    <x v="1"/>
    <x v="9"/>
    <x v="31"/>
    <x v="2"/>
    <x v="2"/>
    <m/>
    <m/>
    <n v="2390905.3199999998"/>
  </r>
  <r>
    <x v="0"/>
    <x v="0"/>
    <x v="0"/>
    <x v="0"/>
    <x v="1"/>
    <x v="0"/>
    <x v="15"/>
    <x v="1"/>
    <x v="9"/>
    <x v="31"/>
    <x v="2"/>
    <x v="28"/>
    <m/>
    <m/>
    <n v="20815000"/>
  </r>
  <r>
    <x v="0"/>
    <x v="0"/>
    <x v="0"/>
    <x v="0"/>
    <x v="0"/>
    <x v="0"/>
    <x v="16"/>
    <x v="1"/>
    <x v="3"/>
    <x v="6"/>
    <x v="0"/>
    <x v="0"/>
    <m/>
    <m/>
    <n v="23926569.670000002"/>
  </r>
  <r>
    <x v="0"/>
    <x v="0"/>
    <x v="0"/>
    <x v="1"/>
    <x v="4"/>
    <x v="0"/>
    <x v="17"/>
    <x v="2"/>
    <x v="14"/>
    <x v="32"/>
    <x v="6"/>
    <x v="31"/>
    <m/>
    <m/>
    <n v="1638252260"/>
  </r>
  <r>
    <x v="0"/>
    <x v="0"/>
    <x v="0"/>
    <x v="0"/>
    <x v="0"/>
    <x v="0"/>
    <x v="18"/>
    <x v="1"/>
    <x v="7"/>
    <x v="33"/>
    <x v="0"/>
    <x v="0"/>
    <m/>
    <m/>
    <n v="15403941.359999999"/>
  </r>
  <r>
    <x v="0"/>
    <x v="0"/>
    <x v="0"/>
    <x v="0"/>
    <x v="0"/>
    <x v="0"/>
    <x v="18"/>
    <x v="1"/>
    <x v="7"/>
    <x v="33"/>
    <x v="0"/>
    <x v="0"/>
    <m/>
    <m/>
    <n v="34334822.25"/>
  </r>
  <r>
    <x v="0"/>
    <x v="0"/>
    <x v="0"/>
    <x v="0"/>
    <x v="0"/>
    <x v="0"/>
    <x v="18"/>
    <x v="1"/>
    <x v="7"/>
    <x v="34"/>
    <x v="0"/>
    <x v="0"/>
    <m/>
    <m/>
    <n v="17345514.66"/>
  </r>
  <r>
    <x v="0"/>
    <x v="0"/>
    <x v="0"/>
    <x v="0"/>
    <x v="1"/>
    <x v="0"/>
    <x v="18"/>
    <x v="1"/>
    <x v="7"/>
    <x v="33"/>
    <x v="2"/>
    <x v="2"/>
    <m/>
    <m/>
    <n v="43799940"/>
  </r>
  <r>
    <x v="0"/>
    <x v="0"/>
    <x v="0"/>
    <x v="0"/>
    <x v="0"/>
    <x v="0"/>
    <x v="19"/>
    <x v="0"/>
    <x v="0"/>
    <x v="0"/>
    <x v="1"/>
    <x v="1"/>
    <m/>
    <m/>
    <n v="-100000"/>
  </r>
  <r>
    <x v="0"/>
    <x v="0"/>
    <x v="0"/>
    <x v="0"/>
    <x v="0"/>
    <x v="0"/>
    <x v="19"/>
    <x v="0"/>
    <x v="0"/>
    <x v="0"/>
    <x v="1"/>
    <x v="22"/>
    <m/>
    <m/>
    <n v="-1000000"/>
  </r>
  <r>
    <x v="0"/>
    <x v="0"/>
    <x v="0"/>
    <x v="0"/>
    <x v="0"/>
    <x v="0"/>
    <x v="19"/>
    <x v="0"/>
    <x v="0"/>
    <x v="0"/>
    <x v="1"/>
    <x v="22"/>
    <m/>
    <m/>
    <n v="-1000000"/>
  </r>
  <r>
    <x v="0"/>
    <x v="0"/>
    <x v="0"/>
    <x v="0"/>
    <x v="0"/>
    <x v="0"/>
    <x v="19"/>
    <x v="0"/>
    <x v="0"/>
    <x v="0"/>
    <x v="1"/>
    <x v="23"/>
    <m/>
    <m/>
    <n v="-1000000"/>
  </r>
  <r>
    <x v="0"/>
    <x v="0"/>
    <x v="0"/>
    <x v="0"/>
    <x v="0"/>
    <x v="0"/>
    <x v="19"/>
    <x v="0"/>
    <x v="0"/>
    <x v="0"/>
    <x v="1"/>
    <x v="23"/>
    <m/>
    <m/>
    <n v="-500000"/>
  </r>
  <r>
    <x v="0"/>
    <x v="0"/>
    <x v="0"/>
    <x v="0"/>
    <x v="0"/>
    <x v="0"/>
    <x v="19"/>
    <x v="0"/>
    <x v="0"/>
    <x v="0"/>
    <x v="1"/>
    <x v="23"/>
    <m/>
    <m/>
    <n v="-400000"/>
  </r>
  <r>
    <x v="0"/>
    <x v="0"/>
    <x v="0"/>
    <x v="0"/>
    <x v="0"/>
    <x v="0"/>
    <x v="19"/>
    <x v="0"/>
    <x v="0"/>
    <x v="0"/>
    <x v="1"/>
    <x v="23"/>
    <m/>
    <m/>
    <n v="-1000000"/>
  </r>
  <r>
    <x v="0"/>
    <x v="0"/>
    <x v="0"/>
    <x v="0"/>
    <x v="0"/>
    <x v="0"/>
    <x v="19"/>
    <x v="0"/>
    <x v="0"/>
    <x v="0"/>
    <x v="1"/>
    <x v="10"/>
    <m/>
    <m/>
    <n v="-1500000"/>
  </r>
  <r>
    <x v="0"/>
    <x v="0"/>
    <x v="0"/>
    <x v="0"/>
    <x v="0"/>
    <x v="0"/>
    <x v="19"/>
    <x v="0"/>
    <x v="0"/>
    <x v="0"/>
    <x v="1"/>
    <x v="10"/>
    <m/>
    <m/>
    <n v="-1000000"/>
  </r>
  <r>
    <x v="0"/>
    <x v="0"/>
    <x v="0"/>
    <x v="0"/>
    <x v="0"/>
    <x v="0"/>
    <x v="19"/>
    <x v="0"/>
    <x v="0"/>
    <x v="0"/>
    <x v="1"/>
    <x v="35"/>
    <m/>
    <m/>
    <n v="-4000000"/>
  </r>
  <r>
    <x v="0"/>
    <x v="0"/>
    <x v="0"/>
    <x v="1"/>
    <x v="3"/>
    <x v="0"/>
    <x v="19"/>
    <x v="2"/>
    <x v="13"/>
    <x v="35"/>
    <x v="1"/>
    <x v="35"/>
    <m/>
    <m/>
    <n v="-17000000"/>
  </r>
  <r>
    <x v="0"/>
    <x v="0"/>
    <x v="0"/>
    <x v="0"/>
    <x v="0"/>
    <x v="0"/>
    <x v="19"/>
    <x v="0"/>
    <x v="0"/>
    <x v="0"/>
    <x v="1"/>
    <x v="35"/>
    <m/>
    <m/>
    <n v="-1000000"/>
  </r>
  <r>
    <x v="0"/>
    <x v="0"/>
    <x v="0"/>
    <x v="0"/>
    <x v="0"/>
    <x v="0"/>
    <x v="19"/>
    <x v="0"/>
    <x v="0"/>
    <x v="0"/>
    <x v="1"/>
    <x v="35"/>
    <m/>
    <m/>
    <n v="-100000"/>
  </r>
  <r>
    <x v="0"/>
    <x v="0"/>
    <x v="0"/>
    <x v="0"/>
    <x v="0"/>
    <x v="0"/>
    <x v="19"/>
    <x v="0"/>
    <x v="0"/>
    <x v="0"/>
    <x v="1"/>
    <x v="5"/>
    <m/>
    <m/>
    <n v="-500000"/>
  </r>
  <r>
    <x v="0"/>
    <x v="0"/>
    <x v="0"/>
    <x v="0"/>
    <x v="0"/>
    <x v="0"/>
    <x v="19"/>
    <x v="0"/>
    <x v="0"/>
    <x v="0"/>
    <x v="1"/>
    <x v="5"/>
    <m/>
    <m/>
    <n v="-1000000"/>
  </r>
  <r>
    <x v="0"/>
    <x v="0"/>
    <x v="0"/>
    <x v="0"/>
    <x v="0"/>
    <x v="0"/>
    <x v="19"/>
    <x v="0"/>
    <x v="0"/>
    <x v="0"/>
    <x v="1"/>
    <x v="5"/>
    <m/>
    <m/>
    <n v="-250000"/>
  </r>
  <r>
    <x v="0"/>
    <x v="0"/>
    <x v="0"/>
    <x v="0"/>
    <x v="0"/>
    <x v="0"/>
    <x v="19"/>
    <x v="0"/>
    <x v="0"/>
    <x v="0"/>
    <x v="1"/>
    <x v="5"/>
    <m/>
    <m/>
    <n v="-1000000"/>
  </r>
  <r>
    <x v="0"/>
    <x v="0"/>
    <x v="0"/>
    <x v="1"/>
    <x v="3"/>
    <x v="0"/>
    <x v="19"/>
    <x v="1"/>
    <x v="8"/>
    <x v="36"/>
    <x v="1"/>
    <x v="5"/>
    <m/>
    <m/>
    <n v="-3000000"/>
  </r>
  <r>
    <x v="0"/>
    <x v="0"/>
    <x v="0"/>
    <x v="0"/>
    <x v="0"/>
    <x v="0"/>
    <x v="19"/>
    <x v="0"/>
    <x v="0"/>
    <x v="0"/>
    <x v="1"/>
    <x v="5"/>
    <m/>
    <m/>
    <n v="-500000"/>
  </r>
  <r>
    <x v="0"/>
    <x v="0"/>
    <x v="0"/>
    <x v="0"/>
    <x v="0"/>
    <x v="0"/>
    <x v="19"/>
    <x v="0"/>
    <x v="0"/>
    <x v="0"/>
    <x v="1"/>
    <x v="5"/>
    <m/>
    <m/>
    <n v="-250000"/>
  </r>
  <r>
    <x v="0"/>
    <x v="0"/>
    <x v="0"/>
    <x v="0"/>
    <x v="0"/>
    <x v="0"/>
    <x v="19"/>
    <x v="0"/>
    <x v="0"/>
    <x v="0"/>
    <x v="1"/>
    <x v="5"/>
    <m/>
    <m/>
    <n v="-500000"/>
  </r>
  <r>
    <x v="0"/>
    <x v="0"/>
    <x v="0"/>
    <x v="0"/>
    <x v="0"/>
    <x v="0"/>
    <x v="19"/>
    <x v="0"/>
    <x v="0"/>
    <x v="0"/>
    <x v="1"/>
    <x v="5"/>
    <m/>
    <m/>
    <n v="-8000000"/>
  </r>
  <r>
    <x v="0"/>
    <x v="0"/>
    <x v="0"/>
    <x v="1"/>
    <x v="3"/>
    <x v="0"/>
    <x v="19"/>
    <x v="1"/>
    <x v="8"/>
    <x v="36"/>
    <x v="1"/>
    <x v="5"/>
    <m/>
    <m/>
    <n v="-17500000"/>
  </r>
  <r>
    <x v="0"/>
    <x v="0"/>
    <x v="0"/>
    <x v="1"/>
    <x v="3"/>
    <x v="0"/>
    <x v="19"/>
    <x v="1"/>
    <x v="8"/>
    <x v="36"/>
    <x v="1"/>
    <x v="5"/>
    <m/>
    <m/>
    <n v="-14364935"/>
  </r>
  <r>
    <x v="0"/>
    <x v="0"/>
    <x v="0"/>
    <x v="0"/>
    <x v="0"/>
    <x v="0"/>
    <x v="19"/>
    <x v="0"/>
    <x v="0"/>
    <x v="0"/>
    <x v="1"/>
    <x v="5"/>
    <m/>
    <m/>
    <n v="-500000"/>
  </r>
  <r>
    <x v="0"/>
    <x v="0"/>
    <x v="0"/>
    <x v="0"/>
    <x v="0"/>
    <x v="0"/>
    <x v="19"/>
    <x v="0"/>
    <x v="0"/>
    <x v="0"/>
    <x v="1"/>
    <x v="5"/>
    <m/>
    <m/>
    <n v="-2000000"/>
  </r>
  <r>
    <x v="0"/>
    <x v="0"/>
    <x v="0"/>
    <x v="0"/>
    <x v="0"/>
    <x v="0"/>
    <x v="19"/>
    <x v="0"/>
    <x v="0"/>
    <x v="0"/>
    <x v="1"/>
    <x v="5"/>
    <m/>
    <m/>
    <n v="-3000000"/>
  </r>
  <r>
    <x v="0"/>
    <x v="0"/>
    <x v="0"/>
    <x v="0"/>
    <x v="0"/>
    <x v="0"/>
    <x v="19"/>
    <x v="0"/>
    <x v="0"/>
    <x v="0"/>
    <x v="1"/>
    <x v="5"/>
    <m/>
    <m/>
    <n v="-1000000"/>
  </r>
  <r>
    <x v="0"/>
    <x v="0"/>
    <x v="0"/>
    <x v="0"/>
    <x v="0"/>
    <x v="0"/>
    <x v="19"/>
    <x v="0"/>
    <x v="0"/>
    <x v="0"/>
    <x v="1"/>
    <x v="5"/>
    <m/>
    <m/>
    <n v="-200000"/>
  </r>
  <r>
    <x v="0"/>
    <x v="0"/>
    <x v="0"/>
    <x v="0"/>
    <x v="0"/>
    <x v="0"/>
    <x v="19"/>
    <x v="0"/>
    <x v="0"/>
    <x v="0"/>
    <x v="1"/>
    <x v="5"/>
    <m/>
    <m/>
    <n v="-2000000"/>
  </r>
  <r>
    <x v="0"/>
    <x v="0"/>
    <x v="0"/>
    <x v="1"/>
    <x v="3"/>
    <x v="0"/>
    <x v="19"/>
    <x v="2"/>
    <x v="13"/>
    <x v="35"/>
    <x v="1"/>
    <x v="5"/>
    <m/>
    <m/>
    <n v="-22500000"/>
  </r>
  <r>
    <x v="0"/>
    <x v="0"/>
    <x v="0"/>
    <x v="0"/>
    <x v="0"/>
    <x v="0"/>
    <x v="19"/>
    <x v="0"/>
    <x v="0"/>
    <x v="0"/>
    <x v="4"/>
    <x v="27"/>
    <m/>
    <m/>
    <n v="-500000"/>
  </r>
  <r>
    <x v="0"/>
    <x v="0"/>
    <x v="0"/>
    <x v="0"/>
    <x v="0"/>
    <x v="0"/>
    <x v="19"/>
    <x v="0"/>
    <x v="0"/>
    <x v="0"/>
    <x v="4"/>
    <x v="7"/>
    <m/>
    <m/>
    <n v="-1000000"/>
  </r>
  <r>
    <x v="0"/>
    <x v="0"/>
    <x v="0"/>
    <x v="0"/>
    <x v="0"/>
    <x v="0"/>
    <x v="19"/>
    <x v="0"/>
    <x v="0"/>
    <x v="0"/>
    <x v="4"/>
    <x v="7"/>
    <m/>
    <m/>
    <n v="-100000"/>
  </r>
  <r>
    <x v="0"/>
    <x v="0"/>
    <x v="0"/>
    <x v="0"/>
    <x v="0"/>
    <x v="0"/>
    <x v="19"/>
    <x v="0"/>
    <x v="0"/>
    <x v="0"/>
    <x v="4"/>
    <x v="7"/>
    <m/>
    <m/>
    <n v="-1400000"/>
  </r>
  <r>
    <x v="0"/>
    <x v="0"/>
    <x v="0"/>
    <x v="0"/>
    <x v="0"/>
    <x v="0"/>
    <x v="19"/>
    <x v="0"/>
    <x v="0"/>
    <x v="0"/>
    <x v="4"/>
    <x v="7"/>
    <m/>
    <m/>
    <n v="-500000"/>
  </r>
  <r>
    <x v="0"/>
    <x v="0"/>
    <x v="0"/>
    <x v="0"/>
    <x v="0"/>
    <x v="0"/>
    <x v="19"/>
    <x v="0"/>
    <x v="0"/>
    <x v="0"/>
    <x v="4"/>
    <x v="7"/>
    <m/>
    <m/>
    <n v="-4000000"/>
  </r>
  <r>
    <x v="0"/>
    <x v="0"/>
    <x v="0"/>
    <x v="0"/>
    <x v="0"/>
    <x v="0"/>
    <x v="19"/>
    <x v="0"/>
    <x v="0"/>
    <x v="0"/>
    <x v="4"/>
    <x v="7"/>
    <m/>
    <m/>
    <n v="-250000"/>
  </r>
  <r>
    <x v="0"/>
    <x v="0"/>
    <x v="0"/>
    <x v="0"/>
    <x v="0"/>
    <x v="0"/>
    <x v="19"/>
    <x v="0"/>
    <x v="0"/>
    <x v="0"/>
    <x v="4"/>
    <x v="7"/>
    <m/>
    <m/>
    <n v="-100000"/>
  </r>
  <r>
    <x v="0"/>
    <x v="0"/>
    <x v="0"/>
    <x v="0"/>
    <x v="0"/>
    <x v="0"/>
    <x v="19"/>
    <x v="0"/>
    <x v="0"/>
    <x v="0"/>
    <x v="4"/>
    <x v="7"/>
    <m/>
    <m/>
    <n v="-1000000"/>
  </r>
  <r>
    <x v="0"/>
    <x v="0"/>
    <x v="0"/>
    <x v="0"/>
    <x v="0"/>
    <x v="0"/>
    <x v="19"/>
    <x v="0"/>
    <x v="0"/>
    <x v="0"/>
    <x v="4"/>
    <x v="7"/>
    <m/>
    <m/>
    <n v="-1200000"/>
  </r>
  <r>
    <x v="0"/>
    <x v="0"/>
    <x v="0"/>
    <x v="1"/>
    <x v="3"/>
    <x v="0"/>
    <x v="19"/>
    <x v="0"/>
    <x v="0"/>
    <x v="0"/>
    <x v="4"/>
    <x v="7"/>
    <m/>
    <m/>
    <n v="-1000000"/>
  </r>
  <r>
    <x v="0"/>
    <x v="0"/>
    <x v="0"/>
    <x v="1"/>
    <x v="2"/>
    <x v="0"/>
    <x v="19"/>
    <x v="0"/>
    <x v="0"/>
    <x v="0"/>
    <x v="5"/>
    <x v="8"/>
    <m/>
    <m/>
    <n v="-2000000"/>
  </r>
  <r>
    <x v="0"/>
    <x v="0"/>
    <x v="0"/>
    <x v="1"/>
    <x v="2"/>
    <x v="0"/>
    <x v="19"/>
    <x v="0"/>
    <x v="0"/>
    <x v="0"/>
    <x v="5"/>
    <x v="8"/>
    <m/>
    <m/>
    <n v="-1500000"/>
  </r>
  <r>
    <x v="0"/>
    <x v="0"/>
    <x v="0"/>
    <x v="1"/>
    <x v="2"/>
    <x v="0"/>
    <x v="19"/>
    <x v="0"/>
    <x v="0"/>
    <x v="0"/>
    <x v="5"/>
    <x v="8"/>
    <m/>
    <m/>
    <n v="-800000"/>
  </r>
  <r>
    <x v="0"/>
    <x v="0"/>
    <x v="0"/>
    <x v="1"/>
    <x v="2"/>
    <x v="0"/>
    <x v="19"/>
    <x v="0"/>
    <x v="0"/>
    <x v="0"/>
    <x v="5"/>
    <x v="8"/>
    <m/>
    <m/>
    <n v="-250000"/>
  </r>
  <r>
    <x v="0"/>
    <x v="0"/>
    <x v="0"/>
    <x v="1"/>
    <x v="2"/>
    <x v="0"/>
    <x v="19"/>
    <x v="0"/>
    <x v="0"/>
    <x v="0"/>
    <x v="5"/>
    <x v="36"/>
    <m/>
    <m/>
    <n v="-500000"/>
  </r>
  <r>
    <x v="0"/>
    <x v="0"/>
    <x v="0"/>
    <x v="1"/>
    <x v="2"/>
    <x v="0"/>
    <x v="19"/>
    <x v="0"/>
    <x v="0"/>
    <x v="0"/>
    <x v="5"/>
    <x v="37"/>
    <m/>
    <m/>
    <n v="-2000000"/>
  </r>
  <r>
    <x v="0"/>
    <x v="0"/>
    <x v="0"/>
    <x v="1"/>
    <x v="7"/>
    <x v="0"/>
    <x v="19"/>
    <x v="0"/>
    <x v="0"/>
    <x v="0"/>
    <x v="5"/>
    <x v="37"/>
    <m/>
    <m/>
    <n v="-2164419"/>
  </r>
  <r>
    <x v="0"/>
    <x v="0"/>
    <x v="0"/>
    <x v="1"/>
    <x v="2"/>
    <x v="0"/>
    <x v="19"/>
    <x v="0"/>
    <x v="0"/>
    <x v="0"/>
    <x v="3"/>
    <x v="4"/>
    <m/>
    <m/>
    <n v="-200000"/>
  </r>
  <r>
    <x v="0"/>
    <x v="0"/>
    <x v="0"/>
    <x v="1"/>
    <x v="3"/>
    <x v="0"/>
    <x v="19"/>
    <x v="2"/>
    <x v="13"/>
    <x v="35"/>
    <x v="3"/>
    <x v="13"/>
    <m/>
    <m/>
    <n v="-10000000"/>
  </r>
  <r>
    <x v="0"/>
    <x v="0"/>
    <x v="0"/>
    <x v="0"/>
    <x v="0"/>
    <x v="0"/>
    <x v="20"/>
    <x v="0"/>
    <x v="0"/>
    <x v="0"/>
    <x v="0"/>
    <x v="0"/>
    <m/>
    <m/>
    <n v="12065314"/>
  </r>
  <r>
    <x v="0"/>
    <x v="0"/>
    <x v="0"/>
    <x v="0"/>
    <x v="0"/>
    <x v="0"/>
    <x v="20"/>
    <x v="1"/>
    <x v="7"/>
    <x v="37"/>
    <x v="0"/>
    <x v="0"/>
    <m/>
    <m/>
    <n v="8000000"/>
  </r>
  <r>
    <x v="0"/>
    <x v="0"/>
    <x v="0"/>
    <x v="0"/>
    <x v="0"/>
    <x v="0"/>
    <x v="20"/>
    <x v="1"/>
    <x v="7"/>
    <x v="37"/>
    <x v="1"/>
    <x v="9"/>
    <m/>
    <m/>
    <n v="2000000"/>
  </r>
  <r>
    <x v="0"/>
    <x v="0"/>
    <x v="0"/>
    <x v="0"/>
    <x v="0"/>
    <x v="0"/>
    <x v="20"/>
    <x v="0"/>
    <x v="0"/>
    <x v="0"/>
    <x v="1"/>
    <x v="5"/>
    <m/>
    <m/>
    <n v="11000000"/>
  </r>
  <r>
    <x v="0"/>
    <x v="0"/>
    <x v="0"/>
    <x v="0"/>
    <x v="0"/>
    <x v="0"/>
    <x v="20"/>
    <x v="0"/>
    <x v="0"/>
    <x v="0"/>
    <x v="4"/>
    <x v="7"/>
    <m/>
    <m/>
    <n v="11000000"/>
  </r>
  <r>
    <x v="0"/>
    <x v="0"/>
    <x v="0"/>
    <x v="0"/>
    <x v="0"/>
    <x v="0"/>
    <x v="21"/>
    <x v="2"/>
    <x v="15"/>
    <x v="38"/>
    <x v="0"/>
    <x v="0"/>
    <m/>
    <m/>
    <n v="570600000"/>
  </r>
  <r>
    <x v="0"/>
    <x v="0"/>
    <x v="0"/>
    <x v="0"/>
    <x v="0"/>
    <x v="0"/>
    <x v="21"/>
    <x v="2"/>
    <x v="15"/>
    <x v="38"/>
    <x v="0"/>
    <x v="0"/>
    <m/>
    <m/>
    <n v="20307873"/>
  </r>
  <r>
    <x v="0"/>
    <x v="0"/>
    <x v="0"/>
    <x v="0"/>
    <x v="0"/>
    <x v="0"/>
    <x v="21"/>
    <x v="2"/>
    <x v="16"/>
    <x v="39"/>
    <x v="1"/>
    <x v="5"/>
    <m/>
    <m/>
    <n v="9001578"/>
  </r>
  <r>
    <x v="0"/>
    <x v="0"/>
    <x v="0"/>
    <x v="0"/>
    <x v="0"/>
    <x v="0"/>
    <x v="21"/>
    <x v="2"/>
    <x v="15"/>
    <x v="38"/>
    <x v="1"/>
    <x v="5"/>
    <m/>
    <m/>
    <n v="449500000"/>
  </r>
  <r>
    <x v="0"/>
    <x v="0"/>
    <x v="0"/>
    <x v="0"/>
    <x v="0"/>
    <x v="0"/>
    <x v="21"/>
    <x v="2"/>
    <x v="15"/>
    <x v="38"/>
    <x v="4"/>
    <x v="7"/>
    <m/>
    <m/>
    <n v="200000000"/>
  </r>
  <r>
    <x v="0"/>
    <x v="0"/>
    <x v="0"/>
    <x v="1"/>
    <x v="4"/>
    <x v="0"/>
    <x v="21"/>
    <x v="2"/>
    <x v="15"/>
    <x v="38"/>
    <x v="6"/>
    <x v="31"/>
    <m/>
    <m/>
    <n v="4828756"/>
  </r>
  <r>
    <x v="0"/>
    <x v="0"/>
    <x v="0"/>
    <x v="1"/>
    <x v="3"/>
    <x v="0"/>
    <x v="21"/>
    <x v="2"/>
    <x v="15"/>
    <x v="38"/>
    <x v="3"/>
    <x v="13"/>
    <m/>
    <m/>
    <n v="275900000"/>
  </r>
  <r>
    <x v="0"/>
    <x v="0"/>
    <x v="0"/>
    <x v="0"/>
    <x v="1"/>
    <x v="1"/>
    <x v="22"/>
    <x v="0"/>
    <x v="1"/>
    <x v="1"/>
    <x v="2"/>
    <x v="2"/>
    <m/>
    <m/>
    <n v="26949854"/>
  </r>
  <r>
    <x v="0"/>
    <x v="0"/>
    <x v="0"/>
    <x v="0"/>
    <x v="1"/>
    <x v="1"/>
    <x v="22"/>
    <x v="0"/>
    <x v="1"/>
    <x v="1"/>
    <x v="2"/>
    <x v="2"/>
    <m/>
    <m/>
    <n v="4170348"/>
  </r>
  <r>
    <x v="0"/>
    <x v="0"/>
    <x v="0"/>
    <x v="0"/>
    <x v="8"/>
    <x v="0"/>
    <x v="23"/>
    <x v="4"/>
    <x v="17"/>
    <x v="40"/>
    <x v="8"/>
    <x v="38"/>
    <m/>
    <m/>
    <n v="-26970675714"/>
  </r>
  <r>
    <x v="0"/>
    <x v="0"/>
    <x v="1"/>
    <x v="2"/>
    <x v="9"/>
    <x v="0"/>
    <x v="23"/>
    <x v="3"/>
    <x v="12"/>
    <x v="26"/>
    <x v="9"/>
    <x v="39"/>
    <m/>
    <m/>
    <n v="-20000000000"/>
  </r>
  <r>
    <x v="0"/>
    <x v="0"/>
    <x v="1"/>
    <x v="2"/>
    <x v="9"/>
    <x v="0"/>
    <x v="23"/>
    <x v="3"/>
    <x v="12"/>
    <x v="26"/>
    <x v="9"/>
    <x v="39"/>
    <m/>
    <m/>
    <n v="-350000000"/>
  </r>
  <r>
    <x v="0"/>
    <x v="0"/>
    <x v="1"/>
    <x v="2"/>
    <x v="9"/>
    <x v="0"/>
    <x v="23"/>
    <x v="3"/>
    <x v="12"/>
    <x v="26"/>
    <x v="9"/>
    <x v="39"/>
    <m/>
    <m/>
    <n v="-2555000000"/>
  </r>
  <r>
    <x v="0"/>
    <x v="0"/>
    <x v="1"/>
    <x v="2"/>
    <x v="9"/>
    <x v="0"/>
    <x v="23"/>
    <x v="3"/>
    <x v="12"/>
    <x v="26"/>
    <x v="9"/>
    <x v="39"/>
    <m/>
    <m/>
    <n v="-1682076276"/>
  </r>
  <r>
    <x v="0"/>
    <x v="0"/>
    <x v="1"/>
    <x v="2"/>
    <x v="9"/>
    <x v="0"/>
    <x v="23"/>
    <x v="3"/>
    <x v="12"/>
    <x v="26"/>
    <x v="9"/>
    <x v="39"/>
    <m/>
    <m/>
    <n v="-13000000000"/>
  </r>
  <r>
    <x v="0"/>
    <x v="0"/>
    <x v="0"/>
    <x v="0"/>
    <x v="10"/>
    <x v="0"/>
    <x v="24"/>
    <x v="1"/>
    <x v="3"/>
    <x v="13"/>
    <x v="2"/>
    <x v="6"/>
    <m/>
    <m/>
    <n v="2000000000"/>
  </r>
  <r>
    <x v="0"/>
    <x v="0"/>
    <x v="0"/>
    <x v="0"/>
    <x v="10"/>
    <x v="0"/>
    <x v="24"/>
    <x v="1"/>
    <x v="3"/>
    <x v="13"/>
    <x v="2"/>
    <x v="6"/>
    <m/>
    <m/>
    <n v="3000000000"/>
  </r>
  <r>
    <x v="0"/>
    <x v="0"/>
    <x v="0"/>
    <x v="0"/>
    <x v="1"/>
    <x v="0"/>
    <x v="24"/>
    <x v="1"/>
    <x v="3"/>
    <x v="5"/>
    <x v="2"/>
    <x v="6"/>
    <m/>
    <m/>
    <n v="26779235"/>
  </r>
  <r>
    <x v="0"/>
    <x v="0"/>
    <x v="0"/>
    <x v="0"/>
    <x v="1"/>
    <x v="0"/>
    <x v="24"/>
    <x v="1"/>
    <x v="3"/>
    <x v="30"/>
    <x v="2"/>
    <x v="2"/>
    <m/>
    <m/>
    <n v="2443000000"/>
  </r>
  <r>
    <x v="0"/>
    <x v="0"/>
    <x v="0"/>
    <x v="0"/>
    <x v="1"/>
    <x v="0"/>
    <x v="24"/>
    <x v="2"/>
    <x v="15"/>
    <x v="38"/>
    <x v="2"/>
    <x v="28"/>
    <m/>
    <m/>
    <n v="13609778590"/>
  </r>
  <r>
    <x v="0"/>
    <x v="0"/>
    <x v="0"/>
    <x v="0"/>
    <x v="1"/>
    <x v="0"/>
    <x v="24"/>
    <x v="1"/>
    <x v="3"/>
    <x v="13"/>
    <x v="2"/>
    <x v="3"/>
    <m/>
    <m/>
    <n v="6300000000"/>
  </r>
  <r>
    <x v="0"/>
    <x v="0"/>
    <x v="1"/>
    <x v="2"/>
    <x v="5"/>
    <x v="0"/>
    <x v="24"/>
    <x v="3"/>
    <x v="12"/>
    <x v="26"/>
    <x v="7"/>
    <x v="32"/>
    <m/>
    <m/>
    <n v="-350000000"/>
  </r>
  <r>
    <x v="0"/>
    <x v="0"/>
    <x v="1"/>
    <x v="2"/>
    <x v="5"/>
    <x v="0"/>
    <x v="24"/>
    <x v="3"/>
    <x v="12"/>
    <x v="26"/>
    <x v="7"/>
    <x v="32"/>
    <m/>
    <m/>
    <n v="-1149600000"/>
  </r>
  <r>
    <x v="0"/>
    <x v="0"/>
    <x v="1"/>
    <x v="2"/>
    <x v="5"/>
    <x v="0"/>
    <x v="24"/>
    <x v="3"/>
    <x v="12"/>
    <x v="26"/>
    <x v="7"/>
    <x v="32"/>
    <m/>
    <m/>
    <n v="-10000000000"/>
  </r>
  <r>
    <x v="0"/>
    <x v="0"/>
    <x v="0"/>
    <x v="0"/>
    <x v="0"/>
    <x v="2"/>
    <x v="25"/>
    <x v="0"/>
    <x v="0"/>
    <x v="41"/>
    <x v="0"/>
    <x v="0"/>
    <m/>
    <m/>
    <n v="722774804"/>
  </r>
  <r>
    <x v="0"/>
    <x v="0"/>
    <x v="0"/>
    <x v="0"/>
    <x v="0"/>
    <x v="2"/>
    <x v="25"/>
    <x v="0"/>
    <x v="0"/>
    <x v="41"/>
    <x v="0"/>
    <x v="0"/>
    <m/>
    <m/>
    <n v="123840000"/>
  </r>
  <r>
    <x v="0"/>
    <x v="0"/>
    <x v="0"/>
    <x v="0"/>
    <x v="0"/>
    <x v="2"/>
    <x v="25"/>
    <x v="0"/>
    <x v="0"/>
    <x v="41"/>
    <x v="0"/>
    <x v="0"/>
    <m/>
    <m/>
    <n v="5500000"/>
  </r>
  <r>
    <x v="0"/>
    <x v="0"/>
    <x v="0"/>
    <x v="0"/>
    <x v="0"/>
    <x v="2"/>
    <x v="25"/>
    <x v="0"/>
    <x v="0"/>
    <x v="41"/>
    <x v="0"/>
    <x v="0"/>
    <m/>
    <m/>
    <n v="4000000"/>
  </r>
  <r>
    <x v="0"/>
    <x v="0"/>
    <x v="0"/>
    <x v="0"/>
    <x v="0"/>
    <x v="2"/>
    <x v="25"/>
    <x v="0"/>
    <x v="0"/>
    <x v="41"/>
    <x v="0"/>
    <x v="0"/>
    <m/>
    <m/>
    <n v="4400000"/>
  </r>
  <r>
    <x v="0"/>
    <x v="0"/>
    <x v="0"/>
    <x v="0"/>
    <x v="0"/>
    <x v="2"/>
    <x v="25"/>
    <x v="0"/>
    <x v="0"/>
    <x v="41"/>
    <x v="0"/>
    <x v="0"/>
    <m/>
    <m/>
    <n v="1000000"/>
  </r>
  <r>
    <x v="0"/>
    <x v="0"/>
    <x v="0"/>
    <x v="0"/>
    <x v="0"/>
    <x v="2"/>
    <x v="25"/>
    <x v="0"/>
    <x v="0"/>
    <x v="41"/>
    <x v="0"/>
    <x v="0"/>
    <m/>
    <m/>
    <n v="30000000"/>
  </r>
  <r>
    <x v="0"/>
    <x v="0"/>
    <x v="0"/>
    <x v="0"/>
    <x v="0"/>
    <x v="2"/>
    <x v="25"/>
    <x v="0"/>
    <x v="0"/>
    <x v="41"/>
    <x v="0"/>
    <x v="0"/>
    <m/>
    <m/>
    <n v="14000000"/>
  </r>
  <r>
    <x v="0"/>
    <x v="0"/>
    <x v="0"/>
    <x v="0"/>
    <x v="0"/>
    <x v="2"/>
    <x v="25"/>
    <x v="0"/>
    <x v="0"/>
    <x v="41"/>
    <x v="0"/>
    <x v="0"/>
    <m/>
    <m/>
    <n v="75000000"/>
  </r>
  <r>
    <x v="0"/>
    <x v="0"/>
    <x v="0"/>
    <x v="0"/>
    <x v="0"/>
    <x v="2"/>
    <x v="25"/>
    <x v="0"/>
    <x v="0"/>
    <x v="41"/>
    <x v="0"/>
    <x v="0"/>
    <m/>
    <m/>
    <n v="10320000"/>
  </r>
  <r>
    <x v="0"/>
    <x v="0"/>
    <x v="0"/>
    <x v="0"/>
    <x v="0"/>
    <x v="2"/>
    <x v="25"/>
    <x v="0"/>
    <x v="0"/>
    <x v="41"/>
    <x v="0"/>
    <x v="0"/>
    <m/>
    <m/>
    <n v="40000000"/>
  </r>
  <r>
    <x v="0"/>
    <x v="0"/>
    <x v="0"/>
    <x v="0"/>
    <x v="0"/>
    <x v="2"/>
    <x v="25"/>
    <x v="0"/>
    <x v="0"/>
    <x v="41"/>
    <x v="0"/>
    <x v="0"/>
    <m/>
    <m/>
    <n v="3000000"/>
  </r>
  <r>
    <x v="0"/>
    <x v="0"/>
    <x v="0"/>
    <x v="0"/>
    <x v="0"/>
    <x v="2"/>
    <x v="25"/>
    <x v="0"/>
    <x v="0"/>
    <x v="41"/>
    <x v="0"/>
    <x v="40"/>
    <m/>
    <m/>
    <n v="100000"/>
  </r>
  <r>
    <x v="0"/>
    <x v="0"/>
    <x v="0"/>
    <x v="0"/>
    <x v="0"/>
    <x v="2"/>
    <x v="25"/>
    <x v="0"/>
    <x v="0"/>
    <x v="41"/>
    <x v="0"/>
    <x v="40"/>
    <m/>
    <m/>
    <n v="22500000"/>
  </r>
  <r>
    <x v="0"/>
    <x v="0"/>
    <x v="0"/>
    <x v="0"/>
    <x v="0"/>
    <x v="2"/>
    <x v="25"/>
    <x v="0"/>
    <x v="0"/>
    <x v="41"/>
    <x v="0"/>
    <x v="40"/>
    <m/>
    <m/>
    <n v="11000000"/>
  </r>
  <r>
    <x v="0"/>
    <x v="0"/>
    <x v="0"/>
    <x v="0"/>
    <x v="0"/>
    <x v="2"/>
    <x v="25"/>
    <x v="0"/>
    <x v="0"/>
    <x v="41"/>
    <x v="0"/>
    <x v="21"/>
    <m/>
    <m/>
    <n v="8000000"/>
  </r>
  <r>
    <x v="0"/>
    <x v="0"/>
    <x v="0"/>
    <x v="0"/>
    <x v="0"/>
    <x v="2"/>
    <x v="25"/>
    <x v="0"/>
    <x v="0"/>
    <x v="41"/>
    <x v="0"/>
    <x v="21"/>
    <m/>
    <m/>
    <n v="500000"/>
  </r>
  <r>
    <x v="0"/>
    <x v="0"/>
    <x v="0"/>
    <x v="0"/>
    <x v="0"/>
    <x v="2"/>
    <x v="25"/>
    <x v="0"/>
    <x v="0"/>
    <x v="41"/>
    <x v="0"/>
    <x v="21"/>
    <m/>
    <m/>
    <n v="18576000"/>
  </r>
  <r>
    <x v="0"/>
    <x v="0"/>
    <x v="0"/>
    <x v="0"/>
    <x v="0"/>
    <x v="2"/>
    <x v="25"/>
    <x v="0"/>
    <x v="0"/>
    <x v="41"/>
    <x v="0"/>
    <x v="21"/>
    <m/>
    <m/>
    <n v="1000000"/>
  </r>
  <r>
    <x v="0"/>
    <x v="0"/>
    <x v="0"/>
    <x v="0"/>
    <x v="0"/>
    <x v="2"/>
    <x v="25"/>
    <x v="0"/>
    <x v="0"/>
    <x v="41"/>
    <x v="0"/>
    <x v="41"/>
    <m/>
    <m/>
    <n v="85000000"/>
  </r>
  <r>
    <x v="0"/>
    <x v="0"/>
    <x v="0"/>
    <x v="0"/>
    <x v="0"/>
    <x v="2"/>
    <x v="25"/>
    <x v="0"/>
    <x v="0"/>
    <x v="41"/>
    <x v="0"/>
    <x v="42"/>
    <m/>
    <m/>
    <n v="51840294"/>
  </r>
  <r>
    <x v="0"/>
    <x v="0"/>
    <x v="0"/>
    <x v="0"/>
    <x v="0"/>
    <x v="2"/>
    <x v="25"/>
    <x v="0"/>
    <x v="0"/>
    <x v="41"/>
    <x v="0"/>
    <x v="42"/>
    <m/>
    <m/>
    <n v="282438787"/>
  </r>
  <r>
    <x v="0"/>
    <x v="0"/>
    <x v="0"/>
    <x v="0"/>
    <x v="0"/>
    <x v="2"/>
    <x v="25"/>
    <x v="0"/>
    <x v="0"/>
    <x v="41"/>
    <x v="0"/>
    <x v="42"/>
    <m/>
    <m/>
    <n v="7311748"/>
  </r>
  <r>
    <x v="0"/>
    <x v="0"/>
    <x v="0"/>
    <x v="0"/>
    <x v="0"/>
    <x v="2"/>
    <x v="25"/>
    <x v="0"/>
    <x v="0"/>
    <x v="41"/>
    <x v="1"/>
    <x v="9"/>
    <m/>
    <m/>
    <n v="10000"/>
  </r>
  <r>
    <x v="0"/>
    <x v="0"/>
    <x v="0"/>
    <x v="0"/>
    <x v="0"/>
    <x v="2"/>
    <x v="25"/>
    <x v="0"/>
    <x v="0"/>
    <x v="41"/>
    <x v="1"/>
    <x v="9"/>
    <m/>
    <m/>
    <n v="1700000"/>
  </r>
  <r>
    <x v="0"/>
    <x v="0"/>
    <x v="0"/>
    <x v="0"/>
    <x v="0"/>
    <x v="2"/>
    <x v="25"/>
    <x v="0"/>
    <x v="0"/>
    <x v="41"/>
    <x v="1"/>
    <x v="9"/>
    <m/>
    <m/>
    <n v="7500000"/>
  </r>
  <r>
    <x v="0"/>
    <x v="0"/>
    <x v="0"/>
    <x v="0"/>
    <x v="0"/>
    <x v="2"/>
    <x v="25"/>
    <x v="0"/>
    <x v="0"/>
    <x v="41"/>
    <x v="1"/>
    <x v="9"/>
    <m/>
    <m/>
    <n v="100000"/>
  </r>
  <r>
    <x v="0"/>
    <x v="0"/>
    <x v="0"/>
    <x v="0"/>
    <x v="0"/>
    <x v="2"/>
    <x v="25"/>
    <x v="0"/>
    <x v="0"/>
    <x v="41"/>
    <x v="1"/>
    <x v="9"/>
    <m/>
    <m/>
    <n v="14000000"/>
  </r>
  <r>
    <x v="0"/>
    <x v="0"/>
    <x v="0"/>
    <x v="0"/>
    <x v="0"/>
    <x v="2"/>
    <x v="25"/>
    <x v="0"/>
    <x v="0"/>
    <x v="41"/>
    <x v="1"/>
    <x v="9"/>
    <m/>
    <m/>
    <n v="25000000"/>
  </r>
  <r>
    <x v="0"/>
    <x v="0"/>
    <x v="0"/>
    <x v="0"/>
    <x v="0"/>
    <x v="2"/>
    <x v="25"/>
    <x v="0"/>
    <x v="0"/>
    <x v="41"/>
    <x v="1"/>
    <x v="9"/>
    <m/>
    <m/>
    <n v="500000"/>
  </r>
  <r>
    <x v="0"/>
    <x v="0"/>
    <x v="0"/>
    <x v="0"/>
    <x v="0"/>
    <x v="2"/>
    <x v="25"/>
    <x v="0"/>
    <x v="0"/>
    <x v="41"/>
    <x v="1"/>
    <x v="9"/>
    <m/>
    <m/>
    <n v="250000"/>
  </r>
  <r>
    <x v="0"/>
    <x v="0"/>
    <x v="0"/>
    <x v="0"/>
    <x v="0"/>
    <x v="2"/>
    <x v="25"/>
    <x v="0"/>
    <x v="0"/>
    <x v="41"/>
    <x v="1"/>
    <x v="1"/>
    <m/>
    <m/>
    <n v="30000000"/>
  </r>
  <r>
    <x v="0"/>
    <x v="0"/>
    <x v="0"/>
    <x v="0"/>
    <x v="0"/>
    <x v="2"/>
    <x v="25"/>
    <x v="0"/>
    <x v="0"/>
    <x v="41"/>
    <x v="1"/>
    <x v="1"/>
    <m/>
    <m/>
    <n v="4000000"/>
  </r>
  <r>
    <x v="0"/>
    <x v="0"/>
    <x v="0"/>
    <x v="0"/>
    <x v="0"/>
    <x v="2"/>
    <x v="25"/>
    <x v="0"/>
    <x v="0"/>
    <x v="41"/>
    <x v="1"/>
    <x v="22"/>
    <m/>
    <m/>
    <n v="2500000"/>
  </r>
  <r>
    <x v="0"/>
    <x v="0"/>
    <x v="0"/>
    <x v="0"/>
    <x v="0"/>
    <x v="2"/>
    <x v="25"/>
    <x v="0"/>
    <x v="0"/>
    <x v="41"/>
    <x v="1"/>
    <x v="22"/>
    <m/>
    <m/>
    <n v="18576000"/>
  </r>
  <r>
    <x v="0"/>
    <x v="0"/>
    <x v="0"/>
    <x v="0"/>
    <x v="0"/>
    <x v="2"/>
    <x v="25"/>
    <x v="0"/>
    <x v="0"/>
    <x v="41"/>
    <x v="1"/>
    <x v="22"/>
    <m/>
    <m/>
    <n v="4000000"/>
  </r>
  <r>
    <x v="0"/>
    <x v="0"/>
    <x v="0"/>
    <x v="0"/>
    <x v="0"/>
    <x v="2"/>
    <x v="25"/>
    <x v="0"/>
    <x v="0"/>
    <x v="41"/>
    <x v="1"/>
    <x v="22"/>
    <m/>
    <m/>
    <n v="10000000"/>
  </r>
  <r>
    <x v="0"/>
    <x v="0"/>
    <x v="0"/>
    <x v="0"/>
    <x v="0"/>
    <x v="2"/>
    <x v="25"/>
    <x v="0"/>
    <x v="0"/>
    <x v="41"/>
    <x v="1"/>
    <x v="23"/>
    <m/>
    <m/>
    <n v="1500000"/>
  </r>
  <r>
    <x v="0"/>
    <x v="0"/>
    <x v="0"/>
    <x v="0"/>
    <x v="0"/>
    <x v="2"/>
    <x v="25"/>
    <x v="0"/>
    <x v="0"/>
    <x v="41"/>
    <x v="1"/>
    <x v="23"/>
    <m/>
    <m/>
    <n v="4500000"/>
  </r>
  <r>
    <x v="0"/>
    <x v="0"/>
    <x v="0"/>
    <x v="0"/>
    <x v="0"/>
    <x v="2"/>
    <x v="25"/>
    <x v="0"/>
    <x v="0"/>
    <x v="41"/>
    <x v="1"/>
    <x v="23"/>
    <m/>
    <m/>
    <n v="4000000"/>
  </r>
  <r>
    <x v="0"/>
    <x v="0"/>
    <x v="0"/>
    <x v="0"/>
    <x v="0"/>
    <x v="2"/>
    <x v="25"/>
    <x v="0"/>
    <x v="0"/>
    <x v="41"/>
    <x v="1"/>
    <x v="23"/>
    <m/>
    <m/>
    <n v="150000"/>
  </r>
  <r>
    <x v="0"/>
    <x v="0"/>
    <x v="0"/>
    <x v="0"/>
    <x v="0"/>
    <x v="2"/>
    <x v="25"/>
    <x v="0"/>
    <x v="0"/>
    <x v="41"/>
    <x v="1"/>
    <x v="10"/>
    <m/>
    <m/>
    <n v="20000000"/>
  </r>
  <r>
    <x v="0"/>
    <x v="0"/>
    <x v="0"/>
    <x v="0"/>
    <x v="0"/>
    <x v="2"/>
    <x v="25"/>
    <x v="0"/>
    <x v="0"/>
    <x v="41"/>
    <x v="1"/>
    <x v="10"/>
    <m/>
    <m/>
    <n v="2000000"/>
  </r>
  <r>
    <x v="0"/>
    <x v="0"/>
    <x v="0"/>
    <x v="0"/>
    <x v="0"/>
    <x v="2"/>
    <x v="25"/>
    <x v="0"/>
    <x v="0"/>
    <x v="41"/>
    <x v="1"/>
    <x v="10"/>
    <m/>
    <m/>
    <n v="4000000"/>
  </r>
  <r>
    <x v="0"/>
    <x v="0"/>
    <x v="0"/>
    <x v="0"/>
    <x v="0"/>
    <x v="2"/>
    <x v="25"/>
    <x v="0"/>
    <x v="0"/>
    <x v="41"/>
    <x v="1"/>
    <x v="10"/>
    <m/>
    <m/>
    <n v="500000"/>
  </r>
  <r>
    <x v="0"/>
    <x v="0"/>
    <x v="0"/>
    <x v="0"/>
    <x v="0"/>
    <x v="2"/>
    <x v="25"/>
    <x v="0"/>
    <x v="0"/>
    <x v="41"/>
    <x v="1"/>
    <x v="10"/>
    <m/>
    <m/>
    <n v="500000"/>
  </r>
  <r>
    <x v="0"/>
    <x v="0"/>
    <x v="0"/>
    <x v="0"/>
    <x v="0"/>
    <x v="2"/>
    <x v="25"/>
    <x v="0"/>
    <x v="0"/>
    <x v="41"/>
    <x v="1"/>
    <x v="10"/>
    <m/>
    <m/>
    <n v="4500000"/>
  </r>
  <r>
    <x v="0"/>
    <x v="0"/>
    <x v="0"/>
    <x v="0"/>
    <x v="0"/>
    <x v="2"/>
    <x v="25"/>
    <x v="0"/>
    <x v="0"/>
    <x v="41"/>
    <x v="1"/>
    <x v="24"/>
    <m/>
    <m/>
    <n v="2019000"/>
  </r>
  <r>
    <x v="0"/>
    <x v="0"/>
    <x v="0"/>
    <x v="0"/>
    <x v="0"/>
    <x v="2"/>
    <x v="25"/>
    <x v="0"/>
    <x v="0"/>
    <x v="41"/>
    <x v="1"/>
    <x v="24"/>
    <m/>
    <m/>
    <n v="7000000"/>
  </r>
  <r>
    <x v="0"/>
    <x v="0"/>
    <x v="0"/>
    <x v="0"/>
    <x v="0"/>
    <x v="2"/>
    <x v="25"/>
    <x v="0"/>
    <x v="0"/>
    <x v="41"/>
    <x v="1"/>
    <x v="24"/>
    <m/>
    <m/>
    <n v="50000000"/>
  </r>
  <r>
    <x v="0"/>
    <x v="0"/>
    <x v="0"/>
    <x v="0"/>
    <x v="0"/>
    <x v="2"/>
    <x v="25"/>
    <x v="0"/>
    <x v="0"/>
    <x v="41"/>
    <x v="1"/>
    <x v="24"/>
    <m/>
    <m/>
    <n v="35000000"/>
  </r>
  <r>
    <x v="0"/>
    <x v="0"/>
    <x v="0"/>
    <x v="0"/>
    <x v="0"/>
    <x v="2"/>
    <x v="25"/>
    <x v="0"/>
    <x v="0"/>
    <x v="41"/>
    <x v="1"/>
    <x v="35"/>
    <m/>
    <m/>
    <n v="5000000"/>
  </r>
  <r>
    <x v="0"/>
    <x v="0"/>
    <x v="0"/>
    <x v="0"/>
    <x v="0"/>
    <x v="2"/>
    <x v="25"/>
    <x v="0"/>
    <x v="0"/>
    <x v="41"/>
    <x v="1"/>
    <x v="35"/>
    <m/>
    <m/>
    <n v="7850000"/>
  </r>
  <r>
    <x v="0"/>
    <x v="0"/>
    <x v="0"/>
    <x v="0"/>
    <x v="0"/>
    <x v="2"/>
    <x v="25"/>
    <x v="0"/>
    <x v="0"/>
    <x v="41"/>
    <x v="1"/>
    <x v="35"/>
    <m/>
    <m/>
    <n v="150000"/>
  </r>
  <r>
    <x v="0"/>
    <x v="0"/>
    <x v="0"/>
    <x v="0"/>
    <x v="0"/>
    <x v="2"/>
    <x v="25"/>
    <x v="0"/>
    <x v="0"/>
    <x v="41"/>
    <x v="1"/>
    <x v="35"/>
    <m/>
    <m/>
    <n v="100000"/>
  </r>
  <r>
    <x v="0"/>
    <x v="0"/>
    <x v="0"/>
    <x v="0"/>
    <x v="0"/>
    <x v="2"/>
    <x v="25"/>
    <x v="0"/>
    <x v="0"/>
    <x v="41"/>
    <x v="1"/>
    <x v="35"/>
    <m/>
    <m/>
    <n v="1910000"/>
  </r>
  <r>
    <x v="0"/>
    <x v="0"/>
    <x v="0"/>
    <x v="0"/>
    <x v="0"/>
    <x v="2"/>
    <x v="25"/>
    <x v="0"/>
    <x v="0"/>
    <x v="41"/>
    <x v="1"/>
    <x v="35"/>
    <m/>
    <m/>
    <n v="300000"/>
  </r>
  <r>
    <x v="0"/>
    <x v="0"/>
    <x v="0"/>
    <x v="0"/>
    <x v="0"/>
    <x v="2"/>
    <x v="25"/>
    <x v="0"/>
    <x v="0"/>
    <x v="41"/>
    <x v="1"/>
    <x v="35"/>
    <m/>
    <m/>
    <n v="1000000"/>
  </r>
  <r>
    <x v="0"/>
    <x v="0"/>
    <x v="0"/>
    <x v="0"/>
    <x v="0"/>
    <x v="2"/>
    <x v="25"/>
    <x v="0"/>
    <x v="0"/>
    <x v="41"/>
    <x v="1"/>
    <x v="35"/>
    <m/>
    <m/>
    <n v="10000000"/>
  </r>
  <r>
    <x v="0"/>
    <x v="0"/>
    <x v="0"/>
    <x v="0"/>
    <x v="0"/>
    <x v="2"/>
    <x v="25"/>
    <x v="0"/>
    <x v="0"/>
    <x v="41"/>
    <x v="1"/>
    <x v="35"/>
    <m/>
    <m/>
    <n v="500000"/>
  </r>
  <r>
    <x v="0"/>
    <x v="0"/>
    <x v="0"/>
    <x v="0"/>
    <x v="0"/>
    <x v="2"/>
    <x v="25"/>
    <x v="0"/>
    <x v="0"/>
    <x v="41"/>
    <x v="1"/>
    <x v="5"/>
    <m/>
    <m/>
    <n v="100000"/>
  </r>
  <r>
    <x v="0"/>
    <x v="0"/>
    <x v="0"/>
    <x v="0"/>
    <x v="0"/>
    <x v="2"/>
    <x v="25"/>
    <x v="0"/>
    <x v="0"/>
    <x v="41"/>
    <x v="1"/>
    <x v="5"/>
    <m/>
    <m/>
    <n v="3000000"/>
  </r>
  <r>
    <x v="0"/>
    <x v="0"/>
    <x v="0"/>
    <x v="0"/>
    <x v="0"/>
    <x v="2"/>
    <x v="25"/>
    <x v="0"/>
    <x v="0"/>
    <x v="41"/>
    <x v="1"/>
    <x v="5"/>
    <m/>
    <m/>
    <n v="200000"/>
  </r>
  <r>
    <x v="0"/>
    <x v="0"/>
    <x v="0"/>
    <x v="0"/>
    <x v="0"/>
    <x v="2"/>
    <x v="25"/>
    <x v="0"/>
    <x v="0"/>
    <x v="41"/>
    <x v="1"/>
    <x v="5"/>
    <m/>
    <m/>
    <n v="1500000"/>
  </r>
  <r>
    <x v="0"/>
    <x v="0"/>
    <x v="0"/>
    <x v="0"/>
    <x v="0"/>
    <x v="2"/>
    <x v="25"/>
    <x v="0"/>
    <x v="0"/>
    <x v="41"/>
    <x v="1"/>
    <x v="5"/>
    <m/>
    <m/>
    <n v="300000"/>
  </r>
  <r>
    <x v="0"/>
    <x v="0"/>
    <x v="0"/>
    <x v="0"/>
    <x v="0"/>
    <x v="2"/>
    <x v="25"/>
    <x v="0"/>
    <x v="0"/>
    <x v="41"/>
    <x v="1"/>
    <x v="5"/>
    <m/>
    <m/>
    <n v="1000000"/>
  </r>
  <r>
    <x v="0"/>
    <x v="0"/>
    <x v="0"/>
    <x v="0"/>
    <x v="0"/>
    <x v="2"/>
    <x v="25"/>
    <x v="0"/>
    <x v="0"/>
    <x v="41"/>
    <x v="1"/>
    <x v="5"/>
    <m/>
    <m/>
    <n v="1000000"/>
  </r>
  <r>
    <x v="0"/>
    <x v="0"/>
    <x v="0"/>
    <x v="0"/>
    <x v="0"/>
    <x v="2"/>
    <x v="25"/>
    <x v="0"/>
    <x v="0"/>
    <x v="41"/>
    <x v="1"/>
    <x v="5"/>
    <m/>
    <m/>
    <n v="2000000"/>
  </r>
  <r>
    <x v="0"/>
    <x v="0"/>
    <x v="0"/>
    <x v="0"/>
    <x v="0"/>
    <x v="2"/>
    <x v="25"/>
    <x v="0"/>
    <x v="0"/>
    <x v="41"/>
    <x v="1"/>
    <x v="5"/>
    <m/>
    <m/>
    <n v="1000000"/>
  </r>
  <r>
    <x v="0"/>
    <x v="0"/>
    <x v="0"/>
    <x v="0"/>
    <x v="0"/>
    <x v="2"/>
    <x v="25"/>
    <x v="0"/>
    <x v="0"/>
    <x v="41"/>
    <x v="1"/>
    <x v="5"/>
    <m/>
    <m/>
    <n v="100000"/>
  </r>
  <r>
    <x v="0"/>
    <x v="0"/>
    <x v="0"/>
    <x v="0"/>
    <x v="0"/>
    <x v="2"/>
    <x v="25"/>
    <x v="0"/>
    <x v="0"/>
    <x v="41"/>
    <x v="1"/>
    <x v="5"/>
    <m/>
    <m/>
    <n v="700000"/>
  </r>
  <r>
    <x v="0"/>
    <x v="0"/>
    <x v="0"/>
    <x v="0"/>
    <x v="0"/>
    <x v="2"/>
    <x v="25"/>
    <x v="0"/>
    <x v="0"/>
    <x v="41"/>
    <x v="1"/>
    <x v="5"/>
    <m/>
    <m/>
    <n v="3000000"/>
  </r>
  <r>
    <x v="0"/>
    <x v="0"/>
    <x v="0"/>
    <x v="0"/>
    <x v="0"/>
    <x v="2"/>
    <x v="25"/>
    <x v="0"/>
    <x v="0"/>
    <x v="41"/>
    <x v="1"/>
    <x v="5"/>
    <m/>
    <m/>
    <n v="1000000"/>
  </r>
  <r>
    <x v="0"/>
    <x v="0"/>
    <x v="0"/>
    <x v="0"/>
    <x v="0"/>
    <x v="2"/>
    <x v="25"/>
    <x v="0"/>
    <x v="0"/>
    <x v="41"/>
    <x v="1"/>
    <x v="5"/>
    <m/>
    <m/>
    <n v="3000000"/>
  </r>
  <r>
    <x v="0"/>
    <x v="0"/>
    <x v="0"/>
    <x v="0"/>
    <x v="0"/>
    <x v="2"/>
    <x v="25"/>
    <x v="0"/>
    <x v="0"/>
    <x v="41"/>
    <x v="1"/>
    <x v="5"/>
    <m/>
    <m/>
    <n v="350000"/>
  </r>
  <r>
    <x v="0"/>
    <x v="0"/>
    <x v="0"/>
    <x v="0"/>
    <x v="0"/>
    <x v="2"/>
    <x v="25"/>
    <x v="0"/>
    <x v="0"/>
    <x v="41"/>
    <x v="1"/>
    <x v="5"/>
    <m/>
    <m/>
    <n v="75000"/>
  </r>
  <r>
    <x v="0"/>
    <x v="0"/>
    <x v="0"/>
    <x v="0"/>
    <x v="0"/>
    <x v="2"/>
    <x v="25"/>
    <x v="0"/>
    <x v="0"/>
    <x v="41"/>
    <x v="1"/>
    <x v="25"/>
    <m/>
    <m/>
    <n v="41000000"/>
  </r>
  <r>
    <x v="0"/>
    <x v="0"/>
    <x v="0"/>
    <x v="0"/>
    <x v="0"/>
    <x v="2"/>
    <x v="25"/>
    <x v="0"/>
    <x v="0"/>
    <x v="41"/>
    <x v="4"/>
    <x v="15"/>
    <m/>
    <m/>
    <n v="10000000"/>
  </r>
  <r>
    <x v="0"/>
    <x v="0"/>
    <x v="0"/>
    <x v="0"/>
    <x v="0"/>
    <x v="2"/>
    <x v="25"/>
    <x v="0"/>
    <x v="0"/>
    <x v="41"/>
    <x v="4"/>
    <x v="15"/>
    <m/>
    <m/>
    <n v="1300000"/>
  </r>
  <r>
    <x v="0"/>
    <x v="0"/>
    <x v="0"/>
    <x v="0"/>
    <x v="0"/>
    <x v="2"/>
    <x v="25"/>
    <x v="0"/>
    <x v="0"/>
    <x v="41"/>
    <x v="4"/>
    <x v="16"/>
    <m/>
    <m/>
    <n v="1000000"/>
  </r>
  <r>
    <x v="0"/>
    <x v="0"/>
    <x v="0"/>
    <x v="0"/>
    <x v="0"/>
    <x v="2"/>
    <x v="25"/>
    <x v="0"/>
    <x v="0"/>
    <x v="41"/>
    <x v="4"/>
    <x v="16"/>
    <m/>
    <m/>
    <n v="10000000"/>
  </r>
  <r>
    <x v="0"/>
    <x v="0"/>
    <x v="0"/>
    <x v="0"/>
    <x v="0"/>
    <x v="2"/>
    <x v="25"/>
    <x v="0"/>
    <x v="0"/>
    <x v="41"/>
    <x v="4"/>
    <x v="11"/>
    <m/>
    <m/>
    <n v="1700000"/>
  </r>
  <r>
    <x v="0"/>
    <x v="0"/>
    <x v="0"/>
    <x v="0"/>
    <x v="0"/>
    <x v="2"/>
    <x v="25"/>
    <x v="0"/>
    <x v="0"/>
    <x v="41"/>
    <x v="4"/>
    <x v="11"/>
    <m/>
    <m/>
    <n v="4500000"/>
  </r>
  <r>
    <x v="0"/>
    <x v="0"/>
    <x v="0"/>
    <x v="0"/>
    <x v="0"/>
    <x v="2"/>
    <x v="25"/>
    <x v="0"/>
    <x v="0"/>
    <x v="41"/>
    <x v="4"/>
    <x v="11"/>
    <m/>
    <m/>
    <n v="1000000"/>
  </r>
  <r>
    <x v="0"/>
    <x v="0"/>
    <x v="0"/>
    <x v="0"/>
    <x v="0"/>
    <x v="2"/>
    <x v="25"/>
    <x v="0"/>
    <x v="0"/>
    <x v="41"/>
    <x v="4"/>
    <x v="11"/>
    <m/>
    <m/>
    <n v="1000000"/>
  </r>
  <r>
    <x v="0"/>
    <x v="0"/>
    <x v="0"/>
    <x v="0"/>
    <x v="0"/>
    <x v="2"/>
    <x v="25"/>
    <x v="0"/>
    <x v="0"/>
    <x v="41"/>
    <x v="4"/>
    <x v="27"/>
    <m/>
    <m/>
    <n v="800000"/>
  </r>
  <r>
    <x v="0"/>
    <x v="0"/>
    <x v="0"/>
    <x v="0"/>
    <x v="0"/>
    <x v="2"/>
    <x v="25"/>
    <x v="0"/>
    <x v="0"/>
    <x v="41"/>
    <x v="4"/>
    <x v="17"/>
    <m/>
    <m/>
    <n v="7000000"/>
  </r>
  <r>
    <x v="0"/>
    <x v="0"/>
    <x v="0"/>
    <x v="0"/>
    <x v="0"/>
    <x v="2"/>
    <x v="25"/>
    <x v="0"/>
    <x v="0"/>
    <x v="41"/>
    <x v="4"/>
    <x v="17"/>
    <m/>
    <m/>
    <n v="50000"/>
  </r>
  <r>
    <x v="0"/>
    <x v="0"/>
    <x v="0"/>
    <x v="0"/>
    <x v="0"/>
    <x v="2"/>
    <x v="25"/>
    <x v="0"/>
    <x v="0"/>
    <x v="41"/>
    <x v="4"/>
    <x v="17"/>
    <m/>
    <m/>
    <n v="800000"/>
  </r>
  <r>
    <x v="0"/>
    <x v="0"/>
    <x v="0"/>
    <x v="0"/>
    <x v="0"/>
    <x v="2"/>
    <x v="25"/>
    <x v="0"/>
    <x v="0"/>
    <x v="41"/>
    <x v="4"/>
    <x v="18"/>
    <m/>
    <m/>
    <n v="50000"/>
  </r>
  <r>
    <x v="0"/>
    <x v="0"/>
    <x v="0"/>
    <x v="0"/>
    <x v="0"/>
    <x v="2"/>
    <x v="25"/>
    <x v="0"/>
    <x v="0"/>
    <x v="41"/>
    <x v="4"/>
    <x v="18"/>
    <m/>
    <m/>
    <n v="200000"/>
  </r>
  <r>
    <x v="0"/>
    <x v="0"/>
    <x v="0"/>
    <x v="0"/>
    <x v="0"/>
    <x v="2"/>
    <x v="25"/>
    <x v="0"/>
    <x v="0"/>
    <x v="41"/>
    <x v="4"/>
    <x v="18"/>
    <m/>
    <m/>
    <n v="50000"/>
  </r>
  <r>
    <x v="0"/>
    <x v="0"/>
    <x v="0"/>
    <x v="0"/>
    <x v="0"/>
    <x v="2"/>
    <x v="25"/>
    <x v="0"/>
    <x v="0"/>
    <x v="41"/>
    <x v="4"/>
    <x v="18"/>
    <m/>
    <m/>
    <n v="50000"/>
  </r>
  <r>
    <x v="0"/>
    <x v="0"/>
    <x v="0"/>
    <x v="0"/>
    <x v="0"/>
    <x v="2"/>
    <x v="25"/>
    <x v="0"/>
    <x v="0"/>
    <x v="41"/>
    <x v="4"/>
    <x v="18"/>
    <m/>
    <m/>
    <n v="200000"/>
  </r>
  <r>
    <x v="0"/>
    <x v="0"/>
    <x v="0"/>
    <x v="0"/>
    <x v="0"/>
    <x v="2"/>
    <x v="25"/>
    <x v="0"/>
    <x v="0"/>
    <x v="41"/>
    <x v="4"/>
    <x v="18"/>
    <m/>
    <m/>
    <n v="850000"/>
  </r>
  <r>
    <x v="0"/>
    <x v="0"/>
    <x v="0"/>
    <x v="0"/>
    <x v="0"/>
    <x v="2"/>
    <x v="25"/>
    <x v="0"/>
    <x v="0"/>
    <x v="41"/>
    <x v="4"/>
    <x v="18"/>
    <m/>
    <m/>
    <n v="50000"/>
  </r>
  <r>
    <x v="0"/>
    <x v="0"/>
    <x v="0"/>
    <x v="0"/>
    <x v="0"/>
    <x v="2"/>
    <x v="25"/>
    <x v="0"/>
    <x v="0"/>
    <x v="41"/>
    <x v="4"/>
    <x v="12"/>
    <m/>
    <m/>
    <n v="30000000"/>
  </r>
  <r>
    <x v="0"/>
    <x v="0"/>
    <x v="0"/>
    <x v="0"/>
    <x v="0"/>
    <x v="2"/>
    <x v="25"/>
    <x v="0"/>
    <x v="0"/>
    <x v="41"/>
    <x v="4"/>
    <x v="12"/>
    <m/>
    <m/>
    <n v="12384000"/>
  </r>
  <r>
    <x v="0"/>
    <x v="0"/>
    <x v="0"/>
    <x v="0"/>
    <x v="0"/>
    <x v="2"/>
    <x v="25"/>
    <x v="0"/>
    <x v="0"/>
    <x v="41"/>
    <x v="4"/>
    <x v="12"/>
    <m/>
    <m/>
    <n v="6000000"/>
  </r>
  <r>
    <x v="0"/>
    <x v="0"/>
    <x v="0"/>
    <x v="0"/>
    <x v="0"/>
    <x v="2"/>
    <x v="25"/>
    <x v="0"/>
    <x v="0"/>
    <x v="41"/>
    <x v="4"/>
    <x v="12"/>
    <m/>
    <m/>
    <n v="50000"/>
  </r>
  <r>
    <x v="0"/>
    <x v="0"/>
    <x v="0"/>
    <x v="0"/>
    <x v="0"/>
    <x v="2"/>
    <x v="25"/>
    <x v="0"/>
    <x v="0"/>
    <x v="41"/>
    <x v="4"/>
    <x v="12"/>
    <m/>
    <m/>
    <n v="50000"/>
  </r>
  <r>
    <x v="0"/>
    <x v="0"/>
    <x v="0"/>
    <x v="0"/>
    <x v="0"/>
    <x v="2"/>
    <x v="25"/>
    <x v="0"/>
    <x v="0"/>
    <x v="41"/>
    <x v="4"/>
    <x v="12"/>
    <m/>
    <m/>
    <n v="50000"/>
  </r>
  <r>
    <x v="0"/>
    <x v="0"/>
    <x v="0"/>
    <x v="0"/>
    <x v="0"/>
    <x v="2"/>
    <x v="25"/>
    <x v="0"/>
    <x v="0"/>
    <x v="41"/>
    <x v="4"/>
    <x v="12"/>
    <m/>
    <m/>
    <n v="300000"/>
  </r>
  <r>
    <x v="0"/>
    <x v="0"/>
    <x v="0"/>
    <x v="0"/>
    <x v="0"/>
    <x v="2"/>
    <x v="25"/>
    <x v="0"/>
    <x v="0"/>
    <x v="41"/>
    <x v="4"/>
    <x v="12"/>
    <m/>
    <m/>
    <n v="600000"/>
  </r>
  <r>
    <x v="0"/>
    <x v="0"/>
    <x v="0"/>
    <x v="0"/>
    <x v="0"/>
    <x v="2"/>
    <x v="25"/>
    <x v="0"/>
    <x v="0"/>
    <x v="41"/>
    <x v="4"/>
    <x v="7"/>
    <m/>
    <m/>
    <n v="700000"/>
  </r>
  <r>
    <x v="0"/>
    <x v="0"/>
    <x v="0"/>
    <x v="0"/>
    <x v="0"/>
    <x v="2"/>
    <x v="25"/>
    <x v="0"/>
    <x v="0"/>
    <x v="41"/>
    <x v="4"/>
    <x v="7"/>
    <m/>
    <m/>
    <n v="4000000"/>
  </r>
  <r>
    <x v="0"/>
    <x v="0"/>
    <x v="0"/>
    <x v="0"/>
    <x v="0"/>
    <x v="2"/>
    <x v="25"/>
    <x v="0"/>
    <x v="0"/>
    <x v="41"/>
    <x v="4"/>
    <x v="7"/>
    <m/>
    <m/>
    <n v="4000000"/>
  </r>
  <r>
    <x v="0"/>
    <x v="0"/>
    <x v="0"/>
    <x v="0"/>
    <x v="0"/>
    <x v="2"/>
    <x v="25"/>
    <x v="0"/>
    <x v="0"/>
    <x v="41"/>
    <x v="4"/>
    <x v="7"/>
    <m/>
    <m/>
    <n v="100000"/>
  </r>
  <r>
    <x v="0"/>
    <x v="0"/>
    <x v="0"/>
    <x v="0"/>
    <x v="0"/>
    <x v="2"/>
    <x v="25"/>
    <x v="0"/>
    <x v="0"/>
    <x v="41"/>
    <x v="4"/>
    <x v="7"/>
    <m/>
    <m/>
    <n v="2300000"/>
  </r>
  <r>
    <x v="0"/>
    <x v="0"/>
    <x v="0"/>
    <x v="0"/>
    <x v="0"/>
    <x v="2"/>
    <x v="25"/>
    <x v="0"/>
    <x v="0"/>
    <x v="41"/>
    <x v="4"/>
    <x v="7"/>
    <m/>
    <m/>
    <n v="3000000"/>
  </r>
  <r>
    <x v="0"/>
    <x v="0"/>
    <x v="0"/>
    <x v="0"/>
    <x v="0"/>
    <x v="2"/>
    <x v="25"/>
    <x v="0"/>
    <x v="0"/>
    <x v="41"/>
    <x v="4"/>
    <x v="7"/>
    <m/>
    <m/>
    <n v="200000"/>
  </r>
  <r>
    <x v="0"/>
    <x v="0"/>
    <x v="0"/>
    <x v="0"/>
    <x v="0"/>
    <x v="2"/>
    <x v="25"/>
    <x v="0"/>
    <x v="0"/>
    <x v="41"/>
    <x v="4"/>
    <x v="7"/>
    <m/>
    <m/>
    <n v="4000000"/>
  </r>
  <r>
    <x v="0"/>
    <x v="0"/>
    <x v="0"/>
    <x v="0"/>
    <x v="0"/>
    <x v="2"/>
    <x v="25"/>
    <x v="0"/>
    <x v="0"/>
    <x v="41"/>
    <x v="4"/>
    <x v="7"/>
    <m/>
    <m/>
    <n v="8000000"/>
  </r>
  <r>
    <x v="0"/>
    <x v="0"/>
    <x v="0"/>
    <x v="0"/>
    <x v="1"/>
    <x v="2"/>
    <x v="25"/>
    <x v="1"/>
    <x v="3"/>
    <x v="5"/>
    <x v="2"/>
    <x v="6"/>
    <m/>
    <m/>
    <n v="100000000"/>
  </r>
  <r>
    <x v="0"/>
    <x v="0"/>
    <x v="0"/>
    <x v="0"/>
    <x v="1"/>
    <x v="2"/>
    <x v="25"/>
    <x v="1"/>
    <x v="3"/>
    <x v="5"/>
    <x v="2"/>
    <x v="6"/>
    <m/>
    <m/>
    <n v="349803491"/>
  </r>
  <r>
    <x v="0"/>
    <x v="0"/>
    <x v="0"/>
    <x v="0"/>
    <x v="1"/>
    <x v="2"/>
    <x v="25"/>
    <x v="1"/>
    <x v="7"/>
    <x v="42"/>
    <x v="2"/>
    <x v="6"/>
    <m/>
    <m/>
    <n v="2000000"/>
  </r>
  <r>
    <x v="0"/>
    <x v="0"/>
    <x v="0"/>
    <x v="0"/>
    <x v="1"/>
    <x v="2"/>
    <x v="25"/>
    <x v="0"/>
    <x v="0"/>
    <x v="41"/>
    <x v="2"/>
    <x v="6"/>
    <m/>
    <m/>
    <n v="700000"/>
  </r>
  <r>
    <x v="0"/>
    <x v="0"/>
    <x v="0"/>
    <x v="0"/>
    <x v="1"/>
    <x v="2"/>
    <x v="25"/>
    <x v="1"/>
    <x v="3"/>
    <x v="5"/>
    <x v="2"/>
    <x v="6"/>
    <m/>
    <m/>
    <n v="8000000"/>
  </r>
  <r>
    <x v="0"/>
    <x v="0"/>
    <x v="0"/>
    <x v="0"/>
    <x v="1"/>
    <x v="2"/>
    <x v="25"/>
    <x v="0"/>
    <x v="6"/>
    <x v="15"/>
    <x v="2"/>
    <x v="43"/>
    <m/>
    <m/>
    <n v="500000"/>
  </r>
  <r>
    <x v="0"/>
    <x v="0"/>
    <x v="0"/>
    <x v="1"/>
    <x v="2"/>
    <x v="2"/>
    <x v="25"/>
    <x v="0"/>
    <x v="0"/>
    <x v="41"/>
    <x v="5"/>
    <x v="8"/>
    <m/>
    <m/>
    <n v="9000000"/>
  </r>
  <r>
    <x v="0"/>
    <x v="0"/>
    <x v="0"/>
    <x v="1"/>
    <x v="2"/>
    <x v="2"/>
    <x v="25"/>
    <x v="0"/>
    <x v="0"/>
    <x v="41"/>
    <x v="5"/>
    <x v="8"/>
    <m/>
    <m/>
    <n v="7000000"/>
  </r>
  <r>
    <x v="0"/>
    <x v="0"/>
    <x v="0"/>
    <x v="1"/>
    <x v="2"/>
    <x v="2"/>
    <x v="25"/>
    <x v="0"/>
    <x v="0"/>
    <x v="41"/>
    <x v="5"/>
    <x v="8"/>
    <m/>
    <m/>
    <n v="1000000"/>
  </r>
  <r>
    <x v="0"/>
    <x v="0"/>
    <x v="0"/>
    <x v="1"/>
    <x v="2"/>
    <x v="2"/>
    <x v="25"/>
    <x v="0"/>
    <x v="0"/>
    <x v="41"/>
    <x v="5"/>
    <x v="8"/>
    <m/>
    <m/>
    <n v="500000"/>
  </r>
  <r>
    <x v="0"/>
    <x v="0"/>
    <x v="0"/>
    <x v="1"/>
    <x v="2"/>
    <x v="2"/>
    <x v="25"/>
    <x v="0"/>
    <x v="0"/>
    <x v="41"/>
    <x v="5"/>
    <x v="36"/>
    <m/>
    <m/>
    <n v="4000000"/>
  </r>
  <r>
    <x v="0"/>
    <x v="0"/>
    <x v="0"/>
    <x v="1"/>
    <x v="2"/>
    <x v="2"/>
    <x v="25"/>
    <x v="0"/>
    <x v="0"/>
    <x v="41"/>
    <x v="5"/>
    <x v="36"/>
    <m/>
    <m/>
    <n v="1500000"/>
  </r>
  <r>
    <x v="0"/>
    <x v="0"/>
    <x v="0"/>
    <x v="1"/>
    <x v="2"/>
    <x v="2"/>
    <x v="25"/>
    <x v="0"/>
    <x v="0"/>
    <x v="41"/>
    <x v="5"/>
    <x v="19"/>
    <m/>
    <m/>
    <n v="25100000"/>
  </r>
  <r>
    <x v="0"/>
    <x v="0"/>
    <x v="0"/>
    <x v="1"/>
    <x v="2"/>
    <x v="2"/>
    <x v="25"/>
    <x v="0"/>
    <x v="0"/>
    <x v="41"/>
    <x v="5"/>
    <x v="19"/>
    <m/>
    <m/>
    <n v="500000"/>
  </r>
  <r>
    <x v="0"/>
    <x v="0"/>
    <x v="0"/>
    <x v="1"/>
    <x v="2"/>
    <x v="2"/>
    <x v="25"/>
    <x v="0"/>
    <x v="0"/>
    <x v="41"/>
    <x v="5"/>
    <x v="26"/>
    <m/>
    <m/>
    <n v="100000"/>
  </r>
  <r>
    <x v="0"/>
    <x v="0"/>
    <x v="0"/>
    <x v="1"/>
    <x v="2"/>
    <x v="2"/>
    <x v="25"/>
    <x v="0"/>
    <x v="0"/>
    <x v="41"/>
    <x v="5"/>
    <x v="26"/>
    <m/>
    <m/>
    <n v="1700000"/>
  </r>
  <r>
    <x v="0"/>
    <x v="0"/>
    <x v="0"/>
    <x v="1"/>
    <x v="2"/>
    <x v="2"/>
    <x v="25"/>
    <x v="0"/>
    <x v="0"/>
    <x v="41"/>
    <x v="5"/>
    <x v="26"/>
    <m/>
    <m/>
    <n v="500000"/>
  </r>
  <r>
    <x v="0"/>
    <x v="0"/>
    <x v="0"/>
    <x v="1"/>
    <x v="2"/>
    <x v="2"/>
    <x v="25"/>
    <x v="0"/>
    <x v="0"/>
    <x v="41"/>
    <x v="5"/>
    <x v="26"/>
    <m/>
    <m/>
    <n v="500000"/>
  </r>
  <r>
    <x v="0"/>
    <x v="0"/>
    <x v="0"/>
    <x v="1"/>
    <x v="2"/>
    <x v="2"/>
    <x v="25"/>
    <x v="0"/>
    <x v="0"/>
    <x v="41"/>
    <x v="5"/>
    <x v="37"/>
    <m/>
    <m/>
    <n v="34800000"/>
  </r>
  <r>
    <x v="0"/>
    <x v="0"/>
    <x v="0"/>
    <x v="1"/>
    <x v="7"/>
    <x v="2"/>
    <x v="25"/>
    <x v="0"/>
    <x v="0"/>
    <x v="41"/>
    <x v="5"/>
    <x v="37"/>
    <m/>
    <m/>
    <n v="17200000"/>
  </r>
  <r>
    <x v="0"/>
    <x v="0"/>
    <x v="0"/>
    <x v="1"/>
    <x v="2"/>
    <x v="2"/>
    <x v="25"/>
    <x v="0"/>
    <x v="0"/>
    <x v="41"/>
    <x v="3"/>
    <x v="4"/>
    <m/>
    <m/>
    <n v="93000000"/>
  </r>
  <r>
    <x v="0"/>
    <x v="0"/>
    <x v="0"/>
    <x v="0"/>
    <x v="0"/>
    <x v="2"/>
    <x v="26"/>
    <x v="0"/>
    <x v="0"/>
    <x v="41"/>
    <x v="0"/>
    <x v="0"/>
    <m/>
    <m/>
    <n v="722260000"/>
  </r>
  <r>
    <x v="0"/>
    <x v="0"/>
    <x v="0"/>
    <x v="0"/>
    <x v="0"/>
    <x v="2"/>
    <x v="26"/>
    <x v="0"/>
    <x v="0"/>
    <x v="41"/>
    <x v="0"/>
    <x v="0"/>
    <m/>
    <m/>
    <n v="730102000"/>
  </r>
  <r>
    <x v="0"/>
    <x v="0"/>
    <x v="0"/>
    <x v="0"/>
    <x v="0"/>
    <x v="2"/>
    <x v="26"/>
    <x v="0"/>
    <x v="0"/>
    <x v="41"/>
    <x v="0"/>
    <x v="0"/>
    <m/>
    <m/>
    <n v="31506316"/>
  </r>
  <r>
    <x v="0"/>
    <x v="0"/>
    <x v="0"/>
    <x v="0"/>
    <x v="0"/>
    <x v="2"/>
    <x v="26"/>
    <x v="0"/>
    <x v="0"/>
    <x v="41"/>
    <x v="0"/>
    <x v="0"/>
    <m/>
    <m/>
    <n v="110000000"/>
  </r>
  <r>
    <x v="0"/>
    <x v="0"/>
    <x v="0"/>
    <x v="0"/>
    <x v="0"/>
    <x v="2"/>
    <x v="26"/>
    <x v="0"/>
    <x v="0"/>
    <x v="41"/>
    <x v="0"/>
    <x v="0"/>
    <m/>
    <m/>
    <n v="7622000"/>
  </r>
  <r>
    <x v="0"/>
    <x v="0"/>
    <x v="0"/>
    <x v="0"/>
    <x v="0"/>
    <x v="2"/>
    <x v="26"/>
    <x v="0"/>
    <x v="0"/>
    <x v="41"/>
    <x v="0"/>
    <x v="0"/>
    <m/>
    <m/>
    <n v="2600000"/>
  </r>
  <r>
    <x v="0"/>
    <x v="0"/>
    <x v="0"/>
    <x v="0"/>
    <x v="0"/>
    <x v="2"/>
    <x v="26"/>
    <x v="0"/>
    <x v="0"/>
    <x v="41"/>
    <x v="0"/>
    <x v="0"/>
    <m/>
    <m/>
    <n v="157000000"/>
  </r>
  <r>
    <x v="0"/>
    <x v="0"/>
    <x v="0"/>
    <x v="0"/>
    <x v="0"/>
    <x v="2"/>
    <x v="26"/>
    <x v="0"/>
    <x v="0"/>
    <x v="41"/>
    <x v="0"/>
    <x v="0"/>
    <m/>
    <m/>
    <n v="52200000"/>
  </r>
  <r>
    <x v="0"/>
    <x v="0"/>
    <x v="0"/>
    <x v="0"/>
    <x v="0"/>
    <x v="2"/>
    <x v="26"/>
    <x v="0"/>
    <x v="0"/>
    <x v="41"/>
    <x v="0"/>
    <x v="40"/>
    <m/>
    <m/>
    <n v="70000000"/>
  </r>
  <r>
    <x v="0"/>
    <x v="0"/>
    <x v="0"/>
    <x v="0"/>
    <x v="0"/>
    <x v="2"/>
    <x v="26"/>
    <x v="0"/>
    <x v="0"/>
    <x v="41"/>
    <x v="0"/>
    <x v="40"/>
    <m/>
    <m/>
    <n v="230000000"/>
  </r>
  <r>
    <x v="0"/>
    <x v="0"/>
    <x v="0"/>
    <x v="0"/>
    <x v="0"/>
    <x v="2"/>
    <x v="26"/>
    <x v="0"/>
    <x v="0"/>
    <x v="41"/>
    <x v="0"/>
    <x v="40"/>
    <m/>
    <m/>
    <n v="157000000"/>
  </r>
  <r>
    <x v="0"/>
    <x v="0"/>
    <x v="0"/>
    <x v="0"/>
    <x v="0"/>
    <x v="2"/>
    <x v="26"/>
    <x v="0"/>
    <x v="0"/>
    <x v="41"/>
    <x v="0"/>
    <x v="40"/>
    <m/>
    <m/>
    <n v="2625693"/>
  </r>
  <r>
    <x v="0"/>
    <x v="0"/>
    <x v="0"/>
    <x v="0"/>
    <x v="0"/>
    <x v="2"/>
    <x v="26"/>
    <x v="0"/>
    <x v="0"/>
    <x v="41"/>
    <x v="0"/>
    <x v="40"/>
    <m/>
    <m/>
    <n v="16355000"/>
  </r>
  <r>
    <x v="0"/>
    <x v="0"/>
    <x v="0"/>
    <x v="0"/>
    <x v="0"/>
    <x v="2"/>
    <x v="26"/>
    <x v="0"/>
    <x v="0"/>
    <x v="41"/>
    <x v="0"/>
    <x v="41"/>
    <m/>
    <m/>
    <n v="40000000"/>
  </r>
  <r>
    <x v="0"/>
    <x v="0"/>
    <x v="0"/>
    <x v="0"/>
    <x v="0"/>
    <x v="2"/>
    <x v="26"/>
    <x v="0"/>
    <x v="0"/>
    <x v="41"/>
    <x v="0"/>
    <x v="42"/>
    <m/>
    <m/>
    <n v="100000000"/>
  </r>
  <r>
    <x v="0"/>
    <x v="0"/>
    <x v="0"/>
    <x v="0"/>
    <x v="0"/>
    <x v="2"/>
    <x v="26"/>
    <x v="0"/>
    <x v="0"/>
    <x v="41"/>
    <x v="0"/>
    <x v="42"/>
    <m/>
    <m/>
    <n v="100000000"/>
  </r>
  <r>
    <x v="0"/>
    <x v="0"/>
    <x v="0"/>
    <x v="0"/>
    <x v="0"/>
    <x v="2"/>
    <x v="26"/>
    <x v="0"/>
    <x v="0"/>
    <x v="41"/>
    <x v="0"/>
    <x v="42"/>
    <m/>
    <m/>
    <n v="228859845"/>
  </r>
  <r>
    <x v="0"/>
    <x v="0"/>
    <x v="0"/>
    <x v="0"/>
    <x v="0"/>
    <x v="2"/>
    <x v="26"/>
    <x v="0"/>
    <x v="0"/>
    <x v="41"/>
    <x v="0"/>
    <x v="42"/>
    <m/>
    <m/>
    <n v="7177800"/>
  </r>
  <r>
    <x v="0"/>
    <x v="0"/>
    <x v="0"/>
    <x v="0"/>
    <x v="0"/>
    <x v="2"/>
    <x v="26"/>
    <x v="0"/>
    <x v="0"/>
    <x v="41"/>
    <x v="0"/>
    <x v="42"/>
    <m/>
    <m/>
    <n v="35887600"/>
  </r>
  <r>
    <x v="0"/>
    <x v="0"/>
    <x v="0"/>
    <x v="0"/>
    <x v="0"/>
    <x v="2"/>
    <x v="26"/>
    <x v="0"/>
    <x v="0"/>
    <x v="41"/>
    <x v="1"/>
    <x v="9"/>
    <m/>
    <m/>
    <n v="31432000"/>
  </r>
  <r>
    <x v="0"/>
    <x v="0"/>
    <x v="0"/>
    <x v="0"/>
    <x v="0"/>
    <x v="2"/>
    <x v="26"/>
    <x v="0"/>
    <x v="0"/>
    <x v="41"/>
    <x v="1"/>
    <x v="9"/>
    <m/>
    <m/>
    <n v="807700"/>
  </r>
  <r>
    <x v="0"/>
    <x v="0"/>
    <x v="0"/>
    <x v="0"/>
    <x v="0"/>
    <x v="2"/>
    <x v="26"/>
    <x v="0"/>
    <x v="0"/>
    <x v="41"/>
    <x v="1"/>
    <x v="9"/>
    <m/>
    <m/>
    <n v="306000"/>
  </r>
  <r>
    <x v="0"/>
    <x v="0"/>
    <x v="0"/>
    <x v="0"/>
    <x v="0"/>
    <x v="2"/>
    <x v="26"/>
    <x v="0"/>
    <x v="0"/>
    <x v="41"/>
    <x v="1"/>
    <x v="9"/>
    <m/>
    <m/>
    <n v="24840"/>
  </r>
  <r>
    <x v="0"/>
    <x v="0"/>
    <x v="0"/>
    <x v="0"/>
    <x v="0"/>
    <x v="2"/>
    <x v="26"/>
    <x v="0"/>
    <x v="0"/>
    <x v="41"/>
    <x v="1"/>
    <x v="9"/>
    <m/>
    <m/>
    <n v="40900000"/>
  </r>
  <r>
    <x v="0"/>
    <x v="0"/>
    <x v="0"/>
    <x v="0"/>
    <x v="0"/>
    <x v="2"/>
    <x v="26"/>
    <x v="0"/>
    <x v="0"/>
    <x v="41"/>
    <x v="1"/>
    <x v="9"/>
    <m/>
    <m/>
    <n v="1712000"/>
  </r>
  <r>
    <x v="0"/>
    <x v="0"/>
    <x v="0"/>
    <x v="0"/>
    <x v="0"/>
    <x v="2"/>
    <x v="26"/>
    <x v="0"/>
    <x v="0"/>
    <x v="41"/>
    <x v="1"/>
    <x v="9"/>
    <m/>
    <m/>
    <n v="4368"/>
  </r>
  <r>
    <x v="0"/>
    <x v="0"/>
    <x v="0"/>
    <x v="0"/>
    <x v="0"/>
    <x v="2"/>
    <x v="26"/>
    <x v="0"/>
    <x v="0"/>
    <x v="41"/>
    <x v="1"/>
    <x v="9"/>
    <m/>
    <m/>
    <n v="1296000"/>
  </r>
  <r>
    <x v="0"/>
    <x v="0"/>
    <x v="0"/>
    <x v="0"/>
    <x v="0"/>
    <x v="2"/>
    <x v="26"/>
    <x v="0"/>
    <x v="0"/>
    <x v="41"/>
    <x v="1"/>
    <x v="9"/>
    <m/>
    <m/>
    <n v="15000000"/>
  </r>
  <r>
    <x v="0"/>
    <x v="0"/>
    <x v="0"/>
    <x v="0"/>
    <x v="0"/>
    <x v="2"/>
    <x v="26"/>
    <x v="0"/>
    <x v="0"/>
    <x v="41"/>
    <x v="1"/>
    <x v="1"/>
    <m/>
    <m/>
    <n v="113258202"/>
  </r>
  <r>
    <x v="0"/>
    <x v="0"/>
    <x v="0"/>
    <x v="0"/>
    <x v="0"/>
    <x v="2"/>
    <x v="26"/>
    <x v="0"/>
    <x v="0"/>
    <x v="41"/>
    <x v="1"/>
    <x v="1"/>
    <m/>
    <m/>
    <n v="13675000"/>
  </r>
  <r>
    <x v="0"/>
    <x v="0"/>
    <x v="0"/>
    <x v="0"/>
    <x v="0"/>
    <x v="2"/>
    <x v="26"/>
    <x v="0"/>
    <x v="0"/>
    <x v="41"/>
    <x v="1"/>
    <x v="22"/>
    <m/>
    <m/>
    <n v="168000000"/>
  </r>
  <r>
    <x v="0"/>
    <x v="0"/>
    <x v="0"/>
    <x v="0"/>
    <x v="0"/>
    <x v="2"/>
    <x v="26"/>
    <x v="0"/>
    <x v="0"/>
    <x v="41"/>
    <x v="1"/>
    <x v="22"/>
    <m/>
    <m/>
    <n v="15000000"/>
  </r>
  <r>
    <x v="0"/>
    <x v="0"/>
    <x v="0"/>
    <x v="0"/>
    <x v="0"/>
    <x v="2"/>
    <x v="26"/>
    <x v="0"/>
    <x v="0"/>
    <x v="41"/>
    <x v="1"/>
    <x v="22"/>
    <m/>
    <m/>
    <n v="5500000"/>
  </r>
  <r>
    <x v="0"/>
    <x v="0"/>
    <x v="0"/>
    <x v="0"/>
    <x v="0"/>
    <x v="2"/>
    <x v="26"/>
    <x v="0"/>
    <x v="0"/>
    <x v="41"/>
    <x v="1"/>
    <x v="23"/>
    <m/>
    <m/>
    <n v="5330000"/>
  </r>
  <r>
    <x v="0"/>
    <x v="0"/>
    <x v="0"/>
    <x v="0"/>
    <x v="0"/>
    <x v="2"/>
    <x v="26"/>
    <x v="0"/>
    <x v="0"/>
    <x v="41"/>
    <x v="1"/>
    <x v="23"/>
    <m/>
    <m/>
    <n v="10000"/>
  </r>
  <r>
    <x v="0"/>
    <x v="0"/>
    <x v="0"/>
    <x v="0"/>
    <x v="0"/>
    <x v="2"/>
    <x v="26"/>
    <x v="0"/>
    <x v="0"/>
    <x v="41"/>
    <x v="1"/>
    <x v="23"/>
    <m/>
    <m/>
    <n v="10000"/>
  </r>
  <r>
    <x v="0"/>
    <x v="0"/>
    <x v="0"/>
    <x v="0"/>
    <x v="0"/>
    <x v="2"/>
    <x v="26"/>
    <x v="0"/>
    <x v="0"/>
    <x v="41"/>
    <x v="1"/>
    <x v="10"/>
    <m/>
    <m/>
    <n v="5525000"/>
  </r>
  <r>
    <x v="0"/>
    <x v="0"/>
    <x v="0"/>
    <x v="0"/>
    <x v="0"/>
    <x v="2"/>
    <x v="26"/>
    <x v="0"/>
    <x v="0"/>
    <x v="41"/>
    <x v="1"/>
    <x v="10"/>
    <m/>
    <m/>
    <n v="459195"/>
  </r>
  <r>
    <x v="0"/>
    <x v="0"/>
    <x v="0"/>
    <x v="0"/>
    <x v="0"/>
    <x v="2"/>
    <x v="26"/>
    <x v="0"/>
    <x v="0"/>
    <x v="41"/>
    <x v="1"/>
    <x v="10"/>
    <m/>
    <m/>
    <n v="8000000"/>
  </r>
  <r>
    <x v="0"/>
    <x v="0"/>
    <x v="0"/>
    <x v="0"/>
    <x v="0"/>
    <x v="2"/>
    <x v="26"/>
    <x v="0"/>
    <x v="0"/>
    <x v="41"/>
    <x v="1"/>
    <x v="10"/>
    <m/>
    <m/>
    <n v="300000"/>
  </r>
  <r>
    <x v="0"/>
    <x v="0"/>
    <x v="0"/>
    <x v="0"/>
    <x v="0"/>
    <x v="2"/>
    <x v="26"/>
    <x v="0"/>
    <x v="0"/>
    <x v="41"/>
    <x v="1"/>
    <x v="10"/>
    <m/>
    <m/>
    <n v="9940000"/>
  </r>
  <r>
    <x v="0"/>
    <x v="0"/>
    <x v="0"/>
    <x v="0"/>
    <x v="0"/>
    <x v="2"/>
    <x v="26"/>
    <x v="0"/>
    <x v="0"/>
    <x v="41"/>
    <x v="1"/>
    <x v="24"/>
    <m/>
    <m/>
    <n v="6752000"/>
  </r>
  <r>
    <x v="0"/>
    <x v="0"/>
    <x v="0"/>
    <x v="0"/>
    <x v="0"/>
    <x v="2"/>
    <x v="26"/>
    <x v="0"/>
    <x v="0"/>
    <x v="41"/>
    <x v="1"/>
    <x v="24"/>
    <m/>
    <m/>
    <n v="144000000"/>
  </r>
  <r>
    <x v="0"/>
    <x v="0"/>
    <x v="0"/>
    <x v="0"/>
    <x v="0"/>
    <x v="2"/>
    <x v="26"/>
    <x v="0"/>
    <x v="0"/>
    <x v="41"/>
    <x v="1"/>
    <x v="24"/>
    <m/>
    <m/>
    <n v="115000000"/>
  </r>
  <r>
    <x v="0"/>
    <x v="0"/>
    <x v="0"/>
    <x v="0"/>
    <x v="0"/>
    <x v="2"/>
    <x v="26"/>
    <x v="0"/>
    <x v="0"/>
    <x v="41"/>
    <x v="1"/>
    <x v="35"/>
    <m/>
    <m/>
    <n v="140000000"/>
  </r>
  <r>
    <x v="0"/>
    <x v="0"/>
    <x v="0"/>
    <x v="0"/>
    <x v="0"/>
    <x v="2"/>
    <x v="26"/>
    <x v="0"/>
    <x v="0"/>
    <x v="41"/>
    <x v="1"/>
    <x v="35"/>
    <m/>
    <m/>
    <n v="11018000"/>
  </r>
  <r>
    <x v="0"/>
    <x v="0"/>
    <x v="0"/>
    <x v="0"/>
    <x v="0"/>
    <x v="2"/>
    <x v="26"/>
    <x v="0"/>
    <x v="0"/>
    <x v="41"/>
    <x v="1"/>
    <x v="5"/>
    <m/>
    <m/>
    <n v="6200000"/>
  </r>
  <r>
    <x v="0"/>
    <x v="0"/>
    <x v="0"/>
    <x v="0"/>
    <x v="0"/>
    <x v="2"/>
    <x v="26"/>
    <x v="0"/>
    <x v="0"/>
    <x v="41"/>
    <x v="1"/>
    <x v="5"/>
    <m/>
    <m/>
    <n v="50000"/>
  </r>
  <r>
    <x v="0"/>
    <x v="0"/>
    <x v="0"/>
    <x v="0"/>
    <x v="0"/>
    <x v="2"/>
    <x v="26"/>
    <x v="0"/>
    <x v="0"/>
    <x v="41"/>
    <x v="1"/>
    <x v="5"/>
    <m/>
    <m/>
    <n v="5000000"/>
  </r>
  <r>
    <x v="0"/>
    <x v="0"/>
    <x v="0"/>
    <x v="0"/>
    <x v="0"/>
    <x v="2"/>
    <x v="26"/>
    <x v="0"/>
    <x v="0"/>
    <x v="41"/>
    <x v="1"/>
    <x v="5"/>
    <m/>
    <m/>
    <n v="704148209"/>
  </r>
  <r>
    <x v="0"/>
    <x v="0"/>
    <x v="0"/>
    <x v="0"/>
    <x v="0"/>
    <x v="2"/>
    <x v="26"/>
    <x v="0"/>
    <x v="0"/>
    <x v="41"/>
    <x v="1"/>
    <x v="5"/>
    <m/>
    <m/>
    <n v="21477655"/>
  </r>
  <r>
    <x v="0"/>
    <x v="0"/>
    <x v="0"/>
    <x v="0"/>
    <x v="0"/>
    <x v="2"/>
    <x v="26"/>
    <x v="0"/>
    <x v="0"/>
    <x v="41"/>
    <x v="1"/>
    <x v="5"/>
    <m/>
    <m/>
    <n v="20000000"/>
  </r>
  <r>
    <x v="0"/>
    <x v="0"/>
    <x v="0"/>
    <x v="0"/>
    <x v="0"/>
    <x v="2"/>
    <x v="26"/>
    <x v="0"/>
    <x v="0"/>
    <x v="41"/>
    <x v="1"/>
    <x v="5"/>
    <m/>
    <m/>
    <n v="50000000"/>
  </r>
  <r>
    <x v="0"/>
    <x v="0"/>
    <x v="0"/>
    <x v="0"/>
    <x v="0"/>
    <x v="2"/>
    <x v="26"/>
    <x v="0"/>
    <x v="0"/>
    <x v="41"/>
    <x v="1"/>
    <x v="5"/>
    <m/>
    <m/>
    <n v="3000000"/>
  </r>
  <r>
    <x v="0"/>
    <x v="0"/>
    <x v="0"/>
    <x v="0"/>
    <x v="0"/>
    <x v="2"/>
    <x v="26"/>
    <x v="0"/>
    <x v="0"/>
    <x v="41"/>
    <x v="4"/>
    <x v="15"/>
    <m/>
    <m/>
    <n v="88862500"/>
  </r>
  <r>
    <x v="0"/>
    <x v="0"/>
    <x v="0"/>
    <x v="0"/>
    <x v="0"/>
    <x v="2"/>
    <x v="26"/>
    <x v="0"/>
    <x v="0"/>
    <x v="41"/>
    <x v="4"/>
    <x v="15"/>
    <m/>
    <m/>
    <n v="25000"/>
  </r>
  <r>
    <x v="0"/>
    <x v="0"/>
    <x v="0"/>
    <x v="0"/>
    <x v="0"/>
    <x v="2"/>
    <x v="26"/>
    <x v="0"/>
    <x v="0"/>
    <x v="41"/>
    <x v="4"/>
    <x v="15"/>
    <m/>
    <m/>
    <n v="1750000"/>
  </r>
  <r>
    <x v="0"/>
    <x v="0"/>
    <x v="0"/>
    <x v="0"/>
    <x v="0"/>
    <x v="2"/>
    <x v="26"/>
    <x v="0"/>
    <x v="0"/>
    <x v="41"/>
    <x v="4"/>
    <x v="16"/>
    <m/>
    <m/>
    <n v="1511000"/>
  </r>
  <r>
    <x v="0"/>
    <x v="0"/>
    <x v="0"/>
    <x v="0"/>
    <x v="0"/>
    <x v="2"/>
    <x v="26"/>
    <x v="0"/>
    <x v="0"/>
    <x v="41"/>
    <x v="4"/>
    <x v="16"/>
    <m/>
    <m/>
    <n v="2000000"/>
  </r>
  <r>
    <x v="0"/>
    <x v="0"/>
    <x v="0"/>
    <x v="0"/>
    <x v="0"/>
    <x v="2"/>
    <x v="26"/>
    <x v="0"/>
    <x v="0"/>
    <x v="41"/>
    <x v="4"/>
    <x v="11"/>
    <m/>
    <m/>
    <n v="2850000"/>
  </r>
  <r>
    <x v="0"/>
    <x v="0"/>
    <x v="0"/>
    <x v="0"/>
    <x v="0"/>
    <x v="2"/>
    <x v="26"/>
    <x v="0"/>
    <x v="0"/>
    <x v="41"/>
    <x v="4"/>
    <x v="11"/>
    <m/>
    <m/>
    <n v="1000000"/>
  </r>
  <r>
    <x v="0"/>
    <x v="0"/>
    <x v="0"/>
    <x v="0"/>
    <x v="0"/>
    <x v="2"/>
    <x v="26"/>
    <x v="0"/>
    <x v="0"/>
    <x v="41"/>
    <x v="4"/>
    <x v="11"/>
    <m/>
    <m/>
    <n v="500000"/>
  </r>
  <r>
    <x v="0"/>
    <x v="0"/>
    <x v="0"/>
    <x v="0"/>
    <x v="0"/>
    <x v="2"/>
    <x v="26"/>
    <x v="0"/>
    <x v="0"/>
    <x v="41"/>
    <x v="4"/>
    <x v="11"/>
    <m/>
    <m/>
    <n v="2000000"/>
  </r>
  <r>
    <x v="0"/>
    <x v="0"/>
    <x v="0"/>
    <x v="0"/>
    <x v="0"/>
    <x v="2"/>
    <x v="26"/>
    <x v="0"/>
    <x v="0"/>
    <x v="41"/>
    <x v="4"/>
    <x v="27"/>
    <m/>
    <m/>
    <n v="3000000"/>
  </r>
  <r>
    <x v="0"/>
    <x v="0"/>
    <x v="0"/>
    <x v="0"/>
    <x v="0"/>
    <x v="2"/>
    <x v="26"/>
    <x v="0"/>
    <x v="0"/>
    <x v="41"/>
    <x v="4"/>
    <x v="17"/>
    <m/>
    <m/>
    <n v="100000"/>
  </r>
  <r>
    <x v="0"/>
    <x v="0"/>
    <x v="0"/>
    <x v="0"/>
    <x v="0"/>
    <x v="2"/>
    <x v="26"/>
    <x v="0"/>
    <x v="0"/>
    <x v="41"/>
    <x v="4"/>
    <x v="17"/>
    <m/>
    <m/>
    <n v="10000000"/>
  </r>
  <r>
    <x v="0"/>
    <x v="0"/>
    <x v="0"/>
    <x v="0"/>
    <x v="0"/>
    <x v="2"/>
    <x v="26"/>
    <x v="0"/>
    <x v="0"/>
    <x v="41"/>
    <x v="4"/>
    <x v="17"/>
    <m/>
    <m/>
    <n v="10000"/>
  </r>
  <r>
    <x v="0"/>
    <x v="0"/>
    <x v="0"/>
    <x v="0"/>
    <x v="0"/>
    <x v="2"/>
    <x v="26"/>
    <x v="0"/>
    <x v="0"/>
    <x v="41"/>
    <x v="4"/>
    <x v="17"/>
    <m/>
    <m/>
    <n v="2000000"/>
  </r>
  <r>
    <x v="0"/>
    <x v="0"/>
    <x v="0"/>
    <x v="0"/>
    <x v="0"/>
    <x v="2"/>
    <x v="26"/>
    <x v="0"/>
    <x v="0"/>
    <x v="41"/>
    <x v="4"/>
    <x v="12"/>
    <m/>
    <m/>
    <n v="106000000"/>
  </r>
  <r>
    <x v="0"/>
    <x v="0"/>
    <x v="0"/>
    <x v="0"/>
    <x v="0"/>
    <x v="2"/>
    <x v="26"/>
    <x v="0"/>
    <x v="0"/>
    <x v="41"/>
    <x v="4"/>
    <x v="12"/>
    <m/>
    <m/>
    <n v="2844000"/>
  </r>
  <r>
    <x v="0"/>
    <x v="0"/>
    <x v="0"/>
    <x v="0"/>
    <x v="0"/>
    <x v="2"/>
    <x v="26"/>
    <x v="0"/>
    <x v="0"/>
    <x v="41"/>
    <x v="4"/>
    <x v="12"/>
    <m/>
    <m/>
    <n v="500000"/>
  </r>
  <r>
    <x v="0"/>
    <x v="0"/>
    <x v="0"/>
    <x v="0"/>
    <x v="0"/>
    <x v="2"/>
    <x v="26"/>
    <x v="0"/>
    <x v="0"/>
    <x v="41"/>
    <x v="4"/>
    <x v="12"/>
    <m/>
    <m/>
    <n v="100000"/>
  </r>
  <r>
    <x v="0"/>
    <x v="0"/>
    <x v="0"/>
    <x v="0"/>
    <x v="0"/>
    <x v="2"/>
    <x v="26"/>
    <x v="0"/>
    <x v="0"/>
    <x v="41"/>
    <x v="4"/>
    <x v="12"/>
    <m/>
    <m/>
    <n v="75000"/>
  </r>
  <r>
    <x v="0"/>
    <x v="0"/>
    <x v="0"/>
    <x v="0"/>
    <x v="0"/>
    <x v="2"/>
    <x v="26"/>
    <x v="0"/>
    <x v="0"/>
    <x v="41"/>
    <x v="4"/>
    <x v="12"/>
    <m/>
    <m/>
    <n v="125000"/>
  </r>
  <r>
    <x v="0"/>
    <x v="0"/>
    <x v="0"/>
    <x v="0"/>
    <x v="0"/>
    <x v="2"/>
    <x v="26"/>
    <x v="0"/>
    <x v="0"/>
    <x v="41"/>
    <x v="4"/>
    <x v="12"/>
    <m/>
    <m/>
    <n v="50000"/>
  </r>
  <r>
    <x v="0"/>
    <x v="0"/>
    <x v="0"/>
    <x v="0"/>
    <x v="0"/>
    <x v="2"/>
    <x v="26"/>
    <x v="0"/>
    <x v="0"/>
    <x v="41"/>
    <x v="4"/>
    <x v="12"/>
    <m/>
    <m/>
    <n v="2000000"/>
  </r>
  <r>
    <x v="0"/>
    <x v="0"/>
    <x v="0"/>
    <x v="0"/>
    <x v="0"/>
    <x v="2"/>
    <x v="26"/>
    <x v="0"/>
    <x v="0"/>
    <x v="41"/>
    <x v="4"/>
    <x v="7"/>
    <m/>
    <m/>
    <n v="500000"/>
  </r>
  <r>
    <x v="0"/>
    <x v="0"/>
    <x v="0"/>
    <x v="0"/>
    <x v="0"/>
    <x v="2"/>
    <x v="26"/>
    <x v="0"/>
    <x v="0"/>
    <x v="41"/>
    <x v="4"/>
    <x v="7"/>
    <m/>
    <m/>
    <n v="12000000"/>
  </r>
  <r>
    <x v="0"/>
    <x v="0"/>
    <x v="0"/>
    <x v="0"/>
    <x v="0"/>
    <x v="2"/>
    <x v="26"/>
    <x v="0"/>
    <x v="0"/>
    <x v="41"/>
    <x v="4"/>
    <x v="7"/>
    <m/>
    <m/>
    <n v="5000000"/>
  </r>
  <r>
    <x v="0"/>
    <x v="0"/>
    <x v="0"/>
    <x v="0"/>
    <x v="0"/>
    <x v="2"/>
    <x v="26"/>
    <x v="0"/>
    <x v="0"/>
    <x v="41"/>
    <x v="4"/>
    <x v="7"/>
    <m/>
    <m/>
    <n v="1500000"/>
  </r>
  <r>
    <x v="0"/>
    <x v="0"/>
    <x v="0"/>
    <x v="0"/>
    <x v="0"/>
    <x v="2"/>
    <x v="26"/>
    <x v="0"/>
    <x v="0"/>
    <x v="41"/>
    <x v="4"/>
    <x v="7"/>
    <m/>
    <m/>
    <n v="2000000"/>
  </r>
  <r>
    <x v="0"/>
    <x v="0"/>
    <x v="0"/>
    <x v="0"/>
    <x v="0"/>
    <x v="2"/>
    <x v="26"/>
    <x v="0"/>
    <x v="0"/>
    <x v="41"/>
    <x v="4"/>
    <x v="7"/>
    <m/>
    <m/>
    <n v="1090000"/>
  </r>
  <r>
    <x v="0"/>
    <x v="0"/>
    <x v="0"/>
    <x v="0"/>
    <x v="10"/>
    <x v="2"/>
    <x v="26"/>
    <x v="0"/>
    <x v="0"/>
    <x v="41"/>
    <x v="2"/>
    <x v="6"/>
    <m/>
    <m/>
    <n v="20000000"/>
  </r>
  <r>
    <x v="0"/>
    <x v="0"/>
    <x v="0"/>
    <x v="0"/>
    <x v="1"/>
    <x v="2"/>
    <x v="26"/>
    <x v="1"/>
    <x v="3"/>
    <x v="5"/>
    <x v="2"/>
    <x v="6"/>
    <m/>
    <m/>
    <n v="70359970"/>
  </r>
  <r>
    <x v="0"/>
    <x v="0"/>
    <x v="0"/>
    <x v="0"/>
    <x v="1"/>
    <x v="2"/>
    <x v="26"/>
    <x v="1"/>
    <x v="3"/>
    <x v="5"/>
    <x v="2"/>
    <x v="6"/>
    <m/>
    <m/>
    <n v="45892849"/>
  </r>
  <r>
    <x v="0"/>
    <x v="0"/>
    <x v="0"/>
    <x v="0"/>
    <x v="1"/>
    <x v="2"/>
    <x v="26"/>
    <x v="1"/>
    <x v="7"/>
    <x v="42"/>
    <x v="2"/>
    <x v="6"/>
    <m/>
    <m/>
    <n v="1000000"/>
  </r>
  <r>
    <x v="0"/>
    <x v="0"/>
    <x v="0"/>
    <x v="0"/>
    <x v="1"/>
    <x v="2"/>
    <x v="26"/>
    <x v="1"/>
    <x v="7"/>
    <x v="42"/>
    <x v="2"/>
    <x v="6"/>
    <m/>
    <m/>
    <n v="1000000"/>
  </r>
  <r>
    <x v="0"/>
    <x v="0"/>
    <x v="0"/>
    <x v="0"/>
    <x v="1"/>
    <x v="2"/>
    <x v="26"/>
    <x v="1"/>
    <x v="3"/>
    <x v="5"/>
    <x v="2"/>
    <x v="6"/>
    <m/>
    <m/>
    <n v="10000000"/>
  </r>
  <r>
    <x v="0"/>
    <x v="0"/>
    <x v="0"/>
    <x v="0"/>
    <x v="1"/>
    <x v="2"/>
    <x v="26"/>
    <x v="0"/>
    <x v="6"/>
    <x v="15"/>
    <x v="2"/>
    <x v="43"/>
    <m/>
    <m/>
    <n v="102359970"/>
  </r>
  <r>
    <x v="0"/>
    <x v="0"/>
    <x v="0"/>
    <x v="1"/>
    <x v="2"/>
    <x v="2"/>
    <x v="26"/>
    <x v="0"/>
    <x v="0"/>
    <x v="41"/>
    <x v="5"/>
    <x v="8"/>
    <m/>
    <m/>
    <n v="9453000"/>
  </r>
  <r>
    <x v="0"/>
    <x v="0"/>
    <x v="0"/>
    <x v="1"/>
    <x v="2"/>
    <x v="2"/>
    <x v="26"/>
    <x v="0"/>
    <x v="0"/>
    <x v="41"/>
    <x v="5"/>
    <x v="8"/>
    <m/>
    <m/>
    <n v="10000000"/>
  </r>
  <r>
    <x v="0"/>
    <x v="0"/>
    <x v="0"/>
    <x v="1"/>
    <x v="2"/>
    <x v="2"/>
    <x v="26"/>
    <x v="0"/>
    <x v="0"/>
    <x v="41"/>
    <x v="5"/>
    <x v="8"/>
    <m/>
    <m/>
    <n v="10000000"/>
  </r>
  <r>
    <x v="0"/>
    <x v="0"/>
    <x v="0"/>
    <x v="1"/>
    <x v="2"/>
    <x v="2"/>
    <x v="26"/>
    <x v="0"/>
    <x v="0"/>
    <x v="41"/>
    <x v="5"/>
    <x v="36"/>
    <m/>
    <m/>
    <n v="500000"/>
  </r>
  <r>
    <x v="0"/>
    <x v="0"/>
    <x v="0"/>
    <x v="1"/>
    <x v="2"/>
    <x v="2"/>
    <x v="26"/>
    <x v="0"/>
    <x v="0"/>
    <x v="41"/>
    <x v="5"/>
    <x v="44"/>
    <m/>
    <m/>
    <n v="25000"/>
  </r>
  <r>
    <x v="0"/>
    <x v="0"/>
    <x v="0"/>
    <x v="1"/>
    <x v="2"/>
    <x v="2"/>
    <x v="26"/>
    <x v="0"/>
    <x v="0"/>
    <x v="41"/>
    <x v="5"/>
    <x v="19"/>
    <m/>
    <m/>
    <n v="80000000"/>
  </r>
  <r>
    <x v="0"/>
    <x v="0"/>
    <x v="0"/>
    <x v="1"/>
    <x v="2"/>
    <x v="2"/>
    <x v="26"/>
    <x v="0"/>
    <x v="0"/>
    <x v="41"/>
    <x v="5"/>
    <x v="19"/>
    <m/>
    <m/>
    <n v="500000"/>
  </r>
  <r>
    <x v="0"/>
    <x v="0"/>
    <x v="0"/>
    <x v="1"/>
    <x v="2"/>
    <x v="2"/>
    <x v="26"/>
    <x v="0"/>
    <x v="0"/>
    <x v="41"/>
    <x v="5"/>
    <x v="26"/>
    <m/>
    <m/>
    <n v="500000"/>
  </r>
  <r>
    <x v="0"/>
    <x v="0"/>
    <x v="0"/>
    <x v="1"/>
    <x v="2"/>
    <x v="2"/>
    <x v="26"/>
    <x v="0"/>
    <x v="0"/>
    <x v="41"/>
    <x v="5"/>
    <x v="20"/>
    <m/>
    <m/>
    <n v="2625000"/>
  </r>
  <r>
    <x v="0"/>
    <x v="0"/>
    <x v="0"/>
    <x v="1"/>
    <x v="2"/>
    <x v="2"/>
    <x v="26"/>
    <x v="0"/>
    <x v="0"/>
    <x v="41"/>
    <x v="5"/>
    <x v="37"/>
    <m/>
    <m/>
    <n v="5000000"/>
  </r>
  <r>
    <x v="0"/>
    <x v="0"/>
    <x v="0"/>
    <x v="1"/>
    <x v="2"/>
    <x v="2"/>
    <x v="26"/>
    <x v="0"/>
    <x v="0"/>
    <x v="41"/>
    <x v="3"/>
    <x v="4"/>
    <m/>
    <m/>
    <n v="100000000"/>
  </r>
  <r>
    <x v="0"/>
    <x v="0"/>
    <x v="1"/>
    <x v="2"/>
    <x v="9"/>
    <x v="2"/>
    <x v="26"/>
    <x v="3"/>
    <x v="12"/>
    <x v="26"/>
    <x v="9"/>
    <x v="39"/>
    <m/>
    <m/>
    <n v="386000"/>
  </r>
  <r>
    <x v="0"/>
    <x v="0"/>
    <x v="0"/>
    <x v="0"/>
    <x v="0"/>
    <x v="0"/>
    <x v="0"/>
    <x v="0"/>
    <x v="0"/>
    <x v="0"/>
    <x v="0"/>
    <x v="0"/>
    <m/>
    <m/>
    <n v="640000000"/>
  </r>
  <r>
    <x v="0"/>
    <x v="0"/>
    <x v="0"/>
    <x v="0"/>
    <x v="0"/>
    <x v="0"/>
    <x v="0"/>
    <x v="0"/>
    <x v="0"/>
    <x v="0"/>
    <x v="0"/>
    <x v="0"/>
    <m/>
    <m/>
    <n v="27524526"/>
  </r>
  <r>
    <x v="0"/>
    <x v="0"/>
    <x v="0"/>
    <x v="0"/>
    <x v="0"/>
    <x v="0"/>
    <x v="0"/>
    <x v="5"/>
    <x v="18"/>
    <x v="43"/>
    <x v="0"/>
    <x v="0"/>
    <m/>
    <m/>
    <n v="2251016"/>
  </r>
  <r>
    <x v="0"/>
    <x v="0"/>
    <x v="0"/>
    <x v="0"/>
    <x v="0"/>
    <x v="0"/>
    <x v="0"/>
    <x v="0"/>
    <x v="0"/>
    <x v="0"/>
    <x v="0"/>
    <x v="0"/>
    <m/>
    <m/>
    <n v="25693200"/>
  </r>
  <r>
    <x v="0"/>
    <x v="0"/>
    <x v="0"/>
    <x v="0"/>
    <x v="0"/>
    <x v="0"/>
    <x v="0"/>
    <x v="1"/>
    <x v="3"/>
    <x v="5"/>
    <x v="0"/>
    <x v="0"/>
    <m/>
    <m/>
    <n v="0"/>
  </r>
  <r>
    <x v="0"/>
    <x v="0"/>
    <x v="0"/>
    <x v="0"/>
    <x v="0"/>
    <x v="0"/>
    <x v="0"/>
    <x v="0"/>
    <x v="1"/>
    <x v="1"/>
    <x v="0"/>
    <x v="0"/>
    <m/>
    <m/>
    <n v="57710377"/>
  </r>
  <r>
    <x v="0"/>
    <x v="0"/>
    <x v="0"/>
    <x v="0"/>
    <x v="0"/>
    <x v="0"/>
    <x v="0"/>
    <x v="0"/>
    <x v="1"/>
    <x v="1"/>
    <x v="0"/>
    <x v="0"/>
    <m/>
    <m/>
    <n v="47751600"/>
  </r>
  <r>
    <x v="0"/>
    <x v="0"/>
    <x v="0"/>
    <x v="0"/>
    <x v="0"/>
    <x v="0"/>
    <x v="0"/>
    <x v="0"/>
    <x v="1"/>
    <x v="1"/>
    <x v="0"/>
    <x v="0"/>
    <m/>
    <m/>
    <n v="34265760"/>
  </r>
  <r>
    <x v="0"/>
    <x v="0"/>
    <x v="0"/>
    <x v="0"/>
    <x v="0"/>
    <x v="0"/>
    <x v="0"/>
    <x v="1"/>
    <x v="9"/>
    <x v="31"/>
    <x v="0"/>
    <x v="0"/>
    <m/>
    <m/>
    <n v="7631237"/>
  </r>
  <r>
    <x v="0"/>
    <x v="0"/>
    <x v="0"/>
    <x v="0"/>
    <x v="0"/>
    <x v="0"/>
    <x v="0"/>
    <x v="0"/>
    <x v="0"/>
    <x v="0"/>
    <x v="0"/>
    <x v="0"/>
    <m/>
    <m/>
    <n v="40254399"/>
  </r>
  <r>
    <x v="0"/>
    <x v="0"/>
    <x v="0"/>
    <x v="0"/>
    <x v="0"/>
    <x v="0"/>
    <x v="0"/>
    <x v="0"/>
    <x v="0"/>
    <x v="0"/>
    <x v="0"/>
    <x v="0"/>
    <m/>
    <m/>
    <n v="15186000"/>
  </r>
  <r>
    <x v="0"/>
    <x v="0"/>
    <x v="0"/>
    <x v="0"/>
    <x v="0"/>
    <x v="0"/>
    <x v="0"/>
    <x v="0"/>
    <x v="0"/>
    <x v="0"/>
    <x v="0"/>
    <x v="0"/>
    <m/>
    <m/>
    <n v="3600000"/>
  </r>
  <r>
    <x v="0"/>
    <x v="0"/>
    <x v="0"/>
    <x v="0"/>
    <x v="0"/>
    <x v="0"/>
    <x v="0"/>
    <x v="0"/>
    <x v="0"/>
    <x v="0"/>
    <x v="0"/>
    <x v="0"/>
    <m/>
    <m/>
    <n v="1320000"/>
  </r>
  <r>
    <x v="0"/>
    <x v="0"/>
    <x v="0"/>
    <x v="0"/>
    <x v="0"/>
    <x v="0"/>
    <x v="0"/>
    <x v="0"/>
    <x v="0"/>
    <x v="0"/>
    <x v="0"/>
    <x v="0"/>
    <m/>
    <m/>
    <n v="1320000"/>
  </r>
  <r>
    <x v="0"/>
    <x v="0"/>
    <x v="0"/>
    <x v="0"/>
    <x v="0"/>
    <x v="0"/>
    <x v="0"/>
    <x v="5"/>
    <x v="18"/>
    <x v="44"/>
    <x v="0"/>
    <x v="0"/>
    <m/>
    <m/>
    <n v="24676500"/>
  </r>
  <r>
    <x v="0"/>
    <x v="0"/>
    <x v="0"/>
    <x v="0"/>
    <x v="0"/>
    <x v="0"/>
    <x v="0"/>
    <x v="5"/>
    <x v="18"/>
    <x v="44"/>
    <x v="0"/>
    <x v="0"/>
    <m/>
    <m/>
    <n v="1860000"/>
  </r>
  <r>
    <x v="0"/>
    <x v="0"/>
    <x v="0"/>
    <x v="0"/>
    <x v="0"/>
    <x v="0"/>
    <x v="0"/>
    <x v="5"/>
    <x v="18"/>
    <x v="44"/>
    <x v="0"/>
    <x v="0"/>
    <m/>
    <m/>
    <n v="480000"/>
  </r>
  <r>
    <x v="0"/>
    <x v="0"/>
    <x v="0"/>
    <x v="0"/>
    <x v="0"/>
    <x v="0"/>
    <x v="0"/>
    <x v="0"/>
    <x v="0"/>
    <x v="0"/>
    <x v="0"/>
    <x v="0"/>
    <m/>
    <m/>
    <n v="0"/>
  </r>
  <r>
    <x v="0"/>
    <x v="0"/>
    <x v="0"/>
    <x v="0"/>
    <x v="0"/>
    <x v="0"/>
    <x v="0"/>
    <x v="0"/>
    <x v="0"/>
    <x v="0"/>
    <x v="0"/>
    <x v="0"/>
    <m/>
    <m/>
    <n v="0"/>
  </r>
  <r>
    <x v="0"/>
    <x v="0"/>
    <x v="0"/>
    <x v="0"/>
    <x v="0"/>
    <x v="0"/>
    <x v="0"/>
    <x v="0"/>
    <x v="0"/>
    <x v="0"/>
    <x v="0"/>
    <x v="0"/>
    <m/>
    <m/>
    <n v="0"/>
  </r>
  <r>
    <x v="0"/>
    <x v="0"/>
    <x v="0"/>
    <x v="0"/>
    <x v="0"/>
    <x v="0"/>
    <x v="0"/>
    <x v="0"/>
    <x v="0"/>
    <x v="0"/>
    <x v="0"/>
    <x v="0"/>
    <m/>
    <m/>
    <n v="33000000"/>
  </r>
  <r>
    <x v="0"/>
    <x v="0"/>
    <x v="0"/>
    <x v="0"/>
    <x v="0"/>
    <x v="0"/>
    <x v="0"/>
    <x v="1"/>
    <x v="3"/>
    <x v="5"/>
    <x v="0"/>
    <x v="0"/>
    <m/>
    <m/>
    <n v="0"/>
  </r>
  <r>
    <x v="0"/>
    <x v="0"/>
    <x v="0"/>
    <x v="0"/>
    <x v="0"/>
    <x v="0"/>
    <x v="0"/>
    <x v="0"/>
    <x v="0"/>
    <x v="0"/>
    <x v="0"/>
    <x v="0"/>
    <m/>
    <m/>
    <n v="22448400"/>
  </r>
  <r>
    <x v="0"/>
    <x v="0"/>
    <x v="0"/>
    <x v="0"/>
    <x v="0"/>
    <x v="0"/>
    <x v="0"/>
    <x v="0"/>
    <x v="0"/>
    <x v="0"/>
    <x v="0"/>
    <x v="0"/>
    <m/>
    <m/>
    <n v="0"/>
  </r>
  <r>
    <x v="0"/>
    <x v="0"/>
    <x v="0"/>
    <x v="0"/>
    <x v="0"/>
    <x v="0"/>
    <x v="0"/>
    <x v="0"/>
    <x v="0"/>
    <x v="0"/>
    <x v="0"/>
    <x v="0"/>
    <m/>
    <m/>
    <n v="0"/>
  </r>
  <r>
    <x v="0"/>
    <x v="0"/>
    <x v="0"/>
    <x v="0"/>
    <x v="0"/>
    <x v="0"/>
    <x v="0"/>
    <x v="5"/>
    <x v="18"/>
    <x v="44"/>
    <x v="0"/>
    <x v="0"/>
    <m/>
    <m/>
    <n v="300000"/>
  </r>
  <r>
    <x v="0"/>
    <x v="0"/>
    <x v="0"/>
    <x v="0"/>
    <x v="0"/>
    <x v="0"/>
    <x v="0"/>
    <x v="5"/>
    <x v="18"/>
    <x v="44"/>
    <x v="0"/>
    <x v="0"/>
    <m/>
    <m/>
    <n v="360000"/>
  </r>
  <r>
    <x v="0"/>
    <x v="0"/>
    <x v="0"/>
    <x v="0"/>
    <x v="0"/>
    <x v="0"/>
    <x v="0"/>
    <x v="1"/>
    <x v="3"/>
    <x v="5"/>
    <x v="0"/>
    <x v="0"/>
    <m/>
    <m/>
    <n v="0"/>
  </r>
  <r>
    <x v="0"/>
    <x v="0"/>
    <x v="0"/>
    <x v="0"/>
    <x v="0"/>
    <x v="0"/>
    <x v="0"/>
    <x v="0"/>
    <x v="1"/>
    <x v="1"/>
    <x v="0"/>
    <x v="0"/>
    <m/>
    <m/>
    <n v="0"/>
  </r>
  <r>
    <x v="0"/>
    <x v="0"/>
    <x v="0"/>
    <x v="0"/>
    <x v="0"/>
    <x v="0"/>
    <x v="0"/>
    <x v="1"/>
    <x v="9"/>
    <x v="31"/>
    <x v="0"/>
    <x v="0"/>
    <m/>
    <m/>
    <n v="0"/>
  </r>
  <r>
    <x v="0"/>
    <x v="0"/>
    <x v="0"/>
    <x v="0"/>
    <x v="0"/>
    <x v="0"/>
    <x v="0"/>
    <x v="0"/>
    <x v="0"/>
    <x v="0"/>
    <x v="0"/>
    <x v="0"/>
    <m/>
    <m/>
    <n v="11604000"/>
  </r>
  <r>
    <x v="0"/>
    <x v="0"/>
    <x v="0"/>
    <x v="0"/>
    <x v="0"/>
    <x v="0"/>
    <x v="0"/>
    <x v="0"/>
    <x v="0"/>
    <x v="0"/>
    <x v="0"/>
    <x v="0"/>
    <m/>
    <m/>
    <n v="0"/>
  </r>
  <r>
    <x v="0"/>
    <x v="0"/>
    <x v="0"/>
    <x v="0"/>
    <x v="0"/>
    <x v="0"/>
    <x v="0"/>
    <x v="0"/>
    <x v="1"/>
    <x v="1"/>
    <x v="0"/>
    <x v="0"/>
    <m/>
    <m/>
    <n v="0"/>
  </r>
  <r>
    <x v="0"/>
    <x v="0"/>
    <x v="0"/>
    <x v="0"/>
    <x v="0"/>
    <x v="0"/>
    <x v="0"/>
    <x v="0"/>
    <x v="1"/>
    <x v="1"/>
    <x v="0"/>
    <x v="0"/>
    <m/>
    <m/>
    <n v="7088284"/>
  </r>
  <r>
    <x v="0"/>
    <x v="0"/>
    <x v="0"/>
    <x v="0"/>
    <x v="0"/>
    <x v="0"/>
    <x v="0"/>
    <x v="1"/>
    <x v="9"/>
    <x v="31"/>
    <x v="0"/>
    <x v="0"/>
    <m/>
    <m/>
    <n v="222500"/>
  </r>
  <r>
    <x v="0"/>
    <x v="0"/>
    <x v="0"/>
    <x v="0"/>
    <x v="0"/>
    <x v="0"/>
    <x v="0"/>
    <x v="0"/>
    <x v="0"/>
    <x v="0"/>
    <x v="0"/>
    <x v="0"/>
    <m/>
    <m/>
    <n v="0"/>
  </r>
  <r>
    <x v="0"/>
    <x v="0"/>
    <x v="0"/>
    <x v="0"/>
    <x v="0"/>
    <x v="0"/>
    <x v="0"/>
    <x v="0"/>
    <x v="0"/>
    <x v="0"/>
    <x v="0"/>
    <x v="0"/>
    <m/>
    <m/>
    <n v="1620000"/>
  </r>
  <r>
    <x v="0"/>
    <x v="0"/>
    <x v="0"/>
    <x v="0"/>
    <x v="0"/>
    <x v="0"/>
    <x v="0"/>
    <x v="0"/>
    <x v="0"/>
    <x v="0"/>
    <x v="0"/>
    <x v="0"/>
    <m/>
    <m/>
    <n v="2940000"/>
  </r>
  <r>
    <x v="0"/>
    <x v="0"/>
    <x v="0"/>
    <x v="0"/>
    <x v="0"/>
    <x v="0"/>
    <x v="0"/>
    <x v="5"/>
    <x v="18"/>
    <x v="44"/>
    <x v="0"/>
    <x v="0"/>
    <m/>
    <m/>
    <n v="900000"/>
  </r>
  <r>
    <x v="0"/>
    <x v="0"/>
    <x v="0"/>
    <x v="0"/>
    <x v="0"/>
    <x v="0"/>
    <x v="0"/>
    <x v="5"/>
    <x v="18"/>
    <x v="44"/>
    <x v="0"/>
    <x v="0"/>
    <m/>
    <m/>
    <n v="0"/>
  </r>
  <r>
    <x v="0"/>
    <x v="0"/>
    <x v="0"/>
    <x v="0"/>
    <x v="0"/>
    <x v="0"/>
    <x v="0"/>
    <x v="5"/>
    <x v="18"/>
    <x v="44"/>
    <x v="0"/>
    <x v="0"/>
    <m/>
    <m/>
    <n v="0"/>
  </r>
  <r>
    <x v="0"/>
    <x v="0"/>
    <x v="0"/>
    <x v="0"/>
    <x v="0"/>
    <x v="0"/>
    <x v="0"/>
    <x v="1"/>
    <x v="9"/>
    <x v="31"/>
    <x v="0"/>
    <x v="0"/>
    <m/>
    <m/>
    <n v="0"/>
  </r>
  <r>
    <x v="0"/>
    <x v="0"/>
    <x v="0"/>
    <x v="0"/>
    <x v="0"/>
    <x v="0"/>
    <x v="0"/>
    <x v="5"/>
    <x v="18"/>
    <x v="44"/>
    <x v="0"/>
    <x v="0"/>
    <m/>
    <m/>
    <n v="1500000"/>
  </r>
  <r>
    <x v="0"/>
    <x v="0"/>
    <x v="0"/>
    <x v="0"/>
    <x v="0"/>
    <x v="0"/>
    <x v="0"/>
    <x v="5"/>
    <x v="18"/>
    <x v="44"/>
    <x v="0"/>
    <x v="0"/>
    <m/>
    <m/>
    <n v="0"/>
  </r>
  <r>
    <x v="0"/>
    <x v="0"/>
    <x v="0"/>
    <x v="0"/>
    <x v="0"/>
    <x v="0"/>
    <x v="0"/>
    <x v="5"/>
    <x v="18"/>
    <x v="44"/>
    <x v="0"/>
    <x v="0"/>
    <m/>
    <m/>
    <n v="0"/>
  </r>
  <r>
    <x v="0"/>
    <x v="0"/>
    <x v="0"/>
    <x v="0"/>
    <x v="0"/>
    <x v="0"/>
    <x v="0"/>
    <x v="0"/>
    <x v="1"/>
    <x v="1"/>
    <x v="0"/>
    <x v="0"/>
    <m/>
    <m/>
    <n v="0"/>
  </r>
  <r>
    <x v="0"/>
    <x v="0"/>
    <x v="0"/>
    <x v="0"/>
    <x v="0"/>
    <x v="0"/>
    <x v="0"/>
    <x v="0"/>
    <x v="1"/>
    <x v="1"/>
    <x v="0"/>
    <x v="0"/>
    <m/>
    <m/>
    <n v="0"/>
  </r>
  <r>
    <x v="0"/>
    <x v="0"/>
    <x v="0"/>
    <x v="0"/>
    <x v="0"/>
    <x v="0"/>
    <x v="0"/>
    <x v="0"/>
    <x v="0"/>
    <x v="0"/>
    <x v="0"/>
    <x v="0"/>
    <m/>
    <m/>
    <n v="0"/>
  </r>
  <r>
    <x v="0"/>
    <x v="0"/>
    <x v="0"/>
    <x v="0"/>
    <x v="0"/>
    <x v="0"/>
    <x v="0"/>
    <x v="0"/>
    <x v="0"/>
    <x v="0"/>
    <x v="0"/>
    <x v="0"/>
    <m/>
    <m/>
    <n v="0"/>
  </r>
  <r>
    <x v="0"/>
    <x v="0"/>
    <x v="0"/>
    <x v="0"/>
    <x v="0"/>
    <x v="0"/>
    <x v="0"/>
    <x v="0"/>
    <x v="1"/>
    <x v="1"/>
    <x v="0"/>
    <x v="0"/>
    <m/>
    <m/>
    <n v="0"/>
  </r>
  <r>
    <x v="0"/>
    <x v="0"/>
    <x v="0"/>
    <x v="0"/>
    <x v="0"/>
    <x v="0"/>
    <x v="0"/>
    <x v="0"/>
    <x v="1"/>
    <x v="1"/>
    <x v="0"/>
    <x v="0"/>
    <m/>
    <m/>
    <n v="1000"/>
  </r>
  <r>
    <x v="0"/>
    <x v="0"/>
    <x v="0"/>
    <x v="0"/>
    <x v="0"/>
    <x v="0"/>
    <x v="0"/>
    <x v="0"/>
    <x v="0"/>
    <x v="0"/>
    <x v="0"/>
    <x v="0"/>
    <m/>
    <m/>
    <n v="56000000"/>
  </r>
  <r>
    <x v="0"/>
    <x v="0"/>
    <x v="0"/>
    <x v="0"/>
    <x v="0"/>
    <x v="0"/>
    <x v="0"/>
    <x v="0"/>
    <x v="0"/>
    <x v="0"/>
    <x v="0"/>
    <x v="0"/>
    <m/>
    <m/>
    <n v="2503711"/>
  </r>
  <r>
    <x v="0"/>
    <x v="0"/>
    <x v="0"/>
    <x v="0"/>
    <x v="0"/>
    <x v="0"/>
    <x v="0"/>
    <x v="5"/>
    <x v="18"/>
    <x v="43"/>
    <x v="0"/>
    <x v="0"/>
    <m/>
    <m/>
    <n v="267585"/>
  </r>
  <r>
    <x v="0"/>
    <x v="0"/>
    <x v="0"/>
    <x v="0"/>
    <x v="0"/>
    <x v="0"/>
    <x v="0"/>
    <x v="0"/>
    <x v="0"/>
    <x v="0"/>
    <x v="0"/>
    <x v="0"/>
    <m/>
    <m/>
    <n v="3490645"/>
  </r>
  <r>
    <x v="0"/>
    <x v="0"/>
    <x v="0"/>
    <x v="0"/>
    <x v="0"/>
    <x v="0"/>
    <x v="0"/>
    <x v="1"/>
    <x v="3"/>
    <x v="5"/>
    <x v="0"/>
    <x v="0"/>
    <m/>
    <m/>
    <n v="0"/>
  </r>
  <r>
    <x v="0"/>
    <x v="0"/>
    <x v="0"/>
    <x v="0"/>
    <x v="0"/>
    <x v="0"/>
    <x v="0"/>
    <x v="0"/>
    <x v="1"/>
    <x v="1"/>
    <x v="0"/>
    <x v="0"/>
    <m/>
    <m/>
    <n v="7775484"/>
  </r>
  <r>
    <x v="0"/>
    <x v="0"/>
    <x v="0"/>
    <x v="0"/>
    <x v="0"/>
    <x v="0"/>
    <x v="0"/>
    <x v="0"/>
    <x v="1"/>
    <x v="1"/>
    <x v="0"/>
    <x v="0"/>
    <m/>
    <m/>
    <n v="3979300"/>
  </r>
  <r>
    <x v="0"/>
    <x v="0"/>
    <x v="0"/>
    <x v="0"/>
    <x v="0"/>
    <x v="0"/>
    <x v="0"/>
    <x v="0"/>
    <x v="1"/>
    <x v="1"/>
    <x v="0"/>
    <x v="0"/>
    <m/>
    <m/>
    <n v="5555683"/>
  </r>
  <r>
    <x v="0"/>
    <x v="0"/>
    <x v="0"/>
    <x v="0"/>
    <x v="0"/>
    <x v="0"/>
    <x v="0"/>
    <x v="1"/>
    <x v="9"/>
    <x v="31"/>
    <x v="0"/>
    <x v="0"/>
    <m/>
    <m/>
    <n v="802600"/>
  </r>
  <r>
    <x v="0"/>
    <x v="0"/>
    <x v="0"/>
    <x v="0"/>
    <x v="0"/>
    <x v="0"/>
    <x v="0"/>
    <x v="0"/>
    <x v="0"/>
    <x v="0"/>
    <x v="0"/>
    <x v="0"/>
    <m/>
    <m/>
    <n v="6307462"/>
  </r>
  <r>
    <x v="0"/>
    <x v="0"/>
    <x v="0"/>
    <x v="0"/>
    <x v="0"/>
    <x v="0"/>
    <x v="0"/>
    <x v="0"/>
    <x v="0"/>
    <x v="0"/>
    <x v="0"/>
    <x v="0"/>
    <m/>
    <m/>
    <n v="1570500"/>
  </r>
  <r>
    <x v="0"/>
    <x v="0"/>
    <x v="0"/>
    <x v="0"/>
    <x v="0"/>
    <x v="0"/>
    <x v="0"/>
    <x v="0"/>
    <x v="0"/>
    <x v="0"/>
    <x v="0"/>
    <x v="0"/>
    <m/>
    <m/>
    <n v="653000"/>
  </r>
  <r>
    <x v="0"/>
    <x v="0"/>
    <x v="0"/>
    <x v="0"/>
    <x v="0"/>
    <x v="0"/>
    <x v="0"/>
    <x v="0"/>
    <x v="0"/>
    <x v="0"/>
    <x v="0"/>
    <x v="0"/>
    <m/>
    <m/>
    <n v="110000"/>
  </r>
  <r>
    <x v="0"/>
    <x v="0"/>
    <x v="0"/>
    <x v="0"/>
    <x v="0"/>
    <x v="0"/>
    <x v="0"/>
    <x v="0"/>
    <x v="0"/>
    <x v="0"/>
    <x v="0"/>
    <x v="0"/>
    <m/>
    <m/>
    <n v="110000"/>
  </r>
  <r>
    <x v="0"/>
    <x v="0"/>
    <x v="0"/>
    <x v="0"/>
    <x v="0"/>
    <x v="0"/>
    <x v="0"/>
    <x v="5"/>
    <x v="18"/>
    <x v="44"/>
    <x v="0"/>
    <x v="0"/>
    <m/>
    <m/>
    <n v="2308375"/>
  </r>
  <r>
    <x v="0"/>
    <x v="0"/>
    <x v="0"/>
    <x v="0"/>
    <x v="0"/>
    <x v="0"/>
    <x v="0"/>
    <x v="5"/>
    <x v="18"/>
    <x v="44"/>
    <x v="0"/>
    <x v="0"/>
    <m/>
    <m/>
    <n v="155000"/>
  </r>
  <r>
    <x v="0"/>
    <x v="0"/>
    <x v="0"/>
    <x v="0"/>
    <x v="0"/>
    <x v="0"/>
    <x v="0"/>
    <x v="5"/>
    <x v="18"/>
    <x v="44"/>
    <x v="0"/>
    <x v="0"/>
    <m/>
    <m/>
    <n v="70000"/>
  </r>
  <r>
    <x v="0"/>
    <x v="0"/>
    <x v="0"/>
    <x v="0"/>
    <x v="0"/>
    <x v="0"/>
    <x v="0"/>
    <x v="0"/>
    <x v="0"/>
    <x v="0"/>
    <x v="0"/>
    <x v="0"/>
    <m/>
    <m/>
    <n v="0"/>
  </r>
  <r>
    <x v="0"/>
    <x v="0"/>
    <x v="0"/>
    <x v="0"/>
    <x v="0"/>
    <x v="0"/>
    <x v="0"/>
    <x v="0"/>
    <x v="0"/>
    <x v="0"/>
    <x v="0"/>
    <x v="0"/>
    <m/>
    <m/>
    <n v="0"/>
  </r>
  <r>
    <x v="0"/>
    <x v="0"/>
    <x v="0"/>
    <x v="0"/>
    <x v="0"/>
    <x v="0"/>
    <x v="0"/>
    <x v="0"/>
    <x v="0"/>
    <x v="0"/>
    <x v="0"/>
    <x v="0"/>
    <m/>
    <m/>
    <n v="0"/>
  </r>
  <r>
    <x v="0"/>
    <x v="0"/>
    <x v="0"/>
    <x v="0"/>
    <x v="0"/>
    <x v="0"/>
    <x v="0"/>
    <x v="0"/>
    <x v="0"/>
    <x v="0"/>
    <x v="0"/>
    <x v="0"/>
    <m/>
    <m/>
    <n v="340000"/>
  </r>
  <r>
    <x v="0"/>
    <x v="0"/>
    <x v="0"/>
    <x v="0"/>
    <x v="0"/>
    <x v="0"/>
    <x v="0"/>
    <x v="0"/>
    <x v="0"/>
    <x v="0"/>
    <x v="0"/>
    <x v="0"/>
    <m/>
    <m/>
    <n v="0"/>
  </r>
  <r>
    <x v="0"/>
    <x v="0"/>
    <x v="0"/>
    <x v="0"/>
    <x v="0"/>
    <x v="0"/>
    <x v="0"/>
    <x v="1"/>
    <x v="3"/>
    <x v="5"/>
    <x v="0"/>
    <x v="0"/>
    <m/>
    <m/>
    <n v="0"/>
  </r>
  <r>
    <x v="0"/>
    <x v="0"/>
    <x v="0"/>
    <x v="0"/>
    <x v="0"/>
    <x v="0"/>
    <x v="0"/>
    <x v="0"/>
    <x v="0"/>
    <x v="0"/>
    <x v="0"/>
    <x v="0"/>
    <m/>
    <m/>
    <n v="10000"/>
  </r>
  <r>
    <x v="0"/>
    <x v="0"/>
    <x v="0"/>
    <x v="0"/>
    <x v="0"/>
    <x v="0"/>
    <x v="0"/>
    <x v="0"/>
    <x v="0"/>
    <x v="0"/>
    <x v="0"/>
    <x v="0"/>
    <m/>
    <m/>
    <n v="0"/>
  </r>
  <r>
    <x v="0"/>
    <x v="0"/>
    <x v="0"/>
    <x v="0"/>
    <x v="0"/>
    <x v="0"/>
    <x v="0"/>
    <x v="0"/>
    <x v="1"/>
    <x v="1"/>
    <x v="0"/>
    <x v="0"/>
    <m/>
    <m/>
    <n v="2000"/>
  </r>
  <r>
    <x v="0"/>
    <x v="0"/>
    <x v="0"/>
    <x v="0"/>
    <x v="0"/>
    <x v="0"/>
    <x v="0"/>
    <x v="0"/>
    <x v="0"/>
    <x v="0"/>
    <x v="0"/>
    <x v="0"/>
    <m/>
    <m/>
    <n v="1000000"/>
  </r>
  <r>
    <x v="0"/>
    <x v="0"/>
    <x v="0"/>
    <x v="0"/>
    <x v="0"/>
    <x v="0"/>
    <x v="0"/>
    <x v="0"/>
    <x v="0"/>
    <x v="0"/>
    <x v="0"/>
    <x v="0"/>
    <m/>
    <m/>
    <n v="0"/>
  </r>
  <r>
    <x v="0"/>
    <x v="0"/>
    <x v="0"/>
    <x v="0"/>
    <x v="0"/>
    <x v="0"/>
    <x v="0"/>
    <x v="0"/>
    <x v="1"/>
    <x v="1"/>
    <x v="0"/>
    <x v="0"/>
    <m/>
    <m/>
    <n v="0"/>
  </r>
  <r>
    <x v="0"/>
    <x v="0"/>
    <x v="0"/>
    <x v="0"/>
    <x v="0"/>
    <x v="0"/>
    <x v="0"/>
    <x v="0"/>
    <x v="1"/>
    <x v="1"/>
    <x v="0"/>
    <x v="0"/>
    <m/>
    <m/>
    <n v="1000"/>
  </r>
  <r>
    <x v="0"/>
    <x v="0"/>
    <x v="0"/>
    <x v="0"/>
    <x v="0"/>
    <x v="0"/>
    <x v="0"/>
    <x v="1"/>
    <x v="9"/>
    <x v="31"/>
    <x v="0"/>
    <x v="0"/>
    <m/>
    <m/>
    <n v="0"/>
  </r>
  <r>
    <x v="0"/>
    <x v="0"/>
    <x v="0"/>
    <x v="0"/>
    <x v="0"/>
    <x v="0"/>
    <x v="0"/>
    <x v="0"/>
    <x v="0"/>
    <x v="0"/>
    <x v="0"/>
    <x v="0"/>
    <m/>
    <m/>
    <n v="500000"/>
  </r>
  <r>
    <x v="0"/>
    <x v="0"/>
    <x v="0"/>
    <x v="0"/>
    <x v="0"/>
    <x v="0"/>
    <x v="0"/>
    <x v="0"/>
    <x v="0"/>
    <x v="0"/>
    <x v="0"/>
    <x v="0"/>
    <m/>
    <m/>
    <n v="0"/>
  </r>
  <r>
    <x v="0"/>
    <x v="0"/>
    <x v="0"/>
    <x v="0"/>
    <x v="0"/>
    <x v="0"/>
    <x v="0"/>
    <x v="0"/>
    <x v="0"/>
    <x v="0"/>
    <x v="0"/>
    <x v="0"/>
    <m/>
    <m/>
    <n v="1000000"/>
  </r>
  <r>
    <x v="0"/>
    <x v="0"/>
    <x v="0"/>
    <x v="0"/>
    <x v="0"/>
    <x v="0"/>
    <x v="0"/>
    <x v="0"/>
    <x v="0"/>
    <x v="0"/>
    <x v="0"/>
    <x v="0"/>
    <m/>
    <m/>
    <n v="70000"/>
  </r>
  <r>
    <x v="0"/>
    <x v="0"/>
    <x v="0"/>
    <x v="0"/>
    <x v="0"/>
    <x v="0"/>
    <x v="0"/>
    <x v="0"/>
    <x v="0"/>
    <x v="0"/>
    <x v="0"/>
    <x v="0"/>
    <m/>
    <m/>
    <n v="0"/>
  </r>
  <r>
    <x v="0"/>
    <x v="0"/>
    <x v="0"/>
    <x v="0"/>
    <x v="0"/>
    <x v="0"/>
    <x v="0"/>
    <x v="0"/>
    <x v="1"/>
    <x v="1"/>
    <x v="0"/>
    <x v="0"/>
    <m/>
    <m/>
    <n v="0"/>
  </r>
  <r>
    <x v="0"/>
    <x v="0"/>
    <x v="0"/>
    <x v="0"/>
    <x v="0"/>
    <x v="0"/>
    <x v="0"/>
    <x v="0"/>
    <x v="1"/>
    <x v="1"/>
    <x v="0"/>
    <x v="0"/>
    <m/>
    <m/>
    <n v="1000"/>
  </r>
  <r>
    <x v="0"/>
    <x v="0"/>
    <x v="0"/>
    <x v="0"/>
    <x v="0"/>
    <x v="0"/>
    <x v="0"/>
    <x v="0"/>
    <x v="0"/>
    <x v="0"/>
    <x v="0"/>
    <x v="0"/>
    <m/>
    <m/>
    <n v="1000000"/>
  </r>
  <r>
    <x v="0"/>
    <x v="0"/>
    <x v="0"/>
    <x v="0"/>
    <x v="0"/>
    <x v="0"/>
    <x v="0"/>
    <x v="0"/>
    <x v="0"/>
    <x v="0"/>
    <x v="0"/>
    <x v="0"/>
    <m/>
    <m/>
    <n v="0"/>
  </r>
  <r>
    <x v="0"/>
    <x v="0"/>
    <x v="0"/>
    <x v="0"/>
    <x v="0"/>
    <x v="0"/>
    <x v="0"/>
    <x v="0"/>
    <x v="0"/>
    <x v="0"/>
    <x v="0"/>
    <x v="0"/>
    <m/>
    <m/>
    <n v="0"/>
  </r>
  <r>
    <x v="0"/>
    <x v="0"/>
    <x v="0"/>
    <x v="0"/>
    <x v="0"/>
    <x v="0"/>
    <x v="0"/>
    <x v="5"/>
    <x v="18"/>
    <x v="44"/>
    <x v="0"/>
    <x v="0"/>
    <m/>
    <m/>
    <n v="0"/>
  </r>
  <r>
    <x v="0"/>
    <x v="0"/>
    <x v="0"/>
    <x v="0"/>
    <x v="0"/>
    <x v="0"/>
    <x v="0"/>
    <x v="5"/>
    <x v="18"/>
    <x v="44"/>
    <x v="0"/>
    <x v="0"/>
    <m/>
    <m/>
    <n v="0"/>
  </r>
  <r>
    <x v="0"/>
    <x v="0"/>
    <x v="0"/>
    <x v="0"/>
    <x v="0"/>
    <x v="0"/>
    <x v="0"/>
    <x v="0"/>
    <x v="0"/>
    <x v="0"/>
    <x v="0"/>
    <x v="0"/>
    <m/>
    <m/>
    <n v="0"/>
  </r>
  <r>
    <x v="0"/>
    <x v="0"/>
    <x v="0"/>
    <x v="0"/>
    <x v="0"/>
    <x v="0"/>
    <x v="0"/>
    <x v="0"/>
    <x v="0"/>
    <x v="0"/>
    <x v="0"/>
    <x v="0"/>
    <m/>
    <m/>
    <n v="0"/>
  </r>
  <r>
    <x v="0"/>
    <x v="0"/>
    <x v="0"/>
    <x v="0"/>
    <x v="0"/>
    <x v="0"/>
    <x v="0"/>
    <x v="0"/>
    <x v="0"/>
    <x v="0"/>
    <x v="0"/>
    <x v="0"/>
    <m/>
    <m/>
    <n v="0"/>
  </r>
  <r>
    <x v="0"/>
    <x v="0"/>
    <x v="0"/>
    <x v="0"/>
    <x v="0"/>
    <x v="0"/>
    <x v="0"/>
    <x v="0"/>
    <x v="0"/>
    <x v="0"/>
    <x v="0"/>
    <x v="0"/>
    <m/>
    <m/>
    <n v="0"/>
  </r>
  <r>
    <x v="0"/>
    <x v="0"/>
    <x v="0"/>
    <x v="0"/>
    <x v="0"/>
    <x v="0"/>
    <x v="0"/>
    <x v="1"/>
    <x v="3"/>
    <x v="5"/>
    <x v="0"/>
    <x v="40"/>
    <m/>
    <m/>
    <n v="0"/>
  </r>
  <r>
    <x v="0"/>
    <x v="0"/>
    <x v="0"/>
    <x v="0"/>
    <x v="0"/>
    <x v="0"/>
    <x v="0"/>
    <x v="0"/>
    <x v="1"/>
    <x v="1"/>
    <x v="0"/>
    <x v="40"/>
    <m/>
    <m/>
    <n v="4505520"/>
  </r>
  <r>
    <x v="0"/>
    <x v="0"/>
    <x v="0"/>
    <x v="0"/>
    <x v="0"/>
    <x v="0"/>
    <x v="0"/>
    <x v="0"/>
    <x v="0"/>
    <x v="0"/>
    <x v="0"/>
    <x v="40"/>
    <m/>
    <m/>
    <n v="108000"/>
  </r>
  <r>
    <x v="0"/>
    <x v="0"/>
    <x v="0"/>
    <x v="0"/>
    <x v="0"/>
    <x v="0"/>
    <x v="0"/>
    <x v="0"/>
    <x v="0"/>
    <x v="0"/>
    <x v="0"/>
    <x v="40"/>
    <m/>
    <m/>
    <n v="750000"/>
  </r>
  <r>
    <x v="0"/>
    <x v="0"/>
    <x v="0"/>
    <x v="0"/>
    <x v="0"/>
    <x v="0"/>
    <x v="0"/>
    <x v="0"/>
    <x v="1"/>
    <x v="1"/>
    <x v="0"/>
    <x v="40"/>
    <m/>
    <m/>
    <n v="100000"/>
  </r>
  <r>
    <x v="0"/>
    <x v="0"/>
    <x v="0"/>
    <x v="0"/>
    <x v="0"/>
    <x v="0"/>
    <x v="0"/>
    <x v="0"/>
    <x v="1"/>
    <x v="1"/>
    <x v="0"/>
    <x v="40"/>
    <m/>
    <m/>
    <n v="100000"/>
  </r>
  <r>
    <x v="0"/>
    <x v="0"/>
    <x v="0"/>
    <x v="0"/>
    <x v="0"/>
    <x v="0"/>
    <x v="0"/>
    <x v="1"/>
    <x v="9"/>
    <x v="31"/>
    <x v="0"/>
    <x v="40"/>
    <m/>
    <m/>
    <n v="635936"/>
  </r>
  <r>
    <x v="0"/>
    <x v="0"/>
    <x v="0"/>
    <x v="0"/>
    <x v="0"/>
    <x v="0"/>
    <x v="0"/>
    <x v="0"/>
    <x v="0"/>
    <x v="0"/>
    <x v="0"/>
    <x v="40"/>
    <m/>
    <m/>
    <n v="0"/>
  </r>
  <r>
    <x v="0"/>
    <x v="0"/>
    <x v="0"/>
    <x v="0"/>
    <x v="0"/>
    <x v="0"/>
    <x v="0"/>
    <x v="0"/>
    <x v="0"/>
    <x v="0"/>
    <x v="0"/>
    <x v="40"/>
    <m/>
    <m/>
    <n v="116744760"/>
  </r>
  <r>
    <x v="0"/>
    <x v="0"/>
    <x v="0"/>
    <x v="0"/>
    <x v="0"/>
    <x v="0"/>
    <x v="0"/>
    <x v="0"/>
    <x v="0"/>
    <x v="0"/>
    <x v="0"/>
    <x v="40"/>
    <m/>
    <m/>
    <n v="2520000"/>
  </r>
  <r>
    <x v="0"/>
    <x v="0"/>
    <x v="0"/>
    <x v="0"/>
    <x v="0"/>
    <x v="0"/>
    <x v="0"/>
    <x v="5"/>
    <x v="18"/>
    <x v="43"/>
    <x v="0"/>
    <x v="40"/>
    <m/>
    <m/>
    <n v="960000"/>
  </r>
  <r>
    <x v="0"/>
    <x v="0"/>
    <x v="0"/>
    <x v="0"/>
    <x v="0"/>
    <x v="0"/>
    <x v="0"/>
    <x v="0"/>
    <x v="0"/>
    <x v="0"/>
    <x v="0"/>
    <x v="40"/>
    <m/>
    <m/>
    <n v="15879240"/>
  </r>
  <r>
    <x v="0"/>
    <x v="0"/>
    <x v="0"/>
    <x v="0"/>
    <x v="0"/>
    <x v="0"/>
    <x v="0"/>
    <x v="0"/>
    <x v="1"/>
    <x v="1"/>
    <x v="0"/>
    <x v="40"/>
    <m/>
    <m/>
    <n v="20321464"/>
  </r>
  <r>
    <x v="0"/>
    <x v="0"/>
    <x v="0"/>
    <x v="0"/>
    <x v="0"/>
    <x v="0"/>
    <x v="0"/>
    <x v="0"/>
    <x v="1"/>
    <x v="1"/>
    <x v="0"/>
    <x v="40"/>
    <m/>
    <m/>
    <n v="27200000"/>
  </r>
  <r>
    <x v="0"/>
    <x v="0"/>
    <x v="0"/>
    <x v="0"/>
    <x v="0"/>
    <x v="0"/>
    <x v="0"/>
    <x v="1"/>
    <x v="9"/>
    <x v="31"/>
    <x v="0"/>
    <x v="40"/>
    <m/>
    <m/>
    <n v="1626705"/>
  </r>
  <r>
    <x v="0"/>
    <x v="0"/>
    <x v="0"/>
    <x v="0"/>
    <x v="0"/>
    <x v="0"/>
    <x v="0"/>
    <x v="0"/>
    <x v="0"/>
    <x v="0"/>
    <x v="0"/>
    <x v="40"/>
    <m/>
    <m/>
    <n v="2616000"/>
  </r>
  <r>
    <x v="0"/>
    <x v="0"/>
    <x v="0"/>
    <x v="0"/>
    <x v="0"/>
    <x v="0"/>
    <x v="0"/>
    <x v="0"/>
    <x v="0"/>
    <x v="0"/>
    <x v="0"/>
    <x v="40"/>
    <m/>
    <m/>
    <n v="3336000"/>
  </r>
  <r>
    <x v="0"/>
    <x v="0"/>
    <x v="0"/>
    <x v="0"/>
    <x v="0"/>
    <x v="0"/>
    <x v="0"/>
    <x v="5"/>
    <x v="18"/>
    <x v="44"/>
    <x v="0"/>
    <x v="40"/>
    <m/>
    <m/>
    <n v="1824000"/>
  </r>
  <r>
    <x v="0"/>
    <x v="0"/>
    <x v="0"/>
    <x v="0"/>
    <x v="0"/>
    <x v="0"/>
    <x v="0"/>
    <x v="0"/>
    <x v="0"/>
    <x v="0"/>
    <x v="0"/>
    <x v="40"/>
    <m/>
    <m/>
    <n v="0"/>
  </r>
  <r>
    <x v="0"/>
    <x v="0"/>
    <x v="0"/>
    <x v="0"/>
    <x v="0"/>
    <x v="0"/>
    <x v="0"/>
    <x v="0"/>
    <x v="0"/>
    <x v="0"/>
    <x v="0"/>
    <x v="40"/>
    <m/>
    <m/>
    <n v="0"/>
  </r>
  <r>
    <x v="0"/>
    <x v="0"/>
    <x v="0"/>
    <x v="0"/>
    <x v="0"/>
    <x v="0"/>
    <x v="0"/>
    <x v="0"/>
    <x v="0"/>
    <x v="0"/>
    <x v="0"/>
    <x v="40"/>
    <m/>
    <m/>
    <n v="10000"/>
  </r>
  <r>
    <x v="0"/>
    <x v="0"/>
    <x v="0"/>
    <x v="0"/>
    <x v="0"/>
    <x v="0"/>
    <x v="0"/>
    <x v="0"/>
    <x v="1"/>
    <x v="1"/>
    <x v="0"/>
    <x v="40"/>
    <m/>
    <m/>
    <n v="108771"/>
  </r>
  <r>
    <x v="0"/>
    <x v="0"/>
    <x v="0"/>
    <x v="0"/>
    <x v="0"/>
    <x v="0"/>
    <x v="0"/>
    <x v="0"/>
    <x v="0"/>
    <x v="0"/>
    <x v="0"/>
    <x v="40"/>
    <m/>
    <m/>
    <n v="1265500"/>
  </r>
  <r>
    <x v="0"/>
    <x v="0"/>
    <x v="0"/>
    <x v="0"/>
    <x v="0"/>
    <x v="0"/>
    <x v="0"/>
    <x v="0"/>
    <x v="0"/>
    <x v="0"/>
    <x v="0"/>
    <x v="40"/>
    <m/>
    <m/>
    <n v="300000"/>
  </r>
  <r>
    <x v="0"/>
    <x v="0"/>
    <x v="0"/>
    <x v="0"/>
    <x v="0"/>
    <x v="0"/>
    <x v="0"/>
    <x v="0"/>
    <x v="0"/>
    <x v="0"/>
    <x v="0"/>
    <x v="40"/>
    <m/>
    <m/>
    <n v="110000"/>
  </r>
  <r>
    <x v="0"/>
    <x v="0"/>
    <x v="0"/>
    <x v="0"/>
    <x v="0"/>
    <x v="0"/>
    <x v="0"/>
    <x v="0"/>
    <x v="0"/>
    <x v="0"/>
    <x v="0"/>
    <x v="40"/>
    <m/>
    <m/>
    <n v="110000"/>
  </r>
  <r>
    <x v="0"/>
    <x v="0"/>
    <x v="0"/>
    <x v="0"/>
    <x v="0"/>
    <x v="0"/>
    <x v="0"/>
    <x v="1"/>
    <x v="3"/>
    <x v="5"/>
    <x v="0"/>
    <x v="40"/>
    <m/>
    <m/>
    <n v="0"/>
  </r>
  <r>
    <x v="0"/>
    <x v="0"/>
    <x v="0"/>
    <x v="0"/>
    <x v="0"/>
    <x v="0"/>
    <x v="0"/>
    <x v="0"/>
    <x v="0"/>
    <x v="0"/>
    <x v="0"/>
    <x v="40"/>
    <m/>
    <m/>
    <n v="6855000"/>
  </r>
  <r>
    <x v="0"/>
    <x v="0"/>
    <x v="0"/>
    <x v="0"/>
    <x v="0"/>
    <x v="0"/>
    <x v="0"/>
    <x v="0"/>
    <x v="0"/>
    <x v="0"/>
    <x v="0"/>
    <x v="40"/>
    <m/>
    <m/>
    <n v="345000"/>
  </r>
  <r>
    <x v="0"/>
    <x v="0"/>
    <x v="0"/>
    <x v="0"/>
    <x v="0"/>
    <x v="0"/>
    <x v="0"/>
    <x v="0"/>
    <x v="0"/>
    <x v="0"/>
    <x v="0"/>
    <x v="40"/>
    <m/>
    <m/>
    <n v="420000"/>
  </r>
  <r>
    <x v="0"/>
    <x v="0"/>
    <x v="0"/>
    <x v="0"/>
    <x v="0"/>
    <x v="0"/>
    <x v="0"/>
    <x v="0"/>
    <x v="1"/>
    <x v="1"/>
    <x v="0"/>
    <x v="40"/>
    <m/>
    <m/>
    <n v="1459200"/>
  </r>
  <r>
    <x v="0"/>
    <x v="0"/>
    <x v="0"/>
    <x v="0"/>
    <x v="0"/>
    <x v="0"/>
    <x v="0"/>
    <x v="0"/>
    <x v="1"/>
    <x v="1"/>
    <x v="0"/>
    <x v="40"/>
    <m/>
    <m/>
    <n v="678473"/>
  </r>
  <r>
    <x v="0"/>
    <x v="0"/>
    <x v="0"/>
    <x v="0"/>
    <x v="0"/>
    <x v="0"/>
    <x v="0"/>
    <x v="0"/>
    <x v="1"/>
    <x v="1"/>
    <x v="0"/>
    <x v="40"/>
    <m/>
    <m/>
    <n v="0"/>
  </r>
  <r>
    <x v="0"/>
    <x v="0"/>
    <x v="0"/>
    <x v="0"/>
    <x v="0"/>
    <x v="0"/>
    <x v="0"/>
    <x v="0"/>
    <x v="0"/>
    <x v="0"/>
    <x v="0"/>
    <x v="40"/>
    <m/>
    <m/>
    <n v="1543500"/>
  </r>
  <r>
    <x v="0"/>
    <x v="0"/>
    <x v="0"/>
    <x v="0"/>
    <x v="0"/>
    <x v="0"/>
    <x v="0"/>
    <x v="0"/>
    <x v="0"/>
    <x v="0"/>
    <x v="0"/>
    <x v="40"/>
    <m/>
    <m/>
    <n v="300000"/>
  </r>
  <r>
    <x v="0"/>
    <x v="0"/>
    <x v="0"/>
    <x v="0"/>
    <x v="0"/>
    <x v="0"/>
    <x v="0"/>
    <x v="0"/>
    <x v="0"/>
    <x v="0"/>
    <x v="0"/>
    <x v="40"/>
    <m/>
    <m/>
    <n v="110000"/>
  </r>
  <r>
    <x v="0"/>
    <x v="0"/>
    <x v="0"/>
    <x v="0"/>
    <x v="0"/>
    <x v="0"/>
    <x v="0"/>
    <x v="0"/>
    <x v="0"/>
    <x v="0"/>
    <x v="0"/>
    <x v="40"/>
    <m/>
    <m/>
    <n v="110000"/>
  </r>
  <r>
    <x v="0"/>
    <x v="0"/>
    <x v="0"/>
    <x v="0"/>
    <x v="0"/>
    <x v="0"/>
    <x v="0"/>
    <x v="0"/>
    <x v="0"/>
    <x v="0"/>
    <x v="0"/>
    <x v="40"/>
    <m/>
    <m/>
    <n v="0"/>
  </r>
  <r>
    <x v="0"/>
    <x v="0"/>
    <x v="0"/>
    <x v="0"/>
    <x v="0"/>
    <x v="0"/>
    <x v="0"/>
    <x v="0"/>
    <x v="0"/>
    <x v="0"/>
    <x v="0"/>
    <x v="40"/>
    <m/>
    <m/>
    <n v="0"/>
  </r>
  <r>
    <x v="0"/>
    <x v="0"/>
    <x v="0"/>
    <x v="0"/>
    <x v="0"/>
    <x v="0"/>
    <x v="0"/>
    <x v="0"/>
    <x v="0"/>
    <x v="0"/>
    <x v="0"/>
    <x v="40"/>
    <m/>
    <m/>
    <n v="28500000"/>
  </r>
  <r>
    <x v="0"/>
    <x v="0"/>
    <x v="0"/>
    <x v="0"/>
    <x v="0"/>
    <x v="0"/>
    <x v="0"/>
    <x v="5"/>
    <x v="18"/>
    <x v="43"/>
    <x v="0"/>
    <x v="40"/>
    <m/>
    <m/>
    <n v="187585"/>
  </r>
  <r>
    <x v="0"/>
    <x v="0"/>
    <x v="0"/>
    <x v="0"/>
    <x v="0"/>
    <x v="0"/>
    <x v="0"/>
    <x v="0"/>
    <x v="0"/>
    <x v="0"/>
    <x v="0"/>
    <x v="40"/>
    <m/>
    <m/>
    <n v="1741100"/>
  </r>
  <r>
    <x v="0"/>
    <x v="0"/>
    <x v="0"/>
    <x v="0"/>
    <x v="0"/>
    <x v="0"/>
    <x v="0"/>
    <x v="0"/>
    <x v="0"/>
    <x v="0"/>
    <x v="0"/>
    <x v="40"/>
    <m/>
    <m/>
    <n v="40035000"/>
  </r>
  <r>
    <x v="0"/>
    <x v="0"/>
    <x v="0"/>
    <x v="0"/>
    <x v="0"/>
    <x v="0"/>
    <x v="0"/>
    <x v="0"/>
    <x v="0"/>
    <x v="0"/>
    <x v="0"/>
    <x v="40"/>
    <m/>
    <m/>
    <n v="921000"/>
  </r>
  <r>
    <x v="0"/>
    <x v="0"/>
    <x v="0"/>
    <x v="0"/>
    <x v="0"/>
    <x v="0"/>
    <x v="0"/>
    <x v="0"/>
    <x v="1"/>
    <x v="1"/>
    <x v="0"/>
    <x v="21"/>
    <m/>
    <m/>
    <n v="360000"/>
  </r>
  <r>
    <x v="0"/>
    <x v="0"/>
    <x v="0"/>
    <x v="0"/>
    <x v="0"/>
    <x v="0"/>
    <x v="0"/>
    <x v="0"/>
    <x v="0"/>
    <x v="0"/>
    <x v="0"/>
    <x v="41"/>
    <m/>
    <m/>
    <n v="980000"/>
  </r>
  <r>
    <x v="0"/>
    <x v="0"/>
    <x v="0"/>
    <x v="0"/>
    <x v="0"/>
    <x v="0"/>
    <x v="0"/>
    <x v="0"/>
    <x v="0"/>
    <x v="0"/>
    <x v="0"/>
    <x v="41"/>
    <m/>
    <m/>
    <n v="0"/>
  </r>
  <r>
    <x v="0"/>
    <x v="0"/>
    <x v="0"/>
    <x v="0"/>
    <x v="0"/>
    <x v="0"/>
    <x v="0"/>
    <x v="0"/>
    <x v="0"/>
    <x v="0"/>
    <x v="0"/>
    <x v="41"/>
    <m/>
    <m/>
    <n v="3000000"/>
  </r>
  <r>
    <x v="0"/>
    <x v="0"/>
    <x v="0"/>
    <x v="0"/>
    <x v="0"/>
    <x v="0"/>
    <x v="0"/>
    <x v="0"/>
    <x v="0"/>
    <x v="0"/>
    <x v="0"/>
    <x v="42"/>
    <m/>
    <m/>
    <n v="42000000"/>
  </r>
  <r>
    <x v="0"/>
    <x v="0"/>
    <x v="0"/>
    <x v="0"/>
    <x v="0"/>
    <x v="0"/>
    <x v="0"/>
    <x v="0"/>
    <x v="0"/>
    <x v="0"/>
    <x v="0"/>
    <x v="42"/>
    <m/>
    <m/>
    <n v="1954108"/>
  </r>
  <r>
    <x v="0"/>
    <x v="0"/>
    <x v="0"/>
    <x v="0"/>
    <x v="0"/>
    <x v="0"/>
    <x v="0"/>
    <x v="5"/>
    <x v="18"/>
    <x v="43"/>
    <x v="0"/>
    <x v="42"/>
    <m/>
    <m/>
    <n v="156100"/>
  </r>
  <r>
    <x v="0"/>
    <x v="0"/>
    <x v="0"/>
    <x v="0"/>
    <x v="0"/>
    <x v="0"/>
    <x v="0"/>
    <x v="0"/>
    <x v="0"/>
    <x v="0"/>
    <x v="0"/>
    <x v="42"/>
    <m/>
    <m/>
    <n v="1821648"/>
  </r>
  <r>
    <x v="0"/>
    <x v="0"/>
    <x v="0"/>
    <x v="0"/>
    <x v="0"/>
    <x v="0"/>
    <x v="0"/>
    <x v="1"/>
    <x v="3"/>
    <x v="5"/>
    <x v="0"/>
    <x v="42"/>
    <m/>
    <m/>
    <n v="0"/>
  </r>
  <r>
    <x v="0"/>
    <x v="0"/>
    <x v="0"/>
    <x v="0"/>
    <x v="0"/>
    <x v="0"/>
    <x v="0"/>
    <x v="0"/>
    <x v="1"/>
    <x v="1"/>
    <x v="0"/>
    <x v="42"/>
    <m/>
    <m/>
    <n v="4091666"/>
  </r>
  <r>
    <x v="0"/>
    <x v="0"/>
    <x v="0"/>
    <x v="0"/>
    <x v="0"/>
    <x v="0"/>
    <x v="0"/>
    <x v="0"/>
    <x v="1"/>
    <x v="1"/>
    <x v="0"/>
    <x v="42"/>
    <m/>
    <m/>
    <n v="3385589"/>
  </r>
  <r>
    <x v="0"/>
    <x v="0"/>
    <x v="0"/>
    <x v="0"/>
    <x v="0"/>
    <x v="0"/>
    <x v="0"/>
    <x v="0"/>
    <x v="1"/>
    <x v="1"/>
    <x v="0"/>
    <x v="42"/>
    <m/>
    <m/>
    <n v="2806423"/>
  </r>
  <r>
    <x v="0"/>
    <x v="0"/>
    <x v="0"/>
    <x v="0"/>
    <x v="0"/>
    <x v="0"/>
    <x v="0"/>
    <x v="1"/>
    <x v="9"/>
    <x v="31"/>
    <x v="0"/>
    <x v="42"/>
    <m/>
    <m/>
    <n v="541055"/>
  </r>
  <r>
    <x v="0"/>
    <x v="0"/>
    <x v="0"/>
    <x v="0"/>
    <x v="0"/>
    <x v="0"/>
    <x v="0"/>
    <x v="0"/>
    <x v="0"/>
    <x v="0"/>
    <x v="0"/>
    <x v="42"/>
    <m/>
    <m/>
    <n v="4201974"/>
  </r>
  <r>
    <x v="0"/>
    <x v="0"/>
    <x v="0"/>
    <x v="0"/>
    <x v="0"/>
    <x v="0"/>
    <x v="0"/>
    <x v="0"/>
    <x v="0"/>
    <x v="0"/>
    <x v="0"/>
    <x v="42"/>
    <m/>
    <m/>
    <n v="1403108"/>
  </r>
  <r>
    <x v="0"/>
    <x v="0"/>
    <x v="0"/>
    <x v="0"/>
    <x v="0"/>
    <x v="0"/>
    <x v="0"/>
    <x v="0"/>
    <x v="0"/>
    <x v="0"/>
    <x v="0"/>
    <x v="42"/>
    <m/>
    <m/>
    <n v="265240"/>
  </r>
  <r>
    <x v="0"/>
    <x v="0"/>
    <x v="0"/>
    <x v="0"/>
    <x v="0"/>
    <x v="0"/>
    <x v="0"/>
    <x v="0"/>
    <x v="0"/>
    <x v="0"/>
    <x v="0"/>
    <x v="42"/>
    <m/>
    <m/>
    <n v="93600"/>
  </r>
  <r>
    <x v="0"/>
    <x v="0"/>
    <x v="0"/>
    <x v="0"/>
    <x v="0"/>
    <x v="0"/>
    <x v="0"/>
    <x v="0"/>
    <x v="0"/>
    <x v="0"/>
    <x v="0"/>
    <x v="42"/>
    <m/>
    <m/>
    <n v="93600"/>
  </r>
  <r>
    <x v="0"/>
    <x v="0"/>
    <x v="0"/>
    <x v="0"/>
    <x v="0"/>
    <x v="0"/>
    <x v="0"/>
    <x v="5"/>
    <x v="18"/>
    <x v="44"/>
    <x v="0"/>
    <x v="42"/>
    <m/>
    <m/>
    <n v="1644456"/>
  </r>
  <r>
    <x v="0"/>
    <x v="0"/>
    <x v="0"/>
    <x v="0"/>
    <x v="0"/>
    <x v="0"/>
    <x v="0"/>
    <x v="5"/>
    <x v="18"/>
    <x v="44"/>
    <x v="0"/>
    <x v="42"/>
    <m/>
    <m/>
    <n v="131874"/>
  </r>
  <r>
    <x v="0"/>
    <x v="0"/>
    <x v="0"/>
    <x v="0"/>
    <x v="0"/>
    <x v="0"/>
    <x v="0"/>
    <x v="5"/>
    <x v="18"/>
    <x v="44"/>
    <x v="0"/>
    <x v="42"/>
    <m/>
    <m/>
    <n v="59556"/>
  </r>
  <r>
    <x v="0"/>
    <x v="0"/>
    <x v="0"/>
    <x v="0"/>
    <x v="0"/>
    <x v="0"/>
    <x v="0"/>
    <x v="0"/>
    <x v="0"/>
    <x v="0"/>
    <x v="0"/>
    <x v="42"/>
    <m/>
    <m/>
    <n v="0"/>
  </r>
  <r>
    <x v="0"/>
    <x v="0"/>
    <x v="0"/>
    <x v="0"/>
    <x v="0"/>
    <x v="0"/>
    <x v="0"/>
    <x v="0"/>
    <x v="0"/>
    <x v="0"/>
    <x v="0"/>
    <x v="42"/>
    <m/>
    <m/>
    <n v="0"/>
  </r>
  <r>
    <x v="0"/>
    <x v="0"/>
    <x v="0"/>
    <x v="0"/>
    <x v="0"/>
    <x v="0"/>
    <x v="0"/>
    <x v="0"/>
    <x v="0"/>
    <x v="0"/>
    <x v="0"/>
    <x v="42"/>
    <m/>
    <m/>
    <n v="0"/>
  </r>
  <r>
    <x v="0"/>
    <x v="0"/>
    <x v="0"/>
    <x v="0"/>
    <x v="0"/>
    <x v="0"/>
    <x v="0"/>
    <x v="0"/>
    <x v="0"/>
    <x v="0"/>
    <x v="0"/>
    <x v="42"/>
    <m/>
    <m/>
    <n v="41500000"/>
  </r>
  <r>
    <x v="0"/>
    <x v="0"/>
    <x v="0"/>
    <x v="0"/>
    <x v="0"/>
    <x v="0"/>
    <x v="0"/>
    <x v="0"/>
    <x v="0"/>
    <x v="0"/>
    <x v="0"/>
    <x v="42"/>
    <m/>
    <m/>
    <n v="1954533"/>
  </r>
  <r>
    <x v="0"/>
    <x v="0"/>
    <x v="0"/>
    <x v="0"/>
    <x v="0"/>
    <x v="0"/>
    <x v="0"/>
    <x v="5"/>
    <x v="18"/>
    <x v="43"/>
    <x v="0"/>
    <x v="42"/>
    <m/>
    <m/>
    <n v="156275"/>
  </r>
  <r>
    <x v="0"/>
    <x v="0"/>
    <x v="0"/>
    <x v="0"/>
    <x v="0"/>
    <x v="0"/>
    <x v="0"/>
    <x v="0"/>
    <x v="0"/>
    <x v="0"/>
    <x v="0"/>
    <x v="42"/>
    <m/>
    <m/>
    <n v="1824218"/>
  </r>
  <r>
    <x v="0"/>
    <x v="0"/>
    <x v="0"/>
    <x v="0"/>
    <x v="0"/>
    <x v="0"/>
    <x v="0"/>
    <x v="1"/>
    <x v="3"/>
    <x v="5"/>
    <x v="0"/>
    <x v="42"/>
    <m/>
    <m/>
    <n v="0"/>
  </r>
  <r>
    <x v="0"/>
    <x v="0"/>
    <x v="0"/>
    <x v="0"/>
    <x v="0"/>
    <x v="0"/>
    <x v="0"/>
    <x v="0"/>
    <x v="1"/>
    <x v="1"/>
    <x v="0"/>
    <x v="42"/>
    <m/>
    <m/>
    <n v="4097437"/>
  </r>
  <r>
    <x v="0"/>
    <x v="0"/>
    <x v="0"/>
    <x v="0"/>
    <x v="0"/>
    <x v="0"/>
    <x v="0"/>
    <x v="0"/>
    <x v="1"/>
    <x v="1"/>
    <x v="0"/>
    <x v="42"/>
    <m/>
    <m/>
    <n v="3390364"/>
  </r>
  <r>
    <x v="0"/>
    <x v="0"/>
    <x v="0"/>
    <x v="0"/>
    <x v="0"/>
    <x v="0"/>
    <x v="0"/>
    <x v="0"/>
    <x v="1"/>
    <x v="1"/>
    <x v="0"/>
    <x v="42"/>
    <m/>
    <m/>
    <n v="2865911"/>
  </r>
  <r>
    <x v="0"/>
    <x v="0"/>
    <x v="0"/>
    <x v="0"/>
    <x v="0"/>
    <x v="0"/>
    <x v="0"/>
    <x v="1"/>
    <x v="9"/>
    <x v="31"/>
    <x v="0"/>
    <x v="42"/>
    <m/>
    <m/>
    <n v="541818"/>
  </r>
  <r>
    <x v="0"/>
    <x v="0"/>
    <x v="0"/>
    <x v="0"/>
    <x v="0"/>
    <x v="0"/>
    <x v="0"/>
    <x v="0"/>
    <x v="0"/>
    <x v="0"/>
    <x v="0"/>
    <x v="42"/>
    <m/>
    <m/>
    <n v="4281552"/>
  </r>
  <r>
    <x v="0"/>
    <x v="0"/>
    <x v="0"/>
    <x v="0"/>
    <x v="0"/>
    <x v="0"/>
    <x v="0"/>
    <x v="0"/>
    <x v="0"/>
    <x v="0"/>
    <x v="0"/>
    <x v="42"/>
    <m/>
    <m/>
    <n v="1436132"/>
  </r>
  <r>
    <x v="0"/>
    <x v="0"/>
    <x v="0"/>
    <x v="0"/>
    <x v="0"/>
    <x v="0"/>
    <x v="0"/>
    <x v="0"/>
    <x v="0"/>
    <x v="0"/>
    <x v="0"/>
    <x v="42"/>
    <m/>
    <m/>
    <n v="265600"/>
  </r>
  <r>
    <x v="0"/>
    <x v="0"/>
    <x v="0"/>
    <x v="0"/>
    <x v="0"/>
    <x v="0"/>
    <x v="0"/>
    <x v="0"/>
    <x v="0"/>
    <x v="0"/>
    <x v="0"/>
    <x v="42"/>
    <m/>
    <m/>
    <n v="94200"/>
  </r>
  <r>
    <x v="0"/>
    <x v="0"/>
    <x v="0"/>
    <x v="0"/>
    <x v="0"/>
    <x v="0"/>
    <x v="0"/>
    <x v="0"/>
    <x v="0"/>
    <x v="0"/>
    <x v="0"/>
    <x v="42"/>
    <m/>
    <m/>
    <n v="94200"/>
  </r>
  <r>
    <x v="0"/>
    <x v="0"/>
    <x v="0"/>
    <x v="0"/>
    <x v="0"/>
    <x v="0"/>
    <x v="0"/>
    <x v="5"/>
    <x v="18"/>
    <x v="44"/>
    <x v="0"/>
    <x v="42"/>
    <m/>
    <m/>
    <n v="1837232"/>
  </r>
  <r>
    <x v="0"/>
    <x v="0"/>
    <x v="0"/>
    <x v="0"/>
    <x v="0"/>
    <x v="0"/>
    <x v="0"/>
    <x v="5"/>
    <x v="18"/>
    <x v="44"/>
    <x v="0"/>
    <x v="42"/>
    <m/>
    <m/>
    <n v="132060"/>
  </r>
  <r>
    <x v="0"/>
    <x v="0"/>
    <x v="0"/>
    <x v="0"/>
    <x v="0"/>
    <x v="0"/>
    <x v="0"/>
    <x v="5"/>
    <x v="18"/>
    <x v="44"/>
    <x v="0"/>
    <x v="42"/>
    <m/>
    <m/>
    <n v="59640"/>
  </r>
  <r>
    <x v="0"/>
    <x v="0"/>
    <x v="0"/>
    <x v="0"/>
    <x v="0"/>
    <x v="0"/>
    <x v="0"/>
    <x v="0"/>
    <x v="0"/>
    <x v="0"/>
    <x v="0"/>
    <x v="42"/>
    <m/>
    <m/>
    <n v="0"/>
  </r>
  <r>
    <x v="0"/>
    <x v="0"/>
    <x v="0"/>
    <x v="0"/>
    <x v="0"/>
    <x v="0"/>
    <x v="0"/>
    <x v="0"/>
    <x v="0"/>
    <x v="0"/>
    <x v="0"/>
    <x v="42"/>
    <m/>
    <m/>
    <n v="0"/>
  </r>
  <r>
    <x v="0"/>
    <x v="0"/>
    <x v="0"/>
    <x v="0"/>
    <x v="0"/>
    <x v="0"/>
    <x v="0"/>
    <x v="0"/>
    <x v="0"/>
    <x v="0"/>
    <x v="0"/>
    <x v="42"/>
    <m/>
    <m/>
    <n v="0"/>
  </r>
  <r>
    <x v="0"/>
    <x v="0"/>
    <x v="0"/>
    <x v="0"/>
    <x v="0"/>
    <x v="0"/>
    <x v="0"/>
    <x v="0"/>
    <x v="0"/>
    <x v="0"/>
    <x v="0"/>
    <x v="42"/>
    <m/>
    <m/>
    <n v="8000000"/>
  </r>
  <r>
    <x v="0"/>
    <x v="0"/>
    <x v="0"/>
    <x v="0"/>
    <x v="0"/>
    <x v="0"/>
    <x v="0"/>
    <x v="0"/>
    <x v="0"/>
    <x v="0"/>
    <x v="0"/>
    <x v="42"/>
    <m/>
    <m/>
    <n v="327172"/>
  </r>
  <r>
    <x v="0"/>
    <x v="0"/>
    <x v="0"/>
    <x v="0"/>
    <x v="0"/>
    <x v="0"/>
    <x v="0"/>
    <x v="5"/>
    <x v="18"/>
    <x v="43"/>
    <x v="0"/>
    <x v="42"/>
    <m/>
    <m/>
    <n v="21715"/>
  </r>
  <r>
    <x v="0"/>
    <x v="0"/>
    <x v="0"/>
    <x v="0"/>
    <x v="0"/>
    <x v="0"/>
    <x v="0"/>
    <x v="0"/>
    <x v="0"/>
    <x v="0"/>
    <x v="0"/>
    <x v="42"/>
    <m/>
    <m/>
    <n v="282626"/>
  </r>
  <r>
    <x v="0"/>
    <x v="0"/>
    <x v="0"/>
    <x v="0"/>
    <x v="0"/>
    <x v="0"/>
    <x v="0"/>
    <x v="1"/>
    <x v="3"/>
    <x v="5"/>
    <x v="0"/>
    <x v="42"/>
    <m/>
    <m/>
    <n v="0"/>
  </r>
  <r>
    <x v="0"/>
    <x v="0"/>
    <x v="0"/>
    <x v="0"/>
    <x v="0"/>
    <x v="0"/>
    <x v="0"/>
    <x v="0"/>
    <x v="1"/>
    <x v="1"/>
    <x v="0"/>
    <x v="42"/>
    <m/>
    <m/>
    <n v="634815"/>
  </r>
  <r>
    <x v="0"/>
    <x v="0"/>
    <x v="0"/>
    <x v="0"/>
    <x v="0"/>
    <x v="0"/>
    <x v="0"/>
    <x v="0"/>
    <x v="1"/>
    <x v="1"/>
    <x v="0"/>
    <x v="42"/>
    <m/>
    <m/>
    <n v="525268"/>
  </r>
  <r>
    <x v="0"/>
    <x v="0"/>
    <x v="0"/>
    <x v="0"/>
    <x v="0"/>
    <x v="0"/>
    <x v="0"/>
    <x v="0"/>
    <x v="1"/>
    <x v="1"/>
    <x v="0"/>
    <x v="42"/>
    <m/>
    <m/>
    <n v="435692"/>
  </r>
  <r>
    <x v="0"/>
    <x v="0"/>
    <x v="0"/>
    <x v="0"/>
    <x v="0"/>
    <x v="0"/>
    <x v="0"/>
    <x v="1"/>
    <x v="9"/>
    <x v="31"/>
    <x v="0"/>
    <x v="42"/>
    <m/>
    <m/>
    <n v="84289"/>
  </r>
  <r>
    <x v="0"/>
    <x v="0"/>
    <x v="0"/>
    <x v="0"/>
    <x v="0"/>
    <x v="0"/>
    <x v="0"/>
    <x v="0"/>
    <x v="0"/>
    <x v="0"/>
    <x v="0"/>
    <x v="42"/>
    <m/>
    <m/>
    <n v="628300"/>
  </r>
  <r>
    <x v="0"/>
    <x v="0"/>
    <x v="0"/>
    <x v="0"/>
    <x v="0"/>
    <x v="0"/>
    <x v="0"/>
    <x v="0"/>
    <x v="0"/>
    <x v="0"/>
    <x v="0"/>
    <x v="42"/>
    <m/>
    <m/>
    <n v="145711"/>
  </r>
  <r>
    <x v="0"/>
    <x v="0"/>
    <x v="0"/>
    <x v="0"/>
    <x v="0"/>
    <x v="0"/>
    <x v="0"/>
    <x v="0"/>
    <x v="0"/>
    <x v="0"/>
    <x v="0"/>
    <x v="42"/>
    <m/>
    <m/>
    <n v="28625"/>
  </r>
  <r>
    <x v="0"/>
    <x v="0"/>
    <x v="0"/>
    <x v="0"/>
    <x v="0"/>
    <x v="0"/>
    <x v="0"/>
    <x v="0"/>
    <x v="0"/>
    <x v="0"/>
    <x v="0"/>
    <x v="42"/>
    <m/>
    <m/>
    <n v="7800"/>
  </r>
  <r>
    <x v="0"/>
    <x v="0"/>
    <x v="0"/>
    <x v="0"/>
    <x v="0"/>
    <x v="0"/>
    <x v="0"/>
    <x v="0"/>
    <x v="0"/>
    <x v="0"/>
    <x v="0"/>
    <x v="42"/>
    <m/>
    <m/>
    <n v="7800"/>
  </r>
  <r>
    <x v="0"/>
    <x v="0"/>
    <x v="0"/>
    <x v="0"/>
    <x v="0"/>
    <x v="0"/>
    <x v="0"/>
    <x v="5"/>
    <x v="18"/>
    <x v="44"/>
    <x v="0"/>
    <x v="42"/>
    <m/>
    <m/>
    <n v="201489"/>
  </r>
  <r>
    <x v="0"/>
    <x v="0"/>
    <x v="0"/>
    <x v="0"/>
    <x v="0"/>
    <x v="0"/>
    <x v="0"/>
    <x v="5"/>
    <x v="18"/>
    <x v="44"/>
    <x v="0"/>
    <x v="42"/>
    <m/>
    <m/>
    <n v="17679"/>
  </r>
  <r>
    <x v="0"/>
    <x v="0"/>
    <x v="0"/>
    <x v="0"/>
    <x v="0"/>
    <x v="0"/>
    <x v="0"/>
    <x v="5"/>
    <x v="18"/>
    <x v="44"/>
    <x v="0"/>
    <x v="42"/>
    <m/>
    <m/>
    <n v="7119"/>
  </r>
  <r>
    <x v="0"/>
    <x v="0"/>
    <x v="0"/>
    <x v="0"/>
    <x v="0"/>
    <x v="0"/>
    <x v="0"/>
    <x v="0"/>
    <x v="0"/>
    <x v="0"/>
    <x v="0"/>
    <x v="42"/>
    <m/>
    <m/>
    <n v="0"/>
  </r>
  <r>
    <x v="0"/>
    <x v="0"/>
    <x v="0"/>
    <x v="0"/>
    <x v="0"/>
    <x v="0"/>
    <x v="0"/>
    <x v="0"/>
    <x v="0"/>
    <x v="0"/>
    <x v="0"/>
    <x v="42"/>
    <m/>
    <m/>
    <n v="0"/>
  </r>
  <r>
    <x v="0"/>
    <x v="0"/>
    <x v="0"/>
    <x v="0"/>
    <x v="0"/>
    <x v="0"/>
    <x v="0"/>
    <x v="0"/>
    <x v="0"/>
    <x v="0"/>
    <x v="0"/>
    <x v="42"/>
    <m/>
    <m/>
    <n v="0"/>
  </r>
  <r>
    <x v="0"/>
    <x v="0"/>
    <x v="0"/>
    <x v="0"/>
    <x v="0"/>
    <x v="0"/>
    <x v="0"/>
    <x v="1"/>
    <x v="3"/>
    <x v="5"/>
    <x v="1"/>
    <x v="9"/>
    <m/>
    <m/>
    <n v="0"/>
  </r>
  <r>
    <x v="0"/>
    <x v="0"/>
    <x v="0"/>
    <x v="0"/>
    <x v="0"/>
    <x v="0"/>
    <x v="0"/>
    <x v="1"/>
    <x v="3"/>
    <x v="5"/>
    <x v="1"/>
    <x v="9"/>
    <m/>
    <m/>
    <n v="0"/>
  </r>
  <r>
    <x v="0"/>
    <x v="0"/>
    <x v="0"/>
    <x v="0"/>
    <x v="0"/>
    <x v="0"/>
    <x v="0"/>
    <x v="0"/>
    <x v="1"/>
    <x v="1"/>
    <x v="1"/>
    <x v="9"/>
    <m/>
    <m/>
    <n v="240000"/>
  </r>
  <r>
    <x v="0"/>
    <x v="0"/>
    <x v="0"/>
    <x v="0"/>
    <x v="0"/>
    <x v="0"/>
    <x v="0"/>
    <x v="1"/>
    <x v="9"/>
    <x v="31"/>
    <x v="1"/>
    <x v="9"/>
    <m/>
    <m/>
    <n v="120000"/>
  </r>
  <r>
    <x v="0"/>
    <x v="0"/>
    <x v="0"/>
    <x v="0"/>
    <x v="0"/>
    <x v="0"/>
    <x v="0"/>
    <x v="0"/>
    <x v="0"/>
    <x v="0"/>
    <x v="1"/>
    <x v="9"/>
    <m/>
    <m/>
    <n v="7200"/>
  </r>
  <r>
    <x v="0"/>
    <x v="0"/>
    <x v="0"/>
    <x v="0"/>
    <x v="0"/>
    <x v="0"/>
    <x v="0"/>
    <x v="5"/>
    <x v="18"/>
    <x v="44"/>
    <x v="1"/>
    <x v="9"/>
    <m/>
    <m/>
    <n v="24000"/>
  </r>
  <r>
    <x v="0"/>
    <x v="0"/>
    <x v="0"/>
    <x v="0"/>
    <x v="0"/>
    <x v="0"/>
    <x v="0"/>
    <x v="0"/>
    <x v="0"/>
    <x v="0"/>
    <x v="1"/>
    <x v="9"/>
    <m/>
    <m/>
    <n v="0"/>
  </r>
  <r>
    <x v="0"/>
    <x v="0"/>
    <x v="0"/>
    <x v="0"/>
    <x v="0"/>
    <x v="0"/>
    <x v="0"/>
    <x v="0"/>
    <x v="0"/>
    <x v="0"/>
    <x v="1"/>
    <x v="9"/>
    <m/>
    <m/>
    <n v="39000000"/>
  </r>
  <r>
    <x v="0"/>
    <x v="0"/>
    <x v="0"/>
    <x v="0"/>
    <x v="0"/>
    <x v="0"/>
    <x v="0"/>
    <x v="0"/>
    <x v="0"/>
    <x v="0"/>
    <x v="1"/>
    <x v="9"/>
    <m/>
    <m/>
    <n v="1209600"/>
  </r>
  <r>
    <x v="0"/>
    <x v="0"/>
    <x v="0"/>
    <x v="0"/>
    <x v="0"/>
    <x v="0"/>
    <x v="0"/>
    <x v="5"/>
    <x v="18"/>
    <x v="43"/>
    <x v="1"/>
    <x v="9"/>
    <m/>
    <m/>
    <n v="600000"/>
  </r>
  <r>
    <x v="0"/>
    <x v="0"/>
    <x v="0"/>
    <x v="0"/>
    <x v="0"/>
    <x v="0"/>
    <x v="0"/>
    <x v="0"/>
    <x v="0"/>
    <x v="0"/>
    <x v="1"/>
    <x v="9"/>
    <m/>
    <m/>
    <n v="300000"/>
  </r>
  <r>
    <x v="0"/>
    <x v="0"/>
    <x v="0"/>
    <x v="0"/>
    <x v="0"/>
    <x v="0"/>
    <x v="0"/>
    <x v="1"/>
    <x v="3"/>
    <x v="5"/>
    <x v="1"/>
    <x v="9"/>
    <m/>
    <m/>
    <n v="0"/>
  </r>
  <r>
    <x v="0"/>
    <x v="0"/>
    <x v="0"/>
    <x v="0"/>
    <x v="0"/>
    <x v="0"/>
    <x v="0"/>
    <x v="0"/>
    <x v="1"/>
    <x v="1"/>
    <x v="1"/>
    <x v="9"/>
    <m/>
    <m/>
    <n v="3435009"/>
  </r>
  <r>
    <x v="0"/>
    <x v="0"/>
    <x v="0"/>
    <x v="0"/>
    <x v="0"/>
    <x v="0"/>
    <x v="0"/>
    <x v="0"/>
    <x v="1"/>
    <x v="1"/>
    <x v="1"/>
    <x v="9"/>
    <m/>
    <m/>
    <n v="780000"/>
  </r>
  <r>
    <x v="0"/>
    <x v="0"/>
    <x v="0"/>
    <x v="0"/>
    <x v="0"/>
    <x v="0"/>
    <x v="0"/>
    <x v="1"/>
    <x v="9"/>
    <x v="31"/>
    <x v="1"/>
    <x v="9"/>
    <m/>
    <m/>
    <n v="601200"/>
  </r>
  <r>
    <x v="0"/>
    <x v="0"/>
    <x v="0"/>
    <x v="0"/>
    <x v="0"/>
    <x v="0"/>
    <x v="0"/>
    <x v="0"/>
    <x v="0"/>
    <x v="0"/>
    <x v="1"/>
    <x v="9"/>
    <m/>
    <m/>
    <n v="1920000"/>
  </r>
  <r>
    <x v="0"/>
    <x v="0"/>
    <x v="0"/>
    <x v="0"/>
    <x v="0"/>
    <x v="0"/>
    <x v="0"/>
    <x v="0"/>
    <x v="0"/>
    <x v="0"/>
    <x v="1"/>
    <x v="9"/>
    <m/>
    <m/>
    <n v="1320000"/>
  </r>
  <r>
    <x v="0"/>
    <x v="0"/>
    <x v="0"/>
    <x v="0"/>
    <x v="0"/>
    <x v="0"/>
    <x v="0"/>
    <x v="5"/>
    <x v="18"/>
    <x v="44"/>
    <x v="1"/>
    <x v="9"/>
    <m/>
    <m/>
    <n v="900000"/>
  </r>
  <r>
    <x v="0"/>
    <x v="0"/>
    <x v="0"/>
    <x v="0"/>
    <x v="0"/>
    <x v="0"/>
    <x v="0"/>
    <x v="1"/>
    <x v="3"/>
    <x v="5"/>
    <x v="1"/>
    <x v="9"/>
    <m/>
    <m/>
    <n v="0"/>
  </r>
  <r>
    <x v="0"/>
    <x v="0"/>
    <x v="0"/>
    <x v="0"/>
    <x v="0"/>
    <x v="0"/>
    <x v="0"/>
    <x v="0"/>
    <x v="1"/>
    <x v="1"/>
    <x v="1"/>
    <x v="9"/>
    <m/>
    <m/>
    <n v="4419"/>
  </r>
  <r>
    <x v="0"/>
    <x v="0"/>
    <x v="0"/>
    <x v="0"/>
    <x v="0"/>
    <x v="0"/>
    <x v="0"/>
    <x v="0"/>
    <x v="0"/>
    <x v="0"/>
    <x v="1"/>
    <x v="9"/>
    <m/>
    <m/>
    <n v="0"/>
  </r>
  <r>
    <x v="0"/>
    <x v="0"/>
    <x v="0"/>
    <x v="0"/>
    <x v="0"/>
    <x v="0"/>
    <x v="0"/>
    <x v="0"/>
    <x v="0"/>
    <x v="0"/>
    <x v="1"/>
    <x v="9"/>
    <m/>
    <m/>
    <n v="380000"/>
  </r>
  <r>
    <x v="0"/>
    <x v="0"/>
    <x v="0"/>
    <x v="0"/>
    <x v="0"/>
    <x v="0"/>
    <x v="0"/>
    <x v="0"/>
    <x v="0"/>
    <x v="0"/>
    <x v="1"/>
    <x v="9"/>
    <m/>
    <m/>
    <n v="200000"/>
  </r>
  <r>
    <x v="0"/>
    <x v="0"/>
    <x v="0"/>
    <x v="0"/>
    <x v="0"/>
    <x v="0"/>
    <x v="0"/>
    <x v="1"/>
    <x v="3"/>
    <x v="5"/>
    <x v="1"/>
    <x v="9"/>
    <m/>
    <m/>
    <n v="0"/>
  </r>
  <r>
    <x v="0"/>
    <x v="0"/>
    <x v="0"/>
    <x v="0"/>
    <x v="0"/>
    <x v="0"/>
    <x v="0"/>
    <x v="0"/>
    <x v="1"/>
    <x v="1"/>
    <x v="1"/>
    <x v="9"/>
    <m/>
    <m/>
    <n v="50000"/>
  </r>
  <r>
    <x v="0"/>
    <x v="0"/>
    <x v="0"/>
    <x v="0"/>
    <x v="0"/>
    <x v="0"/>
    <x v="0"/>
    <x v="0"/>
    <x v="1"/>
    <x v="1"/>
    <x v="1"/>
    <x v="9"/>
    <m/>
    <m/>
    <n v="103980"/>
  </r>
  <r>
    <x v="0"/>
    <x v="0"/>
    <x v="0"/>
    <x v="0"/>
    <x v="0"/>
    <x v="0"/>
    <x v="0"/>
    <x v="1"/>
    <x v="9"/>
    <x v="31"/>
    <x v="1"/>
    <x v="9"/>
    <m/>
    <m/>
    <n v="156000"/>
  </r>
  <r>
    <x v="0"/>
    <x v="0"/>
    <x v="0"/>
    <x v="0"/>
    <x v="0"/>
    <x v="0"/>
    <x v="0"/>
    <x v="0"/>
    <x v="0"/>
    <x v="0"/>
    <x v="1"/>
    <x v="9"/>
    <m/>
    <m/>
    <n v="226000"/>
  </r>
  <r>
    <x v="0"/>
    <x v="0"/>
    <x v="0"/>
    <x v="0"/>
    <x v="0"/>
    <x v="0"/>
    <x v="0"/>
    <x v="0"/>
    <x v="0"/>
    <x v="0"/>
    <x v="1"/>
    <x v="9"/>
    <m/>
    <m/>
    <n v="26000"/>
  </r>
  <r>
    <x v="0"/>
    <x v="0"/>
    <x v="0"/>
    <x v="0"/>
    <x v="0"/>
    <x v="0"/>
    <x v="0"/>
    <x v="5"/>
    <x v="18"/>
    <x v="44"/>
    <x v="1"/>
    <x v="9"/>
    <m/>
    <m/>
    <n v="420000"/>
  </r>
  <r>
    <x v="0"/>
    <x v="0"/>
    <x v="0"/>
    <x v="0"/>
    <x v="0"/>
    <x v="0"/>
    <x v="0"/>
    <x v="0"/>
    <x v="0"/>
    <x v="0"/>
    <x v="1"/>
    <x v="9"/>
    <m/>
    <m/>
    <n v="0"/>
  </r>
  <r>
    <x v="0"/>
    <x v="0"/>
    <x v="0"/>
    <x v="0"/>
    <x v="0"/>
    <x v="0"/>
    <x v="0"/>
    <x v="0"/>
    <x v="0"/>
    <x v="0"/>
    <x v="1"/>
    <x v="9"/>
    <m/>
    <m/>
    <n v="270000"/>
  </r>
  <r>
    <x v="0"/>
    <x v="0"/>
    <x v="0"/>
    <x v="0"/>
    <x v="0"/>
    <x v="0"/>
    <x v="0"/>
    <x v="0"/>
    <x v="0"/>
    <x v="0"/>
    <x v="1"/>
    <x v="9"/>
    <m/>
    <m/>
    <n v="1500000"/>
  </r>
  <r>
    <x v="0"/>
    <x v="0"/>
    <x v="0"/>
    <x v="0"/>
    <x v="0"/>
    <x v="0"/>
    <x v="0"/>
    <x v="0"/>
    <x v="0"/>
    <x v="0"/>
    <x v="1"/>
    <x v="9"/>
    <m/>
    <m/>
    <n v="500000"/>
  </r>
  <r>
    <x v="0"/>
    <x v="0"/>
    <x v="0"/>
    <x v="0"/>
    <x v="0"/>
    <x v="0"/>
    <x v="0"/>
    <x v="1"/>
    <x v="3"/>
    <x v="5"/>
    <x v="1"/>
    <x v="9"/>
    <m/>
    <m/>
    <n v="0"/>
  </r>
  <r>
    <x v="0"/>
    <x v="0"/>
    <x v="0"/>
    <x v="0"/>
    <x v="0"/>
    <x v="0"/>
    <x v="0"/>
    <x v="0"/>
    <x v="1"/>
    <x v="1"/>
    <x v="1"/>
    <x v="9"/>
    <m/>
    <m/>
    <n v="3500000"/>
  </r>
  <r>
    <x v="0"/>
    <x v="0"/>
    <x v="0"/>
    <x v="0"/>
    <x v="0"/>
    <x v="0"/>
    <x v="0"/>
    <x v="0"/>
    <x v="1"/>
    <x v="1"/>
    <x v="1"/>
    <x v="9"/>
    <m/>
    <m/>
    <n v="600000"/>
  </r>
  <r>
    <x v="0"/>
    <x v="0"/>
    <x v="0"/>
    <x v="0"/>
    <x v="0"/>
    <x v="0"/>
    <x v="0"/>
    <x v="1"/>
    <x v="9"/>
    <x v="31"/>
    <x v="1"/>
    <x v="9"/>
    <m/>
    <m/>
    <n v="479000"/>
  </r>
  <r>
    <x v="0"/>
    <x v="0"/>
    <x v="0"/>
    <x v="0"/>
    <x v="0"/>
    <x v="0"/>
    <x v="0"/>
    <x v="0"/>
    <x v="0"/>
    <x v="0"/>
    <x v="1"/>
    <x v="9"/>
    <m/>
    <m/>
    <n v="960000"/>
  </r>
  <r>
    <x v="0"/>
    <x v="0"/>
    <x v="0"/>
    <x v="0"/>
    <x v="0"/>
    <x v="0"/>
    <x v="0"/>
    <x v="0"/>
    <x v="0"/>
    <x v="0"/>
    <x v="1"/>
    <x v="9"/>
    <m/>
    <m/>
    <n v="540000"/>
  </r>
  <r>
    <x v="0"/>
    <x v="0"/>
    <x v="0"/>
    <x v="0"/>
    <x v="0"/>
    <x v="0"/>
    <x v="0"/>
    <x v="5"/>
    <x v="18"/>
    <x v="44"/>
    <x v="1"/>
    <x v="9"/>
    <m/>
    <m/>
    <n v="960000"/>
  </r>
  <r>
    <x v="0"/>
    <x v="0"/>
    <x v="0"/>
    <x v="0"/>
    <x v="0"/>
    <x v="0"/>
    <x v="0"/>
    <x v="0"/>
    <x v="0"/>
    <x v="0"/>
    <x v="1"/>
    <x v="9"/>
    <m/>
    <m/>
    <n v="87812694"/>
  </r>
  <r>
    <x v="0"/>
    <x v="0"/>
    <x v="0"/>
    <x v="0"/>
    <x v="0"/>
    <x v="0"/>
    <x v="0"/>
    <x v="0"/>
    <x v="0"/>
    <x v="0"/>
    <x v="1"/>
    <x v="9"/>
    <m/>
    <m/>
    <n v="240000"/>
  </r>
  <r>
    <x v="0"/>
    <x v="0"/>
    <x v="0"/>
    <x v="0"/>
    <x v="0"/>
    <x v="0"/>
    <x v="0"/>
    <x v="0"/>
    <x v="0"/>
    <x v="0"/>
    <x v="1"/>
    <x v="9"/>
    <m/>
    <m/>
    <n v="10000"/>
  </r>
  <r>
    <x v="0"/>
    <x v="0"/>
    <x v="0"/>
    <x v="0"/>
    <x v="0"/>
    <x v="0"/>
    <x v="0"/>
    <x v="0"/>
    <x v="0"/>
    <x v="0"/>
    <x v="1"/>
    <x v="9"/>
    <m/>
    <m/>
    <n v="75000"/>
  </r>
  <r>
    <x v="0"/>
    <x v="0"/>
    <x v="0"/>
    <x v="0"/>
    <x v="0"/>
    <x v="0"/>
    <x v="0"/>
    <x v="1"/>
    <x v="3"/>
    <x v="5"/>
    <x v="1"/>
    <x v="9"/>
    <m/>
    <m/>
    <n v="0"/>
  </r>
  <r>
    <x v="0"/>
    <x v="0"/>
    <x v="0"/>
    <x v="0"/>
    <x v="0"/>
    <x v="0"/>
    <x v="0"/>
    <x v="0"/>
    <x v="1"/>
    <x v="1"/>
    <x v="1"/>
    <x v="9"/>
    <m/>
    <m/>
    <n v="85000"/>
  </r>
  <r>
    <x v="0"/>
    <x v="0"/>
    <x v="0"/>
    <x v="0"/>
    <x v="0"/>
    <x v="0"/>
    <x v="0"/>
    <x v="0"/>
    <x v="1"/>
    <x v="1"/>
    <x v="1"/>
    <x v="9"/>
    <m/>
    <m/>
    <n v="4800"/>
  </r>
  <r>
    <x v="0"/>
    <x v="0"/>
    <x v="0"/>
    <x v="0"/>
    <x v="0"/>
    <x v="0"/>
    <x v="0"/>
    <x v="1"/>
    <x v="9"/>
    <x v="31"/>
    <x v="1"/>
    <x v="9"/>
    <m/>
    <m/>
    <n v="9600"/>
  </r>
  <r>
    <x v="0"/>
    <x v="0"/>
    <x v="0"/>
    <x v="0"/>
    <x v="0"/>
    <x v="0"/>
    <x v="0"/>
    <x v="0"/>
    <x v="0"/>
    <x v="0"/>
    <x v="1"/>
    <x v="9"/>
    <m/>
    <m/>
    <n v="0"/>
  </r>
  <r>
    <x v="0"/>
    <x v="0"/>
    <x v="0"/>
    <x v="0"/>
    <x v="0"/>
    <x v="0"/>
    <x v="0"/>
    <x v="0"/>
    <x v="0"/>
    <x v="0"/>
    <x v="1"/>
    <x v="9"/>
    <m/>
    <m/>
    <n v="0"/>
  </r>
  <r>
    <x v="0"/>
    <x v="0"/>
    <x v="0"/>
    <x v="0"/>
    <x v="0"/>
    <x v="0"/>
    <x v="0"/>
    <x v="0"/>
    <x v="0"/>
    <x v="0"/>
    <x v="1"/>
    <x v="9"/>
    <m/>
    <m/>
    <n v="205000"/>
  </r>
  <r>
    <x v="0"/>
    <x v="0"/>
    <x v="0"/>
    <x v="0"/>
    <x v="0"/>
    <x v="0"/>
    <x v="0"/>
    <x v="0"/>
    <x v="0"/>
    <x v="0"/>
    <x v="1"/>
    <x v="9"/>
    <m/>
    <m/>
    <n v="100000"/>
  </r>
  <r>
    <x v="0"/>
    <x v="0"/>
    <x v="0"/>
    <x v="0"/>
    <x v="0"/>
    <x v="0"/>
    <x v="0"/>
    <x v="1"/>
    <x v="3"/>
    <x v="5"/>
    <x v="1"/>
    <x v="9"/>
    <m/>
    <m/>
    <n v="0"/>
  </r>
  <r>
    <x v="0"/>
    <x v="0"/>
    <x v="0"/>
    <x v="0"/>
    <x v="0"/>
    <x v="0"/>
    <x v="0"/>
    <x v="0"/>
    <x v="1"/>
    <x v="1"/>
    <x v="1"/>
    <x v="9"/>
    <m/>
    <m/>
    <n v="0"/>
  </r>
  <r>
    <x v="0"/>
    <x v="0"/>
    <x v="0"/>
    <x v="0"/>
    <x v="0"/>
    <x v="0"/>
    <x v="0"/>
    <x v="0"/>
    <x v="1"/>
    <x v="1"/>
    <x v="1"/>
    <x v="9"/>
    <m/>
    <m/>
    <n v="6600"/>
  </r>
  <r>
    <x v="0"/>
    <x v="0"/>
    <x v="0"/>
    <x v="0"/>
    <x v="0"/>
    <x v="0"/>
    <x v="0"/>
    <x v="1"/>
    <x v="9"/>
    <x v="31"/>
    <x v="1"/>
    <x v="9"/>
    <m/>
    <m/>
    <n v="19664"/>
  </r>
  <r>
    <x v="0"/>
    <x v="0"/>
    <x v="0"/>
    <x v="0"/>
    <x v="0"/>
    <x v="0"/>
    <x v="0"/>
    <x v="0"/>
    <x v="0"/>
    <x v="0"/>
    <x v="1"/>
    <x v="9"/>
    <m/>
    <m/>
    <n v="0"/>
  </r>
  <r>
    <x v="0"/>
    <x v="0"/>
    <x v="0"/>
    <x v="0"/>
    <x v="0"/>
    <x v="0"/>
    <x v="0"/>
    <x v="0"/>
    <x v="0"/>
    <x v="0"/>
    <x v="1"/>
    <x v="1"/>
    <m/>
    <m/>
    <n v="446040000"/>
  </r>
  <r>
    <x v="0"/>
    <x v="0"/>
    <x v="0"/>
    <x v="0"/>
    <x v="0"/>
    <x v="0"/>
    <x v="0"/>
    <x v="0"/>
    <x v="0"/>
    <x v="0"/>
    <x v="1"/>
    <x v="1"/>
    <m/>
    <m/>
    <n v="0"/>
  </r>
  <r>
    <x v="0"/>
    <x v="0"/>
    <x v="0"/>
    <x v="0"/>
    <x v="0"/>
    <x v="0"/>
    <x v="0"/>
    <x v="0"/>
    <x v="0"/>
    <x v="0"/>
    <x v="1"/>
    <x v="1"/>
    <m/>
    <m/>
    <n v="150000"/>
  </r>
  <r>
    <x v="0"/>
    <x v="0"/>
    <x v="0"/>
    <x v="0"/>
    <x v="0"/>
    <x v="0"/>
    <x v="0"/>
    <x v="1"/>
    <x v="3"/>
    <x v="5"/>
    <x v="1"/>
    <x v="1"/>
    <m/>
    <m/>
    <n v="0"/>
  </r>
  <r>
    <x v="0"/>
    <x v="0"/>
    <x v="0"/>
    <x v="0"/>
    <x v="0"/>
    <x v="0"/>
    <x v="0"/>
    <x v="0"/>
    <x v="0"/>
    <x v="0"/>
    <x v="1"/>
    <x v="1"/>
    <m/>
    <m/>
    <n v="0"/>
  </r>
  <r>
    <x v="0"/>
    <x v="0"/>
    <x v="0"/>
    <x v="0"/>
    <x v="0"/>
    <x v="0"/>
    <x v="0"/>
    <x v="1"/>
    <x v="9"/>
    <x v="31"/>
    <x v="1"/>
    <x v="1"/>
    <m/>
    <m/>
    <n v="9500000"/>
  </r>
  <r>
    <x v="0"/>
    <x v="0"/>
    <x v="0"/>
    <x v="0"/>
    <x v="0"/>
    <x v="0"/>
    <x v="0"/>
    <x v="0"/>
    <x v="0"/>
    <x v="0"/>
    <x v="1"/>
    <x v="1"/>
    <m/>
    <m/>
    <n v="0"/>
  </r>
  <r>
    <x v="0"/>
    <x v="0"/>
    <x v="0"/>
    <x v="0"/>
    <x v="0"/>
    <x v="0"/>
    <x v="0"/>
    <x v="0"/>
    <x v="0"/>
    <x v="0"/>
    <x v="1"/>
    <x v="1"/>
    <m/>
    <m/>
    <n v="154000"/>
  </r>
  <r>
    <x v="0"/>
    <x v="0"/>
    <x v="0"/>
    <x v="0"/>
    <x v="0"/>
    <x v="0"/>
    <x v="0"/>
    <x v="0"/>
    <x v="0"/>
    <x v="0"/>
    <x v="1"/>
    <x v="1"/>
    <m/>
    <m/>
    <n v="1800000"/>
  </r>
  <r>
    <x v="0"/>
    <x v="0"/>
    <x v="0"/>
    <x v="0"/>
    <x v="0"/>
    <x v="0"/>
    <x v="0"/>
    <x v="5"/>
    <x v="18"/>
    <x v="44"/>
    <x v="1"/>
    <x v="1"/>
    <m/>
    <m/>
    <n v="30000"/>
  </r>
  <r>
    <x v="0"/>
    <x v="0"/>
    <x v="0"/>
    <x v="0"/>
    <x v="0"/>
    <x v="0"/>
    <x v="0"/>
    <x v="0"/>
    <x v="0"/>
    <x v="0"/>
    <x v="1"/>
    <x v="1"/>
    <m/>
    <m/>
    <n v="0"/>
  </r>
  <r>
    <x v="0"/>
    <x v="0"/>
    <x v="0"/>
    <x v="0"/>
    <x v="0"/>
    <x v="0"/>
    <x v="0"/>
    <x v="0"/>
    <x v="0"/>
    <x v="0"/>
    <x v="1"/>
    <x v="1"/>
    <m/>
    <m/>
    <n v="0"/>
  </r>
  <r>
    <x v="0"/>
    <x v="0"/>
    <x v="0"/>
    <x v="0"/>
    <x v="0"/>
    <x v="0"/>
    <x v="0"/>
    <x v="0"/>
    <x v="0"/>
    <x v="0"/>
    <x v="1"/>
    <x v="1"/>
    <m/>
    <m/>
    <n v="6000000"/>
  </r>
  <r>
    <x v="0"/>
    <x v="0"/>
    <x v="0"/>
    <x v="0"/>
    <x v="0"/>
    <x v="0"/>
    <x v="0"/>
    <x v="5"/>
    <x v="18"/>
    <x v="43"/>
    <x v="1"/>
    <x v="1"/>
    <m/>
    <m/>
    <n v="329525"/>
  </r>
  <r>
    <x v="0"/>
    <x v="0"/>
    <x v="0"/>
    <x v="0"/>
    <x v="0"/>
    <x v="0"/>
    <x v="0"/>
    <x v="0"/>
    <x v="0"/>
    <x v="0"/>
    <x v="1"/>
    <x v="1"/>
    <m/>
    <m/>
    <n v="300000"/>
  </r>
  <r>
    <x v="0"/>
    <x v="0"/>
    <x v="0"/>
    <x v="0"/>
    <x v="0"/>
    <x v="0"/>
    <x v="0"/>
    <x v="1"/>
    <x v="9"/>
    <x v="31"/>
    <x v="1"/>
    <x v="1"/>
    <m/>
    <m/>
    <n v="1900000"/>
  </r>
  <r>
    <x v="0"/>
    <x v="0"/>
    <x v="0"/>
    <x v="0"/>
    <x v="0"/>
    <x v="0"/>
    <x v="0"/>
    <x v="0"/>
    <x v="0"/>
    <x v="0"/>
    <x v="1"/>
    <x v="1"/>
    <m/>
    <m/>
    <n v="500000"/>
  </r>
  <r>
    <x v="0"/>
    <x v="0"/>
    <x v="0"/>
    <x v="0"/>
    <x v="0"/>
    <x v="0"/>
    <x v="0"/>
    <x v="0"/>
    <x v="0"/>
    <x v="0"/>
    <x v="1"/>
    <x v="1"/>
    <m/>
    <m/>
    <n v="440000"/>
  </r>
  <r>
    <x v="0"/>
    <x v="0"/>
    <x v="0"/>
    <x v="0"/>
    <x v="0"/>
    <x v="0"/>
    <x v="0"/>
    <x v="0"/>
    <x v="0"/>
    <x v="0"/>
    <x v="1"/>
    <x v="1"/>
    <m/>
    <m/>
    <n v="250000"/>
  </r>
  <r>
    <x v="0"/>
    <x v="0"/>
    <x v="0"/>
    <x v="0"/>
    <x v="0"/>
    <x v="0"/>
    <x v="0"/>
    <x v="5"/>
    <x v="18"/>
    <x v="44"/>
    <x v="1"/>
    <x v="1"/>
    <m/>
    <m/>
    <n v="30000"/>
  </r>
  <r>
    <x v="0"/>
    <x v="0"/>
    <x v="0"/>
    <x v="0"/>
    <x v="0"/>
    <x v="0"/>
    <x v="0"/>
    <x v="0"/>
    <x v="0"/>
    <x v="0"/>
    <x v="1"/>
    <x v="1"/>
    <m/>
    <m/>
    <n v="0"/>
  </r>
  <r>
    <x v="0"/>
    <x v="0"/>
    <x v="0"/>
    <x v="0"/>
    <x v="0"/>
    <x v="0"/>
    <x v="0"/>
    <x v="0"/>
    <x v="0"/>
    <x v="0"/>
    <x v="1"/>
    <x v="22"/>
    <m/>
    <m/>
    <n v="30000000"/>
  </r>
  <r>
    <x v="0"/>
    <x v="0"/>
    <x v="0"/>
    <x v="0"/>
    <x v="0"/>
    <x v="0"/>
    <x v="0"/>
    <x v="0"/>
    <x v="0"/>
    <x v="0"/>
    <x v="1"/>
    <x v="22"/>
    <m/>
    <m/>
    <n v="6000000"/>
  </r>
  <r>
    <x v="0"/>
    <x v="0"/>
    <x v="0"/>
    <x v="0"/>
    <x v="0"/>
    <x v="0"/>
    <x v="0"/>
    <x v="1"/>
    <x v="3"/>
    <x v="5"/>
    <x v="1"/>
    <x v="22"/>
    <m/>
    <m/>
    <n v="0"/>
  </r>
  <r>
    <x v="0"/>
    <x v="0"/>
    <x v="0"/>
    <x v="0"/>
    <x v="0"/>
    <x v="0"/>
    <x v="0"/>
    <x v="0"/>
    <x v="1"/>
    <x v="1"/>
    <x v="1"/>
    <x v="22"/>
    <m/>
    <m/>
    <n v="300000"/>
  </r>
  <r>
    <x v="0"/>
    <x v="0"/>
    <x v="0"/>
    <x v="0"/>
    <x v="0"/>
    <x v="0"/>
    <x v="0"/>
    <x v="1"/>
    <x v="9"/>
    <x v="31"/>
    <x v="1"/>
    <x v="22"/>
    <m/>
    <m/>
    <n v="800000"/>
  </r>
  <r>
    <x v="0"/>
    <x v="0"/>
    <x v="0"/>
    <x v="0"/>
    <x v="0"/>
    <x v="0"/>
    <x v="0"/>
    <x v="0"/>
    <x v="0"/>
    <x v="0"/>
    <x v="1"/>
    <x v="22"/>
    <m/>
    <m/>
    <n v="366000"/>
  </r>
  <r>
    <x v="0"/>
    <x v="0"/>
    <x v="0"/>
    <x v="0"/>
    <x v="0"/>
    <x v="0"/>
    <x v="0"/>
    <x v="0"/>
    <x v="0"/>
    <x v="0"/>
    <x v="1"/>
    <x v="22"/>
    <m/>
    <m/>
    <n v="375000"/>
  </r>
  <r>
    <x v="0"/>
    <x v="0"/>
    <x v="0"/>
    <x v="0"/>
    <x v="0"/>
    <x v="0"/>
    <x v="0"/>
    <x v="0"/>
    <x v="0"/>
    <x v="0"/>
    <x v="1"/>
    <x v="22"/>
    <m/>
    <m/>
    <n v="85000"/>
  </r>
  <r>
    <x v="0"/>
    <x v="0"/>
    <x v="0"/>
    <x v="0"/>
    <x v="0"/>
    <x v="0"/>
    <x v="0"/>
    <x v="0"/>
    <x v="0"/>
    <x v="0"/>
    <x v="1"/>
    <x v="22"/>
    <m/>
    <m/>
    <n v="50000"/>
  </r>
  <r>
    <x v="0"/>
    <x v="0"/>
    <x v="0"/>
    <x v="0"/>
    <x v="0"/>
    <x v="0"/>
    <x v="0"/>
    <x v="0"/>
    <x v="0"/>
    <x v="0"/>
    <x v="1"/>
    <x v="22"/>
    <m/>
    <m/>
    <n v="0"/>
  </r>
  <r>
    <x v="0"/>
    <x v="0"/>
    <x v="0"/>
    <x v="0"/>
    <x v="0"/>
    <x v="0"/>
    <x v="0"/>
    <x v="0"/>
    <x v="0"/>
    <x v="0"/>
    <x v="1"/>
    <x v="22"/>
    <m/>
    <m/>
    <n v="0"/>
  </r>
  <r>
    <x v="0"/>
    <x v="0"/>
    <x v="0"/>
    <x v="0"/>
    <x v="0"/>
    <x v="0"/>
    <x v="0"/>
    <x v="0"/>
    <x v="0"/>
    <x v="0"/>
    <x v="1"/>
    <x v="22"/>
    <m/>
    <m/>
    <n v="0"/>
  </r>
  <r>
    <x v="0"/>
    <x v="0"/>
    <x v="0"/>
    <x v="0"/>
    <x v="0"/>
    <x v="0"/>
    <x v="0"/>
    <x v="0"/>
    <x v="0"/>
    <x v="0"/>
    <x v="1"/>
    <x v="22"/>
    <m/>
    <m/>
    <n v="180000000"/>
  </r>
  <r>
    <x v="0"/>
    <x v="0"/>
    <x v="0"/>
    <x v="0"/>
    <x v="0"/>
    <x v="0"/>
    <x v="0"/>
    <x v="0"/>
    <x v="0"/>
    <x v="0"/>
    <x v="1"/>
    <x v="22"/>
    <m/>
    <m/>
    <n v="4000000"/>
  </r>
  <r>
    <x v="0"/>
    <x v="0"/>
    <x v="0"/>
    <x v="0"/>
    <x v="0"/>
    <x v="0"/>
    <x v="0"/>
    <x v="1"/>
    <x v="3"/>
    <x v="5"/>
    <x v="1"/>
    <x v="22"/>
    <m/>
    <m/>
    <n v="0"/>
  </r>
  <r>
    <x v="0"/>
    <x v="0"/>
    <x v="0"/>
    <x v="0"/>
    <x v="0"/>
    <x v="0"/>
    <x v="0"/>
    <x v="1"/>
    <x v="9"/>
    <x v="31"/>
    <x v="1"/>
    <x v="22"/>
    <m/>
    <m/>
    <n v="800000"/>
  </r>
  <r>
    <x v="0"/>
    <x v="0"/>
    <x v="0"/>
    <x v="0"/>
    <x v="0"/>
    <x v="0"/>
    <x v="0"/>
    <x v="0"/>
    <x v="0"/>
    <x v="0"/>
    <x v="1"/>
    <x v="22"/>
    <m/>
    <m/>
    <n v="259230"/>
  </r>
  <r>
    <x v="0"/>
    <x v="0"/>
    <x v="0"/>
    <x v="0"/>
    <x v="0"/>
    <x v="0"/>
    <x v="0"/>
    <x v="0"/>
    <x v="0"/>
    <x v="0"/>
    <x v="1"/>
    <x v="22"/>
    <m/>
    <m/>
    <n v="1050000"/>
  </r>
  <r>
    <x v="0"/>
    <x v="0"/>
    <x v="0"/>
    <x v="0"/>
    <x v="0"/>
    <x v="0"/>
    <x v="0"/>
    <x v="0"/>
    <x v="0"/>
    <x v="0"/>
    <x v="1"/>
    <x v="23"/>
    <m/>
    <m/>
    <n v="180000000"/>
  </r>
  <r>
    <x v="0"/>
    <x v="0"/>
    <x v="0"/>
    <x v="0"/>
    <x v="0"/>
    <x v="0"/>
    <x v="0"/>
    <x v="0"/>
    <x v="0"/>
    <x v="0"/>
    <x v="1"/>
    <x v="23"/>
    <m/>
    <m/>
    <n v="1000000"/>
  </r>
  <r>
    <x v="0"/>
    <x v="0"/>
    <x v="0"/>
    <x v="0"/>
    <x v="0"/>
    <x v="0"/>
    <x v="0"/>
    <x v="1"/>
    <x v="3"/>
    <x v="5"/>
    <x v="1"/>
    <x v="23"/>
    <m/>
    <m/>
    <n v="0"/>
  </r>
  <r>
    <x v="0"/>
    <x v="0"/>
    <x v="0"/>
    <x v="0"/>
    <x v="0"/>
    <x v="0"/>
    <x v="0"/>
    <x v="1"/>
    <x v="9"/>
    <x v="31"/>
    <x v="1"/>
    <x v="23"/>
    <m/>
    <m/>
    <n v="800000"/>
  </r>
  <r>
    <x v="0"/>
    <x v="0"/>
    <x v="0"/>
    <x v="0"/>
    <x v="0"/>
    <x v="0"/>
    <x v="0"/>
    <x v="0"/>
    <x v="0"/>
    <x v="0"/>
    <x v="1"/>
    <x v="23"/>
    <m/>
    <m/>
    <n v="309000"/>
  </r>
  <r>
    <x v="0"/>
    <x v="0"/>
    <x v="0"/>
    <x v="0"/>
    <x v="0"/>
    <x v="0"/>
    <x v="0"/>
    <x v="0"/>
    <x v="0"/>
    <x v="0"/>
    <x v="1"/>
    <x v="23"/>
    <m/>
    <m/>
    <n v="1071000"/>
  </r>
  <r>
    <x v="0"/>
    <x v="0"/>
    <x v="0"/>
    <x v="0"/>
    <x v="0"/>
    <x v="0"/>
    <x v="0"/>
    <x v="0"/>
    <x v="0"/>
    <x v="0"/>
    <x v="1"/>
    <x v="23"/>
    <m/>
    <m/>
    <n v="0"/>
  </r>
  <r>
    <x v="0"/>
    <x v="0"/>
    <x v="0"/>
    <x v="0"/>
    <x v="0"/>
    <x v="0"/>
    <x v="0"/>
    <x v="0"/>
    <x v="0"/>
    <x v="0"/>
    <x v="1"/>
    <x v="23"/>
    <m/>
    <m/>
    <n v="1500000"/>
  </r>
  <r>
    <x v="0"/>
    <x v="0"/>
    <x v="0"/>
    <x v="0"/>
    <x v="0"/>
    <x v="0"/>
    <x v="0"/>
    <x v="0"/>
    <x v="0"/>
    <x v="0"/>
    <x v="1"/>
    <x v="23"/>
    <m/>
    <m/>
    <n v="300000"/>
  </r>
  <r>
    <x v="0"/>
    <x v="0"/>
    <x v="0"/>
    <x v="0"/>
    <x v="0"/>
    <x v="0"/>
    <x v="0"/>
    <x v="1"/>
    <x v="3"/>
    <x v="5"/>
    <x v="1"/>
    <x v="23"/>
    <m/>
    <m/>
    <n v="0"/>
  </r>
  <r>
    <x v="0"/>
    <x v="0"/>
    <x v="0"/>
    <x v="0"/>
    <x v="0"/>
    <x v="0"/>
    <x v="0"/>
    <x v="0"/>
    <x v="0"/>
    <x v="0"/>
    <x v="1"/>
    <x v="23"/>
    <m/>
    <m/>
    <n v="75000"/>
  </r>
  <r>
    <x v="0"/>
    <x v="0"/>
    <x v="0"/>
    <x v="0"/>
    <x v="0"/>
    <x v="0"/>
    <x v="0"/>
    <x v="0"/>
    <x v="0"/>
    <x v="0"/>
    <x v="1"/>
    <x v="23"/>
    <m/>
    <m/>
    <n v="50000"/>
  </r>
  <r>
    <x v="0"/>
    <x v="0"/>
    <x v="0"/>
    <x v="0"/>
    <x v="0"/>
    <x v="0"/>
    <x v="0"/>
    <x v="0"/>
    <x v="0"/>
    <x v="0"/>
    <x v="1"/>
    <x v="23"/>
    <m/>
    <m/>
    <n v="0"/>
  </r>
  <r>
    <x v="0"/>
    <x v="0"/>
    <x v="0"/>
    <x v="0"/>
    <x v="0"/>
    <x v="0"/>
    <x v="0"/>
    <x v="0"/>
    <x v="0"/>
    <x v="0"/>
    <x v="1"/>
    <x v="23"/>
    <m/>
    <m/>
    <n v="1000"/>
  </r>
  <r>
    <x v="0"/>
    <x v="0"/>
    <x v="0"/>
    <x v="0"/>
    <x v="0"/>
    <x v="0"/>
    <x v="0"/>
    <x v="0"/>
    <x v="0"/>
    <x v="0"/>
    <x v="1"/>
    <x v="23"/>
    <m/>
    <m/>
    <n v="150000"/>
  </r>
  <r>
    <x v="0"/>
    <x v="0"/>
    <x v="0"/>
    <x v="0"/>
    <x v="0"/>
    <x v="0"/>
    <x v="0"/>
    <x v="1"/>
    <x v="3"/>
    <x v="5"/>
    <x v="1"/>
    <x v="23"/>
    <m/>
    <m/>
    <n v="0"/>
  </r>
  <r>
    <x v="0"/>
    <x v="0"/>
    <x v="0"/>
    <x v="0"/>
    <x v="0"/>
    <x v="0"/>
    <x v="0"/>
    <x v="0"/>
    <x v="0"/>
    <x v="0"/>
    <x v="1"/>
    <x v="23"/>
    <m/>
    <m/>
    <n v="12000"/>
  </r>
  <r>
    <x v="0"/>
    <x v="0"/>
    <x v="0"/>
    <x v="0"/>
    <x v="0"/>
    <x v="0"/>
    <x v="0"/>
    <x v="0"/>
    <x v="0"/>
    <x v="0"/>
    <x v="1"/>
    <x v="23"/>
    <m/>
    <m/>
    <n v="24000"/>
  </r>
  <r>
    <x v="0"/>
    <x v="0"/>
    <x v="0"/>
    <x v="0"/>
    <x v="0"/>
    <x v="0"/>
    <x v="0"/>
    <x v="0"/>
    <x v="0"/>
    <x v="0"/>
    <x v="1"/>
    <x v="23"/>
    <m/>
    <m/>
    <n v="12000"/>
  </r>
  <r>
    <x v="0"/>
    <x v="0"/>
    <x v="0"/>
    <x v="0"/>
    <x v="0"/>
    <x v="0"/>
    <x v="0"/>
    <x v="5"/>
    <x v="18"/>
    <x v="44"/>
    <x v="1"/>
    <x v="23"/>
    <m/>
    <m/>
    <n v="30000"/>
  </r>
  <r>
    <x v="0"/>
    <x v="0"/>
    <x v="0"/>
    <x v="0"/>
    <x v="0"/>
    <x v="0"/>
    <x v="0"/>
    <x v="0"/>
    <x v="0"/>
    <x v="0"/>
    <x v="1"/>
    <x v="23"/>
    <m/>
    <m/>
    <n v="0"/>
  </r>
  <r>
    <x v="0"/>
    <x v="0"/>
    <x v="0"/>
    <x v="0"/>
    <x v="0"/>
    <x v="0"/>
    <x v="0"/>
    <x v="0"/>
    <x v="0"/>
    <x v="0"/>
    <x v="1"/>
    <x v="10"/>
    <m/>
    <m/>
    <n v="27559160"/>
  </r>
  <r>
    <x v="0"/>
    <x v="0"/>
    <x v="0"/>
    <x v="0"/>
    <x v="0"/>
    <x v="0"/>
    <x v="0"/>
    <x v="0"/>
    <x v="0"/>
    <x v="0"/>
    <x v="1"/>
    <x v="10"/>
    <m/>
    <m/>
    <n v="5000000"/>
  </r>
  <r>
    <x v="0"/>
    <x v="0"/>
    <x v="0"/>
    <x v="0"/>
    <x v="0"/>
    <x v="0"/>
    <x v="0"/>
    <x v="0"/>
    <x v="1"/>
    <x v="1"/>
    <x v="1"/>
    <x v="10"/>
    <m/>
    <m/>
    <n v="732000"/>
  </r>
  <r>
    <x v="0"/>
    <x v="0"/>
    <x v="0"/>
    <x v="0"/>
    <x v="0"/>
    <x v="0"/>
    <x v="0"/>
    <x v="1"/>
    <x v="9"/>
    <x v="31"/>
    <x v="1"/>
    <x v="10"/>
    <m/>
    <m/>
    <n v="5991312"/>
  </r>
  <r>
    <x v="0"/>
    <x v="0"/>
    <x v="0"/>
    <x v="0"/>
    <x v="0"/>
    <x v="0"/>
    <x v="0"/>
    <x v="0"/>
    <x v="0"/>
    <x v="0"/>
    <x v="1"/>
    <x v="10"/>
    <m/>
    <m/>
    <n v="7500000"/>
  </r>
  <r>
    <x v="0"/>
    <x v="0"/>
    <x v="0"/>
    <x v="0"/>
    <x v="0"/>
    <x v="0"/>
    <x v="0"/>
    <x v="0"/>
    <x v="0"/>
    <x v="0"/>
    <x v="1"/>
    <x v="10"/>
    <m/>
    <m/>
    <n v="8400000"/>
  </r>
  <r>
    <x v="0"/>
    <x v="0"/>
    <x v="0"/>
    <x v="0"/>
    <x v="0"/>
    <x v="0"/>
    <x v="0"/>
    <x v="5"/>
    <x v="18"/>
    <x v="44"/>
    <x v="1"/>
    <x v="10"/>
    <m/>
    <m/>
    <n v="8196950"/>
  </r>
  <r>
    <x v="0"/>
    <x v="0"/>
    <x v="0"/>
    <x v="0"/>
    <x v="0"/>
    <x v="0"/>
    <x v="0"/>
    <x v="5"/>
    <x v="18"/>
    <x v="44"/>
    <x v="1"/>
    <x v="10"/>
    <m/>
    <m/>
    <n v="0"/>
  </r>
  <r>
    <x v="0"/>
    <x v="0"/>
    <x v="0"/>
    <x v="0"/>
    <x v="0"/>
    <x v="0"/>
    <x v="0"/>
    <x v="0"/>
    <x v="0"/>
    <x v="0"/>
    <x v="1"/>
    <x v="10"/>
    <m/>
    <m/>
    <n v="0"/>
  </r>
  <r>
    <x v="0"/>
    <x v="0"/>
    <x v="0"/>
    <x v="0"/>
    <x v="0"/>
    <x v="0"/>
    <x v="0"/>
    <x v="1"/>
    <x v="9"/>
    <x v="31"/>
    <x v="1"/>
    <x v="10"/>
    <m/>
    <m/>
    <n v="100000"/>
  </r>
  <r>
    <x v="0"/>
    <x v="0"/>
    <x v="0"/>
    <x v="0"/>
    <x v="0"/>
    <x v="0"/>
    <x v="0"/>
    <x v="0"/>
    <x v="0"/>
    <x v="0"/>
    <x v="1"/>
    <x v="10"/>
    <m/>
    <m/>
    <n v="0"/>
  </r>
  <r>
    <x v="0"/>
    <x v="0"/>
    <x v="0"/>
    <x v="0"/>
    <x v="0"/>
    <x v="0"/>
    <x v="0"/>
    <x v="0"/>
    <x v="0"/>
    <x v="0"/>
    <x v="1"/>
    <x v="10"/>
    <m/>
    <m/>
    <n v="1200000"/>
  </r>
  <r>
    <x v="0"/>
    <x v="0"/>
    <x v="0"/>
    <x v="0"/>
    <x v="0"/>
    <x v="0"/>
    <x v="0"/>
    <x v="0"/>
    <x v="0"/>
    <x v="0"/>
    <x v="1"/>
    <x v="10"/>
    <m/>
    <m/>
    <n v="3000000"/>
  </r>
  <r>
    <x v="0"/>
    <x v="0"/>
    <x v="0"/>
    <x v="0"/>
    <x v="0"/>
    <x v="0"/>
    <x v="0"/>
    <x v="0"/>
    <x v="0"/>
    <x v="0"/>
    <x v="1"/>
    <x v="10"/>
    <m/>
    <m/>
    <n v="300000"/>
  </r>
  <r>
    <x v="0"/>
    <x v="0"/>
    <x v="0"/>
    <x v="0"/>
    <x v="0"/>
    <x v="0"/>
    <x v="0"/>
    <x v="1"/>
    <x v="9"/>
    <x v="31"/>
    <x v="1"/>
    <x v="10"/>
    <m/>
    <m/>
    <n v="200000"/>
  </r>
  <r>
    <x v="0"/>
    <x v="0"/>
    <x v="0"/>
    <x v="0"/>
    <x v="0"/>
    <x v="0"/>
    <x v="0"/>
    <x v="0"/>
    <x v="0"/>
    <x v="0"/>
    <x v="1"/>
    <x v="10"/>
    <m/>
    <m/>
    <n v="1350000"/>
  </r>
  <r>
    <x v="0"/>
    <x v="0"/>
    <x v="0"/>
    <x v="0"/>
    <x v="0"/>
    <x v="0"/>
    <x v="0"/>
    <x v="0"/>
    <x v="0"/>
    <x v="0"/>
    <x v="1"/>
    <x v="10"/>
    <m/>
    <m/>
    <n v="206692"/>
  </r>
  <r>
    <x v="0"/>
    <x v="0"/>
    <x v="0"/>
    <x v="0"/>
    <x v="0"/>
    <x v="0"/>
    <x v="0"/>
    <x v="1"/>
    <x v="3"/>
    <x v="5"/>
    <x v="1"/>
    <x v="10"/>
    <m/>
    <m/>
    <n v="0"/>
  </r>
  <r>
    <x v="0"/>
    <x v="0"/>
    <x v="0"/>
    <x v="0"/>
    <x v="0"/>
    <x v="0"/>
    <x v="0"/>
    <x v="0"/>
    <x v="0"/>
    <x v="0"/>
    <x v="1"/>
    <x v="10"/>
    <m/>
    <m/>
    <n v="0"/>
  </r>
  <r>
    <x v="0"/>
    <x v="0"/>
    <x v="0"/>
    <x v="0"/>
    <x v="0"/>
    <x v="0"/>
    <x v="0"/>
    <x v="0"/>
    <x v="0"/>
    <x v="0"/>
    <x v="1"/>
    <x v="10"/>
    <m/>
    <m/>
    <n v="1000000"/>
  </r>
  <r>
    <x v="0"/>
    <x v="0"/>
    <x v="0"/>
    <x v="0"/>
    <x v="0"/>
    <x v="0"/>
    <x v="0"/>
    <x v="0"/>
    <x v="0"/>
    <x v="0"/>
    <x v="1"/>
    <x v="10"/>
    <m/>
    <m/>
    <n v="3000000"/>
  </r>
  <r>
    <x v="0"/>
    <x v="0"/>
    <x v="0"/>
    <x v="0"/>
    <x v="0"/>
    <x v="0"/>
    <x v="0"/>
    <x v="1"/>
    <x v="3"/>
    <x v="5"/>
    <x v="1"/>
    <x v="10"/>
    <m/>
    <m/>
    <n v="0"/>
  </r>
  <r>
    <x v="0"/>
    <x v="0"/>
    <x v="0"/>
    <x v="0"/>
    <x v="0"/>
    <x v="0"/>
    <x v="0"/>
    <x v="0"/>
    <x v="0"/>
    <x v="0"/>
    <x v="1"/>
    <x v="10"/>
    <m/>
    <m/>
    <n v="0"/>
  </r>
  <r>
    <x v="0"/>
    <x v="0"/>
    <x v="0"/>
    <x v="0"/>
    <x v="0"/>
    <x v="0"/>
    <x v="0"/>
    <x v="0"/>
    <x v="1"/>
    <x v="1"/>
    <x v="1"/>
    <x v="10"/>
    <m/>
    <m/>
    <n v="0"/>
  </r>
  <r>
    <x v="0"/>
    <x v="0"/>
    <x v="0"/>
    <x v="0"/>
    <x v="0"/>
    <x v="0"/>
    <x v="0"/>
    <x v="1"/>
    <x v="9"/>
    <x v="31"/>
    <x v="1"/>
    <x v="10"/>
    <m/>
    <m/>
    <n v="400000"/>
  </r>
  <r>
    <x v="0"/>
    <x v="0"/>
    <x v="0"/>
    <x v="0"/>
    <x v="0"/>
    <x v="0"/>
    <x v="0"/>
    <x v="0"/>
    <x v="0"/>
    <x v="0"/>
    <x v="1"/>
    <x v="10"/>
    <m/>
    <m/>
    <n v="6000000"/>
  </r>
  <r>
    <x v="0"/>
    <x v="0"/>
    <x v="0"/>
    <x v="0"/>
    <x v="0"/>
    <x v="0"/>
    <x v="0"/>
    <x v="0"/>
    <x v="0"/>
    <x v="0"/>
    <x v="1"/>
    <x v="10"/>
    <m/>
    <m/>
    <n v="0"/>
  </r>
  <r>
    <x v="0"/>
    <x v="0"/>
    <x v="0"/>
    <x v="0"/>
    <x v="0"/>
    <x v="0"/>
    <x v="0"/>
    <x v="0"/>
    <x v="0"/>
    <x v="0"/>
    <x v="1"/>
    <x v="10"/>
    <m/>
    <m/>
    <n v="0"/>
  </r>
  <r>
    <x v="0"/>
    <x v="0"/>
    <x v="0"/>
    <x v="0"/>
    <x v="0"/>
    <x v="0"/>
    <x v="0"/>
    <x v="0"/>
    <x v="0"/>
    <x v="0"/>
    <x v="1"/>
    <x v="10"/>
    <m/>
    <m/>
    <n v="19200000"/>
  </r>
  <r>
    <x v="0"/>
    <x v="0"/>
    <x v="0"/>
    <x v="0"/>
    <x v="0"/>
    <x v="0"/>
    <x v="0"/>
    <x v="0"/>
    <x v="0"/>
    <x v="0"/>
    <x v="1"/>
    <x v="10"/>
    <m/>
    <m/>
    <n v="2000000"/>
  </r>
  <r>
    <x v="0"/>
    <x v="0"/>
    <x v="0"/>
    <x v="0"/>
    <x v="0"/>
    <x v="0"/>
    <x v="0"/>
    <x v="1"/>
    <x v="3"/>
    <x v="5"/>
    <x v="1"/>
    <x v="10"/>
    <m/>
    <m/>
    <n v="0"/>
  </r>
  <r>
    <x v="0"/>
    <x v="0"/>
    <x v="0"/>
    <x v="0"/>
    <x v="0"/>
    <x v="0"/>
    <x v="0"/>
    <x v="0"/>
    <x v="0"/>
    <x v="0"/>
    <x v="1"/>
    <x v="10"/>
    <m/>
    <m/>
    <n v="0"/>
  </r>
  <r>
    <x v="0"/>
    <x v="0"/>
    <x v="0"/>
    <x v="0"/>
    <x v="0"/>
    <x v="0"/>
    <x v="0"/>
    <x v="0"/>
    <x v="0"/>
    <x v="0"/>
    <x v="1"/>
    <x v="10"/>
    <m/>
    <m/>
    <n v="0"/>
  </r>
  <r>
    <x v="0"/>
    <x v="0"/>
    <x v="0"/>
    <x v="0"/>
    <x v="0"/>
    <x v="0"/>
    <x v="0"/>
    <x v="0"/>
    <x v="0"/>
    <x v="0"/>
    <x v="1"/>
    <x v="10"/>
    <m/>
    <m/>
    <n v="0"/>
  </r>
  <r>
    <x v="0"/>
    <x v="0"/>
    <x v="0"/>
    <x v="0"/>
    <x v="0"/>
    <x v="0"/>
    <x v="0"/>
    <x v="1"/>
    <x v="3"/>
    <x v="5"/>
    <x v="1"/>
    <x v="10"/>
    <m/>
    <m/>
    <n v="0"/>
  </r>
  <r>
    <x v="0"/>
    <x v="0"/>
    <x v="0"/>
    <x v="0"/>
    <x v="0"/>
    <x v="0"/>
    <x v="0"/>
    <x v="0"/>
    <x v="0"/>
    <x v="0"/>
    <x v="1"/>
    <x v="10"/>
    <m/>
    <m/>
    <n v="0"/>
  </r>
  <r>
    <x v="0"/>
    <x v="0"/>
    <x v="0"/>
    <x v="0"/>
    <x v="0"/>
    <x v="0"/>
    <x v="0"/>
    <x v="0"/>
    <x v="0"/>
    <x v="0"/>
    <x v="1"/>
    <x v="10"/>
    <m/>
    <m/>
    <n v="0"/>
  </r>
  <r>
    <x v="0"/>
    <x v="0"/>
    <x v="0"/>
    <x v="0"/>
    <x v="0"/>
    <x v="0"/>
    <x v="0"/>
    <x v="5"/>
    <x v="18"/>
    <x v="44"/>
    <x v="1"/>
    <x v="10"/>
    <m/>
    <m/>
    <n v="0"/>
  </r>
  <r>
    <x v="0"/>
    <x v="0"/>
    <x v="0"/>
    <x v="0"/>
    <x v="0"/>
    <x v="0"/>
    <x v="0"/>
    <x v="0"/>
    <x v="0"/>
    <x v="0"/>
    <x v="1"/>
    <x v="10"/>
    <m/>
    <m/>
    <n v="0"/>
  </r>
  <r>
    <x v="0"/>
    <x v="0"/>
    <x v="0"/>
    <x v="0"/>
    <x v="0"/>
    <x v="0"/>
    <x v="0"/>
    <x v="1"/>
    <x v="3"/>
    <x v="5"/>
    <x v="1"/>
    <x v="24"/>
    <m/>
    <m/>
    <n v="0"/>
  </r>
  <r>
    <x v="0"/>
    <x v="0"/>
    <x v="0"/>
    <x v="0"/>
    <x v="0"/>
    <x v="0"/>
    <x v="0"/>
    <x v="0"/>
    <x v="0"/>
    <x v="0"/>
    <x v="1"/>
    <x v="24"/>
    <m/>
    <m/>
    <n v="650000"/>
  </r>
  <r>
    <x v="0"/>
    <x v="0"/>
    <x v="0"/>
    <x v="0"/>
    <x v="0"/>
    <x v="0"/>
    <x v="0"/>
    <x v="0"/>
    <x v="0"/>
    <x v="0"/>
    <x v="1"/>
    <x v="24"/>
    <m/>
    <m/>
    <n v="24500000"/>
  </r>
  <r>
    <x v="0"/>
    <x v="0"/>
    <x v="0"/>
    <x v="0"/>
    <x v="0"/>
    <x v="0"/>
    <x v="0"/>
    <x v="0"/>
    <x v="0"/>
    <x v="0"/>
    <x v="1"/>
    <x v="24"/>
    <m/>
    <m/>
    <n v="40000"/>
  </r>
  <r>
    <x v="0"/>
    <x v="0"/>
    <x v="0"/>
    <x v="0"/>
    <x v="0"/>
    <x v="0"/>
    <x v="0"/>
    <x v="0"/>
    <x v="0"/>
    <x v="0"/>
    <x v="1"/>
    <x v="24"/>
    <m/>
    <m/>
    <n v="500000"/>
  </r>
  <r>
    <x v="0"/>
    <x v="0"/>
    <x v="0"/>
    <x v="0"/>
    <x v="0"/>
    <x v="0"/>
    <x v="0"/>
    <x v="1"/>
    <x v="3"/>
    <x v="5"/>
    <x v="1"/>
    <x v="24"/>
    <m/>
    <m/>
    <n v="0"/>
  </r>
  <r>
    <x v="0"/>
    <x v="0"/>
    <x v="0"/>
    <x v="0"/>
    <x v="0"/>
    <x v="0"/>
    <x v="0"/>
    <x v="0"/>
    <x v="1"/>
    <x v="1"/>
    <x v="1"/>
    <x v="24"/>
    <m/>
    <m/>
    <n v="748000"/>
  </r>
  <r>
    <x v="0"/>
    <x v="0"/>
    <x v="0"/>
    <x v="0"/>
    <x v="0"/>
    <x v="0"/>
    <x v="0"/>
    <x v="1"/>
    <x v="9"/>
    <x v="31"/>
    <x v="1"/>
    <x v="24"/>
    <m/>
    <m/>
    <n v="140000"/>
  </r>
  <r>
    <x v="0"/>
    <x v="0"/>
    <x v="0"/>
    <x v="0"/>
    <x v="0"/>
    <x v="0"/>
    <x v="0"/>
    <x v="0"/>
    <x v="0"/>
    <x v="0"/>
    <x v="1"/>
    <x v="24"/>
    <m/>
    <m/>
    <n v="0"/>
  </r>
  <r>
    <x v="0"/>
    <x v="0"/>
    <x v="0"/>
    <x v="0"/>
    <x v="0"/>
    <x v="0"/>
    <x v="0"/>
    <x v="0"/>
    <x v="0"/>
    <x v="0"/>
    <x v="1"/>
    <x v="24"/>
    <m/>
    <m/>
    <n v="407200"/>
  </r>
  <r>
    <x v="0"/>
    <x v="0"/>
    <x v="0"/>
    <x v="0"/>
    <x v="0"/>
    <x v="0"/>
    <x v="0"/>
    <x v="0"/>
    <x v="0"/>
    <x v="0"/>
    <x v="1"/>
    <x v="24"/>
    <m/>
    <m/>
    <n v="200000"/>
  </r>
  <r>
    <x v="0"/>
    <x v="0"/>
    <x v="0"/>
    <x v="0"/>
    <x v="0"/>
    <x v="0"/>
    <x v="0"/>
    <x v="5"/>
    <x v="18"/>
    <x v="44"/>
    <x v="1"/>
    <x v="24"/>
    <m/>
    <m/>
    <n v="450000"/>
  </r>
  <r>
    <x v="0"/>
    <x v="0"/>
    <x v="0"/>
    <x v="0"/>
    <x v="0"/>
    <x v="0"/>
    <x v="0"/>
    <x v="0"/>
    <x v="0"/>
    <x v="0"/>
    <x v="1"/>
    <x v="24"/>
    <m/>
    <m/>
    <n v="0"/>
  </r>
  <r>
    <x v="0"/>
    <x v="0"/>
    <x v="0"/>
    <x v="0"/>
    <x v="0"/>
    <x v="0"/>
    <x v="0"/>
    <x v="0"/>
    <x v="0"/>
    <x v="0"/>
    <x v="1"/>
    <x v="24"/>
    <m/>
    <m/>
    <n v="0"/>
  </r>
  <r>
    <x v="0"/>
    <x v="0"/>
    <x v="0"/>
    <x v="0"/>
    <x v="0"/>
    <x v="0"/>
    <x v="0"/>
    <x v="0"/>
    <x v="0"/>
    <x v="0"/>
    <x v="1"/>
    <x v="24"/>
    <m/>
    <m/>
    <n v="10000000"/>
  </r>
  <r>
    <x v="0"/>
    <x v="0"/>
    <x v="0"/>
    <x v="0"/>
    <x v="0"/>
    <x v="0"/>
    <x v="0"/>
    <x v="0"/>
    <x v="0"/>
    <x v="0"/>
    <x v="1"/>
    <x v="24"/>
    <m/>
    <m/>
    <n v="500000"/>
  </r>
  <r>
    <x v="0"/>
    <x v="0"/>
    <x v="0"/>
    <x v="0"/>
    <x v="0"/>
    <x v="0"/>
    <x v="0"/>
    <x v="0"/>
    <x v="1"/>
    <x v="1"/>
    <x v="1"/>
    <x v="24"/>
    <m/>
    <m/>
    <n v="0"/>
  </r>
  <r>
    <x v="0"/>
    <x v="0"/>
    <x v="0"/>
    <x v="0"/>
    <x v="0"/>
    <x v="0"/>
    <x v="0"/>
    <x v="1"/>
    <x v="9"/>
    <x v="31"/>
    <x v="1"/>
    <x v="24"/>
    <m/>
    <m/>
    <n v="1700000"/>
  </r>
  <r>
    <x v="0"/>
    <x v="0"/>
    <x v="0"/>
    <x v="0"/>
    <x v="0"/>
    <x v="0"/>
    <x v="0"/>
    <x v="0"/>
    <x v="0"/>
    <x v="0"/>
    <x v="1"/>
    <x v="24"/>
    <m/>
    <m/>
    <n v="987600"/>
  </r>
  <r>
    <x v="0"/>
    <x v="0"/>
    <x v="0"/>
    <x v="0"/>
    <x v="0"/>
    <x v="0"/>
    <x v="0"/>
    <x v="0"/>
    <x v="0"/>
    <x v="0"/>
    <x v="1"/>
    <x v="24"/>
    <m/>
    <m/>
    <n v="96000"/>
  </r>
  <r>
    <x v="0"/>
    <x v="0"/>
    <x v="0"/>
    <x v="0"/>
    <x v="0"/>
    <x v="0"/>
    <x v="0"/>
    <x v="0"/>
    <x v="0"/>
    <x v="0"/>
    <x v="1"/>
    <x v="24"/>
    <m/>
    <m/>
    <n v="132000"/>
  </r>
  <r>
    <x v="0"/>
    <x v="0"/>
    <x v="0"/>
    <x v="0"/>
    <x v="0"/>
    <x v="0"/>
    <x v="0"/>
    <x v="5"/>
    <x v="18"/>
    <x v="44"/>
    <x v="1"/>
    <x v="24"/>
    <m/>
    <m/>
    <n v="1560000"/>
  </r>
  <r>
    <x v="0"/>
    <x v="0"/>
    <x v="0"/>
    <x v="0"/>
    <x v="0"/>
    <x v="0"/>
    <x v="0"/>
    <x v="5"/>
    <x v="18"/>
    <x v="44"/>
    <x v="1"/>
    <x v="24"/>
    <m/>
    <m/>
    <n v="0"/>
  </r>
  <r>
    <x v="0"/>
    <x v="0"/>
    <x v="0"/>
    <x v="0"/>
    <x v="0"/>
    <x v="0"/>
    <x v="0"/>
    <x v="5"/>
    <x v="18"/>
    <x v="44"/>
    <x v="1"/>
    <x v="24"/>
    <m/>
    <m/>
    <n v="0"/>
  </r>
  <r>
    <x v="0"/>
    <x v="0"/>
    <x v="0"/>
    <x v="0"/>
    <x v="0"/>
    <x v="0"/>
    <x v="0"/>
    <x v="0"/>
    <x v="0"/>
    <x v="0"/>
    <x v="1"/>
    <x v="24"/>
    <m/>
    <m/>
    <n v="0"/>
  </r>
  <r>
    <x v="0"/>
    <x v="0"/>
    <x v="0"/>
    <x v="0"/>
    <x v="0"/>
    <x v="0"/>
    <x v="0"/>
    <x v="0"/>
    <x v="0"/>
    <x v="0"/>
    <x v="1"/>
    <x v="24"/>
    <m/>
    <m/>
    <n v="0"/>
  </r>
  <r>
    <x v="0"/>
    <x v="0"/>
    <x v="0"/>
    <x v="0"/>
    <x v="0"/>
    <x v="0"/>
    <x v="0"/>
    <x v="0"/>
    <x v="0"/>
    <x v="0"/>
    <x v="1"/>
    <x v="35"/>
    <m/>
    <m/>
    <n v="1000000"/>
  </r>
  <r>
    <x v="0"/>
    <x v="0"/>
    <x v="0"/>
    <x v="0"/>
    <x v="0"/>
    <x v="0"/>
    <x v="0"/>
    <x v="0"/>
    <x v="0"/>
    <x v="0"/>
    <x v="1"/>
    <x v="35"/>
    <m/>
    <m/>
    <n v="5450000"/>
  </r>
  <r>
    <x v="0"/>
    <x v="0"/>
    <x v="0"/>
    <x v="0"/>
    <x v="0"/>
    <x v="0"/>
    <x v="0"/>
    <x v="0"/>
    <x v="0"/>
    <x v="0"/>
    <x v="1"/>
    <x v="35"/>
    <m/>
    <m/>
    <n v="100000"/>
  </r>
  <r>
    <x v="0"/>
    <x v="0"/>
    <x v="0"/>
    <x v="0"/>
    <x v="0"/>
    <x v="0"/>
    <x v="0"/>
    <x v="1"/>
    <x v="3"/>
    <x v="5"/>
    <x v="1"/>
    <x v="35"/>
    <m/>
    <m/>
    <n v="0"/>
  </r>
  <r>
    <x v="0"/>
    <x v="0"/>
    <x v="0"/>
    <x v="0"/>
    <x v="0"/>
    <x v="0"/>
    <x v="0"/>
    <x v="1"/>
    <x v="9"/>
    <x v="31"/>
    <x v="1"/>
    <x v="35"/>
    <m/>
    <m/>
    <n v="75000"/>
  </r>
  <r>
    <x v="0"/>
    <x v="0"/>
    <x v="0"/>
    <x v="0"/>
    <x v="0"/>
    <x v="0"/>
    <x v="0"/>
    <x v="0"/>
    <x v="0"/>
    <x v="0"/>
    <x v="1"/>
    <x v="35"/>
    <m/>
    <m/>
    <n v="0"/>
  </r>
  <r>
    <x v="0"/>
    <x v="0"/>
    <x v="0"/>
    <x v="0"/>
    <x v="0"/>
    <x v="0"/>
    <x v="0"/>
    <x v="0"/>
    <x v="0"/>
    <x v="0"/>
    <x v="1"/>
    <x v="35"/>
    <m/>
    <m/>
    <n v="0"/>
  </r>
  <r>
    <x v="0"/>
    <x v="0"/>
    <x v="0"/>
    <x v="0"/>
    <x v="0"/>
    <x v="0"/>
    <x v="0"/>
    <x v="5"/>
    <x v="18"/>
    <x v="44"/>
    <x v="1"/>
    <x v="35"/>
    <m/>
    <m/>
    <n v="100000"/>
  </r>
  <r>
    <x v="0"/>
    <x v="0"/>
    <x v="0"/>
    <x v="0"/>
    <x v="0"/>
    <x v="0"/>
    <x v="0"/>
    <x v="0"/>
    <x v="0"/>
    <x v="0"/>
    <x v="1"/>
    <x v="35"/>
    <m/>
    <m/>
    <n v="0"/>
  </r>
  <r>
    <x v="0"/>
    <x v="0"/>
    <x v="0"/>
    <x v="0"/>
    <x v="0"/>
    <x v="0"/>
    <x v="0"/>
    <x v="0"/>
    <x v="0"/>
    <x v="0"/>
    <x v="1"/>
    <x v="35"/>
    <m/>
    <m/>
    <n v="10000000"/>
  </r>
  <r>
    <x v="0"/>
    <x v="0"/>
    <x v="0"/>
    <x v="0"/>
    <x v="0"/>
    <x v="0"/>
    <x v="0"/>
    <x v="0"/>
    <x v="0"/>
    <x v="0"/>
    <x v="1"/>
    <x v="35"/>
    <m/>
    <m/>
    <n v="100000"/>
  </r>
  <r>
    <x v="0"/>
    <x v="0"/>
    <x v="0"/>
    <x v="0"/>
    <x v="0"/>
    <x v="0"/>
    <x v="0"/>
    <x v="1"/>
    <x v="3"/>
    <x v="5"/>
    <x v="1"/>
    <x v="35"/>
    <m/>
    <m/>
    <n v="0"/>
  </r>
  <r>
    <x v="0"/>
    <x v="0"/>
    <x v="0"/>
    <x v="0"/>
    <x v="0"/>
    <x v="0"/>
    <x v="0"/>
    <x v="0"/>
    <x v="1"/>
    <x v="1"/>
    <x v="1"/>
    <x v="35"/>
    <m/>
    <m/>
    <n v="180000"/>
  </r>
  <r>
    <x v="0"/>
    <x v="0"/>
    <x v="0"/>
    <x v="0"/>
    <x v="0"/>
    <x v="0"/>
    <x v="0"/>
    <x v="1"/>
    <x v="9"/>
    <x v="31"/>
    <x v="1"/>
    <x v="35"/>
    <m/>
    <m/>
    <n v="200000"/>
  </r>
  <r>
    <x v="0"/>
    <x v="0"/>
    <x v="0"/>
    <x v="0"/>
    <x v="0"/>
    <x v="0"/>
    <x v="0"/>
    <x v="5"/>
    <x v="18"/>
    <x v="44"/>
    <x v="1"/>
    <x v="35"/>
    <m/>
    <m/>
    <n v="884040"/>
  </r>
  <r>
    <x v="0"/>
    <x v="0"/>
    <x v="0"/>
    <x v="0"/>
    <x v="0"/>
    <x v="0"/>
    <x v="0"/>
    <x v="0"/>
    <x v="0"/>
    <x v="0"/>
    <x v="1"/>
    <x v="35"/>
    <m/>
    <m/>
    <n v="5000000"/>
  </r>
  <r>
    <x v="0"/>
    <x v="0"/>
    <x v="0"/>
    <x v="0"/>
    <x v="0"/>
    <x v="0"/>
    <x v="0"/>
    <x v="0"/>
    <x v="0"/>
    <x v="0"/>
    <x v="1"/>
    <x v="35"/>
    <m/>
    <m/>
    <n v="50000"/>
  </r>
  <r>
    <x v="0"/>
    <x v="0"/>
    <x v="0"/>
    <x v="0"/>
    <x v="0"/>
    <x v="0"/>
    <x v="0"/>
    <x v="1"/>
    <x v="3"/>
    <x v="5"/>
    <x v="1"/>
    <x v="35"/>
    <m/>
    <m/>
    <n v="0"/>
  </r>
  <r>
    <x v="0"/>
    <x v="0"/>
    <x v="0"/>
    <x v="0"/>
    <x v="0"/>
    <x v="0"/>
    <x v="0"/>
    <x v="0"/>
    <x v="0"/>
    <x v="0"/>
    <x v="1"/>
    <x v="35"/>
    <m/>
    <m/>
    <n v="0"/>
  </r>
  <r>
    <x v="0"/>
    <x v="0"/>
    <x v="0"/>
    <x v="0"/>
    <x v="0"/>
    <x v="0"/>
    <x v="0"/>
    <x v="0"/>
    <x v="0"/>
    <x v="0"/>
    <x v="1"/>
    <x v="35"/>
    <m/>
    <m/>
    <n v="10000"/>
  </r>
  <r>
    <x v="0"/>
    <x v="0"/>
    <x v="0"/>
    <x v="0"/>
    <x v="0"/>
    <x v="0"/>
    <x v="0"/>
    <x v="0"/>
    <x v="0"/>
    <x v="0"/>
    <x v="1"/>
    <x v="35"/>
    <m/>
    <m/>
    <n v="150000"/>
  </r>
  <r>
    <x v="0"/>
    <x v="0"/>
    <x v="0"/>
    <x v="0"/>
    <x v="0"/>
    <x v="0"/>
    <x v="0"/>
    <x v="1"/>
    <x v="3"/>
    <x v="5"/>
    <x v="1"/>
    <x v="35"/>
    <m/>
    <m/>
    <n v="0"/>
  </r>
  <r>
    <x v="0"/>
    <x v="0"/>
    <x v="0"/>
    <x v="0"/>
    <x v="0"/>
    <x v="0"/>
    <x v="0"/>
    <x v="1"/>
    <x v="9"/>
    <x v="31"/>
    <x v="1"/>
    <x v="35"/>
    <m/>
    <m/>
    <n v="240000"/>
  </r>
  <r>
    <x v="0"/>
    <x v="0"/>
    <x v="0"/>
    <x v="0"/>
    <x v="0"/>
    <x v="0"/>
    <x v="0"/>
    <x v="0"/>
    <x v="0"/>
    <x v="0"/>
    <x v="1"/>
    <x v="35"/>
    <m/>
    <m/>
    <n v="0"/>
  </r>
  <r>
    <x v="0"/>
    <x v="0"/>
    <x v="0"/>
    <x v="0"/>
    <x v="0"/>
    <x v="0"/>
    <x v="0"/>
    <x v="0"/>
    <x v="0"/>
    <x v="0"/>
    <x v="1"/>
    <x v="35"/>
    <m/>
    <m/>
    <n v="0"/>
  </r>
  <r>
    <x v="0"/>
    <x v="0"/>
    <x v="0"/>
    <x v="0"/>
    <x v="0"/>
    <x v="0"/>
    <x v="0"/>
    <x v="0"/>
    <x v="0"/>
    <x v="0"/>
    <x v="1"/>
    <x v="35"/>
    <m/>
    <m/>
    <n v="100000"/>
  </r>
  <r>
    <x v="0"/>
    <x v="0"/>
    <x v="0"/>
    <x v="0"/>
    <x v="0"/>
    <x v="0"/>
    <x v="0"/>
    <x v="1"/>
    <x v="3"/>
    <x v="5"/>
    <x v="1"/>
    <x v="35"/>
    <m/>
    <m/>
    <n v="0"/>
  </r>
  <r>
    <x v="0"/>
    <x v="0"/>
    <x v="0"/>
    <x v="0"/>
    <x v="0"/>
    <x v="0"/>
    <x v="0"/>
    <x v="0"/>
    <x v="0"/>
    <x v="0"/>
    <x v="1"/>
    <x v="35"/>
    <m/>
    <m/>
    <n v="125000"/>
  </r>
  <r>
    <x v="0"/>
    <x v="0"/>
    <x v="0"/>
    <x v="0"/>
    <x v="0"/>
    <x v="0"/>
    <x v="0"/>
    <x v="0"/>
    <x v="0"/>
    <x v="0"/>
    <x v="1"/>
    <x v="35"/>
    <m/>
    <m/>
    <n v="100000"/>
  </r>
  <r>
    <x v="0"/>
    <x v="0"/>
    <x v="0"/>
    <x v="0"/>
    <x v="0"/>
    <x v="0"/>
    <x v="0"/>
    <x v="1"/>
    <x v="3"/>
    <x v="5"/>
    <x v="1"/>
    <x v="35"/>
    <m/>
    <m/>
    <n v="0"/>
  </r>
  <r>
    <x v="0"/>
    <x v="0"/>
    <x v="0"/>
    <x v="0"/>
    <x v="0"/>
    <x v="0"/>
    <x v="0"/>
    <x v="0"/>
    <x v="0"/>
    <x v="0"/>
    <x v="1"/>
    <x v="35"/>
    <m/>
    <m/>
    <n v="0"/>
  </r>
  <r>
    <x v="0"/>
    <x v="0"/>
    <x v="0"/>
    <x v="0"/>
    <x v="0"/>
    <x v="0"/>
    <x v="0"/>
    <x v="5"/>
    <x v="18"/>
    <x v="44"/>
    <x v="1"/>
    <x v="35"/>
    <m/>
    <m/>
    <n v="250000"/>
  </r>
  <r>
    <x v="0"/>
    <x v="0"/>
    <x v="0"/>
    <x v="0"/>
    <x v="0"/>
    <x v="0"/>
    <x v="0"/>
    <x v="0"/>
    <x v="0"/>
    <x v="0"/>
    <x v="1"/>
    <x v="35"/>
    <m/>
    <m/>
    <n v="4500000"/>
  </r>
  <r>
    <x v="0"/>
    <x v="0"/>
    <x v="0"/>
    <x v="0"/>
    <x v="0"/>
    <x v="0"/>
    <x v="0"/>
    <x v="0"/>
    <x v="0"/>
    <x v="0"/>
    <x v="1"/>
    <x v="35"/>
    <m/>
    <m/>
    <n v="50000"/>
  </r>
  <r>
    <x v="0"/>
    <x v="0"/>
    <x v="0"/>
    <x v="0"/>
    <x v="0"/>
    <x v="0"/>
    <x v="0"/>
    <x v="1"/>
    <x v="3"/>
    <x v="5"/>
    <x v="1"/>
    <x v="35"/>
    <m/>
    <m/>
    <n v="0"/>
  </r>
  <r>
    <x v="0"/>
    <x v="0"/>
    <x v="0"/>
    <x v="0"/>
    <x v="0"/>
    <x v="0"/>
    <x v="0"/>
    <x v="0"/>
    <x v="1"/>
    <x v="1"/>
    <x v="1"/>
    <x v="35"/>
    <m/>
    <m/>
    <n v="12000"/>
  </r>
  <r>
    <x v="0"/>
    <x v="0"/>
    <x v="0"/>
    <x v="0"/>
    <x v="0"/>
    <x v="0"/>
    <x v="0"/>
    <x v="1"/>
    <x v="9"/>
    <x v="31"/>
    <x v="1"/>
    <x v="35"/>
    <m/>
    <m/>
    <n v="275000"/>
  </r>
  <r>
    <x v="0"/>
    <x v="0"/>
    <x v="0"/>
    <x v="0"/>
    <x v="0"/>
    <x v="0"/>
    <x v="0"/>
    <x v="0"/>
    <x v="0"/>
    <x v="0"/>
    <x v="1"/>
    <x v="35"/>
    <m/>
    <m/>
    <n v="0"/>
  </r>
  <r>
    <x v="0"/>
    <x v="0"/>
    <x v="0"/>
    <x v="0"/>
    <x v="0"/>
    <x v="0"/>
    <x v="0"/>
    <x v="0"/>
    <x v="0"/>
    <x v="0"/>
    <x v="1"/>
    <x v="35"/>
    <m/>
    <m/>
    <n v="25000"/>
  </r>
  <r>
    <x v="0"/>
    <x v="0"/>
    <x v="0"/>
    <x v="0"/>
    <x v="0"/>
    <x v="0"/>
    <x v="0"/>
    <x v="0"/>
    <x v="0"/>
    <x v="0"/>
    <x v="1"/>
    <x v="35"/>
    <m/>
    <m/>
    <n v="2500000"/>
  </r>
  <r>
    <x v="0"/>
    <x v="0"/>
    <x v="0"/>
    <x v="0"/>
    <x v="0"/>
    <x v="0"/>
    <x v="0"/>
    <x v="0"/>
    <x v="0"/>
    <x v="0"/>
    <x v="1"/>
    <x v="35"/>
    <m/>
    <m/>
    <n v="25000"/>
  </r>
  <r>
    <x v="0"/>
    <x v="0"/>
    <x v="0"/>
    <x v="0"/>
    <x v="0"/>
    <x v="0"/>
    <x v="0"/>
    <x v="1"/>
    <x v="3"/>
    <x v="5"/>
    <x v="1"/>
    <x v="35"/>
    <m/>
    <m/>
    <n v="0"/>
  </r>
  <r>
    <x v="0"/>
    <x v="0"/>
    <x v="0"/>
    <x v="0"/>
    <x v="0"/>
    <x v="0"/>
    <x v="0"/>
    <x v="0"/>
    <x v="0"/>
    <x v="0"/>
    <x v="1"/>
    <x v="35"/>
    <m/>
    <m/>
    <n v="25000"/>
  </r>
  <r>
    <x v="0"/>
    <x v="0"/>
    <x v="0"/>
    <x v="0"/>
    <x v="0"/>
    <x v="0"/>
    <x v="0"/>
    <x v="0"/>
    <x v="0"/>
    <x v="0"/>
    <x v="1"/>
    <x v="35"/>
    <m/>
    <m/>
    <n v="14220000"/>
  </r>
  <r>
    <x v="0"/>
    <x v="0"/>
    <x v="0"/>
    <x v="0"/>
    <x v="0"/>
    <x v="0"/>
    <x v="0"/>
    <x v="0"/>
    <x v="0"/>
    <x v="0"/>
    <x v="1"/>
    <x v="35"/>
    <m/>
    <m/>
    <n v="750000"/>
  </r>
  <r>
    <x v="0"/>
    <x v="0"/>
    <x v="0"/>
    <x v="0"/>
    <x v="0"/>
    <x v="0"/>
    <x v="0"/>
    <x v="5"/>
    <x v="18"/>
    <x v="43"/>
    <x v="1"/>
    <x v="35"/>
    <m/>
    <m/>
    <n v="400000"/>
  </r>
  <r>
    <x v="0"/>
    <x v="0"/>
    <x v="0"/>
    <x v="0"/>
    <x v="0"/>
    <x v="0"/>
    <x v="0"/>
    <x v="0"/>
    <x v="0"/>
    <x v="0"/>
    <x v="1"/>
    <x v="35"/>
    <m/>
    <m/>
    <n v="1500000"/>
  </r>
  <r>
    <x v="0"/>
    <x v="0"/>
    <x v="0"/>
    <x v="0"/>
    <x v="0"/>
    <x v="0"/>
    <x v="0"/>
    <x v="1"/>
    <x v="3"/>
    <x v="5"/>
    <x v="1"/>
    <x v="35"/>
    <m/>
    <m/>
    <n v="0"/>
  </r>
  <r>
    <x v="0"/>
    <x v="0"/>
    <x v="0"/>
    <x v="0"/>
    <x v="0"/>
    <x v="0"/>
    <x v="0"/>
    <x v="0"/>
    <x v="0"/>
    <x v="0"/>
    <x v="1"/>
    <x v="35"/>
    <m/>
    <m/>
    <n v="0"/>
  </r>
  <r>
    <x v="0"/>
    <x v="0"/>
    <x v="0"/>
    <x v="0"/>
    <x v="0"/>
    <x v="0"/>
    <x v="0"/>
    <x v="0"/>
    <x v="1"/>
    <x v="1"/>
    <x v="1"/>
    <x v="35"/>
    <m/>
    <m/>
    <n v="400000"/>
  </r>
  <r>
    <x v="0"/>
    <x v="0"/>
    <x v="0"/>
    <x v="0"/>
    <x v="0"/>
    <x v="0"/>
    <x v="0"/>
    <x v="1"/>
    <x v="9"/>
    <x v="31"/>
    <x v="1"/>
    <x v="35"/>
    <m/>
    <m/>
    <n v="300000"/>
  </r>
  <r>
    <x v="0"/>
    <x v="0"/>
    <x v="0"/>
    <x v="0"/>
    <x v="0"/>
    <x v="0"/>
    <x v="0"/>
    <x v="0"/>
    <x v="0"/>
    <x v="0"/>
    <x v="1"/>
    <x v="35"/>
    <m/>
    <m/>
    <n v="9321000"/>
  </r>
  <r>
    <x v="0"/>
    <x v="0"/>
    <x v="0"/>
    <x v="0"/>
    <x v="0"/>
    <x v="0"/>
    <x v="0"/>
    <x v="0"/>
    <x v="0"/>
    <x v="0"/>
    <x v="1"/>
    <x v="35"/>
    <m/>
    <m/>
    <n v="360000"/>
  </r>
  <r>
    <x v="0"/>
    <x v="0"/>
    <x v="0"/>
    <x v="0"/>
    <x v="0"/>
    <x v="0"/>
    <x v="0"/>
    <x v="0"/>
    <x v="0"/>
    <x v="0"/>
    <x v="1"/>
    <x v="35"/>
    <m/>
    <m/>
    <n v="240000"/>
  </r>
  <r>
    <x v="0"/>
    <x v="0"/>
    <x v="0"/>
    <x v="0"/>
    <x v="0"/>
    <x v="0"/>
    <x v="0"/>
    <x v="5"/>
    <x v="18"/>
    <x v="44"/>
    <x v="1"/>
    <x v="35"/>
    <m/>
    <m/>
    <n v="420000"/>
  </r>
  <r>
    <x v="0"/>
    <x v="0"/>
    <x v="0"/>
    <x v="0"/>
    <x v="0"/>
    <x v="0"/>
    <x v="0"/>
    <x v="0"/>
    <x v="0"/>
    <x v="0"/>
    <x v="1"/>
    <x v="35"/>
    <m/>
    <m/>
    <n v="0"/>
  </r>
  <r>
    <x v="0"/>
    <x v="0"/>
    <x v="0"/>
    <x v="0"/>
    <x v="0"/>
    <x v="0"/>
    <x v="0"/>
    <x v="0"/>
    <x v="0"/>
    <x v="0"/>
    <x v="1"/>
    <x v="35"/>
    <m/>
    <m/>
    <n v="0"/>
  </r>
  <r>
    <x v="0"/>
    <x v="0"/>
    <x v="0"/>
    <x v="0"/>
    <x v="0"/>
    <x v="0"/>
    <x v="0"/>
    <x v="1"/>
    <x v="9"/>
    <x v="31"/>
    <x v="1"/>
    <x v="35"/>
    <m/>
    <m/>
    <n v="225000"/>
  </r>
  <r>
    <x v="0"/>
    <x v="0"/>
    <x v="0"/>
    <x v="0"/>
    <x v="0"/>
    <x v="0"/>
    <x v="0"/>
    <x v="0"/>
    <x v="0"/>
    <x v="0"/>
    <x v="1"/>
    <x v="35"/>
    <m/>
    <m/>
    <n v="0"/>
  </r>
  <r>
    <x v="0"/>
    <x v="0"/>
    <x v="0"/>
    <x v="0"/>
    <x v="0"/>
    <x v="0"/>
    <x v="0"/>
    <x v="0"/>
    <x v="0"/>
    <x v="0"/>
    <x v="1"/>
    <x v="35"/>
    <m/>
    <m/>
    <n v="4000000"/>
  </r>
  <r>
    <x v="0"/>
    <x v="0"/>
    <x v="0"/>
    <x v="0"/>
    <x v="0"/>
    <x v="0"/>
    <x v="0"/>
    <x v="0"/>
    <x v="0"/>
    <x v="0"/>
    <x v="1"/>
    <x v="35"/>
    <m/>
    <m/>
    <n v="50000"/>
  </r>
  <r>
    <x v="0"/>
    <x v="0"/>
    <x v="0"/>
    <x v="0"/>
    <x v="0"/>
    <x v="0"/>
    <x v="0"/>
    <x v="1"/>
    <x v="3"/>
    <x v="5"/>
    <x v="1"/>
    <x v="35"/>
    <m/>
    <m/>
    <n v="0"/>
  </r>
  <r>
    <x v="0"/>
    <x v="0"/>
    <x v="0"/>
    <x v="0"/>
    <x v="0"/>
    <x v="0"/>
    <x v="0"/>
    <x v="0"/>
    <x v="1"/>
    <x v="1"/>
    <x v="1"/>
    <x v="35"/>
    <m/>
    <m/>
    <n v="0"/>
  </r>
  <r>
    <x v="0"/>
    <x v="0"/>
    <x v="0"/>
    <x v="0"/>
    <x v="0"/>
    <x v="0"/>
    <x v="0"/>
    <x v="0"/>
    <x v="0"/>
    <x v="0"/>
    <x v="1"/>
    <x v="35"/>
    <m/>
    <m/>
    <n v="0"/>
  </r>
  <r>
    <x v="0"/>
    <x v="0"/>
    <x v="0"/>
    <x v="0"/>
    <x v="0"/>
    <x v="0"/>
    <x v="0"/>
    <x v="5"/>
    <x v="18"/>
    <x v="44"/>
    <x v="1"/>
    <x v="35"/>
    <m/>
    <m/>
    <n v="0"/>
  </r>
  <r>
    <x v="0"/>
    <x v="0"/>
    <x v="0"/>
    <x v="0"/>
    <x v="0"/>
    <x v="0"/>
    <x v="0"/>
    <x v="0"/>
    <x v="0"/>
    <x v="0"/>
    <x v="1"/>
    <x v="35"/>
    <m/>
    <m/>
    <n v="0"/>
  </r>
  <r>
    <x v="0"/>
    <x v="0"/>
    <x v="0"/>
    <x v="0"/>
    <x v="0"/>
    <x v="0"/>
    <x v="0"/>
    <x v="0"/>
    <x v="0"/>
    <x v="0"/>
    <x v="1"/>
    <x v="35"/>
    <m/>
    <m/>
    <n v="100000"/>
  </r>
  <r>
    <x v="0"/>
    <x v="0"/>
    <x v="0"/>
    <x v="0"/>
    <x v="0"/>
    <x v="0"/>
    <x v="0"/>
    <x v="0"/>
    <x v="0"/>
    <x v="0"/>
    <x v="1"/>
    <x v="35"/>
    <m/>
    <m/>
    <n v="50000"/>
  </r>
  <r>
    <x v="0"/>
    <x v="0"/>
    <x v="0"/>
    <x v="0"/>
    <x v="0"/>
    <x v="0"/>
    <x v="0"/>
    <x v="1"/>
    <x v="3"/>
    <x v="5"/>
    <x v="1"/>
    <x v="35"/>
    <m/>
    <m/>
    <n v="0"/>
  </r>
  <r>
    <x v="0"/>
    <x v="0"/>
    <x v="0"/>
    <x v="0"/>
    <x v="0"/>
    <x v="0"/>
    <x v="0"/>
    <x v="0"/>
    <x v="0"/>
    <x v="0"/>
    <x v="1"/>
    <x v="5"/>
    <m/>
    <m/>
    <n v="18000"/>
  </r>
  <r>
    <x v="0"/>
    <x v="0"/>
    <x v="0"/>
    <x v="0"/>
    <x v="0"/>
    <x v="0"/>
    <x v="0"/>
    <x v="0"/>
    <x v="0"/>
    <x v="0"/>
    <x v="1"/>
    <x v="5"/>
    <m/>
    <m/>
    <n v="100000"/>
  </r>
  <r>
    <x v="0"/>
    <x v="0"/>
    <x v="0"/>
    <x v="0"/>
    <x v="0"/>
    <x v="0"/>
    <x v="0"/>
    <x v="1"/>
    <x v="3"/>
    <x v="5"/>
    <x v="1"/>
    <x v="5"/>
    <m/>
    <m/>
    <n v="0"/>
  </r>
  <r>
    <x v="0"/>
    <x v="0"/>
    <x v="0"/>
    <x v="0"/>
    <x v="0"/>
    <x v="0"/>
    <x v="0"/>
    <x v="0"/>
    <x v="0"/>
    <x v="0"/>
    <x v="1"/>
    <x v="5"/>
    <m/>
    <m/>
    <n v="0"/>
  </r>
  <r>
    <x v="0"/>
    <x v="0"/>
    <x v="0"/>
    <x v="0"/>
    <x v="0"/>
    <x v="0"/>
    <x v="0"/>
    <x v="0"/>
    <x v="0"/>
    <x v="0"/>
    <x v="1"/>
    <x v="5"/>
    <m/>
    <m/>
    <n v="7200"/>
  </r>
  <r>
    <x v="0"/>
    <x v="0"/>
    <x v="0"/>
    <x v="0"/>
    <x v="0"/>
    <x v="0"/>
    <x v="0"/>
    <x v="5"/>
    <x v="18"/>
    <x v="44"/>
    <x v="1"/>
    <x v="5"/>
    <m/>
    <m/>
    <n v="6000"/>
  </r>
  <r>
    <x v="0"/>
    <x v="0"/>
    <x v="0"/>
    <x v="0"/>
    <x v="0"/>
    <x v="0"/>
    <x v="0"/>
    <x v="5"/>
    <x v="18"/>
    <x v="44"/>
    <x v="1"/>
    <x v="5"/>
    <m/>
    <m/>
    <n v="5066018"/>
  </r>
  <r>
    <x v="0"/>
    <x v="0"/>
    <x v="0"/>
    <x v="0"/>
    <x v="0"/>
    <x v="0"/>
    <x v="0"/>
    <x v="0"/>
    <x v="0"/>
    <x v="0"/>
    <x v="1"/>
    <x v="5"/>
    <m/>
    <m/>
    <n v="0"/>
  </r>
  <r>
    <x v="0"/>
    <x v="0"/>
    <x v="0"/>
    <x v="0"/>
    <x v="0"/>
    <x v="0"/>
    <x v="0"/>
    <x v="0"/>
    <x v="0"/>
    <x v="0"/>
    <x v="1"/>
    <x v="5"/>
    <m/>
    <m/>
    <n v="38495401"/>
  </r>
  <r>
    <x v="0"/>
    <x v="0"/>
    <x v="0"/>
    <x v="0"/>
    <x v="0"/>
    <x v="0"/>
    <x v="0"/>
    <x v="0"/>
    <x v="0"/>
    <x v="0"/>
    <x v="1"/>
    <x v="5"/>
    <m/>
    <m/>
    <n v="100000"/>
  </r>
  <r>
    <x v="0"/>
    <x v="0"/>
    <x v="0"/>
    <x v="0"/>
    <x v="0"/>
    <x v="0"/>
    <x v="0"/>
    <x v="1"/>
    <x v="3"/>
    <x v="5"/>
    <x v="1"/>
    <x v="5"/>
    <m/>
    <m/>
    <n v="0"/>
  </r>
  <r>
    <x v="0"/>
    <x v="0"/>
    <x v="0"/>
    <x v="0"/>
    <x v="0"/>
    <x v="0"/>
    <x v="0"/>
    <x v="0"/>
    <x v="0"/>
    <x v="0"/>
    <x v="1"/>
    <x v="5"/>
    <m/>
    <m/>
    <n v="0"/>
  </r>
  <r>
    <x v="0"/>
    <x v="0"/>
    <x v="0"/>
    <x v="0"/>
    <x v="0"/>
    <x v="0"/>
    <x v="0"/>
    <x v="0"/>
    <x v="0"/>
    <x v="0"/>
    <x v="1"/>
    <x v="5"/>
    <m/>
    <m/>
    <n v="0"/>
  </r>
  <r>
    <x v="0"/>
    <x v="0"/>
    <x v="0"/>
    <x v="0"/>
    <x v="0"/>
    <x v="0"/>
    <x v="0"/>
    <x v="0"/>
    <x v="0"/>
    <x v="0"/>
    <x v="1"/>
    <x v="5"/>
    <m/>
    <m/>
    <n v="1300000"/>
  </r>
  <r>
    <x v="0"/>
    <x v="0"/>
    <x v="0"/>
    <x v="0"/>
    <x v="0"/>
    <x v="0"/>
    <x v="0"/>
    <x v="0"/>
    <x v="0"/>
    <x v="0"/>
    <x v="1"/>
    <x v="5"/>
    <m/>
    <m/>
    <n v="200000"/>
  </r>
  <r>
    <x v="0"/>
    <x v="0"/>
    <x v="0"/>
    <x v="0"/>
    <x v="0"/>
    <x v="0"/>
    <x v="0"/>
    <x v="1"/>
    <x v="3"/>
    <x v="5"/>
    <x v="1"/>
    <x v="5"/>
    <m/>
    <m/>
    <n v="0"/>
  </r>
  <r>
    <x v="0"/>
    <x v="0"/>
    <x v="0"/>
    <x v="0"/>
    <x v="0"/>
    <x v="0"/>
    <x v="0"/>
    <x v="1"/>
    <x v="9"/>
    <x v="31"/>
    <x v="1"/>
    <x v="5"/>
    <m/>
    <m/>
    <n v="340000"/>
  </r>
  <r>
    <x v="0"/>
    <x v="0"/>
    <x v="0"/>
    <x v="0"/>
    <x v="0"/>
    <x v="0"/>
    <x v="0"/>
    <x v="0"/>
    <x v="0"/>
    <x v="0"/>
    <x v="1"/>
    <x v="5"/>
    <m/>
    <m/>
    <n v="0"/>
  </r>
  <r>
    <x v="0"/>
    <x v="0"/>
    <x v="0"/>
    <x v="0"/>
    <x v="0"/>
    <x v="0"/>
    <x v="0"/>
    <x v="0"/>
    <x v="0"/>
    <x v="0"/>
    <x v="1"/>
    <x v="5"/>
    <m/>
    <m/>
    <n v="4000000"/>
  </r>
  <r>
    <x v="0"/>
    <x v="0"/>
    <x v="0"/>
    <x v="0"/>
    <x v="0"/>
    <x v="0"/>
    <x v="0"/>
    <x v="0"/>
    <x v="0"/>
    <x v="0"/>
    <x v="1"/>
    <x v="5"/>
    <m/>
    <m/>
    <n v="500000"/>
  </r>
  <r>
    <x v="0"/>
    <x v="0"/>
    <x v="0"/>
    <x v="0"/>
    <x v="0"/>
    <x v="0"/>
    <x v="0"/>
    <x v="0"/>
    <x v="0"/>
    <x v="0"/>
    <x v="1"/>
    <x v="5"/>
    <m/>
    <m/>
    <n v="50000"/>
  </r>
  <r>
    <x v="0"/>
    <x v="0"/>
    <x v="0"/>
    <x v="0"/>
    <x v="0"/>
    <x v="0"/>
    <x v="0"/>
    <x v="1"/>
    <x v="3"/>
    <x v="5"/>
    <x v="1"/>
    <x v="5"/>
    <m/>
    <m/>
    <n v="0"/>
  </r>
  <r>
    <x v="0"/>
    <x v="0"/>
    <x v="0"/>
    <x v="0"/>
    <x v="0"/>
    <x v="0"/>
    <x v="0"/>
    <x v="1"/>
    <x v="9"/>
    <x v="31"/>
    <x v="1"/>
    <x v="5"/>
    <m/>
    <m/>
    <n v="50000"/>
  </r>
  <r>
    <x v="0"/>
    <x v="0"/>
    <x v="0"/>
    <x v="0"/>
    <x v="0"/>
    <x v="0"/>
    <x v="0"/>
    <x v="0"/>
    <x v="0"/>
    <x v="0"/>
    <x v="1"/>
    <x v="5"/>
    <m/>
    <m/>
    <n v="0"/>
  </r>
  <r>
    <x v="0"/>
    <x v="0"/>
    <x v="0"/>
    <x v="0"/>
    <x v="0"/>
    <x v="0"/>
    <x v="0"/>
    <x v="5"/>
    <x v="18"/>
    <x v="44"/>
    <x v="1"/>
    <x v="5"/>
    <m/>
    <m/>
    <n v="100000"/>
  </r>
  <r>
    <x v="0"/>
    <x v="0"/>
    <x v="0"/>
    <x v="0"/>
    <x v="0"/>
    <x v="0"/>
    <x v="0"/>
    <x v="0"/>
    <x v="0"/>
    <x v="0"/>
    <x v="1"/>
    <x v="5"/>
    <m/>
    <m/>
    <n v="0"/>
  </r>
  <r>
    <x v="0"/>
    <x v="0"/>
    <x v="0"/>
    <x v="0"/>
    <x v="0"/>
    <x v="0"/>
    <x v="0"/>
    <x v="0"/>
    <x v="0"/>
    <x v="0"/>
    <x v="1"/>
    <x v="5"/>
    <m/>
    <m/>
    <n v="50000"/>
  </r>
  <r>
    <x v="0"/>
    <x v="0"/>
    <x v="0"/>
    <x v="0"/>
    <x v="0"/>
    <x v="0"/>
    <x v="0"/>
    <x v="1"/>
    <x v="3"/>
    <x v="5"/>
    <x v="1"/>
    <x v="5"/>
    <m/>
    <m/>
    <n v="0"/>
  </r>
  <r>
    <x v="0"/>
    <x v="0"/>
    <x v="0"/>
    <x v="0"/>
    <x v="0"/>
    <x v="0"/>
    <x v="0"/>
    <x v="0"/>
    <x v="0"/>
    <x v="0"/>
    <x v="1"/>
    <x v="5"/>
    <m/>
    <m/>
    <n v="500000"/>
  </r>
  <r>
    <x v="0"/>
    <x v="0"/>
    <x v="0"/>
    <x v="0"/>
    <x v="0"/>
    <x v="0"/>
    <x v="0"/>
    <x v="0"/>
    <x v="0"/>
    <x v="0"/>
    <x v="1"/>
    <x v="5"/>
    <m/>
    <m/>
    <n v="50000"/>
  </r>
  <r>
    <x v="0"/>
    <x v="0"/>
    <x v="0"/>
    <x v="0"/>
    <x v="0"/>
    <x v="0"/>
    <x v="0"/>
    <x v="1"/>
    <x v="3"/>
    <x v="5"/>
    <x v="1"/>
    <x v="5"/>
    <m/>
    <m/>
    <n v="0"/>
  </r>
  <r>
    <x v="0"/>
    <x v="0"/>
    <x v="0"/>
    <x v="0"/>
    <x v="0"/>
    <x v="0"/>
    <x v="0"/>
    <x v="0"/>
    <x v="1"/>
    <x v="1"/>
    <x v="1"/>
    <x v="5"/>
    <m/>
    <m/>
    <n v="24000"/>
  </r>
  <r>
    <x v="0"/>
    <x v="0"/>
    <x v="0"/>
    <x v="0"/>
    <x v="0"/>
    <x v="0"/>
    <x v="0"/>
    <x v="0"/>
    <x v="0"/>
    <x v="0"/>
    <x v="1"/>
    <x v="5"/>
    <m/>
    <m/>
    <n v="50000"/>
  </r>
  <r>
    <x v="0"/>
    <x v="0"/>
    <x v="0"/>
    <x v="0"/>
    <x v="0"/>
    <x v="0"/>
    <x v="0"/>
    <x v="0"/>
    <x v="0"/>
    <x v="0"/>
    <x v="1"/>
    <x v="5"/>
    <m/>
    <m/>
    <n v="25000"/>
  </r>
  <r>
    <x v="0"/>
    <x v="0"/>
    <x v="0"/>
    <x v="0"/>
    <x v="0"/>
    <x v="0"/>
    <x v="0"/>
    <x v="5"/>
    <x v="18"/>
    <x v="44"/>
    <x v="1"/>
    <x v="5"/>
    <m/>
    <m/>
    <n v="54000"/>
  </r>
  <r>
    <x v="0"/>
    <x v="0"/>
    <x v="0"/>
    <x v="0"/>
    <x v="0"/>
    <x v="0"/>
    <x v="0"/>
    <x v="0"/>
    <x v="0"/>
    <x v="0"/>
    <x v="1"/>
    <x v="5"/>
    <m/>
    <m/>
    <n v="0"/>
  </r>
  <r>
    <x v="0"/>
    <x v="0"/>
    <x v="0"/>
    <x v="0"/>
    <x v="0"/>
    <x v="0"/>
    <x v="0"/>
    <x v="0"/>
    <x v="0"/>
    <x v="0"/>
    <x v="1"/>
    <x v="5"/>
    <m/>
    <m/>
    <n v="15000000"/>
  </r>
  <r>
    <x v="0"/>
    <x v="0"/>
    <x v="0"/>
    <x v="0"/>
    <x v="0"/>
    <x v="0"/>
    <x v="0"/>
    <x v="0"/>
    <x v="0"/>
    <x v="0"/>
    <x v="1"/>
    <x v="5"/>
    <m/>
    <m/>
    <n v="5000000"/>
  </r>
  <r>
    <x v="0"/>
    <x v="0"/>
    <x v="0"/>
    <x v="0"/>
    <x v="0"/>
    <x v="0"/>
    <x v="0"/>
    <x v="1"/>
    <x v="3"/>
    <x v="5"/>
    <x v="1"/>
    <x v="5"/>
    <m/>
    <m/>
    <n v="0"/>
  </r>
  <r>
    <x v="0"/>
    <x v="0"/>
    <x v="0"/>
    <x v="0"/>
    <x v="0"/>
    <x v="0"/>
    <x v="0"/>
    <x v="1"/>
    <x v="9"/>
    <x v="31"/>
    <x v="1"/>
    <x v="5"/>
    <m/>
    <m/>
    <n v="2500000"/>
  </r>
  <r>
    <x v="0"/>
    <x v="0"/>
    <x v="0"/>
    <x v="0"/>
    <x v="0"/>
    <x v="0"/>
    <x v="0"/>
    <x v="0"/>
    <x v="0"/>
    <x v="0"/>
    <x v="1"/>
    <x v="5"/>
    <m/>
    <m/>
    <n v="175000"/>
  </r>
  <r>
    <x v="0"/>
    <x v="0"/>
    <x v="0"/>
    <x v="0"/>
    <x v="0"/>
    <x v="0"/>
    <x v="0"/>
    <x v="0"/>
    <x v="0"/>
    <x v="0"/>
    <x v="1"/>
    <x v="5"/>
    <m/>
    <m/>
    <n v="1590000"/>
  </r>
  <r>
    <x v="0"/>
    <x v="0"/>
    <x v="0"/>
    <x v="0"/>
    <x v="0"/>
    <x v="0"/>
    <x v="0"/>
    <x v="5"/>
    <x v="18"/>
    <x v="44"/>
    <x v="1"/>
    <x v="5"/>
    <m/>
    <m/>
    <n v="100000"/>
  </r>
  <r>
    <x v="0"/>
    <x v="0"/>
    <x v="0"/>
    <x v="0"/>
    <x v="0"/>
    <x v="0"/>
    <x v="0"/>
    <x v="0"/>
    <x v="0"/>
    <x v="0"/>
    <x v="1"/>
    <x v="5"/>
    <m/>
    <m/>
    <n v="0"/>
  </r>
  <r>
    <x v="0"/>
    <x v="0"/>
    <x v="0"/>
    <x v="0"/>
    <x v="0"/>
    <x v="0"/>
    <x v="0"/>
    <x v="0"/>
    <x v="0"/>
    <x v="0"/>
    <x v="1"/>
    <x v="5"/>
    <m/>
    <m/>
    <n v="2000000"/>
  </r>
  <r>
    <x v="0"/>
    <x v="0"/>
    <x v="0"/>
    <x v="0"/>
    <x v="0"/>
    <x v="0"/>
    <x v="0"/>
    <x v="1"/>
    <x v="3"/>
    <x v="5"/>
    <x v="1"/>
    <x v="5"/>
    <m/>
    <m/>
    <n v="0"/>
  </r>
  <r>
    <x v="0"/>
    <x v="0"/>
    <x v="0"/>
    <x v="0"/>
    <x v="0"/>
    <x v="0"/>
    <x v="0"/>
    <x v="0"/>
    <x v="0"/>
    <x v="0"/>
    <x v="1"/>
    <x v="5"/>
    <m/>
    <m/>
    <n v="0"/>
  </r>
  <r>
    <x v="0"/>
    <x v="0"/>
    <x v="0"/>
    <x v="0"/>
    <x v="0"/>
    <x v="0"/>
    <x v="0"/>
    <x v="1"/>
    <x v="9"/>
    <x v="31"/>
    <x v="1"/>
    <x v="5"/>
    <m/>
    <m/>
    <n v="2100000"/>
  </r>
  <r>
    <x v="0"/>
    <x v="0"/>
    <x v="0"/>
    <x v="0"/>
    <x v="0"/>
    <x v="0"/>
    <x v="0"/>
    <x v="0"/>
    <x v="0"/>
    <x v="0"/>
    <x v="1"/>
    <x v="5"/>
    <m/>
    <m/>
    <n v="1000000"/>
  </r>
  <r>
    <x v="0"/>
    <x v="0"/>
    <x v="0"/>
    <x v="0"/>
    <x v="0"/>
    <x v="0"/>
    <x v="0"/>
    <x v="0"/>
    <x v="0"/>
    <x v="0"/>
    <x v="1"/>
    <x v="5"/>
    <m/>
    <m/>
    <n v="3500000"/>
  </r>
  <r>
    <x v="0"/>
    <x v="0"/>
    <x v="0"/>
    <x v="0"/>
    <x v="0"/>
    <x v="0"/>
    <x v="0"/>
    <x v="0"/>
    <x v="0"/>
    <x v="0"/>
    <x v="1"/>
    <x v="5"/>
    <m/>
    <m/>
    <n v="1000000"/>
  </r>
  <r>
    <x v="0"/>
    <x v="0"/>
    <x v="0"/>
    <x v="0"/>
    <x v="0"/>
    <x v="0"/>
    <x v="0"/>
    <x v="1"/>
    <x v="3"/>
    <x v="5"/>
    <x v="1"/>
    <x v="5"/>
    <m/>
    <m/>
    <n v="0"/>
  </r>
  <r>
    <x v="0"/>
    <x v="0"/>
    <x v="0"/>
    <x v="0"/>
    <x v="0"/>
    <x v="0"/>
    <x v="0"/>
    <x v="0"/>
    <x v="0"/>
    <x v="0"/>
    <x v="1"/>
    <x v="5"/>
    <m/>
    <m/>
    <n v="0"/>
  </r>
  <r>
    <x v="0"/>
    <x v="0"/>
    <x v="0"/>
    <x v="0"/>
    <x v="0"/>
    <x v="0"/>
    <x v="0"/>
    <x v="0"/>
    <x v="0"/>
    <x v="0"/>
    <x v="1"/>
    <x v="5"/>
    <m/>
    <m/>
    <n v="0"/>
  </r>
  <r>
    <x v="0"/>
    <x v="0"/>
    <x v="0"/>
    <x v="0"/>
    <x v="0"/>
    <x v="0"/>
    <x v="0"/>
    <x v="0"/>
    <x v="0"/>
    <x v="0"/>
    <x v="1"/>
    <x v="5"/>
    <m/>
    <m/>
    <n v="3000000"/>
  </r>
  <r>
    <x v="0"/>
    <x v="0"/>
    <x v="0"/>
    <x v="0"/>
    <x v="0"/>
    <x v="0"/>
    <x v="0"/>
    <x v="1"/>
    <x v="3"/>
    <x v="5"/>
    <x v="1"/>
    <x v="5"/>
    <m/>
    <m/>
    <n v="0"/>
  </r>
  <r>
    <x v="0"/>
    <x v="0"/>
    <x v="0"/>
    <x v="0"/>
    <x v="0"/>
    <x v="0"/>
    <x v="0"/>
    <x v="0"/>
    <x v="0"/>
    <x v="0"/>
    <x v="1"/>
    <x v="5"/>
    <m/>
    <m/>
    <n v="1215900"/>
  </r>
  <r>
    <x v="0"/>
    <x v="0"/>
    <x v="0"/>
    <x v="0"/>
    <x v="0"/>
    <x v="0"/>
    <x v="0"/>
    <x v="0"/>
    <x v="0"/>
    <x v="0"/>
    <x v="1"/>
    <x v="5"/>
    <m/>
    <m/>
    <n v="0"/>
  </r>
  <r>
    <x v="0"/>
    <x v="0"/>
    <x v="0"/>
    <x v="0"/>
    <x v="0"/>
    <x v="0"/>
    <x v="0"/>
    <x v="0"/>
    <x v="0"/>
    <x v="0"/>
    <x v="1"/>
    <x v="5"/>
    <m/>
    <m/>
    <n v="1050000"/>
  </r>
  <r>
    <x v="0"/>
    <x v="0"/>
    <x v="0"/>
    <x v="0"/>
    <x v="0"/>
    <x v="0"/>
    <x v="0"/>
    <x v="0"/>
    <x v="0"/>
    <x v="0"/>
    <x v="1"/>
    <x v="5"/>
    <m/>
    <m/>
    <n v="3950000"/>
  </r>
  <r>
    <x v="0"/>
    <x v="0"/>
    <x v="0"/>
    <x v="0"/>
    <x v="0"/>
    <x v="0"/>
    <x v="0"/>
    <x v="5"/>
    <x v="18"/>
    <x v="44"/>
    <x v="1"/>
    <x v="5"/>
    <m/>
    <m/>
    <n v="0"/>
  </r>
  <r>
    <x v="0"/>
    <x v="0"/>
    <x v="0"/>
    <x v="0"/>
    <x v="0"/>
    <x v="0"/>
    <x v="0"/>
    <x v="0"/>
    <x v="0"/>
    <x v="0"/>
    <x v="1"/>
    <x v="5"/>
    <m/>
    <m/>
    <n v="81450810"/>
  </r>
  <r>
    <x v="0"/>
    <x v="0"/>
    <x v="0"/>
    <x v="0"/>
    <x v="0"/>
    <x v="0"/>
    <x v="0"/>
    <x v="0"/>
    <x v="0"/>
    <x v="0"/>
    <x v="1"/>
    <x v="5"/>
    <m/>
    <m/>
    <n v="2000000"/>
  </r>
  <r>
    <x v="0"/>
    <x v="0"/>
    <x v="0"/>
    <x v="0"/>
    <x v="0"/>
    <x v="0"/>
    <x v="0"/>
    <x v="1"/>
    <x v="3"/>
    <x v="5"/>
    <x v="1"/>
    <x v="5"/>
    <m/>
    <m/>
    <n v="0"/>
  </r>
  <r>
    <x v="0"/>
    <x v="0"/>
    <x v="0"/>
    <x v="0"/>
    <x v="0"/>
    <x v="0"/>
    <x v="0"/>
    <x v="0"/>
    <x v="1"/>
    <x v="1"/>
    <x v="1"/>
    <x v="5"/>
    <m/>
    <m/>
    <n v="0"/>
  </r>
  <r>
    <x v="0"/>
    <x v="0"/>
    <x v="0"/>
    <x v="0"/>
    <x v="0"/>
    <x v="0"/>
    <x v="0"/>
    <x v="5"/>
    <x v="18"/>
    <x v="44"/>
    <x v="1"/>
    <x v="5"/>
    <m/>
    <m/>
    <n v="60000"/>
  </r>
  <r>
    <x v="0"/>
    <x v="0"/>
    <x v="0"/>
    <x v="0"/>
    <x v="0"/>
    <x v="0"/>
    <x v="0"/>
    <x v="0"/>
    <x v="0"/>
    <x v="0"/>
    <x v="1"/>
    <x v="5"/>
    <m/>
    <m/>
    <n v="0"/>
  </r>
  <r>
    <x v="0"/>
    <x v="0"/>
    <x v="0"/>
    <x v="0"/>
    <x v="0"/>
    <x v="0"/>
    <x v="0"/>
    <x v="0"/>
    <x v="0"/>
    <x v="0"/>
    <x v="1"/>
    <x v="5"/>
    <m/>
    <m/>
    <n v="12000000"/>
  </r>
  <r>
    <x v="0"/>
    <x v="0"/>
    <x v="0"/>
    <x v="0"/>
    <x v="0"/>
    <x v="0"/>
    <x v="0"/>
    <x v="1"/>
    <x v="3"/>
    <x v="5"/>
    <x v="1"/>
    <x v="5"/>
    <m/>
    <m/>
    <n v="0"/>
  </r>
  <r>
    <x v="0"/>
    <x v="0"/>
    <x v="0"/>
    <x v="0"/>
    <x v="0"/>
    <x v="0"/>
    <x v="0"/>
    <x v="0"/>
    <x v="0"/>
    <x v="0"/>
    <x v="1"/>
    <x v="5"/>
    <m/>
    <m/>
    <n v="3000000"/>
  </r>
  <r>
    <x v="0"/>
    <x v="0"/>
    <x v="0"/>
    <x v="0"/>
    <x v="0"/>
    <x v="0"/>
    <x v="0"/>
    <x v="0"/>
    <x v="0"/>
    <x v="0"/>
    <x v="1"/>
    <x v="5"/>
    <m/>
    <m/>
    <n v="500000"/>
  </r>
  <r>
    <x v="0"/>
    <x v="0"/>
    <x v="0"/>
    <x v="0"/>
    <x v="0"/>
    <x v="0"/>
    <x v="0"/>
    <x v="1"/>
    <x v="3"/>
    <x v="5"/>
    <x v="1"/>
    <x v="5"/>
    <m/>
    <m/>
    <n v="0"/>
  </r>
  <r>
    <x v="0"/>
    <x v="0"/>
    <x v="0"/>
    <x v="0"/>
    <x v="0"/>
    <x v="0"/>
    <x v="0"/>
    <x v="1"/>
    <x v="9"/>
    <x v="31"/>
    <x v="1"/>
    <x v="5"/>
    <m/>
    <m/>
    <n v="50000"/>
  </r>
  <r>
    <x v="0"/>
    <x v="0"/>
    <x v="0"/>
    <x v="0"/>
    <x v="0"/>
    <x v="0"/>
    <x v="0"/>
    <x v="0"/>
    <x v="0"/>
    <x v="0"/>
    <x v="1"/>
    <x v="5"/>
    <m/>
    <m/>
    <n v="375000"/>
  </r>
  <r>
    <x v="0"/>
    <x v="0"/>
    <x v="0"/>
    <x v="0"/>
    <x v="0"/>
    <x v="0"/>
    <x v="0"/>
    <x v="0"/>
    <x v="0"/>
    <x v="0"/>
    <x v="1"/>
    <x v="5"/>
    <m/>
    <m/>
    <n v="750000"/>
  </r>
  <r>
    <x v="0"/>
    <x v="0"/>
    <x v="0"/>
    <x v="0"/>
    <x v="0"/>
    <x v="0"/>
    <x v="0"/>
    <x v="0"/>
    <x v="0"/>
    <x v="0"/>
    <x v="1"/>
    <x v="5"/>
    <m/>
    <m/>
    <n v="1700000"/>
  </r>
  <r>
    <x v="0"/>
    <x v="0"/>
    <x v="0"/>
    <x v="0"/>
    <x v="0"/>
    <x v="0"/>
    <x v="0"/>
    <x v="0"/>
    <x v="0"/>
    <x v="0"/>
    <x v="1"/>
    <x v="5"/>
    <m/>
    <m/>
    <n v="0"/>
  </r>
  <r>
    <x v="0"/>
    <x v="0"/>
    <x v="0"/>
    <x v="0"/>
    <x v="0"/>
    <x v="0"/>
    <x v="0"/>
    <x v="0"/>
    <x v="0"/>
    <x v="0"/>
    <x v="1"/>
    <x v="5"/>
    <m/>
    <m/>
    <n v="1000000"/>
  </r>
  <r>
    <x v="0"/>
    <x v="0"/>
    <x v="0"/>
    <x v="0"/>
    <x v="0"/>
    <x v="0"/>
    <x v="0"/>
    <x v="0"/>
    <x v="0"/>
    <x v="0"/>
    <x v="1"/>
    <x v="5"/>
    <m/>
    <m/>
    <n v="100000"/>
  </r>
  <r>
    <x v="0"/>
    <x v="0"/>
    <x v="0"/>
    <x v="0"/>
    <x v="0"/>
    <x v="0"/>
    <x v="0"/>
    <x v="1"/>
    <x v="3"/>
    <x v="5"/>
    <x v="1"/>
    <x v="5"/>
    <m/>
    <m/>
    <n v="0"/>
  </r>
  <r>
    <x v="0"/>
    <x v="0"/>
    <x v="0"/>
    <x v="0"/>
    <x v="0"/>
    <x v="0"/>
    <x v="0"/>
    <x v="0"/>
    <x v="1"/>
    <x v="1"/>
    <x v="1"/>
    <x v="5"/>
    <m/>
    <m/>
    <n v="0"/>
  </r>
  <r>
    <x v="0"/>
    <x v="0"/>
    <x v="0"/>
    <x v="0"/>
    <x v="0"/>
    <x v="0"/>
    <x v="0"/>
    <x v="1"/>
    <x v="9"/>
    <x v="31"/>
    <x v="1"/>
    <x v="5"/>
    <m/>
    <m/>
    <n v="450000"/>
  </r>
  <r>
    <x v="0"/>
    <x v="0"/>
    <x v="0"/>
    <x v="0"/>
    <x v="0"/>
    <x v="0"/>
    <x v="0"/>
    <x v="0"/>
    <x v="0"/>
    <x v="0"/>
    <x v="1"/>
    <x v="5"/>
    <m/>
    <m/>
    <n v="0"/>
  </r>
  <r>
    <x v="0"/>
    <x v="0"/>
    <x v="0"/>
    <x v="0"/>
    <x v="0"/>
    <x v="0"/>
    <x v="0"/>
    <x v="5"/>
    <x v="18"/>
    <x v="44"/>
    <x v="1"/>
    <x v="5"/>
    <m/>
    <m/>
    <n v="639600"/>
  </r>
  <r>
    <x v="0"/>
    <x v="0"/>
    <x v="0"/>
    <x v="0"/>
    <x v="0"/>
    <x v="0"/>
    <x v="0"/>
    <x v="5"/>
    <x v="18"/>
    <x v="44"/>
    <x v="1"/>
    <x v="5"/>
    <m/>
    <m/>
    <n v="0"/>
  </r>
  <r>
    <x v="0"/>
    <x v="0"/>
    <x v="0"/>
    <x v="0"/>
    <x v="0"/>
    <x v="0"/>
    <x v="0"/>
    <x v="0"/>
    <x v="0"/>
    <x v="0"/>
    <x v="1"/>
    <x v="5"/>
    <m/>
    <m/>
    <n v="0"/>
  </r>
  <r>
    <x v="0"/>
    <x v="0"/>
    <x v="0"/>
    <x v="0"/>
    <x v="0"/>
    <x v="0"/>
    <x v="0"/>
    <x v="0"/>
    <x v="0"/>
    <x v="0"/>
    <x v="1"/>
    <x v="5"/>
    <m/>
    <m/>
    <n v="125000000"/>
  </r>
  <r>
    <x v="0"/>
    <x v="0"/>
    <x v="0"/>
    <x v="0"/>
    <x v="0"/>
    <x v="0"/>
    <x v="0"/>
    <x v="0"/>
    <x v="0"/>
    <x v="0"/>
    <x v="1"/>
    <x v="5"/>
    <m/>
    <m/>
    <n v="2000000"/>
  </r>
  <r>
    <x v="0"/>
    <x v="0"/>
    <x v="0"/>
    <x v="0"/>
    <x v="0"/>
    <x v="0"/>
    <x v="0"/>
    <x v="1"/>
    <x v="3"/>
    <x v="5"/>
    <x v="1"/>
    <x v="5"/>
    <m/>
    <m/>
    <n v="0"/>
  </r>
  <r>
    <x v="0"/>
    <x v="0"/>
    <x v="0"/>
    <x v="0"/>
    <x v="0"/>
    <x v="0"/>
    <x v="0"/>
    <x v="0"/>
    <x v="0"/>
    <x v="0"/>
    <x v="1"/>
    <x v="5"/>
    <m/>
    <m/>
    <n v="0"/>
  </r>
  <r>
    <x v="0"/>
    <x v="0"/>
    <x v="0"/>
    <x v="0"/>
    <x v="0"/>
    <x v="0"/>
    <x v="0"/>
    <x v="0"/>
    <x v="1"/>
    <x v="1"/>
    <x v="1"/>
    <x v="5"/>
    <m/>
    <m/>
    <n v="240000"/>
  </r>
  <r>
    <x v="0"/>
    <x v="0"/>
    <x v="0"/>
    <x v="0"/>
    <x v="0"/>
    <x v="0"/>
    <x v="0"/>
    <x v="1"/>
    <x v="9"/>
    <x v="31"/>
    <x v="1"/>
    <x v="5"/>
    <m/>
    <m/>
    <n v="670000"/>
  </r>
  <r>
    <x v="0"/>
    <x v="0"/>
    <x v="0"/>
    <x v="0"/>
    <x v="0"/>
    <x v="0"/>
    <x v="0"/>
    <x v="0"/>
    <x v="0"/>
    <x v="0"/>
    <x v="1"/>
    <x v="5"/>
    <m/>
    <m/>
    <n v="0"/>
  </r>
  <r>
    <x v="0"/>
    <x v="0"/>
    <x v="0"/>
    <x v="0"/>
    <x v="0"/>
    <x v="0"/>
    <x v="0"/>
    <x v="0"/>
    <x v="0"/>
    <x v="0"/>
    <x v="1"/>
    <x v="5"/>
    <m/>
    <m/>
    <n v="360000"/>
  </r>
  <r>
    <x v="0"/>
    <x v="0"/>
    <x v="0"/>
    <x v="0"/>
    <x v="0"/>
    <x v="0"/>
    <x v="0"/>
    <x v="0"/>
    <x v="0"/>
    <x v="0"/>
    <x v="1"/>
    <x v="5"/>
    <m/>
    <m/>
    <n v="720000"/>
  </r>
  <r>
    <x v="0"/>
    <x v="0"/>
    <x v="0"/>
    <x v="0"/>
    <x v="0"/>
    <x v="0"/>
    <x v="0"/>
    <x v="0"/>
    <x v="0"/>
    <x v="0"/>
    <x v="1"/>
    <x v="5"/>
    <m/>
    <m/>
    <n v="3000000"/>
  </r>
  <r>
    <x v="0"/>
    <x v="0"/>
    <x v="0"/>
    <x v="0"/>
    <x v="0"/>
    <x v="0"/>
    <x v="0"/>
    <x v="5"/>
    <x v="18"/>
    <x v="44"/>
    <x v="1"/>
    <x v="5"/>
    <m/>
    <m/>
    <n v="2833375"/>
  </r>
  <r>
    <x v="0"/>
    <x v="0"/>
    <x v="0"/>
    <x v="0"/>
    <x v="0"/>
    <x v="0"/>
    <x v="0"/>
    <x v="5"/>
    <x v="18"/>
    <x v="44"/>
    <x v="1"/>
    <x v="5"/>
    <m/>
    <m/>
    <n v="0"/>
  </r>
  <r>
    <x v="0"/>
    <x v="0"/>
    <x v="0"/>
    <x v="0"/>
    <x v="0"/>
    <x v="0"/>
    <x v="0"/>
    <x v="5"/>
    <x v="18"/>
    <x v="44"/>
    <x v="1"/>
    <x v="5"/>
    <m/>
    <m/>
    <n v="0"/>
  </r>
  <r>
    <x v="0"/>
    <x v="0"/>
    <x v="0"/>
    <x v="0"/>
    <x v="0"/>
    <x v="0"/>
    <x v="0"/>
    <x v="0"/>
    <x v="0"/>
    <x v="0"/>
    <x v="1"/>
    <x v="5"/>
    <m/>
    <m/>
    <n v="0"/>
  </r>
  <r>
    <x v="0"/>
    <x v="0"/>
    <x v="0"/>
    <x v="0"/>
    <x v="0"/>
    <x v="0"/>
    <x v="0"/>
    <x v="0"/>
    <x v="0"/>
    <x v="0"/>
    <x v="1"/>
    <x v="5"/>
    <m/>
    <m/>
    <n v="50000"/>
  </r>
  <r>
    <x v="0"/>
    <x v="0"/>
    <x v="0"/>
    <x v="0"/>
    <x v="0"/>
    <x v="0"/>
    <x v="0"/>
    <x v="0"/>
    <x v="0"/>
    <x v="0"/>
    <x v="1"/>
    <x v="5"/>
    <m/>
    <m/>
    <n v="200000"/>
  </r>
  <r>
    <x v="0"/>
    <x v="0"/>
    <x v="0"/>
    <x v="0"/>
    <x v="0"/>
    <x v="0"/>
    <x v="0"/>
    <x v="0"/>
    <x v="0"/>
    <x v="0"/>
    <x v="1"/>
    <x v="5"/>
    <m/>
    <m/>
    <n v="0"/>
  </r>
  <r>
    <x v="0"/>
    <x v="0"/>
    <x v="0"/>
    <x v="0"/>
    <x v="0"/>
    <x v="0"/>
    <x v="0"/>
    <x v="0"/>
    <x v="0"/>
    <x v="0"/>
    <x v="1"/>
    <x v="5"/>
    <m/>
    <m/>
    <n v="50000"/>
  </r>
  <r>
    <x v="0"/>
    <x v="0"/>
    <x v="0"/>
    <x v="0"/>
    <x v="0"/>
    <x v="0"/>
    <x v="0"/>
    <x v="0"/>
    <x v="0"/>
    <x v="0"/>
    <x v="1"/>
    <x v="5"/>
    <m/>
    <m/>
    <n v="50000"/>
  </r>
  <r>
    <x v="0"/>
    <x v="0"/>
    <x v="0"/>
    <x v="0"/>
    <x v="0"/>
    <x v="0"/>
    <x v="0"/>
    <x v="0"/>
    <x v="0"/>
    <x v="0"/>
    <x v="1"/>
    <x v="5"/>
    <m/>
    <m/>
    <n v="0"/>
  </r>
  <r>
    <x v="0"/>
    <x v="0"/>
    <x v="0"/>
    <x v="0"/>
    <x v="11"/>
    <x v="0"/>
    <x v="0"/>
    <x v="0"/>
    <x v="0"/>
    <x v="0"/>
    <x v="1"/>
    <x v="5"/>
    <m/>
    <m/>
    <n v="130000"/>
  </r>
  <r>
    <x v="0"/>
    <x v="0"/>
    <x v="0"/>
    <x v="0"/>
    <x v="0"/>
    <x v="0"/>
    <x v="0"/>
    <x v="0"/>
    <x v="0"/>
    <x v="0"/>
    <x v="1"/>
    <x v="25"/>
    <m/>
    <m/>
    <n v="0"/>
  </r>
  <r>
    <x v="0"/>
    <x v="0"/>
    <x v="0"/>
    <x v="0"/>
    <x v="0"/>
    <x v="0"/>
    <x v="0"/>
    <x v="0"/>
    <x v="0"/>
    <x v="0"/>
    <x v="1"/>
    <x v="25"/>
    <m/>
    <m/>
    <n v="0"/>
  </r>
  <r>
    <x v="0"/>
    <x v="0"/>
    <x v="0"/>
    <x v="0"/>
    <x v="0"/>
    <x v="0"/>
    <x v="0"/>
    <x v="0"/>
    <x v="0"/>
    <x v="0"/>
    <x v="1"/>
    <x v="25"/>
    <m/>
    <m/>
    <n v="40000000"/>
  </r>
  <r>
    <x v="0"/>
    <x v="0"/>
    <x v="0"/>
    <x v="0"/>
    <x v="0"/>
    <x v="0"/>
    <x v="0"/>
    <x v="0"/>
    <x v="0"/>
    <x v="0"/>
    <x v="1"/>
    <x v="25"/>
    <m/>
    <m/>
    <n v="2000000"/>
  </r>
  <r>
    <x v="0"/>
    <x v="0"/>
    <x v="0"/>
    <x v="0"/>
    <x v="0"/>
    <x v="0"/>
    <x v="0"/>
    <x v="0"/>
    <x v="0"/>
    <x v="0"/>
    <x v="1"/>
    <x v="25"/>
    <m/>
    <m/>
    <n v="12000000"/>
  </r>
  <r>
    <x v="0"/>
    <x v="0"/>
    <x v="0"/>
    <x v="0"/>
    <x v="0"/>
    <x v="0"/>
    <x v="0"/>
    <x v="0"/>
    <x v="1"/>
    <x v="1"/>
    <x v="1"/>
    <x v="25"/>
    <m/>
    <m/>
    <n v="362496"/>
  </r>
  <r>
    <x v="0"/>
    <x v="0"/>
    <x v="0"/>
    <x v="0"/>
    <x v="0"/>
    <x v="0"/>
    <x v="0"/>
    <x v="1"/>
    <x v="9"/>
    <x v="31"/>
    <x v="1"/>
    <x v="25"/>
    <m/>
    <m/>
    <n v="1200000"/>
  </r>
  <r>
    <x v="0"/>
    <x v="0"/>
    <x v="0"/>
    <x v="0"/>
    <x v="0"/>
    <x v="0"/>
    <x v="0"/>
    <x v="0"/>
    <x v="0"/>
    <x v="0"/>
    <x v="1"/>
    <x v="25"/>
    <m/>
    <m/>
    <n v="5300000"/>
  </r>
  <r>
    <x v="0"/>
    <x v="0"/>
    <x v="0"/>
    <x v="0"/>
    <x v="0"/>
    <x v="0"/>
    <x v="0"/>
    <x v="5"/>
    <x v="18"/>
    <x v="44"/>
    <x v="1"/>
    <x v="25"/>
    <m/>
    <m/>
    <n v="2794825"/>
  </r>
  <r>
    <x v="0"/>
    <x v="0"/>
    <x v="0"/>
    <x v="0"/>
    <x v="0"/>
    <x v="0"/>
    <x v="0"/>
    <x v="5"/>
    <x v="18"/>
    <x v="44"/>
    <x v="1"/>
    <x v="25"/>
    <m/>
    <m/>
    <n v="0"/>
  </r>
  <r>
    <x v="0"/>
    <x v="0"/>
    <x v="0"/>
    <x v="0"/>
    <x v="0"/>
    <x v="0"/>
    <x v="0"/>
    <x v="5"/>
    <x v="18"/>
    <x v="44"/>
    <x v="1"/>
    <x v="25"/>
    <m/>
    <m/>
    <n v="0"/>
  </r>
  <r>
    <x v="0"/>
    <x v="0"/>
    <x v="0"/>
    <x v="0"/>
    <x v="0"/>
    <x v="0"/>
    <x v="0"/>
    <x v="0"/>
    <x v="0"/>
    <x v="0"/>
    <x v="1"/>
    <x v="25"/>
    <m/>
    <m/>
    <n v="0"/>
  </r>
  <r>
    <x v="0"/>
    <x v="0"/>
    <x v="0"/>
    <x v="0"/>
    <x v="0"/>
    <x v="0"/>
    <x v="0"/>
    <x v="0"/>
    <x v="0"/>
    <x v="0"/>
    <x v="1"/>
    <x v="25"/>
    <m/>
    <m/>
    <n v="0"/>
  </r>
  <r>
    <x v="0"/>
    <x v="0"/>
    <x v="0"/>
    <x v="0"/>
    <x v="0"/>
    <x v="0"/>
    <x v="0"/>
    <x v="1"/>
    <x v="3"/>
    <x v="5"/>
    <x v="1"/>
    <x v="25"/>
    <m/>
    <m/>
    <n v="0"/>
  </r>
  <r>
    <x v="0"/>
    <x v="0"/>
    <x v="0"/>
    <x v="0"/>
    <x v="0"/>
    <x v="0"/>
    <x v="0"/>
    <x v="0"/>
    <x v="0"/>
    <x v="0"/>
    <x v="1"/>
    <x v="25"/>
    <m/>
    <m/>
    <n v="0"/>
  </r>
  <r>
    <x v="0"/>
    <x v="0"/>
    <x v="0"/>
    <x v="0"/>
    <x v="0"/>
    <x v="0"/>
    <x v="0"/>
    <x v="0"/>
    <x v="0"/>
    <x v="0"/>
    <x v="4"/>
    <x v="15"/>
    <m/>
    <m/>
    <n v="16000000"/>
  </r>
  <r>
    <x v="0"/>
    <x v="0"/>
    <x v="0"/>
    <x v="0"/>
    <x v="0"/>
    <x v="0"/>
    <x v="0"/>
    <x v="0"/>
    <x v="0"/>
    <x v="0"/>
    <x v="4"/>
    <x v="15"/>
    <m/>
    <m/>
    <n v="50000"/>
  </r>
  <r>
    <x v="0"/>
    <x v="0"/>
    <x v="0"/>
    <x v="0"/>
    <x v="0"/>
    <x v="0"/>
    <x v="0"/>
    <x v="0"/>
    <x v="0"/>
    <x v="0"/>
    <x v="4"/>
    <x v="15"/>
    <m/>
    <m/>
    <n v="1500000"/>
  </r>
  <r>
    <x v="0"/>
    <x v="0"/>
    <x v="0"/>
    <x v="0"/>
    <x v="0"/>
    <x v="0"/>
    <x v="0"/>
    <x v="1"/>
    <x v="3"/>
    <x v="5"/>
    <x v="4"/>
    <x v="15"/>
    <m/>
    <m/>
    <n v="0"/>
  </r>
  <r>
    <x v="0"/>
    <x v="0"/>
    <x v="0"/>
    <x v="0"/>
    <x v="0"/>
    <x v="0"/>
    <x v="0"/>
    <x v="0"/>
    <x v="0"/>
    <x v="0"/>
    <x v="4"/>
    <x v="15"/>
    <m/>
    <m/>
    <n v="0"/>
  </r>
  <r>
    <x v="0"/>
    <x v="0"/>
    <x v="0"/>
    <x v="0"/>
    <x v="0"/>
    <x v="0"/>
    <x v="0"/>
    <x v="0"/>
    <x v="1"/>
    <x v="1"/>
    <x v="4"/>
    <x v="15"/>
    <m/>
    <m/>
    <n v="50400"/>
  </r>
  <r>
    <x v="0"/>
    <x v="0"/>
    <x v="0"/>
    <x v="0"/>
    <x v="0"/>
    <x v="0"/>
    <x v="0"/>
    <x v="0"/>
    <x v="1"/>
    <x v="1"/>
    <x v="4"/>
    <x v="15"/>
    <m/>
    <m/>
    <n v="1700000"/>
  </r>
  <r>
    <x v="0"/>
    <x v="0"/>
    <x v="0"/>
    <x v="0"/>
    <x v="0"/>
    <x v="0"/>
    <x v="0"/>
    <x v="1"/>
    <x v="9"/>
    <x v="31"/>
    <x v="4"/>
    <x v="15"/>
    <m/>
    <m/>
    <n v="1900000"/>
  </r>
  <r>
    <x v="0"/>
    <x v="0"/>
    <x v="0"/>
    <x v="0"/>
    <x v="0"/>
    <x v="0"/>
    <x v="0"/>
    <x v="0"/>
    <x v="0"/>
    <x v="0"/>
    <x v="4"/>
    <x v="15"/>
    <m/>
    <m/>
    <n v="3716000"/>
  </r>
  <r>
    <x v="0"/>
    <x v="0"/>
    <x v="0"/>
    <x v="0"/>
    <x v="0"/>
    <x v="0"/>
    <x v="0"/>
    <x v="0"/>
    <x v="0"/>
    <x v="0"/>
    <x v="4"/>
    <x v="15"/>
    <m/>
    <m/>
    <n v="120000"/>
  </r>
  <r>
    <x v="0"/>
    <x v="0"/>
    <x v="0"/>
    <x v="0"/>
    <x v="0"/>
    <x v="0"/>
    <x v="0"/>
    <x v="5"/>
    <x v="18"/>
    <x v="44"/>
    <x v="4"/>
    <x v="15"/>
    <m/>
    <m/>
    <n v="180000"/>
  </r>
  <r>
    <x v="0"/>
    <x v="0"/>
    <x v="0"/>
    <x v="0"/>
    <x v="0"/>
    <x v="0"/>
    <x v="0"/>
    <x v="0"/>
    <x v="0"/>
    <x v="0"/>
    <x v="4"/>
    <x v="15"/>
    <m/>
    <m/>
    <n v="0"/>
  </r>
  <r>
    <x v="0"/>
    <x v="0"/>
    <x v="0"/>
    <x v="0"/>
    <x v="0"/>
    <x v="0"/>
    <x v="0"/>
    <x v="0"/>
    <x v="0"/>
    <x v="0"/>
    <x v="4"/>
    <x v="15"/>
    <m/>
    <m/>
    <n v="25000"/>
  </r>
  <r>
    <x v="0"/>
    <x v="0"/>
    <x v="0"/>
    <x v="0"/>
    <x v="0"/>
    <x v="0"/>
    <x v="0"/>
    <x v="0"/>
    <x v="0"/>
    <x v="0"/>
    <x v="4"/>
    <x v="15"/>
    <m/>
    <m/>
    <n v="0"/>
  </r>
  <r>
    <x v="0"/>
    <x v="0"/>
    <x v="0"/>
    <x v="0"/>
    <x v="0"/>
    <x v="0"/>
    <x v="0"/>
    <x v="0"/>
    <x v="0"/>
    <x v="0"/>
    <x v="4"/>
    <x v="15"/>
    <m/>
    <m/>
    <n v="150000"/>
  </r>
  <r>
    <x v="0"/>
    <x v="0"/>
    <x v="0"/>
    <x v="0"/>
    <x v="0"/>
    <x v="0"/>
    <x v="0"/>
    <x v="0"/>
    <x v="0"/>
    <x v="0"/>
    <x v="4"/>
    <x v="15"/>
    <m/>
    <m/>
    <n v="7500000"/>
  </r>
  <r>
    <x v="0"/>
    <x v="0"/>
    <x v="0"/>
    <x v="0"/>
    <x v="0"/>
    <x v="0"/>
    <x v="0"/>
    <x v="0"/>
    <x v="0"/>
    <x v="0"/>
    <x v="4"/>
    <x v="15"/>
    <m/>
    <m/>
    <n v="50000"/>
  </r>
  <r>
    <x v="0"/>
    <x v="0"/>
    <x v="0"/>
    <x v="0"/>
    <x v="0"/>
    <x v="0"/>
    <x v="0"/>
    <x v="1"/>
    <x v="3"/>
    <x v="5"/>
    <x v="4"/>
    <x v="15"/>
    <m/>
    <m/>
    <n v="0"/>
  </r>
  <r>
    <x v="0"/>
    <x v="0"/>
    <x v="0"/>
    <x v="0"/>
    <x v="0"/>
    <x v="0"/>
    <x v="0"/>
    <x v="0"/>
    <x v="1"/>
    <x v="1"/>
    <x v="4"/>
    <x v="15"/>
    <m/>
    <m/>
    <n v="0"/>
  </r>
  <r>
    <x v="0"/>
    <x v="0"/>
    <x v="0"/>
    <x v="0"/>
    <x v="0"/>
    <x v="0"/>
    <x v="0"/>
    <x v="1"/>
    <x v="9"/>
    <x v="31"/>
    <x v="4"/>
    <x v="15"/>
    <m/>
    <m/>
    <n v="340000"/>
  </r>
  <r>
    <x v="0"/>
    <x v="0"/>
    <x v="0"/>
    <x v="0"/>
    <x v="0"/>
    <x v="0"/>
    <x v="0"/>
    <x v="0"/>
    <x v="0"/>
    <x v="0"/>
    <x v="4"/>
    <x v="15"/>
    <m/>
    <m/>
    <n v="0"/>
  </r>
  <r>
    <x v="0"/>
    <x v="0"/>
    <x v="0"/>
    <x v="0"/>
    <x v="0"/>
    <x v="0"/>
    <x v="0"/>
    <x v="0"/>
    <x v="0"/>
    <x v="0"/>
    <x v="4"/>
    <x v="15"/>
    <m/>
    <m/>
    <n v="5000"/>
  </r>
  <r>
    <x v="0"/>
    <x v="0"/>
    <x v="0"/>
    <x v="0"/>
    <x v="0"/>
    <x v="0"/>
    <x v="0"/>
    <x v="0"/>
    <x v="0"/>
    <x v="0"/>
    <x v="4"/>
    <x v="15"/>
    <m/>
    <m/>
    <n v="25000"/>
  </r>
  <r>
    <x v="0"/>
    <x v="0"/>
    <x v="0"/>
    <x v="0"/>
    <x v="0"/>
    <x v="0"/>
    <x v="0"/>
    <x v="0"/>
    <x v="1"/>
    <x v="1"/>
    <x v="4"/>
    <x v="15"/>
    <m/>
    <m/>
    <n v="50000"/>
  </r>
  <r>
    <x v="0"/>
    <x v="0"/>
    <x v="0"/>
    <x v="0"/>
    <x v="0"/>
    <x v="0"/>
    <x v="0"/>
    <x v="0"/>
    <x v="0"/>
    <x v="0"/>
    <x v="4"/>
    <x v="16"/>
    <m/>
    <m/>
    <n v="2000000"/>
  </r>
  <r>
    <x v="0"/>
    <x v="0"/>
    <x v="0"/>
    <x v="0"/>
    <x v="0"/>
    <x v="0"/>
    <x v="0"/>
    <x v="1"/>
    <x v="3"/>
    <x v="5"/>
    <x v="4"/>
    <x v="16"/>
    <m/>
    <m/>
    <n v="0"/>
  </r>
  <r>
    <x v="0"/>
    <x v="0"/>
    <x v="0"/>
    <x v="0"/>
    <x v="0"/>
    <x v="0"/>
    <x v="0"/>
    <x v="0"/>
    <x v="1"/>
    <x v="1"/>
    <x v="4"/>
    <x v="16"/>
    <m/>
    <m/>
    <n v="82000"/>
  </r>
  <r>
    <x v="0"/>
    <x v="0"/>
    <x v="0"/>
    <x v="0"/>
    <x v="0"/>
    <x v="0"/>
    <x v="0"/>
    <x v="1"/>
    <x v="9"/>
    <x v="31"/>
    <x v="4"/>
    <x v="16"/>
    <m/>
    <m/>
    <n v="2200000"/>
  </r>
  <r>
    <x v="0"/>
    <x v="0"/>
    <x v="0"/>
    <x v="0"/>
    <x v="0"/>
    <x v="0"/>
    <x v="0"/>
    <x v="0"/>
    <x v="0"/>
    <x v="0"/>
    <x v="4"/>
    <x v="16"/>
    <m/>
    <m/>
    <n v="5000000"/>
  </r>
  <r>
    <x v="0"/>
    <x v="0"/>
    <x v="0"/>
    <x v="0"/>
    <x v="0"/>
    <x v="0"/>
    <x v="0"/>
    <x v="0"/>
    <x v="0"/>
    <x v="0"/>
    <x v="4"/>
    <x v="16"/>
    <m/>
    <m/>
    <n v="200000"/>
  </r>
  <r>
    <x v="0"/>
    <x v="0"/>
    <x v="0"/>
    <x v="0"/>
    <x v="0"/>
    <x v="0"/>
    <x v="0"/>
    <x v="0"/>
    <x v="0"/>
    <x v="0"/>
    <x v="4"/>
    <x v="16"/>
    <m/>
    <m/>
    <n v="0"/>
  </r>
  <r>
    <x v="0"/>
    <x v="0"/>
    <x v="0"/>
    <x v="0"/>
    <x v="0"/>
    <x v="0"/>
    <x v="0"/>
    <x v="1"/>
    <x v="3"/>
    <x v="5"/>
    <x v="4"/>
    <x v="16"/>
    <m/>
    <m/>
    <n v="0"/>
  </r>
  <r>
    <x v="0"/>
    <x v="0"/>
    <x v="0"/>
    <x v="0"/>
    <x v="0"/>
    <x v="0"/>
    <x v="0"/>
    <x v="0"/>
    <x v="1"/>
    <x v="1"/>
    <x v="4"/>
    <x v="16"/>
    <m/>
    <m/>
    <n v="0"/>
  </r>
  <r>
    <x v="0"/>
    <x v="0"/>
    <x v="0"/>
    <x v="0"/>
    <x v="0"/>
    <x v="0"/>
    <x v="0"/>
    <x v="0"/>
    <x v="1"/>
    <x v="1"/>
    <x v="4"/>
    <x v="16"/>
    <m/>
    <m/>
    <n v="82000"/>
  </r>
  <r>
    <x v="0"/>
    <x v="0"/>
    <x v="0"/>
    <x v="0"/>
    <x v="0"/>
    <x v="0"/>
    <x v="0"/>
    <x v="1"/>
    <x v="9"/>
    <x v="31"/>
    <x v="4"/>
    <x v="16"/>
    <m/>
    <m/>
    <n v="2357978"/>
  </r>
  <r>
    <x v="0"/>
    <x v="0"/>
    <x v="0"/>
    <x v="0"/>
    <x v="0"/>
    <x v="0"/>
    <x v="0"/>
    <x v="0"/>
    <x v="0"/>
    <x v="0"/>
    <x v="4"/>
    <x v="16"/>
    <m/>
    <m/>
    <n v="0"/>
  </r>
  <r>
    <x v="0"/>
    <x v="0"/>
    <x v="0"/>
    <x v="0"/>
    <x v="0"/>
    <x v="0"/>
    <x v="0"/>
    <x v="0"/>
    <x v="0"/>
    <x v="0"/>
    <x v="4"/>
    <x v="16"/>
    <m/>
    <m/>
    <n v="0"/>
  </r>
  <r>
    <x v="0"/>
    <x v="0"/>
    <x v="0"/>
    <x v="0"/>
    <x v="0"/>
    <x v="0"/>
    <x v="0"/>
    <x v="0"/>
    <x v="0"/>
    <x v="0"/>
    <x v="4"/>
    <x v="16"/>
    <m/>
    <m/>
    <n v="7000000"/>
  </r>
  <r>
    <x v="0"/>
    <x v="0"/>
    <x v="0"/>
    <x v="0"/>
    <x v="0"/>
    <x v="0"/>
    <x v="0"/>
    <x v="0"/>
    <x v="0"/>
    <x v="0"/>
    <x v="4"/>
    <x v="16"/>
    <m/>
    <m/>
    <n v="200000"/>
  </r>
  <r>
    <x v="0"/>
    <x v="0"/>
    <x v="0"/>
    <x v="0"/>
    <x v="0"/>
    <x v="0"/>
    <x v="0"/>
    <x v="0"/>
    <x v="0"/>
    <x v="0"/>
    <x v="4"/>
    <x v="16"/>
    <m/>
    <m/>
    <n v="100000"/>
  </r>
  <r>
    <x v="0"/>
    <x v="0"/>
    <x v="0"/>
    <x v="0"/>
    <x v="0"/>
    <x v="0"/>
    <x v="0"/>
    <x v="1"/>
    <x v="3"/>
    <x v="5"/>
    <x v="4"/>
    <x v="16"/>
    <m/>
    <m/>
    <n v="0"/>
  </r>
  <r>
    <x v="0"/>
    <x v="0"/>
    <x v="0"/>
    <x v="0"/>
    <x v="0"/>
    <x v="0"/>
    <x v="0"/>
    <x v="0"/>
    <x v="1"/>
    <x v="1"/>
    <x v="4"/>
    <x v="16"/>
    <m/>
    <m/>
    <n v="0"/>
  </r>
  <r>
    <x v="0"/>
    <x v="0"/>
    <x v="0"/>
    <x v="0"/>
    <x v="0"/>
    <x v="0"/>
    <x v="0"/>
    <x v="0"/>
    <x v="1"/>
    <x v="1"/>
    <x v="4"/>
    <x v="16"/>
    <m/>
    <m/>
    <n v="272000"/>
  </r>
  <r>
    <x v="0"/>
    <x v="0"/>
    <x v="0"/>
    <x v="0"/>
    <x v="0"/>
    <x v="0"/>
    <x v="0"/>
    <x v="1"/>
    <x v="9"/>
    <x v="31"/>
    <x v="4"/>
    <x v="16"/>
    <m/>
    <m/>
    <n v="2500000"/>
  </r>
  <r>
    <x v="0"/>
    <x v="0"/>
    <x v="0"/>
    <x v="0"/>
    <x v="0"/>
    <x v="0"/>
    <x v="0"/>
    <x v="0"/>
    <x v="0"/>
    <x v="0"/>
    <x v="4"/>
    <x v="16"/>
    <m/>
    <m/>
    <n v="300000"/>
  </r>
  <r>
    <x v="0"/>
    <x v="0"/>
    <x v="0"/>
    <x v="0"/>
    <x v="0"/>
    <x v="0"/>
    <x v="0"/>
    <x v="5"/>
    <x v="18"/>
    <x v="44"/>
    <x v="4"/>
    <x v="16"/>
    <m/>
    <m/>
    <n v="0"/>
  </r>
  <r>
    <x v="0"/>
    <x v="0"/>
    <x v="0"/>
    <x v="0"/>
    <x v="0"/>
    <x v="0"/>
    <x v="0"/>
    <x v="0"/>
    <x v="0"/>
    <x v="0"/>
    <x v="4"/>
    <x v="16"/>
    <m/>
    <m/>
    <n v="0"/>
  </r>
  <r>
    <x v="0"/>
    <x v="0"/>
    <x v="0"/>
    <x v="0"/>
    <x v="0"/>
    <x v="0"/>
    <x v="0"/>
    <x v="0"/>
    <x v="0"/>
    <x v="0"/>
    <x v="4"/>
    <x v="16"/>
    <m/>
    <m/>
    <n v="1000000"/>
  </r>
  <r>
    <x v="0"/>
    <x v="0"/>
    <x v="0"/>
    <x v="0"/>
    <x v="0"/>
    <x v="0"/>
    <x v="0"/>
    <x v="0"/>
    <x v="0"/>
    <x v="0"/>
    <x v="4"/>
    <x v="16"/>
    <m/>
    <m/>
    <n v="200000"/>
  </r>
  <r>
    <x v="0"/>
    <x v="0"/>
    <x v="0"/>
    <x v="0"/>
    <x v="0"/>
    <x v="0"/>
    <x v="0"/>
    <x v="0"/>
    <x v="0"/>
    <x v="0"/>
    <x v="4"/>
    <x v="16"/>
    <m/>
    <m/>
    <n v="25000"/>
  </r>
  <r>
    <x v="0"/>
    <x v="0"/>
    <x v="0"/>
    <x v="0"/>
    <x v="0"/>
    <x v="0"/>
    <x v="0"/>
    <x v="1"/>
    <x v="3"/>
    <x v="5"/>
    <x v="4"/>
    <x v="16"/>
    <m/>
    <m/>
    <n v="0"/>
  </r>
  <r>
    <x v="0"/>
    <x v="0"/>
    <x v="0"/>
    <x v="0"/>
    <x v="0"/>
    <x v="0"/>
    <x v="0"/>
    <x v="0"/>
    <x v="1"/>
    <x v="1"/>
    <x v="4"/>
    <x v="16"/>
    <m/>
    <m/>
    <n v="108000"/>
  </r>
  <r>
    <x v="0"/>
    <x v="0"/>
    <x v="0"/>
    <x v="0"/>
    <x v="0"/>
    <x v="0"/>
    <x v="0"/>
    <x v="0"/>
    <x v="0"/>
    <x v="0"/>
    <x v="4"/>
    <x v="16"/>
    <m/>
    <m/>
    <n v="0"/>
  </r>
  <r>
    <x v="0"/>
    <x v="0"/>
    <x v="0"/>
    <x v="0"/>
    <x v="0"/>
    <x v="0"/>
    <x v="0"/>
    <x v="0"/>
    <x v="0"/>
    <x v="0"/>
    <x v="4"/>
    <x v="11"/>
    <m/>
    <m/>
    <n v="4000000"/>
  </r>
  <r>
    <x v="0"/>
    <x v="0"/>
    <x v="0"/>
    <x v="0"/>
    <x v="0"/>
    <x v="0"/>
    <x v="0"/>
    <x v="0"/>
    <x v="0"/>
    <x v="0"/>
    <x v="4"/>
    <x v="11"/>
    <m/>
    <m/>
    <n v="630000"/>
  </r>
  <r>
    <x v="0"/>
    <x v="0"/>
    <x v="0"/>
    <x v="0"/>
    <x v="0"/>
    <x v="0"/>
    <x v="0"/>
    <x v="0"/>
    <x v="0"/>
    <x v="0"/>
    <x v="4"/>
    <x v="11"/>
    <m/>
    <m/>
    <n v="40000"/>
  </r>
  <r>
    <x v="0"/>
    <x v="0"/>
    <x v="0"/>
    <x v="0"/>
    <x v="0"/>
    <x v="0"/>
    <x v="0"/>
    <x v="1"/>
    <x v="3"/>
    <x v="5"/>
    <x v="4"/>
    <x v="11"/>
    <m/>
    <m/>
    <n v="0"/>
  </r>
  <r>
    <x v="0"/>
    <x v="0"/>
    <x v="0"/>
    <x v="0"/>
    <x v="0"/>
    <x v="0"/>
    <x v="0"/>
    <x v="0"/>
    <x v="1"/>
    <x v="1"/>
    <x v="4"/>
    <x v="11"/>
    <m/>
    <m/>
    <n v="90000"/>
  </r>
  <r>
    <x v="0"/>
    <x v="0"/>
    <x v="0"/>
    <x v="0"/>
    <x v="0"/>
    <x v="0"/>
    <x v="0"/>
    <x v="0"/>
    <x v="1"/>
    <x v="1"/>
    <x v="4"/>
    <x v="11"/>
    <m/>
    <m/>
    <n v="60000"/>
  </r>
  <r>
    <x v="0"/>
    <x v="0"/>
    <x v="0"/>
    <x v="0"/>
    <x v="0"/>
    <x v="0"/>
    <x v="0"/>
    <x v="1"/>
    <x v="9"/>
    <x v="31"/>
    <x v="4"/>
    <x v="11"/>
    <m/>
    <m/>
    <n v="189306"/>
  </r>
  <r>
    <x v="0"/>
    <x v="0"/>
    <x v="0"/>
    <x v="0"/>
    <x v="0"/>
    <x v="0"/>
    <x v="0"/>
    <x v="0"/>
    <x v="0"/>
    <x v="0"/>
    <x v="4"/>
    <x v="11"/>
    <m/>
    <m/>
    <n v="1200000"/>
  </r>
  <r>
    <x v="0"/>
    <x v="0"/>
    <x v="0"/>
    <x v="0"/>
    <x v="0"/>
    <x v="0"/>
    <x v="0"/>
    <x v="0"/>
    <x v="0"/>
    <x v="0"/>
    <x v="4"/>
    <x v="11"/>
    <m/>
    <m/>
    <n v="30000"/>
  </r>
  <r>
    <x v="0"/>
    <x v="0"/>
    <x v="0"/>
    <x v="0"/>
    <x v="0"/>
    <x v="0"/>
    <x v="0"/>
    <x v="5"/>
    <x v="18"/>
    <x v="44"/>
    <x v="4"/>
    <x v="11"/>
    <m/>
    <m/>
    <n v="60000"/>
  </r>
  <r>
    <x v="0"/>
    <x v="0"/>
    <x v="0"/>
    <x v="0"/>
    <x v="0"/>
    <x v="0"/>
    <x v="0"/>
    <x v="0"/>
    <x v="0"/>
    <x v="0"/>
    <x v="4"/>
    <x v="11"/>
    <m/>
    <m/>
    <n v="0"/>
  </r>
  <r>
    <x v="0"/>
    <x v="0"/>
    <x v="0"/>
    <x v="0"/>
    <x v="0"/>
    <x v="0"/>
    <x v="0"/>
    <x v="0"/>
    <x v="0"/>
    <x v="0"/>
    <x v="4"/>
    <x v="11"/>
    <m/>
    <m/>
    <n v="4500000"/>
  </r>
  <r>
    <x v="0"/>
    <x v="0"/>
    <x v="0"/>
    <x v="0"/>
    <x v="0"/>
    <x v="0"/>
    <x v="0"/>
    <x v="0"/>
    <x v="0"/>
    <x v="0"/>
    <x v="4"/>
    <x v="11"/>
    <m/>
    <m/>
    <n v="650000"/>
  </r>
  <r>
    <x v="0"/>
    <x v="0"/>
    <x v="0"/>
    <x v="0"/>
    <x v="0"/>
    <x v="0"/>
    <x v="0"/>
    <x v="0"/>
    <x v="0"/>
    <x v="0"/>
    <x v="4"/>
    <x v="11"/>
    <m/>
    <m/>
    <n v="350000"/>
  </r>
  <r>
    <x v="0"/>
    <x v="0"/>
    <x v="0"/>
    <x v="0"/>
    <x v="0"/>
    <x v="0"/>
    <x v="0"/>
    <x v="1"/>
    <x v="3"/>
    <x v="5"/>
    <x v="4"/>
    <x v="11"/>
    <m/>
    <m/>
    <n v="0"/>
  </r>
  <r>
    <x v="0"/>
    <x v="0"/>
    <x v="0"/>
    <x v="0"/>
    <x v="0"/>
    <x v="0"/>
    <x v="0"/>
    <x v="0"/>
    <x v="1"/>
    <x v="1"/>
    <x v="4"/>
    <x v="11"/>
    <m/>
    <m/>
    <n v="30000"/>
  </r>
  <r>
    <x v="0"/>
    <x v="0"/>
    <x v="0"/>
    <x v="0"/>
    <x v="0"/>
    <x v="0"/>
    <x v="0"/>
    <x v="0"/>
    <x v="1"/>
    <x v="1"/>
    <x v="4"/>
    <x v="11"/>
    <m/>
    <m/>
    <n v="24000"/>
  </r>
  <r>
    <x v="0"/>
    <x v="0"/>
    <x v="0"/>
    <x v="0"/>
    <x v="0"/>
    <x v="0"/>
    <x v="0"/>
    <x v="1"/>
    <x v="9"/>
    <x v="31"/>
    <x v="4"/>
    <x v="11"/>
    <m/>
    <m/>
    <n v="150000"/>
  </r>
  <r>
    <x v="0"/>
    <x v="0"/>
    <x v="0"/>
    <x v="0"/>
    <x v="0"/>
    <x v="0"/>
    <x v="0"/>
    <x v="0"/>
    <x v="0"/>
    <x v="0"/>
    <x v="4"/>
    <x v="11"/>
    <m/>
    <m/>
    <n v="0"/>
  </r>
  <r>
    <x v="0"/>
    <x v="0"/>
    <x v="0"/>
    <x v="0"/>
    <x v="0"/>
    <x v="0"/>
    <x v="0"/>
    <x v="0"/>
    <x v="0"/>
    <x v="0"/>
    <x v="4"/>
    <x v="11"/>
    <m/>
    <m/>
    <n v="60000"/>
  </r>
  <r>
    <x v="0"/>
    <x v="0"/>
    <x v="0"/>
    <x v="0"/>
    <x v="0"/>
    <x v="0"/>
    <x v="0"/>
    <x v="5"/>
    <x v="18"/>
    <x v="44"/>
    <x v="4"/>
    <x v="11"/>
    <m/>
    <m/>
    <n v="180000"/>
  </r>
  <r>
    <x v="0"/>
    <x v="0"/>
    <x v="0"/>
    <x v="0"/>
    <x v="0"/>
    <x v="0"/>
    <x v="0"/>
    <x v="0"/>
    <x v="0"/>
    <x v="0"/>
    <x v="4"/>
    <x v="11"/>
    <m/>
    <m/>
    <n v="0"/>
  </r>
  <r>
    <x v="0"/>
    <x v="0"/>
    <x v="0"/>
    <x v="0"/>
    <x v="0"/>
    <x v="0"/>
    <x v="0"/>
    <x v="0"/>
    <x v="0"/>
    <x v="0"/>
    <x v="4"/>
    <x v="11"/>
    <m/>
    <m/>
    <n v="1000000"/>
  </r>
  <r>
    <x v="0"/>
    <x v="0"/>
    <x v="0"/>
    <x v="0"/>
    <x v="0"/>
    <x v="0"/>
    <x v="0"/>
    <x v="0"/>
    <x v="0"/>
    <x v="0"/>
    <x v="4"/>
    <x v="11"/>
    <m/>
    <m/>
    <n v="75000"/>
  </r>
  <r>
    <x v="0"/>
    <x v="0"/>
    <x v="0"/>
    <x v="0"/>
    <x v="0"/>
    <x v="0"/>
    <x v="0"/>
    <x v="1"/>
    <x v="3"/>
    <x v="5"/>
    <x v="4"/>
    <x v="11"/>
    <m/>
    <m/>
    <n v="0"/>
  </r>
  <r>
    <x v="0"/>
    <x v="0"/>
    <x v="0"/>
    <x v="0"/>
    <x v="0"/>
    <x v="0"/>
    <x v="0"/>
    <x v="0"/>
    <x v="1"/>
    <x v="1"/>
    <x v="4"/>
    <x v="11"/>
    <m/>
    <m/>
    <n v="30000"/>
  </r>
  <r>
    <x v="0"/>
    <x v="0"/>
    <x v="0"/>
    <x v="0"/>
    <x v="0"/>
    <x v="0"/>
    <x v="0"/>
    <x v="1"/>
    <x v="9"/>
    <x v="31"/>
    <x v="4"/>
    <x v="11"/>
    <m/>
    <m/>
    <n v="900000"/>
  </r>
  <r>
    <x v="0"/>
    <x v="0"/>
    <x v="0"/>
    <x v="0"/>
    <x v="0"/>
    <x v="0"/>
    <x v="0"/>
    <x v="5"/>
    <x v="18"/>
    <x v="44"/>
    <x v="4"/>
    <x v="11"/>
    <m/>
    <m/>
    <n v="120000"/>
  </r>
  <r>
    <x v="0"/>
    <x v="0"/>
    <x v="0"/>
    <x v="0"/>
    <x v="0"/>
    <x v="0"/>
    <x v="0"/>
    <x v="0"/>
    <x v="0"/>
    <x v="0"/>
    <x v="4"/>
    <x v="11"/>
    <m/>
    <m/>
    <n v="100000"/>
  </r>
  <r>
    <x v="0"/>
    <x v="0"/>
    <x v="0"/>
    <x v="0"/>
    <x v="0"/>
    <x v="0"/>
    <x v="0"/>
    <x v="0"/>
    <x v="0"/>
    <x v="0"/>
    <x v="4"/>
    <x v="11"/>
    <m/>
    <m/>
    <n v="50000"/>
  </r>
  <r>
    <x v="0"/>
    <x v="0"/>
    <x v="0"/>
    <x v="0"/>
    <x v="0"/>
    <x v="0"/>
    <x v="0"/>
    <x v="1"/>
    <x v="3"/>
    <x v="5"/>
    <x v="4"/>
    <x v="11"/>
    <m/>
    <m/>
    <n v="0"/>
  </r>
  <r>
    <x v="0"/>
    <x v="0"/>
    <x v="0"/>
    <x v="0"/>
    <x v="0"/>
    <x v="0"/>
    <x v="0"/>
    <x v="1"/>
    <x v="9"/>
    <x v="31"/>
    <x v="4"/>
    <x v="11"/>
    <m/>
    <m/>
    <n v="2600000"/>
  </r>
  <r>
    <x v="0"/>
    <x v="0"/>
    <x v="0"/>
    <x v="0"/>
    <x v="0"/>
    <x v="0"/>
    <x v="0"/>
    <x v="5"/>
    <x v="18"/>
    <x v="44"/>
    <x v="4"/>
    <x v="11"/>
    <m/>
    <m/>
    <n v="30000"/>
  </r>
  <r>
    <x v="0"/>
    <x v="0"/>
    <x v="0"/>
    <x v="0"/>
    <x v="0"/>
    <x v="0"/>
    <x v="0"/>
    <x v="0"/>
    <x v="0"/>
    <x v="0"/>
    <x v="4"/>
    <x v="11"/>
    <m/>
    <m/>
    <n v="0"/>
  </r>
  <r>
    <x v="0"/>
    <x v="0"/>
    <x v="0"/>
    <x v="0"/>
    <x v="0"/>
    <x v="0"/>
    <x v="0"/>
    <x v="0"/>
    <x v="0"/>
    <x v="0"/>
    <x v="4"/>
    <x v="11"/>
    <m/>
    <m/>
    <n v="0"/>
  </r>
  <r>
    <x v="0"/>
    <x v="0"/>
    <x v="0"/>
    <x v="0"/>
    <x v="0"/>
    <x v="0"/>
    <x v="0"/>
    <x v="1"/>
    <x v="3"/>
    <x v="5"/>
    <x v="4"/>
    <x v="11"/>
    <m/>
    <m/>
    <n v="0"/>
  </r>
  <r>
    <x v="0"/>
    <x v="0"/>
    <x v="0"/>
    <x v="0"/>
    <x v="0"/>
    <x v="0"/>
    <x v="0"/>
    <x v="0"/>
    <x v="0"/>
    <x v="0"/>
    <x v="4"/>
    <x v="11"/>
    <m/>
    <m/>
    <n v="50000"/>
  </r>
  <r>
    <x v="0"/>
    <x v="0"/>
    <x v="0"/>
    <x v="0"/>
    <x v="0"/>
    <x v="0"/>
    <x v="0"/>
    <x v="0"/>
    <x v="1"/>
    <x v="1"/>
    <x v="4"/>
    <x v="11"/>
    <m/>
    <m/>
    <n v="24000"/>
  </r>
  <r>
    <x v="0"/>
    <x v="0"/>
    <x v="0"/>
    <x v="0"/>
    <x v="0"/>
    <x v="0"/>
    <x v="0"/>
    <x v="0"/>
    <x v="0"/>
    <x v="0"/>
    <x v="4"/>
    <x v="27"/>
    <m/>
    <m/>
    <n v="35000000"/>
  </r>
  <r>
    <x v="0"/>
    <x v="0"/>
    <x v="0"/>
    <x v="0"/>
    <x v="0"/>
    <x v="0"/>
    <x v="0"/>
    <x v="0"/>
    <x v="0"/>
    <x v="0"/>
    <x v="4"/>
    <x v="27"/>
    <m/>
    <m/>
    <n v="800000"/>
  </r>
  <r>
    <x v="0"/>
    <x v="0"/>
    <x v="0"/>
    <x v="0"/>
    <x v="0"/>
    <x v="0"/>
    <x v="0"/>
    <x v="1"/>
    <x v="3"/>
    <x v="5"/>
    <x v="4"/>
    <x v="27"/>
    <m/>
    <m/>
    <n v="0"/>
  </r>
  <r>
    <x v="0"/>
    <x v="0"/>
    <x v="0"/>
    <x v="0"/>
    <x v="0"/>
    <x v="0"/>
    <x v="0"/>
    <x v="0"/>
    <x v="0"/>
    <x v="0"/>
    <x v="4"/>
    <x v="27"/>
    <m/>
    <m/>
    <n v="0"/>
  </r>
  <r>
    <x v="0"/>
    <x v="0"/>
    <x v="0"/>
    <x v="0"/>
    <x v="0"/>
    <x v="0"/>
    <x v="0"/>
    <x v="0"/>
    <x v="0"/>
    <x v="0"/>
    <x v="4"/>
    <x v="27"/>
    <m/>
    <m/>
    <n v="0"/>
  </r>
  <r>
    <x v="0"/>
    <x v="0"/>
    <x v="0"/>
    <x v="0"/>
    <x v="0"/>
    <x v="0"/>
    <x v="0"/>
    <x v="1"/>
    <x v="3"/>
    <x v="5"/>
    <x v="4"/>
    <x v="17"/>
    <m/>
    <m/>
    <n v="0"/>
  </r>
  <r>
    <x v="0"/>
    <x v="0"/>
    <x v="0"/>
    <x v="0"/>
    <x v="0"/>
    <x v="0"/>
    <x v="0"/>
    <x v="0"/>
    <x v="0"/>
    <x v="0"/>
    <x v="4"/>
    <x v="17"/>
    <m/>
    <m/>
    <n v="250000"/>
  </r>
  <r>
    <x v="0"/>
    <x v="0"/>
    <x v="0"/>
    <x v="0"/>
    <x v="0"/>
    <x v="0"/>
    <x v="0"/>
    <x v="0"/>
    <x v="0"/>
    <x v="0"/>
    <x v="4"/>
    <x v="17"/>
    <m/>
    <m/>
    <n v="10000"/>
  </r>
  <r>
    <x v="0"/>
    <x v="0"/>
    <x v="0"/>
    <x v="0"/>
    <x v="0"/>
    <x v="0"/>
    <x v="0"/>
    <x v="1"/>
    <x v="3"/>
    <x v="5"/>
    <x v="4"/>
    <x v="17"/>
    <m/>
    <m/>
    <n v="0"/>
  </r>
  <r>
    <x v="0"/>
    <x v="0"/>
    <x v="0"/>
    <x v="0"/>
    <x v="0"/>
    <x v="0"/>
    <x v="0"/>
    <x v="0"/>
    <x v="0"/>
    <x v="0"/>
    <x v="4"/>
    <x v="17"/>
    <m/>
    <m/>
    <n v="2480000"/>
  </r>
  <r>
    <x v="0"/>
    <x v="0"/>
    <x v="0"/>
    <x v="0"/>
    <x v="0"/>
    <x v="0"/>
    <x v="0"/>
    <x v="0"/>
    <x v="0"/>
    <x v="0"/>
    <x v="4"/>
    <x v="17"/>
    <m/>
    <m/>
    <n v="150000"/>
  </r>
  <r>
    <x v="0"/>
    <x v="0"/>
    <x v="0"/>
    <x v="0"/>
    <x v="0"/>
    <x v="0"/>
    <x v="0"/>
    <x v="5"/>
    <x v="18"/>
    <x v="43"/>
    <x v="4"/>
    <x v="17"/>
    <m/>
    <m/>
    <n v="150000"/>
  </r>
  <r>
    <x v="0"/>
    <x v="0"/>
    <x v="0"/>
    <x v="0"/>
    <x v="0"/>
    <x v="0"/>
    <x v="0"/>
    <x v="0"/>
    <x v="0"/>
    <x v="0"/>
    <x v="4"/>
    <x v="17"/>
    <m/>
    <m/>
    <n v="700000"/>
  </r>
  <r>
    <x v="0"/>
    <x v="0"/>
    <x v="0"/>
    <x v="0"/>
    <x v="0"/>
    <x v="0"/>
    <x v="0"/>
    <x v="1"/>
    <x v="3"/>
    <x v="5"/>
    <x v="4"/>
    <x v="17"/>
    <m/>
    <m/>
    <n v="0"/>
  </r>
  <r>
    <x v="0"/>
    <x v="0"/>
    <x v="0"/>
    <x v="0"/>
    <x v="0"/>
    <x v="0"/>
    <x v="0"/>
    <x v="0"/>
    <x v="0"/>
    <x v="0"/>
    <x v="4"/>
    <x v="17"/>
    <m/>
    <m/>
    <n v="0"/>
  </r>
  <r>
    <x v="0"/>
    <x v="0"/>
    <x v="0"/>
    <x v="0"/>
    <x v="0"/>
    <x v="0"/>
    <x v="0"/>
    <x v="0"/>
    <x v="1"/>
    <x v="1"/>
    <x v="4"/>
    <x v="17"/>
    <m/>
    <m/>
    <n v="120000"/>
  </r>
  <r>
    <x v="0"/>
    <x v="0"/>
    <x v="0"/>
    <x v="0"/>
    <x v="0"/>
    <x v="0"/>
    <x v="0"/>
    <x v="1"/>
    <x v="9"/>
    <x v="31"/>
    <x v="4"/>
    <x v="17"/>
    <m/>
    <m/>
    <n v="0"/>
  </r>
  <r>
    <x v="0"/>
    <x v="0"/>
    <x v="0"/>
    <x v="0"/>
    <x v="0"/>
    <x v="0"/>
    <x v="0"/>
    <x v="0"/>
    <x v="0"/>
    <x v="0"/>
    <x v="4"/>
    <x v="17"/>
    <m/>
    <m/>
    <n v="6485161"/>
  </r>
  <r>
    <x v="0"/>
    <x v="0"/>
    <x v="0"/>
    <x v="0"/>
    <x v="0"/>
    <x v="0"/>
    <x v="0"/>
    <x v="0"/>
    <x v="0"/>
    <x v="0"/>
    <x v="4"/>
    <x v="17"/>
    <m/>
    <m/>
    <n v="39600"/>
  </r>
  <r>
    <x v="0"/>
    <x v="0"/>
    <x v="0"/>
    <x v="0"/>
    <x v="0"/>
    <x v="0"/>
    <x v="0"/>
    <x v="0"/>
    <x v="0"/>
    <x v="0"/>
    <x v="4"/>
    <x v="17"/>
    <m/>
    <m/>
    <n v="39600"/>
  </r>
  <r>
    <x v="0"/>
    <x v="0"/>
    <x v="0"/>
    <x v="0"/>
    <x v="0"/>
    <x v="0"/>
    <x v="0"/>
    <x v="5"/>
    <x v="18"/>
    <x v="44"/>
    <x v="4"/>
    <x v="17"/>
    <m/>
    <m/>
    <n v="240000"/>
  </r>
  <r>
    <x v="0"/>
    <x v="0"/>
    <x v="0"/>
    <x v="0"/>
    <x v="0"/>
    <x v="0"/>
    <x v="0"/>
    <x v="0"/>
    <x v="0"/>
    <x v="0"/>
    <x v="4"/>
    <x v="17"/>
    <m/>
    <m/>
    <n v="0"/>
  </r>
  <r>
    <x v="0"/>
    <x v="0"/>
    <x v="0"/>
    <x v="0"/>
    <x v="0"/>
    <x v="0"/>
    <x v="0"/>
    <x v="0"/>
    <x v="0"/>
    <x v="0"/>
    <x v="4"/>
    <x v="17"/>
    <m/>
    <m/>
    <n v="200000"/>
  </r>
  <r>
    <x v="0"/>
    <x v="0"/>
    <x v="0"/>
    <x v="0"/>
    <x v="0"/>
    <x v="0"/>
    <x v="0"/>
    <x v="1"/>
    <x v="3"/>
    <x v="5"/>
    <x v="4"/>
    <x v="17"/>
    <m/>
    <m/>
    <n v="0"/>
  </r>
  <r>
    <x v="0"/>
    <x v="0"/>
    <x v="0"/>
    <x v="0"/>
    <x v="0"/>
    <x v="0"/>
    <x v="0"/>
    <x v="0"/>
    <x v="0"/>
    <x v="0"/>
    <x v="4"/>
    <x v="17"/>
    <m/>
    <m/>
    <n v="2488000"/>
  </r>
  <r>
    <x v="0"/>
    <x v="0"/>
    <x v="0"/>
    <x v="0"/>
    <x v="0"/>
    <x v="0"/>
    <x v="0"/>
    <x v="0"/>
    <x v="0"/>
    <x v="0"/>
    <x v="4"/>
    <x v="17"/>
    <m/>
    <m/>
    <n v="711319"/>
  </r>
  <r>
    <x v="0"/>
    <x v="0"/>
    <x v="0"/>
    <x v="0"/>
    <x v="0"/>
    <x v="0"/>
    <x v="0"/>
    <x v="0"/>
    <x v="0"/>
    <x v="0"/>
    <x v="4"/>
    <x v="17"/>
    <m/>
    <m/>
    <n v="50000"/>
  </r>
  <r>
    <x v="0"/>
    <x v="0"/>
    <x v="0"/>
    <x v="0"/>
    <x v="0"/>
    <x v="0"/>
    <x v="0"/>
    <x v="1"/>
    <x v="3"/>
    <x v="5"/>
    <x v="4"/>
    <x v="17"/>
    <m/>
    <m/>
    <n v="0"/>
  </r>
  <r>
    <x v="0"/>
    <x v="0"/>
    <x v="0"/>
    <x v="0"/>
    <x v="0"/>
    <x v="0"/>
    <x v="0"/>
    <x v="0"/>
    <x v="1"/>
    <x v="1"/>
    <x v="4"/>
    <x v="17"/>
    <m/>
    <m/>
    <n v="10000"/>
  </r>
  <r>
    <x v="0"/>
    <x v="0"/>
    <x v="0"/>
    <x v="0"/>
    <x v="0"/>
    <x v="0"/>
    <x v="0"/>
    <x v="1"/>
    <x v="9"/>
    <x v="31"/>
    <x v="4"/>
    <x v="17"/>
    <m/>
    <m/>
    <n v="0"/>
  </r>
  <r>
    <x v="0"/>
    <x v="0"/>
    <x v="0"/>
    <x v="0"/>
    <x v="0"/>
    <x v="0"/>
    <x v="0"/>
    <x v="0"/>
    <x v="0"/>
    <x v="0"/>
    <x v="4"/>
    <x v="17"/>
    <m/>
    <m/>
    <n v="40000"/>
  </r>
  <r>
    <x v="0"/>
    <x v="0"/>
    <x v="0"/>
    <x v="0"/>
    <x v="0"/>
    <x v="0"/>
    <x v="0"/>
    <x v="0"/>
    <x v="0"/>
    <x v="0"/>
    <x v="4"/>
    <x v="17"/>
    <m/>
    <m/>
    <n v="0"/>
  </r>
  <r>
    <x v="0"/>
    <x v="0"/>
    <x v="0"/>
    <x v="0"/>
    <x v="0"/>
    <x v="0"/>
    <x v="0"/>
    <x v="0"/>
    <x v="0"/>
    <x v="0"/>
    <x v="4"/>
    <x v="18"/>
    <m/>
    <m/>
    <n v="100000"/>
  </r>
  <r>
    <x v="0"/>
    <x v="0"/>
    <x v="0"/>
    <x v="0"/>
    <x v="0"/>
    <x v="0"/>
    <x v="0"/>
    <x v="0"/>
    <x v="0"/>
    <x v="0"/>
    <x v="4"/>
    <x v="18"/>
    <m/>
    <m/>
    <n v="20000"/>
  </r>
  <r>
    <x v="0"/>
    <x v="0"/>
    <x v="0"/>
    <x v="0"/>
    <x v="0"/>
    <x v="0"/>
    <x v="0"/>
    <x v="1"/>
    <x v="3"/>
    <x v="5"/>
    <x v="4"/>
    <x v="18"/>
    <m/>
    <m/>
    <n v="0"/>
  </r>
  <r>
    <x v="0"/>
    <x v="0"/>
    <x v="0"/>
    <x v="0"/>
    <x v="0"/>
    <x v="0"/>
    <x v="0"/>
    <x v="0"/>
    <x v="0"/>
    <x v="0"/>
    <x v="4"/>
    <x v="18"/>
    <m/>
    <m/>
    <n v="0"/>
  </r>
  <r>
    <x v="0"/>
    <x v="0"/>
    <x v="0"/>
    <x v="0"/>
    <x v="0"/>
    <x v="0"/>
    <x v="0"/>
    <x v="0"/>
    <x v="0"/>
    <x v="0"/>
    <x v="4"/>
    <x v="18"/>
    <m/>
    <m/>
    <n v="100000"/>
  </r>
  <r>
    <x v="0"/>
    <x v="0"/>
    <x v="0"/>
    <x v="0"/>
    <x v="0"/>
    <x v="0"/>
    <x v="0"/>
    <x v="0"/>
    <x v="0"/>
    <x v="0"/>
    <x v="4"/>
    <x v="18"/>
    <m/>
    <m/>
    <n v="75000"/>
  </r>
  <r>
    <x v="0"/>
    <x v="0"/>
    <x v="0"/>
    <x v="0"/>
    <x v="0"/>
    <x v="0"/>
    <x v="0"/>
    <x v="0"/>
    <x v="0"/>
    <x v="0"/>
    <x v="4"/>
    <x v="18"/>
    <m/>
    <m/>
    <n v="0"/>
  </r>
  <r>
    <x v="0"/>
    <x v="0"/>
    <x v="0"/>
    <x v="0"/>
    <x v="0"/>
    <x v="0"/>
    <x v="0"/>
    <x v="1"/>
    <x v="3"/>
    <x v="5"/>
    <x v="4"/>
    <x v="18"/>
    <m/>
    <m/>
    <n v="0"/>
  </r>
  <r>
    <x v="0"/>
    <x v="0"/>
    <x v="0"/>
    <x v="0"/>
    <x v="0"/>
    <x v="0"/>
    <x v="0"/>
    <x v="0"/>
    <x v="0"/>
    <x v="0"/>
    <x v="4"/>
    <x v="18"/>
    <m/>
    <m/>
    <n v="55000"/>
  </r>
  <r>
    <x v="0"/>
    <x v="0"/>
    <x v="0"/>
    <x v="0"/>
    <x v="0"/>
    <x v="0"/>
    <x v="0"/>
    <x v="0"/>
    <x v="0"/>
    <x v="0"/>
    <x v="4"/>
    <x v="18"/>
    <m/>
    <m/>
    <n v="20000"/>
  </r>
  <r>
    <x v="0"/>
    <x v="0"/>
    <x v="0"/>
    <x v="0"/>
    <x v="0"/>
    <x v="0"/>
    <x v="0"/>
    <x v="1"/>
    <x v="3"/>
    <x v="5"/>
    <x v="4"/>
    <x v="18"/>
    <m/>
    <m/>
    <n v="0"/>
  </r>
  <r>
    <x v="0"/>
    <x v="0"/>
    <x v="0"/>
    <x v="0"/>
    <x v="0"/>
    <x v="0"/>
    <x v="0"/>
    <x v="0"/>
    <x v="0"/>
    <x v="0"/>
    <x v="4"/>
    <x v="18"/>
    <m/>
    <m/>
    <n v="0"/>
  </r>
  <r>
    <x v="0"/>
    <x v="0"/>
    <x v="0"/>
    <x v="0"/>
    <x v="0"/>
    <x v="0"/>
    <x v="0"/>
    <x v="0"/>
    <x v="0"/>
    <x v="0"/>
    <x v="4"/>
    <x v="18"/>
    <m/>
    <m/>
    <n v="0"/>
  </r>
  <r>
    <x v="0"/>
    <x v="0"/>
    <x v="0"/>
    <x v="0"/>
    <x v="0"/>
    <x v="0"/>
    <x v="0"/>
    <x v="0"/>
    <x v="0"/>
    <x v="0"/>
    <x v="4"/>
    <x v="18"/>
    <m/>
    <m/>
    <n v="1000"/>
  </r>
  <r>
    <x v="0"/>
    <x v="0"/>
    <x v="0"/>
    <x v="0"/>
    <x v="0"/>
    <x v="0"/>
    <x v="0"/>
    <x v="1"/>
    <x v="3"/>
    <x v="5"/>
    <x v="4"/>
    <x v="18"/>
    <m/>
    <m/>
    <n v="0"/>
  </r>
  <r>
    <x v="0"/>
    <x v="0"/>
    <x v="0"/>
    <x v="0"/>
    <x v="0"/>
    <x v="0"/>
    <x v="0"/>
    <x v="0"/>
    <x v="0"/>
    <x v="0"/>
    <x v="4"/>
    <x v="18"/>
    <m/>
    <m/>
    <n v="4456160"/>
  </r>
  <r>
    <x v="0"/>
    <x v="0"/>
    <x v="0"/>
    <x v="0"/>
    <x v="0"/>
    <x v="0"/>
    <x v="0"/>
    <x v="0"/>
    <x v="1"/>
    <x v="1"/>
    <x v="4"/>
    <x v="18"/>
    <m/>
    <m/>
    <n v="1000"/>
  </r>
  <r>
    <x v="0"/>
    <x v="0"/>
    <x v="0"/>
    <x v="0"/>
    <x v="0"/>
    <x v="0"/>
    <x v="0"/>
    <x v="0"/>
    <x v="0"/>
    <x v="0"/>
    <x v="4"/>
    <x v="18"/>
    <m/>
    <m/>
    <n v="0"/>
  </r>
  <r>
    <x v="0"/>
    <x v="0"/>
    <x v="0"/>
    <x v="0"/>
    <x v="0"/>
    <x v="0"/>
    <x v="0"/>
    <x v="0"/>
    <x v="0"/>
    <x v="0"/>
    <x v="4"/>
    <x v="18"/>
    <m/>
    <m/>
    <n v="690840"/>
  </r>
  <r>
    <x v="0"/>
    <x v="0"/>
    <x v="0"/>
    <x v="0"/>
    <x v="0"/>
    <x v="0"/>
    <x v="0"/>
    <x v="0"/>
    <x v="0"/>
    <x v="0"/>
    <x v="4"/>
    <x v="18"/>
    <m/>
    <m/>
    <n v="1000000"/>
  </r>
  <r>
    <x v="0"/>
    <x v="0"/>
    <x v="0"/>
    <x v="0"/>
    <x v="0"/>
    <x v="0"/>
    <x v="0"/>
    <x v="1"/>
    <x v="3"/>
    <x v="5"/>
    <x v="4"/>
    <x v="18"/>
    <m/>
    <m/>
    <n v="0"/>
  </r>
  <r>
    <x v="0"/>
    <x v="0"/>
    <x v="0"/>
    <x v="0"/>
    <x v="0"/>
    <x v="0"/>
    <x v="0"/>
    <x v="0"/>
    <x v="0"/>
    <x v="0"/>
    <x v="4"/>
    <x v="18"/>
    <m/>
    <m/>
    <n v="0"/>
  </r>
  <r>
    <x v="0"/>
    <x v="0"/>
    <x v="0"/>
    <x v="0"/>
    <x v="0"/>
    <x v="0"/>
    <x v="0"/>
    <x v="0"/>
    <x v="1"/>
    <x v="1"/>
    <x v="4"/>
    <x v="18"/>
    <m/>
    <m/>
    <n v="0"/>
  </r>
  <r>
    <x v="0"/>
    <x v="0"/>
    <x v="0"/>
    <x v="0"/>
    <x v="0"/>
    <x v="0"/>
    <x v="0"/>
    <x v="0"/>
    <x v="0"/>
    <x v="0"/>
    <x v="4"/>
    <x v="18"/>
    <m/>
    <m/>
    <n v="0"/>
  </r>
  <r>
    <x v="0"/>
    <x v="0"/>
    <x v="0"/>
    <x v="0"/>
    <x v="0"/>
    <x v="0"/>
    <x v="0"/>
    <x v="0"/>
    <x v="0"/>
    <x v="0"/>
    <x v="4"/>
    <x v="18"/>
    <m/>
    <m/>
    <n v="938000"/>
  </r>
  <r>
    <x v="0"/>
    <x v="0"/>
    <x v="0"/>
    <x v="0"/>
    <x v="0"/>
    <x v="0"/>
    <x v="0"/>
    <x v="0"/>
    <x v="0"/>
    <x v="0"/>
    <x v="4"/>
    <x v="18"/>
    <m/>
    <m/>
    <n v="75000"/>
  </r>
  <r>
    <x v="0"/>
    <x v="0"/>
    <x v="0"/>
    <x v="0"/>
    <x v="0"/>
    <x v="0"/>
    <x v="0"/>
    <x v="1"/>
    <x v="3"/>
    <x v="5"/>
    <x v="4"/>
    <x v="18"/>
    <m/>
    <m/>
    <n v="0"/>
  </r>
  <r>
    <x v="0"/>
    <x v="0"/>
    <x v="0"/>
    <x v="0"/>
    <x v="0"/>
    <x v="0"/>
    <x v="0"/>
    <x v="0"/>
    <x v="1"/>
    <x v="1"/>
    <x v="4"/>
    <x v="18"/>
    <m/>
    <m/>
    <n v="1500"/>
  </r>
  <r>
    <x v="0"/>
    <x v="0"/>
    <x v="0"/>
    <x v="0"/>
    <x v="0"/>
    <x v="0"/>
    <x v="0"/>
    <x v="0"/>
    <x v="0"/>
    <x v="0"/>
    <x v="4"/>
    <x v="18"/>
    <m/>
    <m/>
    <n v="3384649"/>
  </r>
  <r>
    <x v="0"/>
    <x v="0"/>
    <x v="0"/>
    <x v="0"/>
    <x v="0"/>
    <x v="0"/>
    <x v="0"/>
    <x v="0"/>
    <x v="0"/>
    <x v="0"/>
    <x v="4"/>
    <x v="18"/>
    <m/>
    <m/>
    <n v="150000"/>
  </r>
  <r>
    <x v="0"/>
    <x v="0"/>
    <x v="0"/>
    <x v="0"/>
    <x v="0"/>
    <x v="0"/>
    <x v="0"/>
    <x v="0"/>
    <x v="0"/>
    <x v="0"/>
    <x v="4"/>
    <x v="18"/>
    <m/>
    <m/>
    <n v="100000"/>
  </r>
  <r>
    <x v="0"/>
    <x v="0"/>
    <x v="0"/>
    <x v="0"/>
    <x v="0"/>
    <x v="0"/>
    <x v="0"/>
    <x v="0"/>
    <x v="0"/>
    <x v="0"/>
    <x v="4"/>
    <x v="18"/>
    <m/>
    <m/>
    <n v="25000"/>
  </r>
  <r>
    <x v="0"/>
    <x v="0"/>
    <x v="0"/>
    <x v="0"/>
    <x v="0"/>
    <x v="0"/>
    <x v="0"/>
    <x v="1"/>
    <x v="3"/>
    <x v="5"/>
    <x v="4"/>
    <x v="18"/>
    <m/>
    <m/>
    <n v="0"/>
  </r>
  <r>
    <x v="0"/>
    <x v="0"/>
    <x v="0"/>
    <x v="0"/>
    <x v="0"/>
    <x v="0"/>
    <x v="0"/>
    <x v="0"/>
    <x v="0"/>
    <x v="0"/>
    <x v="4"/>
    <x v="18"/>
    <m/>
    <m/>
    <n v="0"/>
  </r>
  <r>
    <x v="0"/>
    <x v="0"/>
    <x v="0"/>
    <x v="0"/>
    <x v="0"/>
    <x v="0"/>
    <x v="0"/>
    <x v="0"/>
    <x v="0"/>
    <x v="0"/>
    <x v="4"/>
    <x v="18"/>
    <m/>
    <m/>
    <n v="85000"/>
  </r>
  <r>
    <x v="0"/>
    <x v="0"/>
    <x v="0"/>
    <x v="0"/>
    <x v="0"/>
    <x v="0"/>
    <x v="0"/>
    <x v="0"/>
    <x v="0"/>
    <x v="0"/>
    <x v="4"/>
    <x v="18"/>
    <m/>
    <m/>
    <n v="0"/>
  </r>
  <r>
    <x v="0"/>
    <x v="0"/>
    <x v="0"/>
    <x v="0"/>
    <x v="0"/>
    <x v="0"/>
    <x v="0"/>
    <x v="0"/>
    <x v="0"/>
    <x v="0"/>
    <x v="4"/>
    <x v="12"/>
    <m/>
    <m/>
    <n v="56155500"/>
  </r>
  <r>
    <x v="0"/>
    <x v="0"/>
    <x v="0"/>
    <x v="0"/>
    <x v="0"/>
    <x v="0"/>
    <x v="0"/>
    <x v="0"/>
    <x v="0"/>
    <x v="0"/>
    <x v="4"/>
    <x v="12"/>
    <m/>
    <m/>
    <n v="2400000"/>
  </r>
  <r>
    <x v="0"/>
    <x v="0"/>
    <x v="0"/>
    <x v="0"/>
    <x v="0"/>
    <x v="0"/>
    <x v="0"/>
    <x v="5"/>
    <x v="18"/>
    <x v="43"/>
    <x v="4"/>
    <x v="12"/>
    <m/>
    <m/>
    <n v="1620000"/>
  </r>
  <r>
    <x v="0"/>
    <x v="0"/>
    <x v="0"/>
    <x v="0"/>
    <x v="0"/>
    <x v="0"/>
    <x v="0"/>
    <x v="0"/>
    <x v="0"/>
    <x v="0"/>
    <x v="4"/>
    <x v="12"/>
    <m/>
    <m/>
    <n v="5000000"/>
  </r>
  <r>
    <x v="0"/>
    <x v="0"/>
    <x v="0"/>
    <x v="0"/>
    <x v="0"/>
    <x v="0"/>
    <x v="0"/>
    <x v="1"/>
    <x v="3"/>
    <x v="5"/>
    <x v="4"/>
    <x v="12"/>
    <m/>
    <m/>
    <n v="0"/>
  </r>
  <r>
    <x v="0"/>
    <x v="0"/>
    <x v="0"/>
    <x v="0"/>
    <x v="0"/>
    <x v="0"/>
    <x v="0"/>
    <x v="0"/>
    <x v="0"/>
    <x v="0"/>
    <x v="4"/>
    <x v="12"/>
    <m/>
    <m/>
    <n v="0"/>
  </r>
  <r>
    <x v="0"/>
    <x v="0"/>
    <x v="0"/>
    <x v="0"/>
    <x v="0"/>
    <x v="0"/>
    <x v="0"/>
    <x v="0"/>
    <x v="1"/>
    <x v="1"/>
    <x v="4"/>
    <x v="12"/>
    <m/>
    <m/>
    <n v="3210000"/>
  </r>
  <r>
    <x v="0"/>
    <x v="0"/>
    <x v="0"/>
    <x v="0"/>
    <x v="0"/>
    <x v="0"/>
    <x v="0"/>
    <x v="1"/>
    <x v="9"/>
    <x v="31"/>
    <x v="4"/>
    <x v="12"/>
    <m/>
    <m/>
    <n v="2130500"/>
  </r>
  <r>
    <x v="0"/>
    <x v="0"/>
    <x v="0"/>
    <x v="0"/>
    <x v="0"/>
    <x v="0"/>
    <x v="0"/>
    <x v="0"/>
    <x v="0"/>
    <x v="0"/>
    <x v="4"/>
    <x v="12"/>
    <m/>
    <m/>
    <n v="5614368"/>
  </r>
  <r>
    <x v="0"/>
    <x v="0"/>
    <x v="0"/>
    <x v="0"/>
    <x v="0"/>
    <x v="0"/>
    <x v="0"/>
    <x v="0"/>
    <x v="0"/>
    <x v="0"/>
    <x v="4"/>
    <x v="12"/>
    <m/>
    <m/>
    <n v="926500"/>
  </r>
  <r>
    <x v="0"/>
    <x v="0"/>
    <x v="0"/>
    <x v="0"/>
    <x v="0"/>
    <x v="0"/>
    <x v="0"/>
    <x v="0"/>
    <x v="0"/>
    <x v="0"/>
    <x v="4"/>
    <x v="12"/>
    <m/>
    <m/>
    <n v="978000"/>
  </r>
  <r>
    <x v="0"/>
    <x v="0"/>
    <x v="0"/>
    <x v="0"/>
    <x v="0"/>
    <x v="0"/>
    <x v="0"/>
    <x v="0"/>
    <x v="0"/>
    <x v="0"/>
    <x v="4"/>
    <x v="12"/>
    <m/>
    <m/>
    <n v="114000"/>
  </r>
  <r>
    <x v="0"/>
    <x v="0"/>
    <x v="0"/>
    <x v="0"/>
    <x v="0"/>
    <x v="0"/>
    <x v="0"/>
    <x v="5"/>
    <x v="18"/>
    <x v="44"/>
    <x v="4"/>
    <x v="12"/>
    <m/>
    <m/>
    <n v="3240000"/>
  </r>
  <r>
    <x v="0"/>
    <x v="0"/>
    <x v="0"/>
    <x v="0"/>
    <x v="0"/>
    <x v="0"/>
    <x v="0"/>
    <x v="0"/>
    <x v="0"/>
    <x v="0"/>
    <x v="4"/>
    <x v="12"/>
    <m/>
    <m/>
    <n v="0"/>
  </r>
  <r>
    <x v="0"/>
    <x v="0"/>
    <x v="0"/>
    <x v="0"/>
    <x v="0"/>
    <x v="0"/>
    <x v="0"/>
    <x v="0"/>
    <x v="0"/>
    <x v="0"/>
    <x v="4"/>
    <x v="12"/>
    <m/>
    <m/>
    <n v="10000000"/>
  </r>
  <r>
    <x v="0"/>
    <x v="0"/>
    <x v="0"/>
    <x v="0"/>
    <x v="0"/>
    <x v="0"/>
    <x v="0"/>
    <x v="0"/>
    <x v="0"/>
    <x v="0"/>
    <x v="4"/>
    <x v="12"/>
    <m/>
    <m/>
    <n v="3240000"/>
  </r>
  <r>
    <x v="0"/>
    <x v="0"/>
    <x v="0"/>
    <x v="0"/>
    <x v="0"/>
    <x v="0"/>
    <x v="0"/>
    <x v="0"/>
    <x v="0"/>
    <x v="0"/>
    <x v="4"/>
    <x v="12"/>
    <m/>
    <m/>
    <n v="3935000"/>
  </r>
  <r>
    <x v="0"/>
    <x v="0"/>
    <x v="0"/>
    <x v="0"/>
    <x v="0"/>
    <x v="0"/>
    <x v="0"/>
    <x v="1"/>
    <x v="3"/>
    <x v="5"/>
    <x v="4"/>
    <x v="12"/>
    <m/>
    <m/>
    <n v="0"/>
  </r>
  <r>
    <x v="0"/>
    <x v="0"/>
    <x v="0"/>
    <x v="0"/>
    <x v="0"/>
    <x v="0"/>
    <x v="0"/>
    <x v="0"/>
    <x v="0"/>
    <x v="0"/>
    <x v="4"/>
    <x v="12"/>
    <m/>
    <m/>
    <n v="0"/>
  </r>
  <r>
    <x v="0"/>
    <x v="0"/>
    <x v="0"/>
    <x v="0"/>
    <x v="0"/>
    <x v="0"/>
    <x v="0"/>
    <x v="0"/>
    <x v="1"/>
    <x v="1"/>
    <x v="4"/>
    <x v="12"/>
    <m/>
    <m/>
    <n v="4212000"/>
  </r>
  <r>
    <x v="0"/>
    <x v="0"/>
    <x v="0"/>
    <x v="0"/>
    <x v="0"/>
    <x v="0"/>
    <x v="0"/>
    <x v="0"/>
    <x v="1"/>
    <x v="1"/>
    <x v="4"/>
    <x v="12"/>
    <m/>
    <m/>
    <n v="300000"/>
  </r>
  <r>
    <x v="0"/>
    <x v="0"/>
    <x v="0"/>
    <x v="0"/>
    <x v="0"/>
    <x v="0"/>
    <x v="0"/>
    <x v="1"/>
    <x v="9"/>
    <x v="31"/>
    <x v="4"/>
    <x v="12"/>
    <m/>
    <m/>
    <n v="150000"/>
  </r>
  <r>
    <x v="0"/>
    <x v="0"/>
    <x v="0"/>
    <x v="0"/>
    <x v="0"/>
    <x v="0"/>
    <x v="0"/>
    <x v="0"/>
    <x v="0"/>
    <x v="0"/>
    <x v="4"/>
    <x v="12"/>
    <m/>
    <m/>
    <n v="28503004"/>
  </r>
  <r>
    <x v="0"/>
    <x v="0"/>
    <x v="0"/>
    <x v="0"/>
    <x v="0"/>
    <x v="0"/>
    <x v="0"/>
    <x v="0"/>
    <x v="0"/>
    <x v="0"/>
    <x v="4"/>
    <x v="12"/>
    <m/>
    <m/>
    <n v="0"/>
  </r>
  <r>
    <x v="0"/>
    <x v="0"/>
    <x v="0"/>
    <x v="0"/>
    <x v="0"/>
    <x v="0"/>
    <x v="0"/>
    <x v="0"/>
    <x v="0"/>
    <x v="0"/>
    <x v="4"/>
    <x v="12"/>
    <m/>
    <m/>
    <n v="25000"/>
  </r>
  <r>
    <x v="0"/>
    <x v="0"/>
    <x v="0"/>
    <x v="0"/>
    <x v="0"/>
    <x v="0"/>
    <x v="0"/>
    <x v="0"/>
    <x v="0"/>
    <x v="0"/>
    <x v="4"/>
    <x v="12"/>
    <m/>
    <m/>
    <n v="500000"/>
  </r>
  <r>
    <x v="0"/>
    <x v="0"/>
    <x v="0"/>
    <x v="0"/>
    <x v="0"/>
    <x v="0"/>
    <x v="0"/>
    <x v="1"/>
    <x v="3"/>
    <x v="5"/>
    <x v="4"/>
    <x v="12"/>
    <m/>
    <m/>
    <n v="0"/>
  </r>
  <r>
    <x v="0"/>
    <x v="0"/>
    <x v="0"/>
    <x v="0"/>
    <x v="0"/>
    <x v="0"/>
    <x v="0"/>
    <x v="0"/>
    <x v="0"/>
    <x v="0"/>
    <x v="4"/>
    <x v="12"/>
    <m/>
    <m/>
    <n v="200000"/>
  </r>
  <r>
    <x v="0"/>
    <x v="0"/>
    <x v="0"/>
    <x v="0"/>
    <x v="0"/>
    <x v="0"/>
    <x v="0"/>
    <x v="0"/>
    <x v="0"/>
    <x v="0"/>
    <x v="4"/>
    <x v="12"/>
    <m/>
    <m/>
    <n v="100000"/>
  </r>
  <r>
    <x v="0"/>
    <x v="0"/>
    <x v="0"/>
    <x v="0"/>
    <x v="0"/>
    <x v="0"/>
    <x v="0"/>
    <x v="0"/>
    <x v="0"/>
    <x v="0"/>
    <x v="4"/>
    <x v="12"/>
    <m/>
    <m/>
    <n v="50000"/>
  </r>
  <r>
    <x v="0"/>
    <x v="0"/>
    <x v="0"/>
    <x v="0"/>
    <x v="0"/>
    <x v="0"/>
    <x v="0"/>
    <x v="1"/>
    <x v="3"/>
    <x v="5"/>
    <x v="4"/>
    <x v="12"/>
    <m/>
    <m/>
    <n v="0"/>
  </r>
  <r>
    <x v="0"/>
    <x v="0"/>
    <x v="0"/>
    <x v="0"/>
    <x v="0"/>
    <x v="0"/>
    <x v="0"/>
    <x v="0"/>
    <x v="0"/>
    <x v="0"/>
    <x v="4"/>
    <x v="12"/>
    <m/>
    <m/>
    <n v="0"/>
  </r>
  <r>
    <x v="0"/>
    <x v="0"/>
    <x v="0"/>
    <x v="0"/>
    <x v="0"/>
    <x v="0"/>
    <x v="0"/>
    <x v="0"/>
    <x v="0"/>
    <x v="0"/>
    <x v="4"/>
    <x v="12"/>
    <m/>
    <m/>
    <n v="20000"/>
  </r>
  <r>
    <x v="0"/>
    <x v="0"/>
    <x v="0"/>
    <x v="0"/>
    <x v="0"/>
    <x v="0"/>
    <x v="0"/>
    <x v="0"/>
    <x v="0"/>
    <x v="0"/>
    <x v="4"/>
    <x v="12"/>
    <m/>
    <m/>
    <n v="30000"/>
  </r>
  <r>
    <x v="0"/>
    <x v="0"/>
    <x v="0"/>
    <x v="0"/>
    <x v="0"/>
    <x v="0"/>
    <x v="0"/>
    <x v="0"/>
    <x v="0"/>
    <x v="0"/>
    <x v="4"/>
    <x v="12"/>
    <m/>
    <m/>
    <n v="100000"/>
  </r>
  <r>
    <x v="0"/>
    <x v="0"/>
    <x v="0"/>
    <x v="0"/>
    <x v="0"/>
    <x v="0"/>
    <x v="0"/>
    <x v="1"/>
    <x v="3"/>
    <x v="5"/>
    <x v="4"/>
    <x v="12"/>
    <m/>
    <m/>
    <n v="0"/>
  </r>
  <r>
    <x v="0"/>
    <x v="0"/>
    <x v="0"/>
    <x v="0"/>
    <x v="0"/>
    <x v="0"/>
    <x v="0"/>
    <x v="1"/>
    <x v="9"/>
    <x v="31"/>
    <x v="4"/>
    <x v="12"/>
    <m/>
    <m/>
    <n v="0"/>
  </r>
  <r>
    <x v="0"/>
    <x v="0"/>
    <x v="0"/>
    <x v="0"/>
    <x v="0"/>
    <x v="0"/>
    <x v="0"/>
    <x v="0"/>
    <x v="0"/>
    <x v="0"/>
    <x v="4"/>
    <x v="12"/>
    <m/>
    <m/>
    <n v="2400000"/>
  </r>
  <r>
    <x v="0"/>
    <x v="0"/>
    <x v="0"/>
    <x v="0"/>
    <x v="0"/>
    <x v="0"/>
    <x v="0"/>
    <x v="0"/>
    <x v="0"/>
    <x v="0"/>
    <x v="4"/>
    <x v="12"/>
    <m/>
    <m/>
    <n v="0"/>
  </r>
  <r>
    <x v="0"/>
    <x v="0"/>
    <x v="0"/>
    <x v="0"/>
    <x v="0"/>
    <x v="0"/>
    <x v="0"/>
    <x v="0"/>
    <x v="0"/>
    <x v="0"/>
    <x v="4"/>
    <x v="12"/>
    <m/>
    <m/>
    <n v="0"/>
  </r>
  <r>
    <x v="0"/>
    <x v="0"/>
    <x v="0"/>
    <x v="0"/>
    <x v="0"/>
    <x v="0"/>
    <x v="0"/>
    <x v="0"/>
    <x v="0"/>
    <x v="0"/>
    <x v="4"/>
    <x v="12"/>
    <m/>
    <m/>
    <n v="0"/>
  </r>
  <r>
    <x v="0"/>
    <x v="0"/>
    <x v="0"/>
    <x v="0"/>
    <x v="0"/>
    <x v="0"/>
    <x v="0"/>
    <x v="0"/>
    <x v="0"/>
    <x v="0"/>
    <x v="4"/>
    <x v="12"/>
    <m/>
    <m/>
    <n v="10000"/>
  </r>
  <r>
    <x v="0"/>
    <x v="0"/>
    <x v="0"/>
    <x v="0"/>
    <x v="0"/>
    <x v="0"/>
    <x v="0"/>
    <x v="1"/>
    <x v="3"/>
    <x v="5"/>
    <x v="4"/>
    <x v="12"/>
    <m/>
    <m/>
    <n v="0"/>
  </r>
  <r>
    <x v="0"/>
    <x v="0"/>
    <x v="0"/>
    <x v="0"/>
    <x v="0"/>
    <x v="0"/>
    <x v="0"/>
    <x v="0"/>
    <x v="1"/>
    <x v="1"/>
    <x v="4"/>
    <x v="12"/>
    <m/>
    <m/>
    <n v="0"/>
  </r>
  <r>
    <x v="0"/>
    <x v="0"/>
    <x v="0"/>
    <x v="0"/>
    <x v="0"/>
    <x v="0"/>
    <x v="0"/>
    <x v="0"/>
    <x v="0"/>
    <x v="0"/>
    <x v="4"/>
    <x v="12"/>
    <m/>
    <m/>
    <n v="11000"/>
  </r>
  <r>
    <x v="0"/>
    <x v="0"/>
    <x v="0"/>
    <x v="0"/>
    <x v="0"/>
    <x v="0"/>
    <x v="0"/>
    <x v="0"/>
    <x v="0"/>
    <x v="0"/>
    <x v="4"/>
    <x v="12"/>
    <m/>
    <m/>
    <n v="150000"/>
  </r>
  <r>
    <x v="0"/>
    <x v="0"/>
    <x v="0"/>
    <x v="0"/>
    <x v="0"/>
    <x v="0"/>
    <x v="0"/>
    <x v="0"/>
    <x v="0"/>
    <x v="0"/>
    <x v="4"/>
    <x v="12"/>
    <m/>
    <m/>
    <n v="250000"/>
  </r>
  <r>
    <x v="0"/>
    <x v="0"/>
    <x v="0"/>
    <x v="0"/>
    <x v="0"/>
    <x v="0"/>
    <x v="0"/>
    <x v="0"/>
    <x v="0"/>
    <x v="0"/>
    <x v="4"/>
    <x v="12"/>
    <m/>
    <m/>
    <n v="10000"/>
  </r>
  <r>
    <x v="0"/>
    <x v="0"/>
    <x v="0"/>
    <x v="0"/>
    <x v="0"/>
    <x v="0"/>
    <x v="0"/>
    <x v="1"/>
    <x v="9"/>
    <x v="31"/>
    <x v="4"/>
    <x v="12"/>
    <m/>
    <m/>
    <n v="75000"/>
  </r>
  <r>
    <x v="0"/>
    <x v="0"/>
    <x v="0"/>
    <x v="0"/>
    <x v="0"/>
    <x v="0"/>
    <x v="0"/>
    <x v="0"/>
    <x v="0"/>
    <x v="0"/>
    <x v="4"/>
    <x v="12"/>
    <m/>
    <m/>
    <n v="3000000"/>
  </r>
  <r>
    <x v="0"/>
    <x v="0"/>
    <x v="0"/>
    <x v="0"/>
    <x v="0"/>
    <x v="0"/>
    <x v="0"/>
    <x v="0"/>
    <x v="0"/>
    <x v="0"/>
    <x v="4"/>
    <x v="12"/>
    <m/>
    <m/>
    <n v="1500000"/>
  </r>
  <r>
    <x v="0"/>
    <x v="0"/>
    <x v="0"/>
    <x v="0"/>
    <x v="0"/>
    <x v="0"/>
    <x v="0"/>
    <x v="1"/>
    <x v="3"/>
    <x v="5"/>
    <x v="4"/>
    <x v="12"/>
    <m/>
    <m/>
    <n v="0"/>
  </r>
  <r>
    <x v="0"/>
    <x v="0"/>
    <x v="0"/>
    <x v="0"/>
    <x v="0"/>
    <x v="0"/>
    <x v="0"/>
    <x v="1"/>
    <x v="9"/>
    <x v="31"/>
    <x v="4"/>
    <x v="12"/>
    <m/>
    <m/>
    <n v="80000"/>
  </r>
  <r>
    <x v="0"/>
    <x v="0"/>
    <x v="0"/>
    <x v="0"/>
    <x v="0"/>
    <x v="0"/>
    <x v="0"/>
    <x v="5"/>
    <x v="18"/>
    <x v="44"/>
    <x v="4"/>
    <x v="12"/>
    <m/>
    <m/>
    <n v="0"/>
  </r>
  <r>
    <x v="0"/>
    <x v="0"/>
    <x v="0"/>
    <x v="0"/>
    <x v="0"/>
    <x v="0"/>
    <x v="0"/>
    <x v="0"/>
    <x v="0"/>
    <x v="0"/>
    <x v="4"/>
    <x v="12"/>
    <m/>
    <m/>
    <n v="0"/>
  </r>
  <r>
    <x v="0"/>
    <x v="0"/>
    <x v="0"/>
    <x v="0"/>
    <x v="0"/>
    <x v="0"/>
    <x v="0"/>
    <x v="0"/>
    <x v="0"/>
    <x v="0"/>
    <x v="4"/>
    <x v="12"/>
    <m/>
    <m/>
    <n v="200000"/>
  </r>
  <r>
    <x v="0"/>
    <x v="0"/>
    <x v="0"/>
    <x v="0"/>
    <x v="0"/>
    <x v="0"/>
    <x v="0"/>
    <x v="0"/>
    <x v="0"/>
    <x v="0"/>
    <x v="4"/>
    <x v="12"/>
    <m/>
    <m/>
    <n v="600000"/>
  </r>
  <r>
    <x v="0"/>
    <x v="0"/>
    <x v="0"/>
    <x v="0"/>
    <x v="0"/>
    <x v="0"/>
    <x v="0"/>
    <x v="0"/>
    <x v="0"/>
    <x v="0"/>
    <x v="4"/>
    <x v="12"/>
    <m/>
    <m/>
    <n v="0"/>
  </r>
  <r>
    <x v="0"/>
    <x v="0"/>
    <x v="0"/>
    <x v="0"/>
    <x v="0"/>
    <x v="0"/>
    <x v="0"/>
    <x v="0"/>
    <x v="0"/>
    <x v="0"/>
    <x v="4"/>
    <x v="45"/>
    <m/>
    <m/>
    <n v="3380145672"/>
  </r>
  <r>
    <x v="0"/>
    <x v="0"/>
    <x v="0"/>
    <x v="0"/>
    <x v="0"/>
    <x v="0"/>
    <x v="0"/>
    <x v="0"/>
    <x v="0"/>
    <x v="0"/>
    <x v="4"/>
    <x v="45"/>
    <m/>
    <m/>
    <n v="416351346"/>
  </r>
  <r>
    <x v="0"/>
    <x v="0"/>
    <x v="0"/>
    <x v="0"/>
    <x v="0"/>
    <x v="0"/>
    <x v="0"/>
    <x v="0"/>
    <x v="0"/>
    <x v="0"/>
    <x v="4"/>
    <x v="7"/>
    <m/>
    <m/>
    <n v="15000000"/>
  </r>
  <r>
    <x v="0"/>
    <x v="0"/>
    <x v="0"/>
    <x v="0"/>
    <x v="0"/>
    <x v="0"/>
    <x v="0"/>
    <x v="0"/>
    <x v="0"/>
    <x v="0"/>
    <x v="4"/>
    <x v="7"/>
    <m/>
    <m/>
    <n v="1357250"/>
  </r>
  <r>
    <x v="0"/>
    <x v="0"/>
    <x v="0"/>
    <x v="0"/>
    <x v="0"/>
    <x v="0"/>
    <x v="0"/>
    <x v="0"/>
    <x v="0"/>
    <x v="0"/>
    <x v="4"/>
    <x v="7"/>
    <m/>
    <m/>
    <n v="50000"/>
  </r>
  <r>
    <x v="0"/>
    <x v="0"/>
    <x v="0"/>
    <x v="0"/>
    <x v="0"/>
    <x v="0"/>
    <x v="0"/>
    <x v="1"/>
    <x v="3"/>
    <x v="5"/>
    <x v="4"/>
    <x v="7"/>
    <m/>
    <m/>
    <n v="0"/>
  </r>
  <r>
    <x v="0"/>
    <x v="0"/>
    <x v="0"/>
    <x v="0"/>
    <x v="0"/>
    <x v="0"/>
    <x v="0"/>
    <x v="0"/>
    <x v="1"/>
    <x v="1"/>
    <x v="4"/>
    <x v="7"/>
    <m/>
    <m/>
    <n v="60000"/>
  </r>
  <r>
    <x v="0"/>
    <x v="0"/>
    <x v="0"/>
    <x v="0"/>
    <x v="0"/>
    <x v="0"/>
    <x v="0"/>
    <x v="0"/>
    <x v="1"/>
    <x v="1"/>
    <x v="4"/>
    <x v="7"/>
    <m/>
    <m/>
    <n v="40000"/>
  </r>
  <r>
    <x v="0"/>
    <x v="0"/>
    <x v="0"/>
    <x v="0"/>
    <x v="0"/>
    <x v="0"/>
    <x v="0"/>
    <x v="1"/>
    <x v="9"/>
    <x v="31"/>
    <x v="4"/>
    <x v="7"/>
    <m/>
    <m/>
    <n v="200000"/>
  </r>
  <r>
    <x v="0"/>
    <x v="0"/>
    <x v="0"/>
    <x v="0"/>
    <x v="0"/>
    <x v="0"/>
    <x v="0"/>
    <x v="0"/>
    <x v="0"/>
    <x v="0"/>
    <x v="4"/>
    <x v="7"/>
    <m/>
    <m/>
    <n v="0"/>
  </r>
  <r>
    <x v="0"/>
    <x v="0"/>
    <x v="0"/>
    <x v="0"/>
    <x v="0"/>
    <x v="0"/>
    <x v="0"/>
    <x v="0"/>
    <x v="0"/>
    <x v="0"/>
    <x v="4"/>
    <x v="7"/>
    <m/>
    <m/>
    <n v="100000"/>
  </r>
  <r>
    <x v="0"/>
    <x v="0"/>
    <x v="0"/>
    <x v="0"/>
    <x v="0"/>
    <x v="0"/>
    <x v="0"/>
    <x v="5"/>
    <x v="18"/>
    <x v="44"/>
    <x v="4"/>
    <x v="7"/>
    <m/>
    <m/>
    <n v="300000"/>
  </r>
  <r>
    <x v="0"/>
    <x v="0"/>
    <x v="0"/>
    <x v="0"/>
    <x v="0"/>
    <x v="0"/>
    <x v="0"/>
    <x v="0"/>
    <x v="0"/>
    <x v="0"/>
    <x v="4"/>
    <x v="7"/>
    <m/>
    <m/>
    <n v="0"/>
  </r>
  <r>
    <x v="0"/>
    <x v="0"/>
    <x v="0"/>
    <x v="0"/>
    <x v="0"/>
    <x v="0"/>
    <x v="0"/>
    <x v="0"/>
    <x v="0"/>
    <x v="0"/>
    <x v="4"/>
    <x v="7"/>
    <m/>
    <m/>
    <n v="6260000"/>
  </r>
  <r>
    <x v="0"/>
    <x v="0"/>
    <x v="0"/>
    <x v="0"/>
    <x v="0"/>
    <x v="0"/>
    <x v="0"/>
    <x v="0"/>
    <x v="0"/>
    <x v="0"/>
    <x v="4"/>
    <x v="7"/>
    <m/>
    <m/>
    <n v="861359"/>
  </r>
  <r>
    <x v="0"/>
    <x v="0"/>
    <x v="0"/>
    <x v="0"/>
    <x v="0"/>
    <x v="0"/>
    <x v="0"/>
    <x v="5"/>
    <x v="18"/>
    <x v="43"/>
    <x v="4"/>
    <x v="7"/>
    <m/>
    <m/>
    <n v="100000"/>
  </r>
  <r>
    <x v="0"/>
    <x v="0"/>
    <x v="0"/>
    <x v="0"/>
    <x v="0"/>
    <x v="0"/>
    <x v="0"/>
    <x v="0"/>
    <x v="0"/>
    <x v="0"/>
    <x v="4"/>
    <x v="7"/>
    <m/>
    <m/>
    <n v="897406"/>
  </r>
  <r>
    <x v="0"/>
    <x v="0"/>
    <x v="0"/>
    <x v="0"/>
    <x v="0"/>
    <x v="0"/>
    <x v="0"/>
    <x v="1"/>
    <x v="3"/>
    <x v="5"/>
    <x v="4"/>
    <x v="7"/>
    <m/>
    <m/>
    <n v="0"/>
  </r>
  <r>
    <x v="0"/>
    <x v="0"/>
    <x v="0"/>
    <x v="0"/>
    <x v="0"/>
    <x v="0"/>
    <x v="0"/>
    <x v="0"/>
    <x v="0"/>
    <x v="0"/>
    <x v="4"/>
    <x v="7"/>
    <m/>
    <m/>
    <n v="0"/>
  </r>
  <r>
    <x v="0"/>
    <x v="0"/>
    <x v="0"/>
    <x v="0"/>
    <x v="0"/>
    <x v="0"/>
    <x v="0"/>
    <x v="0"/>
    <x v="1"/>
    <x v="1"/>
    <x v="4"/>
    <x v="7"/>
    <m/>
    <m/>
    <n v="50000"/>
  </r>
  <r>
    <x v="0"/>
    <x v="0"/>
    <x v="0"/>
    <x v="0"/>
    <x v="0"/>
    <x v="0"/>
    <x v="0"/>
    <x v="0"/>
    <x v="1"/>
    <x v="1"/>
    <x v="4"/>
    <x v="7"/>
    <m/>
    <m/>
    <n v="24000"/>
  </r>
  <r>
    <x v="0"/>
    <x v="0"/>
    <x v="0"/>
    <x v="0"/>
    <x v="0"/>
    <x v="0"/>
    <x v="0"/>
    <x v="1"/>
    <x v="9"/>
    <x v="31"/>
    <x v="4"/>
    <x v="7"/>
    <m/>
    <m/>
    <n v="80000"/>
  </r>
  <r>
    <x v="0"/>
    <x v="0"/>
    <x v="0"/>
    <x v="0"/>
    <x v="0"/>
    <x v="0"/>
    <x v="0"/>
    <x v="0"/>
    <x v="0"/>
    <x v="0"/>
    <x v="4"/>
    <x v="7"/>
    <m/>
    <m/>
    <n v="2100000"/>
  </r>
  <r>
    <x v="0"/>
    <x v="0"/>
    <x v="0"/>
    <x v="0"/>
    <x v="0"/>
    <x v="0"/>
    <x v="0"/>
    <x v="0"/>
    <x v="0"/>
    <x v="0"/>
    <x v="4"/>
    <x v="7"/>
    <m/>
    <m/>
    <n v="100000"/>
  </r>
  <r>
    <x v="0"/>
    <x v="0"/>
    <x v="0"/>
    <x v="0"/>
    <x v="0"/>
    <x v="0"/>
    <x v="0"/>
    <x v="5"/>
    <x v="18"/>
    <x v="44"/>
    <x v="4"/>
    <x v="7"/>
    <m/>
    <m/>
    <n v="300000"/>
  </r>
  <r>
    <x v="0"/>
    <x v="0"/>
    <x v="0"/>
    <x v="0"/>
    <x v="0"/>
    <x v="0"/>
    <x v="0"/>
    <x v="0"/>
    <x v="0"/>
    <x v="0"/>
    <x v="4"/>
    <x v="7"/>
    <m/>
    <m/>
    <n v="0"/>
  </r>
  <r>
    <x v="0"/>
    <x v="0"/>
    <x v="0"/>
    <x v="0"/>
    <x v="0"/>
    <x v="0"/>
    <x v="0"/>
    <x v="0"/>
    <x v="0"/>
    <x v="0"/>
    <x v="4"/>
    <x v="7"/>
    <m/>
    <m/>
    <n v="0"/>
  </r>
  <r>
    <x v="0"/>
    <x v="0"/>
    <x v="0"/>
    <x v="0"/>
    <x v="0"/>
    <x v="0"/>
    <x v="0"/>
    <x v="0"/>
    <x v="0"/>
    <x v="0"/>
    <x v="4"/>
    <x v="7"/>
    <m/>
    <m/>
    <n v="5000"/>
  </r>
  <r>
    <x v="0"/>
    <x v="0"/>
    <x v="0"/>
    <x v="0"/>
    <x v="0"/>
    <x v="0"/>
    <x v="0"/>
    <x v="0"/>
    <x v="0"/>
    <x v="0"/>
    <x v="4"/>
    <x v="7"/>
    <m/>
    <m/>
    <n v="6500000"/>
  </r>
  <r>
    <x v="0"/>
    <x v="0"/>
    <x v="0"/>
    <x v="0"/>
    <x v="0"/>
    <x v="0"/>
    <x v="0"/>
    <x v="0"/>
    <x v="0"/>
    <x v="0"/>
    <x v="4"/>
    <x v="7"/>
    <m/>
    <m/>
    <n v="300000"/>
  </r>
  <r>
    <x v="0"/>
    <x v="0"/>
    <x v="0"/>
    <x v="0"/>
    <x v="0"/>
    <x v="0"/>
    <x v="0"/>
    <x v="0"/>
    <x v="0"/>
    <x v="0"/>
    <x v="4"/>
    <x v="7"/>
    <m/>
    <m/>
    <n v="50000"/>
  </r>
  <r>
    <x v="0"/>
    <x v="0"/>
    <x v="0"/>
    <x v="0"/>
    <x v="0"/>
    <x v="0"/>
    <x v="0"/>
    <x v="1"/>
    <x v="3"/>
    <x v="5"/>
    <x v="4"/>
    <x v="7"/>
    <m/>
    <m/>
    <n v="0"/>
  </r>
  <r>
    <x v="0"/>
    <x v="0"/>
    <x v="0"/>
    <x v="0"/>
    <x v="0"/>
    <x v="0"/>
    <x v="0"/>
    <x v="0"/>
    <x v="1"/>
    <x v="1"/>
    <x v="4"/>
    <x v="7"/>
    <m/>
    <m/>
    <n v="0"/>
  </r>
  <r>
    <x v="0"/>
    <x v="0"/>
    <x v="0"/>
    <x v="0"/>
    <x v="0"/>
    <x v="0"/>
    <x v="0"/>
    <x v="1"/>
    <x v="9"/>
    <x v="31"/>
    <x v="4"/>
    <x v="7"/>
    <m/>
    <m/>
    <n v="400000"/>
  </r>
  <r>
    <x v="0"/>
    <x v="0"/>
    <x v="0"/>
    <x v="0"/>
    <x v="0"/>
    <x v="0"/>
    <x v="0"/>
    <x v="0"/>
    <x v="0"/>
    <x v="0"/>
    <x v="4"/>
    <x v="7"/>
    <m/>
    <m/>
    <n v="608000"/>
  </r>
  <r>
    <x v="0"/>
    <x v="0"/>
    <x v="0"/>
    <x v="0"/>
    <x v="0"/>
    <x v="0"/>
    <x v="0"/>
    <x v="5"/>
    <x v="18"/>
    <x v="44"/>
    <x v="4"/>
    <x v="7"/>
    <m/>
    <m/>
    <n v="300000"/>
  </r>
  <r>
    <x v="0"/>
    <x v="0"/>
    <x v="0"/>
    <x v="0"/>
    <x v="0"/>
    <x v="0"/>
    <x v="0"/>
    <x v="0"/>
    <x v="0"/>
    <x v="0"/>
    <x v="4"/>
    <x v="7"/>
    <m/>
    <m/>
    <n v="0"/>
  </r>
  <r>
    <x v="0"/>
    <x v="0"/>
    <x v="0"/>
    <x v="0"/>
    <x v="0"/>
    <x v="0"/>
    <x v="0"/>
    <x v="0"/>
    <x v="0"/>
    <x v="0"/>
    <x v="4"/>
    <x v="7"/>
    <m/>
    <m/>
    <n v="100000"/>
  </r>
  <r>
    <x v="0"/>
    <x v="0"/>
    <x v="0"/>
    <x v="0"/>
    <x v="0"/>
    <x v="0"/>
    <x v="0"/>
    <x v="0"/>
    <x v="0"/>
    <x v="0"/>
    <x v="4"/>
    <x v="7"/>
    <m/>
    <m/>
    <n v="5000"/>
  </r>
  <r>
    <x v="0"/>
    <x v="0"/>
    <x v="0"/>
    <x v="0"/>
    <x v="0"/>
    <x v="0"/>
    <x v="0"/>
    <x v="0"/>
    <x v="0"/>
    <x v="0"/>
    <x v="4"/>
    <x v="7"/>
    <m/>
    <m/>
    <n v="50000"/>
  </r>
  <r>
    <x v="0"/>
    <x v="0"/>
    <x v="0"/>
    <x v="0"/>
    <x v="0"/>
    <x v="0"/>
    <x v="0"/>
    <x v="1"/>
    <x v="3"/>
    <x v="5"/>
    <x v="4"/>
    <x v="7"/>
    <m/>
    <m/>
    <n v="0"/>
  </r>
  <r>
    <x v="0"/>
    <x v="0"/>
    <x v="0"/>
    <x v="0"/>
    <x v="0"/>
    <x v="0"/>
    <x v="0"/>
    <x v="0"/>
    <x v="0"/>
    <x v="0"/>
    <x v="4"/>
    <x v="7"/>
    <m/>
    <m/>
    <n v="0"/>
  </r>
  <r>
    <x v="0"/>
    <x v="0"/>
    <x v="0"/>
    <x v="0"/>
    <x v="0"/>
    <x v="0"/>
    <x v="0"/>
    <x v="0"/>
    <x v="1"/>
    <x v="1"/>
    <x v="4"/>
    <x v="7"/>
    <m/>
    <m/>
    <n v="0"/>
  </r>
  <r>
    <x v="0"/>
    <x v="0"/>
    <x v="0"/>
    <x v="0"/>
    <x v="0"/>
    <x v="0"/>
    <x v="0"/>
    <x v="0"/>
    <x v="0"/>
    <x v="0"/>
    <x v="4"/>
    <x v="7"/>
    <m/>
    <m/>
    <n v="1500000"/>
  </r>
  <r>
    <x v="0"/>
    <x v="0"/>
    <x v="0"/>
    <x v="0"/>
    <x v="0"/>
    <x v="0"/>
    <x v="0"/>
    <x v="0"/>
    <x v="0"/>
    <x v="0"/>
    <x v="4"/>
    <x v="7"/>
    <m/>
    <m/>
    <n v="10000"/>
  </r>
  <r>
    <x v="0"/>
    <x v="0"/>
    <x v="0"/>
    <x v="0"/>
    <x v="0"/>
    <x v="0"/>
    <x v="0"/>
    <x v="0"/>
    <x v="0"/>
    <x v="0"/>
    <x v="4"/>
    <x v="7"/>
    <m/>
    <m/>
    <n v="75000"/>
  </r>
  <r>
    <x v="0"/>
    <x v="0"/>
    <x v="0"/>
    <x v="0"/>
    <x v="0"/>
    <x v="0"/>
    <x v="0"/>
    <x v="0"/>
    <x v="1"/>
    <x v="1"/>
    <x v="4"/>
    <x v="7"/>
    <m/>
    <m/>
    <n v="40000"/>
  </r>
  <r>
    <x v="0"/>
    <x v="0"/>
    <x v="0"/>
    <x v="0"/>
    <x v="0"/>
    <x v="0"/>
    <x v="0"/>
    <x v="1"/>
    <x v="9"/>
    <x v="31"/>
    <x v="4"/>
    <x v="7"/>
    <m/>
    <m/>
    <n v="0"/>
  </r>
  <r>
    <x v="0"/>
    <x v="0"/>
    <x v="0"/>
    <x v="0"/>
    <x v="0"/>
    <x v="0"/>
    <x v="0"/>
    <x v="5"/>
    <x v="18"/>
    <x v="44"/>
    <x v="4"/>
    <x v="7"/>
    <m/>
    <m/>
    <n v="60000"/>
  </r>
  <r>
    <x v="0"/>
    <x v="0"/>
    <x v="0"/>
    <x v="0"/>
    <x v="0"/>
    <x v="0"/>
    <x v="0"/>
    <x v="0"/>
    <x v="0"/>
    <x v="0"/>
    <x v="4"/>
    <x v="7"/>
    <m/>
    <m/>
    <n v="0"/>
  </r>
  <r>
    <x v="0"/>
    <x v="0"/>
    <x v="0"/>
    <x v="0"/>
    <x v="0"/>
    <x v="0"/>
    <x v="0"/>
    <x v="0"/>
    <x v="0"/>
    <x v="0"/>
    <x v="4"/>
    <x v="7"/>
    <m/>
    <m/>
    <n v="4500000"/>
  </r>
  <r>
    <x v="0"/>
    <x v="0"/>
    <x v="0"/>
    <x v="0"/>
    <x v="0"/>
    <x v="0"/>
    <x v="0"/>
    <x v="0"/>
    <x v="0"/>
    <x v="0"/>
    <x v="4"/>
    <x v="7"/>
    <m/>
    <m/>
    <n v="2179870"/>
  </r>
  <r>
    <x v="0"/>
    <x v="0"/>
    <x v="0"/>
    <x v="0"/>
    <x v="0"/>
    <x v="0"/>
    <x v="0"/>
    <x v="0"/>
    <x v="0"/>
    <x v="0"/>
    <x v="4"/>
    <x v="7"/>
    <m/>
    <m/>
    <n v="150000"/>
  </r>
  <r>
    <x v="0"/>
    <x v="0"/>
    <x v="0"/>
    <x v="0"/>
    <x v="0"/>
    <x v="0"/>
    <x v="0"/>
    <x v="1"/>
    <x v="3"/>
    <x v="5"/>
    <x v="4"/>
    <x v="7"/>
    <m/>
    <m/>
    <n v="0"/>
  </r>
  <r>
    <x v="0"/>
    <x v="0"/>
    <x v="0"/>
    <x v="0"/>
    <x v="0"/>
    <x v="0"/>
    <x v="0"/>
    <x v="0"/>
    <x v="0"/>
    <x v="0"/>
    <x v="4"/>
    <x v="7"/>
    <m/>
    <m/>
    <n v="0"/>
  </r>
  <r>
    <x v="0"/>
    <x v="0"/>
    <x v="0"/>
    <x v="0"/>
    <x v="0"/>
    <x v="0"/>
    <x v="0"/>
    <x v="0"/>
    <x v="1"/>
    <x v="1"/>
    <x v="4"/>
    <x v="7"/>
    <m/>
    <m/>
    <n v="47934"/>
  </r>
  <r>
    <x v="0"/>
    <x v="0"/>
    <x v="0"/>
    <x v="0"/>
    <x v="0"/>
    <x v="0"/>
    <x v="0"/>
    <x v="0"/>
    <x v="1"/>
    <x v="1"/>
    <x v="4"/>
    <x v="7"/>
    <m/>
    <m/>
    <n v="20000"/>
  </r>
  <r>
    <x v="0"/>
    <x v="0"/>
    <x v="0"/>
    <x v="0"/>
    <x v="0"/>
    <x v="0"/>
    <x v="0"/>
    <x v="0"/>
    <x v="0"/>
    <x v="0"/>
    <x v="4"/>
    <x v="7"/>
    <m/>
    <m/>
    <n v="1200000"/>
  </r>
  <r>
    <x v="0"/>
    <x v="0"/>
    <x v="0"/>
    <x v="0"/>
    <x v="0"/>
    <x v="0"/>
    <x v="0"/>
    <x v="0"/>
    <x v="0"/>
    <x v="0"/>
    <x v="4"/>
    <x v="7"/>
    <m/>
    <m/>
    <n v="0"/>
  </r>
  <r>
    <x v="0"/>
    <x v="0"/>
    <x v="0"/>
    <x v="0"/>
    <x v="0"/>
    <x v="0"/>
    <x v="0"/>
    <x v="5"/>
    <x v="18"/>
    <x v="44"/>
    <x v="4"/>
    <x v="7"/>
    <m/>
    <m/>
    <n v="30000"/>
  </r>
  <r>
    <x v="0"/>
    <x v="0"/>
    <x v="0"/>
    <x v="0"/>
    <x v="0"/>
    <x v="0"/>
    <x v="0"/>
    <x v="0"/>
    <x v="0"/>
    <x v="0"/>
    <x v="4"/>
    <x v="7"/>
    <m/>
    <m/>
    <n v="0"/>
  </r>
  <r>
    <x v="0"/>
    <x v="0"/>
    <x v="0"/>
    <x v="0"/>
    <x v="0"/>
    <x v="0"/>
    <x v="0"/>
    <x v="0"/>
    <x v="0"/>
    <x v="0"/>
    <x v="4"/>
    <x v="7"/>
    <m/>
    <m/>
    <n v="0"/>
  </r>
  <r>
    <x v="0"/>
    <x v="0"/>
    <x v="0"/>
    <x v="0"/>
    <x v="0"/>
    <x v="0"/>
    <x v="0"/>
    <x v="0"/>
    <x v="0"/>
    <x v="0"/>
    <x v="4"/>
    <x v="7"/>
    <m/>
    <m/>
    <n v="1000000"/>
  </r>
  <r>
    <x v="0"/>
    <x v="0"/>
    <x v="0"/>
    <x v="0"/>
    <x v="0"/>
    <x v="0"/>
    <x v="0"/>
    <x v="0"/>
    <x v="0"/>
    <x v="0"/>
    <x v="4"/>
    <x v="7"/>
    <m/>
    <m/>
    <n v="337440"/>
  </r>
  <r>
    <x v="0"/>
    <x v="0"/>
    <x v="0"/>
    <x v="0"/>
    <x v="0"/>
    <x v="0"/>
    <x v="0"/>
    <x v="0"/>
    <x v="0"/>
    <x v="0"/>
    <x v="4"/>
    <x v="7"/>
    <m/>
    <m/>
    <n v="1000000"/>
  </r>
  <r>
    <x v="0"/>
    <x v="0"/>
    <x v="0"/>
    <x v="0"/>
    <x v="0"/>
    <x v="0"/>
    <x v="0"/>
    <x v="0"/>
    <x v="0"/>
    <x v="0"/>
    <x v="4"/>
    <x v="7"/>
    <m/>
    <m/>
    <n v="0"/>
  </r>
  <r>
    <x v="0"/>
    <x v="0"/>
    <x v="0"/>
    <x v="0"/>
    <x v="0"/>
    <x v="0"/>
    <x v="0"/>
    <x v="0"/>
    <x v="0"/>
    <x v="0"/>
    <x v="4"/>
    <x v="7"/>
    <m/>
    <m/>
    <n v="0"/>
  </r>
  <r>
    <x v="0"/>
    <x v="0"/>
    <x v="0"/>
    <x v="0"/>
    <x v="0"/>
    <x v="0"/>
    <x v="0"/>
    <x v="0"/>
    <x v="0"/>
    <x v="0"/>
    <x v="4"/>
    <x v="7"/>
    <m/>
    <m/>
    <n v="75000"/>
  </r>
  <r>
    <x v="0"/>
    <x v="0"/>
    <x v="0"/>
    <x v="0"/>
    <x v="0"/>
    <x v="0"/>
    <x v="0"/>
    <x v="0"/>
    <x v="1"/>
    <x v="1"/>
    <x v="4"/>
    <x v="7"/>
    <m/>
    <m/>
    <n v="0"/>
  </r>
  <r>
    <x v="0"/>
    <x v="0"/>
    <x v="0"/>
    <x v="0"/>
    <x v="0"/>
    <x v="0"/>
    <x v="0"/>
    <x v="5"/>
    <x v="18"/>
    <x v="44"/>
    <x v="4"/>
    <x v="7"/>
    <m/>
    <m/>
    <n v="18000"/>
  </r>
  <r>
    <x v="0"/>
    <x v="0"/>
    <x v="0"/>
    <x v="0"/>
    <x v="0"/>
    <x v="0"/>
    <x v="0"/>
    <x v="0"/>
    <x v="0"/>
    <x v="0"/>
    <x v="4"/>
    <x v="7"/>
    <m/>
    <m/>
    <n v="0"/>
  </r>
  <r>
    <x v="0"/>
    <x v="0"/>
    <x v="0"/>
    <x v="0"/>
    <x v="0"/>
    <x v="0"/>
    <x v="0"/>
    <x v="0"/>
    <x v="0"/>
    <x v="0"/>
    <x v="4"/>
    <x v="7"/>
    <m/>
    <m/>
    <n v="0"/>
  </r>
  <r>
    <x v="0"/>
    <x v="0"/>
    <x v="0"/>
    <x v="0"/>
    <x v="0"/>
    <x v="0"/>
    <x v="0"/>
    <x v="0"/>
    <x v="0"/>
    <x v="0"/>
    <x v="4"/>
    <x v="7"/>
    <m/>
    <m/>
    <n v="20844500"/>
  </r>
  <r>
    <x v="0"/>
    <x v="0"/>
    <x v="0"/>
    <x v="0"/>
    <x v="0"/>
    <x v="0"/>
    <x v="0"/>
    <x v="0"/>
    <x v="0"/>
    <x v="0"/>
    <x v="4"/>
    <x v="7"/>
    <m/>
    <m/>
    <n v="1110000"/>
  </r>
  <r>
    <x v="0"/>
    <x v="0"/>
    <x v="0"/>
    <x v="0"/>
    <x v="0"/>
    <x v="0"/>
    <x v="0"/>
    <x v="5"/>
    <x v="18"/>
    <x v="43"/>
    <x v="4"/>
    <x v="7"/>
    <m/>
    <m/>
    <n v="180000"/>
  </r>
  <r>
    <x v="0"/>
    <x v="0"/>
    <x v="0"/>
    <x v="0"/>
    <x v="0"/>
    <x v="0"/>
    <x v="0"/>
    <x v="0"/>
    <x v="0"/>
    <x v="0"/>
    <x v="4"/>
    <x v="7"/>
    <m/>
    <m/>
    <n v="1115000"/>
  </r>
  <r>
    <x v="0"/>
    <x v="0"/>
    <x v="0"/>
    <x v="0"/>
    <x v="0"/>
    <x v="0"/>
    <x v="0"/>
    <x v="1"/>
    <x v="3"/>
    <x v="5"/>
    <x v="4"/>
    <x v="7"/>
    <m/>
    <m/>
    <n v="0"/>
  </r>
  <r>
    <x v="0"/>
    <x v="0"/>
    <x v="0"/>
    <x v="0"/>
    <x v="0"/>
    <x v="0"/>
    <x v="0"/>
    <x v="0"/>
    <x v="0"/>
    <x v="0"/>
    <x v="4"/>
    <x v="7"/>
    <m/>
    <m/>
    <n v="0"/>
  </r>
  <r>
    <x v="0"/>
    <x v="0"/>
    <x v="0"/>
    <x v="0"/>
    <x v="0"/>
    <x v="0"/>
    <x v="0"/>
    <x v="0"/>
    <x v="1"/>
    <x v="1"/>
    <x v="4"/>
    <x v="7"/>
    <m/>
    <m/>
    <n v="2468000"/>
  </r>
  <r>
    <x v="0"/>
    <x v="0"/>
    <x v="0"/>
    <x v="0"/>
    <x v="0"/>
    <x v="0"/>
    <x v="0"/>
    <x v="0"/>
    <x v="1"/>
    <x v="1"/>
    <x v="4"/>
    <x v="7"/>
    <m/>
    <m/>
    <n v="729886"/>
  </r>
  <r>
    <x v="0"/>
    <x v="0"/>
    <x v="0"/>
    <x v="0"/>
    <x v="0"/>
    <x v="0"/>
    <x v="0"/>
    <x v="1"/>
    <x v="9"/>
    <x v="31"/>
    <x v="4"/>
    <x v="7"/>
    <m/>
    <m/>
    <n v="269500"/>
  </r>
  <r>
    <x v="0"/>
    <x v="0"/>
    <x v="0"/>
    <x v="0"/>
    <x v="0"/>
    <x v="0"/>
    <x v="0"/>
    <x v="0"/>
    <x v="0"/>
    <x v="0"/>
    <x v="4"/>
    <x v="7"/>
    <m/>
    <m/>
    <n v="4057486"/>
  </r>
  <r>
    <x v="0"/>
    <x v="0"/>
    <x v="0"/>
    <x v="0"/>
    <x v="0"/>
    <x v="0"/>
    <x v="0"/>
    <x v="0"/>
    <x v="0"/>
    <x v="0"/>
    <x v="4"/>
    <x v="7"/>
    <m/>
    <m/>
    <n v="425500"/>
  </r>
  <r>
    <x v="0"/>
    <x v="0"/>
    <x v="0"/>
    <x v="0"/>
    <x v="0"/>
    <x v="0"/>
    <x v="0"/>
    <x v="5"/>
    <x v="18"/>
    <x v="44"/>
    <x v="4"/>
    <x v="7"/>
    <m/>
    <m/>
    <n v="378000"/>
  </r>
  <r>
    <x v="0"/>
    <x v="0"/>
    <x v="0"/>
    <x v="0"/>
    <x v="0"/>
    <x v="0"/>
    <x v="0"/>
    <x v="0"/>
    <x v="0"/>
    <x v="0"/>
    <x v="4"/>
    <x v="7"/>
    <m/>
    <m/>
    <n v="0"/>
  </r>
  <r>
    <x v="0"/>
    <x v="0"/>
    <x v="0"/>
    <x v="0"/>
    <x v="0"/>
    <x v="0"/>
    <x v="0"/>
    <x v="0"/>
    <x v="0"/>
    <x v="0"/>
    <x v="4"/>
    <x v="7"/>
    <m/>
    <m/>
    <n v="17000000"/>
  </r>
  <r>
    <x v="0"/>
    <x v="0"/>
    <x v="0"/>
    <x v="0"/>
    <x v="0"/>
    <x v="0"/>
    <x v="0"/>
    <x v="0"/>
    <x v="0"/>
    <x v="0"/>
    <x v="4"/>
    <x v="7"/>
    <m/>
    <m/>
    <n v="1500000"/>
  </r>
  <r>
    <x v="0"/>
    <x v="0"/>
    <x v="0"/>
    <x v="0"/>
    <x v="0"/>
    <x v="0"/>
    <x v="0"/>
    <x v="5"/>
    <x v="18"/>
    <x v="43"/>
    <x v="4"/>
    <x v="7"/>
    <m/>
    <m/>
    <n v="2000000"/>
  </r>
  <r>
    <x v="0"/>
    <x v="0"/>
    <x v="0"/>
    <x v="0"/>
    <x v="0"/>
    <x v="0"/>
    <x v="0"/>
    <x v="0"/>
    <x v="0"/>
    <x v="0"/>
    <x v="4"/>
    <x v="7"/>
    <m/>
    <m/>
    <n v="4000000"/>
  </r>
  <r>
    <x v="0"/>
    <x v="0"/>
    <x v="0"/>
    <x v="0"/>
    <x v="0"/>
    <x v="0"/>
    <x v="0"/>
    <x v="1"/>
    <x v="9"/>
    <x v="31"/>
    <x v="4"/>
    <x v="7"/>
    <m/>
    <m/>
    <n v="1000000"/>
  </r>
  <r>
    <x v="0"/>
    <x v="0"/>
    <x v="0"/>
    <x v="0"/>
    <x v="0"/>
    <x v="0"/>
    <x v="0"/>
    <x v="0"/>
    <x v="0"/>
    <x v="0"/>
    <x v="4"/>
    <x v="7"/>
    <m/>
    <m/>
    <n v="1500000"/>
  </r>
  <r>
    <x v="0"/>
    <x v="0"/>
    <x v="0"/>
    <x v="0"/>
    <x v="0"/>
    <x v="0"/>
    <x v="0"/>
    <x v="0"/>
    <x v="0"/>
    <x v="0"/>
    <x v="4"/>
    <x v="7"/>
    <m/>
    <m/>
    <n v="180000"/>
  </r>
  <r>
    <x v="0"/>
    <x v="0"/>
    <x v="0"/>
    <x v="0"/>
    <x v="0"/>
    <x v="0"/>
    <x v="0"/>
    <x v="0"/>
    <x v="0"/>
    <x v="0"/>
    <x v="4"/>
    <x v="7"/>
    <m/>
    <m/>
    <n v="30000"/>
  </r>
  <r>
    <x v="0"/>
    <x v="0"/>
    <x v="0"/>
    <x v="0"/>
    <x v="0"/>
    <x v="0"/>
    <x v="0"/>
    <x v="0"/>
    <x v="0"/>
    <x v="0"/>
    <x v="4"/>
    <x v="7"/>
    <m/>
    <m/>
    <n v="70000"/>
  </r>
  <r>
    <x v="0"/>
    <x v="0"/>
    <x v="0"/>
    <x v="0"/>
    <x v="0"/>
    <x v="0"/>
    <x v="0"/>
    <x v="0"/>
    <x v="0"/>
    <x v="0"/>
    <x v="4"/>
    <x v="7"/>
    <m/>
    <m/>
    <n v="0"/>
  </r>
  <r>
    <x v="0"/>
    <x v="0"/>
    <x v="0"/>
    <x v="0"/>
    <x v="0"/>
    <x v="0"/>
    <x v="0"/>
    <x v="0"/>
    <x v="0"/>
    <x v="0"/>
    <x v="4"/>
    <x v="7"/>
    <m/>
    <m/>
    <n v="6000000"/>
  </r>
  <r>
    <x v="0"/>
    <x v="0"/>
    <x v="0"/>
    <x v="0"/>
    <x v="0"/>
    <x v="0"/>
    <x v="0"/>
    <x v="0"/>
    <x v="0"/>
    <x v="0"/>
    <x v="4"/>
    <x v="7"/>
    <m/>
    <m/>
    <n v="10000000"/>
  </r>
  <r>
    <x v="0"/>
    <x v="0"/>
    <x v="0"/>
    <x v="0"/>
    <x v="0"/>
    <x v="0"/>
    <x v="0"/>
    <x v="0"/>
    <x v="0"/>
    <x v="0"/>
    <x v="4"/>
    <x v="7"/>
    <m/>
    <m/>
    <n v="0"/>
  </r>
  <r>
    <x v="0"/>
    <x v="0"/>
    <x v="0"/>
    <x v="0"/>
    <x v="0"/>
    <x v="0"/>
    <x v="0"/>
    <x v="1"/>
    <x v="9"/>
    <x v="31"/>
    <x v="4"/>
    <x v="7"/>
    <m/>
    <m/>
    <n v="0"/>
  </r>
  <r>
    <x v="0"/>
    <x v="0"/>
    <x v="0"/>
    <x v="0"/>
    <x v="0"/>
    <x v="0"/>
    <x v="0"/>
    <x v="0"/>
    <x v="0"/>
    <x v="0"/>
    <x v="4"/>
    <x v="7"/>
    <m/>
    <m/>
    <n v="0"/>
  </r>
  <r>
    <x v="0"/>
    <x v="0"/>
    <x v="0"/>
    <x v="0"/>
    <x v="0"/>
    <x v="0"/>
    <x v="0"/>
    <x v="5"/>
    <x v="18"/>
    <x v="44"/>
    <x v="4"/>
    <x v="7"/>
    <m/>
    <m/>
    <n v="0"/>
  </r>
  <r>
    <x v="0"/>
    <x v="0"/>
    <x v="0"/>
    <x v="0"/>
    <x v="0"/>
    <x v="0"/>
    <x v="0"/>
    <x v="0"/>
    <x v="0"/>
    <x v="0"/>
    <x v="4"/>
    <x v="7"/>
    <m/>
    <m/>
    <n v="0"/>
  </r>
  <r>
    <x v="0"/>
    <x v="0"/>
    <x v="0"/>
    <x v="1"/>
    <x v="3"/>
    <x v="0"/>
    <x v="0"/>
    <x v="0"/>
    <x v="0"/>
    <x v="0"/>
    <x v="4"/>
    <x v="7"/>
    <m/>
    <m/>
    <n v="29620000"/>
  </r>
  <r>
    <x v="0"/>
    <x v="0"/>
    <x v="0"/>
    <x v="1"/>
    <x v="3"/>
    <x v="0"/>
    <x v="0"/>
    <x v="1"/>
    <x v="9"/>
    <x v="31"/>
    <x v="4"/>
    <x v="7"/>
    <m/>
    <m/>
    <n v="362000"/>
  </r>
  <r>
    <x v="0"/>
    <x v="0"/>
    <x v="0"/>
    <x v="1"/>
    <x v="3"/>
    <x v="0"/>
    <x v="0"/>
    <x v="0"/>
    <x v="0"/>
    <x v="0"/>
    <x v="4"/>
    <x v="7"/>
    <m/>
    <m/>
    <n v="0"/>
  </r>
  <r>
    <x v="0"/>
    <x v="0"/>
    <x v="0"/>
    <x v="0"/>
    <x v="1"/>
    <x v="0"/>
    <x v="0"/>
    <x v="1"/>
    <x v="3"/>
    <x v="5"/>
    <x v="2"/>
    <x v="6"/>
    <m/>
    <m/>
    <n v="0"/>
  </r>
  <r>
    <x v="0"/>
    <x v="0"/>
    <x v="0"/>
    <x v="0"/>
    <x v="1"/>
    <x v="0"/>
    <x v="0"/>
    <x v="0"/>
    <x v="0"/>
    <x v="0"/>
    <x v="2"/>
    <x v="6"/>
    <m/>
    <m/>
    <n v="10000000"/>
  </r>
  <r>
    <x v="0"/>
    <x v="0"/>
    <x v="0"/>
    <x v="0"/>
    <x v="1"/>
    <x v="0"/>
    <x v="0"/>
    <x v="0"/>
    <x v="0"/>
    <x v="0"/>
    <x v="2"/>
    <x v="6"/>
    <m/>
    <m/>
    <n v="0"/>
  </r>
  <r>
    <x v="0"/>
    <x v="0"/>
    <x v="0"/>
    <x v="0"/>
    <x v="1"/>
    <x v="0"/>
    <x v="0"/>
    <x v="1"/>
    <x v="3"/>
    <x v="5"/>
    <x v="2"/>
    <x v="6"/>
    <m/>
    <m/>
    <n v="20200000"/>
  </r>
  <r>
    <x v="0"/>
    <x v="0"/>
    <x v="0"/>
    <x v="0"/>
    <x v="1"/>
    <x v="0"/>
    <x v="0"/>
    <x v="0"/>
    <x v="0"/>
    <x v="0"/>
    <x v="2"/>
    <x v="6"/>
    <m/>
    <m/>
    <n v="3730625"/>
  </r>
  <r>
    <x v="0"/>
    <x v="0"/>
    <x v="0"/>
    <x v="0"/>
    <x v="1"/>
    <x v="0"/>
    <x v="0"/>
    <x v="1"/>
    <x v="3"/>
    <x v="5"/>
    <x v="2"/>
    <x v="6"/>
    <m/>
    <m/>
    <n v="0"/>
  </r>
  <r>
    <x v="0"/>
    <x v="0"/>
    <x v="0"/>
    <x v="0"/>
    <x v="1"/>
    <x v="0"/>
    <x v="0"/>
    <x v="1"/>
    <x v="3"/>
    <x v="5"/>
    <x v="2"/>
    <x v="6"/>
    <m/>
    <m/>
    <n v="0"/>
  </r>
  <r>
    <x v="0"/>
    <x v="0"/>
    <x v="0"/>
    <x v="0"/>
    <x v="1"/>
    <x v="0"/>
    <x v="0"/>
    <x v="0"/>
    <x v="1"/>
    <x v="1"/>
    <x v="2"/>
    <x v="6"/>
    <m/>
    <m/>
    <n v="0"/>
  </r>
  <r>
    <x v="0"/>
    <x v="0"/>
    <x v="0"/>
    <x v="0"/>
    <x v="1"/>
    <x v="0"/>
    <x v="0"/>
    <x v="0"/>
    <x v="0"/>
    <x v="0"/>
    <x v="2"/>
    <x v="6"/>
    <m/>
    <m/>
    <n v="0"/>
  </r>
  <r>
    <x v="0"/>
    <x v="0"/>
    <x v="0"/>
    <x v="0"/>
    <x v="1"/>
    <x v="0"/>
    <x v="0"/>
    <x v="1"/>
    <x v="3"/>
    <x v="5"/>
    <x v="2"/>
    <x v="6"/>
    <m/>
    <m/>
    <n v="3000000"/>
  </r>
  <r>
    <x v="0"/>
    <x v="0"/>
    <x v="0"/>
    <x v="0"/>
    <x v="1"/>
    <x v="0"/>
    <x v="0"/>
    <x v="0"/>
    <x v="0"/>
    <x v="0"/>
    <x v="2"/>
    <x v="6"/>
    <m/>
    <m/>
    <n v="0"/>
  </r>
  <r>
    <x v="0"/>
    <x v="0"/>
    <x v="0"/>
    <x v="0"/>
    <x v="1"/>
    <x v="0"/>
    <x v="0"/>
    <x v="1"/>
    <x v="3"/>
    <x v="5"/>
    <x v="2"/>
    <x v="6"/>
    <m/>
    <m/>
    <n v="10000000"/>
  </r>
  <r>
    <x v="0"/>
    <x v="0"/>
    <x v="0"/>
    <x v="0"/>
    <x v="1"/>
    <x v="0"/>
    <x v="0"/>
    <x v="0"/>
    <x v="0"/>
    <x v="0"/>
    <x v="2"/>
    <x v="6"/>
    <m/>
    <m/>
    <n v="0"/>
  </r>
  <r>
    <x v="0"/>
    <x v="0"/>
    <x v="0"/>
    <x v="0"/>
    <x v="1"/>
    <x v="0"/>
    <x v="0"/>
    <x v="1"/>
    <x v="3"/>
    <x v="5"/>
    <x v="2"/>
    <x v="6"/>
    <m/>
    <m/>
    <n v="37000000"/>
  </r>
  <r>
    <x v="0"/>
    <x v="0"/>
    <x v="0"/>
    <x v="0"/>
    <x v="1"/>
    <x v="0"/>
    <x v="0"/>
    <x v="0"/>
    <x v="0"/>
    <x v="0"/>
    <x v="2"/>
    <x v="6"/>
    <m/>
    <m/>
    <n v="0"/>
  </r>
  <r>
    <x v="0"/>
    <x v="0"/>
    <x v="0"/>
    <x v="0"/>
    <x v="1"/>
    <x v="0"/>
    <x v="0"/>
    <x v="1"/>
    <x v="9"/>
    <x v="22"/>
    <x v="2"/>
    <x v="6"/>
    <m/>
    <m/>
    <n v="0"/>
  </r>
  <r>
    <x v="0"/>
    <x v="0"/>
    <x v="0"/>
    <x v="0"/>
    <x v="1"/>
    <x v="0"/>
    <x v="0"/>
    <x v="1"/>
    <x v="3"/>
    <x v="5"/>
    <x v="2"/>
    <x v="6"/>
    <m/>
    <m/>
    <n v="180274400"/>
  </r>
  <r>
    <x v="0"/>
    <x v="0"/>
    <x v="0"/>
    <x v="0"/>
    <x v="1"/>
    <x v="0"/>
    <x v="0"/>
    <x v="0"/>
    <x v="0"/>
    <x v="0"/>
    <x v="2"/>
    <x v="6"/>
    <m/>
    <m/>
    <n v="0"/>
  </r>
  <r>
    <x v="0"/>
    <x v="0"/>
    <x v="0"/>
    <x v="0"/>
    <x v="1"/>
    <x v="0"/>
    <x v="0"/>
    <x v="1"/>
    <x v="3"/>
    <x v="5"/>
    <x v="2"/>
    <x v="6"/>
    <m/>
    <m/>
    <n v="0"/>
  </r>
  <r>
    <x v="0"/>
    <x v="0"/>
    <x v="0"/>
    <x v="0"/>
    <x v="1"/>
    <x v="0"/>
    <x v="0"/>
    <x v="1"/>
    <x v="3"/>
    <x v="5"/>
    <x v="2"/>
    <x v="6"/>
    <m/>
    <m/>
    <n v="0"/>
  </r>
  <r>
    <x v="0"/>
    <x v="0"/>
    <x v="0"/>
    <x v="0"/>
    <x v="1"/>
    <x v="0"/>
    <x v="0"/>
    <x v="1"/>
    <x v="5"/>
    <x v="19"/>
    <x v="2"/>
    <x v="6"/>
    <m/>
    <m/>
    <n v="0"/>
  </r>
  <r>
    <x v="0"/>
    <x v="0"/>
    <x v="0"/>
    <x v="0"/>
    <x v="1"/>
    <x v="0"/>
    <x v="0"/>
    <x v="1"/>
    <x v="7"/>
    <x v="33"/>
    <x v="2"/>
    <x v="6"/>
    <m/>
    <m/>
    <n v="0"/>
  </r>
  <r>
    <x v="0"/>
    <x v="0"/>
    <x v="0"/>
    <x v="0"/>
    <x v="1"/>
    <x v="0"/>
    <x v="0"/>
    <x v="1"/>
    <x v="9"/>
    <x v="45"/>
    <x v="2"/>
    <x v="6"/>
    <m/>
    <m/>
    <n v="0"/>
  </r>
  <r>
    <x v="0"/>
    <x v="0"/>
    <x v="0"/>
    <x v="0"/>
    <x v="1"/>
    <x v="0"/>
    <x v="0"/>
    <x v="5"/>
    <x v="18"/>
    <x v="44"/>
    <x v="2"/>
    <x v="6"/>
    <m/>
    <m/>
    <n v="0"/>
  </r>
  <r>
    <x v="0"/>
    <x v="0"/>
    <x v="0"/>
    <x v="0"/>
    <x v="1"/>
    <x v="0"/>
    <x v="0"/>
    <x v="0"/>
    <x v="0"/>
    <x v="0"/>
    <x v="2"/>
    <x v="6"/>
    <m/>
    <m/>
    <n v="0"/>
  </r>
  <r>
    <x v="0"/>
    <x v="0"/>
    <x v="0"/>
    <x v="0"/>
    <x v="1"/>
    <x v="0"/>
    <x v="0"/>
    <x v="1"/>
    <x v="9"/>
    <x v="31"/>
    <x v="2"/>
    <x v="6"/>
    <m/>
    <m/>
    <n v="0"/>
  </r>
  <r>
    <x v="0"/>
    <x v="0"/>
    <x v="0"/>
    <x v="0"/>
    <x v="1"/>
    <x v="0"/>
    <x v="0"/>
    <x v="1"/>
    <x v="9"/>
    <x v="22"/>
    <x v="2"/>
    <x v="6"/>
    <m/>
    <m/>
    <n v="0"/>
  </r>
  <r>
    <x v="0"/>
    <x v="0"/>
    <x v="0"/>
    <x v="0"/>
    <x v="1"/>
    <x v="0"/>
    <x v="0"/>
    <x v="1"/>
    <x v="9"/>
    <x v="31"/>
    <x v="2"/>
    <x v="6"/>
    <m/>
    <m/>
    <n v="0"/>
  </r>
  <r>
    <x v="0"/>
    <x v="0"/>
    <x v="0"/>
    <x v="0"/>
    <x v="1"/>
    <x v="0"/>
    <x v="0"/>
    <x v="0"/>
    <x v="0"/>
    <x v="0"/>
    <x v="2"/>
    <x v="2"/>
    <m/>
    <m/>
    <n v="17771319"/>
  </r>
  <r>
    <x v="0"/>
    <x v="0"/>
    <x v="0"/>
    <x v="0"/>
    <x v="1"/>
    <x v="0"/>
    <x v="0"/>
    <x v="0"/>
    <x v="2"/>
    <x v="2"/>
    <x v="2"/>
    <x v="2"/>
    <m/>
    <m/>
    <n v="123636740"/>
  </r>
  <r>
    <x v="0"/>
    <x v="0"/>
    <x v="0"/>
    <x v="0"/>
    <x v="1"/>
    <x v="0"/>
    <x v="0"/>
    <x v="2"/>
    <x v="11"/>
    <x v="24"/>
    <x v="2"/>
    <x v="2"/>
    <m/>
    <m/>
    <n v="0"/>
  </r>
  <r>
    <x v="0"/>
    <x v="0"/>
    <x v="0"/>
    <x v="0"/>
    <x v="1"/>
    <x v="0"/>
    <x v="0"/>
    <x v="0"/>
    <x v="0"/>
    <x v="0"/>
    <x v="2"/>
    <x v="2"/>
    <m/>
    <m/>
    <n v="0"/>
  </r>
  <r>
    <x v="0"/>
    <x v="0"/>
    <x v="0"/>
    <x v="0"/>
    <x v="1"/>
    <x v="0"/>
    <x v="0"/>
    <x v="0"/>
    <x v="0"/>
    <x v="0"/>
    <x v="2"/>
    <x v="2"/>
    <m/>
    <m/>
    <n v="9851532"/>
  </r>
  <r>
    <x v="0"/>
    <x v="0"/>
    <x v="0"/>
    <x v="0"/>
    <x v="1"/>
    <x v="0"/>
    <x v="0"/>
    <x v="0"/>
    <x v="2"/>
    <x v="2"/>
    <x v="2"/>
    <x v="2"/>
    <m/>
    <m/>
    <n v="55978800"/>
  </r>
  <r>
    <x v="0"/>
    <x v="0"/>
    <x v="0"/>
    <x v="0"/>
    <x v="1"/>
    <x v="0"/>
    <x v="0"/>
    <x v="2"/>
    <x v="19"/>
    <x v="46"/>
    <x v="2"/>
    <x v="28"/>
    <m/>
    <m/>
    <n v="0"/>
  </r>
  <r>
    <x v="0"/>
    <x v="0"/>
    <x v="0"/>
    <x v="0"/>
    <x v="1"/>
    <x v="0"/>
    <x v="0"/>
    <x v="0"/>
    <x v="0"/>
    <x v="0"/>
    <x v="2"/>
    <x v="43"/>
    <m/>
    <m/>
    <n v="454300"/>
  </r>
  <r>
    <x v="0"/>
    <x v="0"/>
    <x v="0"/>
    <x v="0"/>
    <x v="1"/>
    <x v="0"/>
    <x v="0"/>
    <x v="0"/>
    <x v="2"/>
    <x v="3"/>
    <x v="2"/>
    <x v="3"/>
    <m/>
    <m/>
    <n v="0"/>
  </r>
  <r>
    <x v="0"/>
    <x v="0"/>
    <x v="0"/>
    <x v="0"/>
    <x v="1"/>
    <x v="0"/>
    <x v="0"/>
    <x v="2"/>
    <x v="11"/>
    <x v="24"/>
    <x v="2"/>
    <x v="3"/>
    <m/>
    <m/>
    <n v="0"/>
  </r>
  <r>
    <x v="0"/>
    <x v="0"/>
    <x v="0"/>
    <x v="0"/>
    <x v="1"/>
    <x v="0"/>
    <x v="0"/>
    <x v="2"/>
    <x v="11"/>
    <x v="24"/>
    <x v="2"/>
    <x v="3"/>
    <m/>
    <m/>
    <n v="0"/>
  </r>
  <r>
    <x v="0"/>
    <x v="0"/>
    <x v="0"/>
    <x v="0"/>
    <x v="1"/>
    <x v="0"/>
    <x v="0"/>
    <x v="0"/>
    <x v="2"/>
    <x v="3"/>
    <x v="2"/>
    <x v="3"/>
    <m/>
    <m/>
    <n v="0"/>
  </r>
  <r>
    <x v="0"/>
    <x v="0"/>
    <x v="0"/>
    <x v="0"/>
    <x v="1"/>
    <x v="0"/>
    <x v="0"/>
    <x v="0"/>
    <x v="2"/>
    <x v="3"/>
    <x v="2"/>
    <x v="3"/>
    <m/>
    <m/>
    <n v="0"/>
  </r>
  <r>
    <x v="0"/>
    <x v="0"/>
    <x v="0"/>
    <x v="0"/>
    <x v="1"/>
    <x v="0"/>
    <x v="0"/>
    <x v="0"/>
    <x v="1"/>
    <x v="1"/>
    <x v="2"/>
    <x v="3"/>
    <m/>
    <m/>
    <n v="0"/>
  </r>
  <r>
    <x v="0"/>
    <x v="0"/>
    <x v="0"/>
    <x v="0"/>
    <x v="1"/>
    <x v="0"/>
    <x v="0"/>
    <x v="0"/>
    <x v="0"/>
    <x v="0"/>
    <x v="2"/>
    <x v="3"/>
    <m/>
    <m/>
    <n v="0"/>
  </r>
  <r>
    <x v="0"/>
    <x v="0"/>
    <x v="0"/>
    <x v="0"/>
    <x v="1"/>
    <x v="0"/>
    <x v="0"/>
    <x v="0"/>
    <x v="0"/>
    <x v="0"/>
    <x v="2"/>
    <x v="3"/>
    <m/>
    <m/>
    <n v="5675124"/>
  </r>
  <r>
    <x v="0"/>
    <x v="0"/>
    <x v="0"/>
    <x v="0"/>
    <x v="1"/>
    <x v="0"/>
    <x v="0"/>
    <x v="0"/>
    <x v="2"/>
    <x v="3"/>
    <x v="2"/>
    <x v="3"/>
    <m/>
    <m/>
    <n v="170326462"/>
  </r>
  <r>
    <x v="0"/>
    <x v="0"/>
    <x v="0"/>
    <x v="0"/>
    <x v="1"/>
    <x v="0"/>
    <x v="0"/>
    <x v="0"/>
    <x v="2"/>
    <x v="3"/>
    <x v="2"/>
    <x v="3"/>
    <m/>
    <m/>
    <n v="223250146"/>
  </r>
  <r>
    <x v="0"/>
    <x v="0"/>
    <x v="0"/>
    <x v="0"/>
    <x v="1"/>
    <x v="0"/>
    <x v="0"/>
    <x v="0"/>
    <x v="1"/>
    <x v="4"/>
    <x v="2"/>
    <x v="3"/>
    <m/>
    <m/>
    <n v="184645085"/>
  </r>
  <r>
    <x v="0"/>
    <x v="0"/>
    <x v="0"/>
    <x v="0"/>
    <x v="1"/>
    <x v="0"/>
    <x v="0"/>
    <x v="0"/>
    <x v="1"/>
    <x v="4"/>
    <x v="2"/>
    <x v="3"/>
    <m/>
    <m/>
    <n v="246834520"/>
  </r>
  <r>
    <x v="0"/>
    <x v="0"/>
    <x v="0"/>
    <x v="0"/>
    <x v="1"/>
    <x v="0"/>
    <x v="0"/>
    <x v="0"/>
    <x v="1"/>
    <x v="4"/>
    <x v="2"/>
    <x v="3"/>
    <m/>
    <m/>
    <n v="0"/>
  </r>
  <r>
    <x v="0"/>
    <x v="0"/>
    <x v="0"/>
    <x v="0"/>
    <x v="1"/>
    <x v="0"/>
    <x v="0"/>
    <x v="2"/>
    <x v="11"/>
    <x v="24"/>
    <x v="2"/>
    <x v="3"/>
    <m/>
    <m/>
    <n v="0"/>
  </r>
  <r>
    <x v="0"/>
    <x v="0"/>
    <x v="0"/>
    <x v="0"/>
    <x v="1"/>
    <x v="0"/>
    <x v="0"/>
    <x v="0"/>
    <x v="0"/>
    <x v="0"/>
    <x v="2"/>
    <x v="3"/>
    <m/>
    <m/>
    <n v="2990000"/>
  </r>
  <r>
    <x v="0"/>
    <x v="0"/>
    <x v="0"/>
    <x v="0"/>
    <x v="1"/>
    <x v="0"/>
    <x v="0"/>
    <x v="0"/>
    <x v="2"/>
    <x v="3"/>
    <x v="2"/>
    <x v="3"/>
    <m/>
    <m/>
    <n v="74999158"/>
  </r>
  <r>
    <x v="0"/>
    <x v="0"/>
    <x v="0"/>
    <x v="0"/>
    <x v="1"/>
    <x v="0"/>
    <x v="0"/>
    <x v="0"/>
    <x v="2"/>
    <x v="3"/>
    <x v="2"/>
    <x v="3"/>
    <m/>
    <m/>
    <n v="224614355"/>
  </r>
  <r>
    <x v="0"/>
    <x v="0"/>
    <x v="0"/>
    <x v="0"/>
    <x v="1"/>
    <x v="0"/>
    <x v="0"/>
    <x v="0"/>
    <x v="1"/>
    <x v="4"/>
    <x v="2"/>
    <x v="3"/>
    <m/>
    <m/>
    <n v="1152039478"/>
  </r>
  <r>
    <x v="0"/>
    <x v="0"/>
    <x v="0"/>
    <x v="0"/>
    <x v="1"/>
    <x v="0"/>
    <x v="0"/>
    <x v="0"/>
    <x v="1"/>
    <x v="4"/>
    <x v="2"/>
    <x v="3"/>
    <m/>
    <m/>
    <n v="500329310"/>
  </r>
  <r>
    <x v="0"/>
    <x v="0"/>
    <x v="0"/>
    <x v="0"/>
    <x v="1"/>
    <x v="0"/>
    <x v="0"/>
    <x v="1"/>
    <x v="3"/>
    <x v="5"/>
    <x v="2"/>
    <x v="3"/>
    <m/>
    <m/>
    <n v="120000000"/>
  </r>
  <r>
    <x v="0"/>
    <x v="0"/>
    <x v="0"/>
    <x v="0"/>
    <x v="1"/>
    <x v="0"/>
    <x v="0"/>
    <x v="0"/>
    <x v="2"/>
    <x v="3"/>
    <x v="2"/>
    <x v="3"/>
    <m/>
    <m/>
    <n v="6344103"/>
  </r>
  <r>
    <x v="0"/>
    <x v="0"/>
    <x v="0"/>
    <x v="0"/>
    <x v="1"/>
    <x v="0"/>
    <x v="0"/>
    <x v="0"/>
    <x v="1"/>
    <x v="4"/>
    <x v="2"/>
    <x v="3"/>
    <m/>
    <m/>
    <n v="18950125"/>
  </r>
  <r>
    <x v="0"/>
    <x v="0"/>
    <x v="0"/>
    <x v="1"/>
    <x v="4"/>
    <x v="0"/>
    <x v="0"/>
    <x v="2"/>
    <x v="11"/>
    <x v="24"/>
    <x v="6"/>
    <x v="30"/>
    <m/>
    <m/>
    <n v="0"/>
  </r>
  <r>
    <x v="0"/>
    <x v="0"/>
    <x v="0"/>
    <x v="1"/>
    <x v="4"/>
    <x v="0"/>
    <x v="0"/>
    <x v="1"/>
    <x v="3"/>
    <x v="5"/>
    <x v="6"/>
    <x v="30"/>
    <m/>
    <m/>
    <n v="0"/>
  </r>
  <r>
    <x v="0"/>
    <x v="0"/>
    <x v="0"/>
    <x v="1"/>
    <x v="4"/>
    <x v="0"/>
    <x v="0"/>
    <x v="1"/>
    <x v="7"/>
    <x v="33"/>
    <x v="6"/>
    <x v="30"/>
    <m/>
    <m/>
    <n v="0"/>
  </r>
  <r>
    <x v="0"/>
    <x v="0"/>
    <x v="0"/>
    <x v="1"/>
    <x v="4"/>
    <x v="0"/>
    <x v="0"/>
    <x v="1"/>
    <x v="9"/>
    <x v="45"/>
    <x v="6"/>
    <x v="30"/>
    <m/>
    <m/>
    <n v="0"/>
  </r>
  <r>
    <x v="0"/>
    <x v="0"/>
    <x v="0"/>
    <x v="1"/>
    <x v="4"/>
    <x v="0"/>
    <x v="0"/>
    <x v="5"/>
    <x v="18"/>
    <x v="44"/>
    <x v="6"/>
    <x v="30"/>
    <m/>
    <m/>
    <n v="0"/>
  </r>
  <r>
    <x v="0"/>
    <x v="0"/>
    <x v="0"/>
    <x v="1"/>
    <x v="4"/>
    <x v="0"/>
    <x v="0"/>
    <x v="1"/>
    <x v="9"/>
    <x v="22"/>
    <x v="6"/>
    <x v="30"/>
    <m/>
    <m/>
    <n v="0"/>
  </r>
  <r>
    <x v="0"/>
    <x v="0"/>
    <x v="0"/>
    <x v="1"/>
    <x v="4"/>
    <x v="0"/>
    <x v="0"/>
    <x v="1"/>
    <x v="3"/>
    <x v="5"/>
    <x v="6"/>
    <x v="31"/>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0"/>
    <x v="0"/>
    <x v="10"/>
    <x v="6"/>
    <x v="46"/>
    <m/>
    <m/>
    <n v="0"/>
  </r>
  <r>
    <x v="0"/>
    <x v="0"/>
    <x v="0"/>
    <x v="1"/>
    <x v="4"/>
    <x v="0"/>
    <x v="0"/>
    <x v="2"/>
    <x v="19"/>
    <x v="46"/>
    <x v="6"/>
    <x v="29"/>
    <m/>
    <m/>
    <n v="0"/>
  </r>
  <r>
    <x v="0"/>
    <x v="0"/>
    <x v="0"/>
    <x v="1"/>
    <x v="4"/>
    <x v="0"/>
    <x v="0"/>
    <x v="0"/>
    <x v="0"/>
    <x v="10"/>
    <x v="6"/>
    <x v="47"/>
    <m/>
    <m/>
    <n v="0"/>
  </r>
  <r>
    <x v="0"/>
    <x v="0"/>
    <x v="0"/>
    <x v="1"/>
    <x v="4"/>
    <x v="0"/>
    <x v="0"/>
    <x v="0"/>
    <x v="2"/>
    <x v="3"/>
    <x v="6"/>
    <x v="47"/>
    <m/>
    <m/>
    <n v="0"/>
  </r>
  <r>
    <x v="0"/>
    <x v="0"/>
    <x v="0"/>
    <x v="1"/>
    <x v="4"/>
    <x v="0"/>
    <x v="0"/>
    <x v="0"/>
    <x v="1"/>
    <x v="1"/>
    <x v="6"/>
    <x v="47"/>
    <m/>
    <m/>
    <n v="0"/>
  </r>
  <r>
    <x v="0"/>
    <x v="0"/>
    <x v="0"/>
    <x v="1"/>
    <x v="4"/>
    <x v="0"/>
    <x v="0"/>
    <x v="0"/>
    <x v="0"/>
    <x v="0"/>
    <x v="6"/>
    <x v="47"/>
    <m/>
    <m/>
    <n v="0"/>
  </r>
  <r>
    <x v="0"/>
    <x v="0"/>
    <x v="0"/>
    <x v="1"/>
    <x v="4"/>
    <x v="0"/>
    <x v="0"/>
    <x v="0"/>
    <x v="0"/>
    <x v="0"/>
    <x v="6"/>
    <x v="47"/>
    <m/>
    <m/>
    <n v="0"/>
  </r>
  <r>
    <x v="0"/>
    <x v="0"/>
    <x v="0"/>
    <x v="1"/>
    <x v="4"/>
    <x v="0"/>
    <x v="0"/>
    <x v="0"/>
    <x v="1"/>
    <x v="4"/>
    <x v="6"/>
    <x v="47"/>
    <m/>
    <m/>
    <n v="0"/>
  </r>
  <r>
    <x v="0"/>
    <x v="0"/>
    <x v="0"/>
    <x v="1"/>
    <x v="4"/>
    <x v="0"/>
    <x v="0"/>
    <x v="0"/>
    <x v="1"/>
    <x v="29"/>
    <x v="6"/>
    <x v="47"/>
    <m/>
    <m/>
    <n v="0"/>
  </r>
  <r>
    <x v="0"/>
    <x v="0"/>
    <x v="0"/>
    <x v="1"/>
    <x v="2"/>
    <x v="0"/>
    <x v="0"/>
    <x v="0"/>
    <x v="0"/>
    <x v="0"/>
    <x v="5"/>
    <x v="8"/>
    <m/>
    <m/>
    <n v="4000000"/>
  </r>
  <r>
    <x v="0"/>
    <x v="0"/>
    <x v="0"/>
    <x v="1"/>
    <x v="2"/>
    <x v="0"/>
    <x v="0"/>
    <x v="0"/>
    <x v="0"/>
    <x v="0"/>
    <x v="5"/>
    <x v="8"/>
    <m/>
    <m/>
    <n v="150000"/>
  </r>
  <r>
    <x v="0"/>
    <x v="0"/>
    <x v="0"/>
    <x v="1"/>
    <x v="2"/>
    <x v="0"/>
    <x v="0"/>
    <x v="0"/>
    <x v="0"/>
    <x v="0"/>
    <x v="5"/>
    <x v="8"/>
    <m/>
    <m/>
    <n v="200000"/>
  </r>
  <r>
    <x v="0"/>
    <x v="0"/>
    <x v="0"/>
    <x v="1"/>
    <x v="2"/>
    <x v="0"/>
    <x v="0"/>
    <x v="1"/>
    <x v="3"/>
    <x v="5"/>
    <x v="5"/>
    <x v="8"/>
    <m/>
    <m/>
    <n v="0"/>
  </r>
  <r>
    <x v="0"/>
    <x v="0"/>
    <x v="0"/>
    <x v="1"/>
    <x v="2"/>
    <x v="0"/>
    <x v="0"/>
    <x v="0"/>
    <x v="1"/>
    <x v="1"/>
    <x v="5"/>
    <x v="8"/>
    <m/>
    <m/>
    <n v="0"/>
  </r>
  <r>
    <x v="0"/>
    <x v="0"/>
    <x v="0"/>
    <x v="1"/>
    <x v="2"/>
    <x v="0"/>
    <x v="0"/>
    <x v="0"/>
    <x v="1"/>
    <x v="1"/>
    <x v="5"/>
    <x v="8"/>
    <m/>
    <m/>
    <n v="150000"/>
  </r>
  <r>
    <x v="0"/>
    <x v="0"/>
    <x v="0"/>
    <x v="1"/>
    <x v="2"/>
    <x v="0"/>
    <x v="0"/>
    <x v="1"/>
    <x v="9"/>
    <x v="31"/>
    <x v="5"/>
    <x v="8"/>
    <m/>
    <m/>
    <n v="150000"/>
  </r>
  <r>
    <x v="0"/>
    <x v="0"/>
    <x v="0"/>
    <x v="1"/>
    <x v="2"/>
    <x v="0"/>
    <x v="0"/>
    <x v="0"/>
    <x v="0"/>
    <x v="0"/>
    <x v="5"/>
    <x v="8"/>
    <m/>
    <m/>
    <n v="2200000"/>
  </r>
  <r>
    <x v="0"/>
    <x v="0"/>
    <x v="0"/>
    <x v="1"/>
    <x v="2"/>
    <x v="0"/>
    <x v="0"/>
    <x v="0"/>
    <x v="0"/>
    <x v="0"/>
    <x v="5"/>
    <x v="8"/>
    <m/>
    <m/>
    <n v="250000"/>
  </r>
  <r>
    <x v="0"/>
    <x v="0"/>
    <x v="0"/>
    <x v="1"/>
    <x v="2"/>
    <x v="0"/>
    <x v="0"/>
    <x v="5"/>
    <x v="18"/>
    <x v="44"/>
    <x v="5"/>
    <x v="8"/>
    <m/>
    <m/>
    <n v="100000"/>
  </r>
  <r>
    <x v="0"/>
    <x v="0"/>
    <x v="0"/>
    <x v="1"/>
    <x v="2"/>
    <x v="0"/>
    <x v="0"/>
    <x v="0"/>
    <x v="0"/>
    <x v="0"/>
    <x v="5"/>
    <x v="8"/>
    <m/>
    <m/>
    <n v="0"/>
  </r>
  <r>
    <x v="0"/>
    <x v="0"/>
    <x v="0"/>
    <x v="1"/>
    <x v="2"/>
    <x v="0"/>
    <x v="0"/>
    <x v="0"/>
    <x v="0"/>
    <x v="0"/>
    <x v="5"/>
    <x v="8"/>
    <m/>
    <m/>
    <n v="100000"/>
  </r>
  <r>
    <x v="0"/>
    <x v="0"/>
    <x v="0"/>
    <x v="1"/>
    <x v="2"/>
    <x v="0"/>
    <x v="0"/>
    <x v="0"/>
    <x v="0"/>
    <x v="0"/>
    <x v="5"/>
    <x v="8"/>
    <m/>
    <m/>
    <n v="6000000"/>
  </r>
  <r>
    <x v="0"/>
    <x v="0"/>
    <x v="0"/>
    <x v="1"/>
    <x v="2"/>
    <x v="0"/>
    <x v="0"/>
    <x v="0"/>
    <x v="0"/>
    <x v="0"/>
    <x v="5"/>
    <x v="8"/>
    <m/>
    <m/>
    <n v="100000"/>
  </r>
  <r>
    <x v="0"/>
    <x v="0"/>
    <x v="0"/>
    <x v="1"/>
    <x v="2"/>
    <x v="0"/>
    <x v="0"/>
    <x v="0"/>
    <x v="0"/>
    <x v="0"/>
    <x v="5"/>
    <x v="8"/>
    <m/>
    <m/>
    <n v="500000"/>
  </r>
  <r>
    <x v="0"/>
    <x v="0"/>
    <x v="0"/>
    <x v="1"/>
    <x v="2"/>
    <x v="0"/>
    <x v="0"/>
    <x v="1"/>
    <x v="3"/>
    <x v="5"/>
    <x v="5"/>
    <x v="8"/>
    <m/>
    <m/>
    <n v="0"/>
  </r>
  <r>
    <x v="0"/>
    <x v="0"/>
    <x v="0"/>
    <x v="1"/>
    <x v="2"/>
    <x v="0"/>
    <x v="0"/>
    <x v="0"/>
    <x v="1"/>
    <x v="1"/>
    <x v="5"/>
    <x v="8"/>
    <m/>
    <m/>
    <n v="0"/>
  </r>
  <r>
    <x v="0"/>
    <x v="0"/>
    <x v="0"/>
    <x v="1"/>
    <x v="2"/>
    <x v="0"/>
    <x v="0"/>
    <x v="0"/>
    <x v="1"/>
    <x v="1"/>
    <x v="5"/>
    <x v="8"/>
    <m/>
    <m/>
    <n v="150000"/>
  </r>
  <r>
    <x v="0"/>
    <x v="0"/>
    <x v="0"/>
    <x v="1"/>
    <x v="2"/>
    <x v="0"/>
    <x v="0"/>
    <x v="1"/>
    <x v="9"/>
    <x v="31"/>
    <x v="5"/>
    <x v="8"/>
    <m/>
    <m/>
    <n v="160000"/>
  </r>
  <r>
    <x v="0"/>
    <x v="0"/>
    <x v="0"/>
    <x v="1"/>
    <x v="2"/>
    <x v="0"/>
    <x v="0"/>
    <x v="0"/>
    <x v="0"/>
    <x v="0"/>
    <x v="5"/>
    <x v="8"/>
    <m/>
    <m/>
    <n v="4900000"/>
  </r>
  <r>
    <x v="0"/>
    <x v="0"/>
    <x v="0"/>
    <x v="1"/>
    <x v="2"/>
    <x v="0"/>
    <x v="0"/>
    <x v="0"/>
    <x v="0"/>
    <x v="0"/>
    <x v="5"/>
    <x v="8"/>
    <m/>
    <m/>
    <n v="866500"/>
  </r>
  <r>
    <x v="0"/>
    <x v="0"/>
    <x v="0"/>
    <x v="1"/>
    <x v="2"/>
    <x v="0"/>
    <x v="0"/>
    <x v="5"/>
    <x v="18"/>
    <x v="44"/>
    <x v="5"/>
    <x v="8"/>
    <m/>
    <m/>
    <n v="100000"/>
  </r>
  <r>
    <x v="0"/>
    <x v="0"/>
    <x v="0"/>
    <x v="1"/>
    <x v="2"/>
    <x v="0"/>
    <x v="0"/>
    <x v="0"/>
    <x v="0"/>
    <x v="0"/>
    <x v="5"/>
    <x v="8"/>
    <m/>
    <m/>
    <n v="0"/>
  </r>
  <r>
    <x v="0"/>
    <x v="0"/>
    <x v="0"/>
    <x v="1"/>
    <x v="2"/>
    <x v="0"/>
    <x v="0"/>
    <x v="0"/>
    <x v="0"/>
    <x v="0"/>
    <x v="5"/>
    <x v="8"/>
    <m/>
    <m/>
    <n v="0"/>
  </r>
  <r>
    <x v="0"/>
    <x v="0"/>
    <x v="0"/>
    <x v="1"/>
    <x v="2"/>
    <x v="0"/>
    <x v="0"/>
    <x v="0"/>
    <x v="0"/>
    <x v="0"/>
    <x v="5"/>
    <x v="8"/>
    <m/>
    <m/>
    <n v="3000000"/>
  </r>
  <r>
    <x v="0"/>
    <x v="0"/>
    <x v="0"/>
    <x v="1"/>
    <x v="2"/>
    <x v="0"/>
    <x v="0"/>
    <x v="0"/>
    <x v="0"/>
    <x v="0"/>
    <x v="5"/>
    <x v="8"/>
    <m/>
    <m/>
    <n v="41000"/>
  </r>
  <r>
    <x v="0"/>
    <x v="0"/>
    <x v="0"/>
    <x v="1"/>
    <x v="2"/>
    <x v="0"/>
    <x v="0"/>
    <x v="0"/>
    <x v="0"/>
    <x v="0"/>
    <x v="5"/>
    <x v="8"/>
    <m/>
    <m/>
    <n v="100000"/>
  </r>
  <r>
    <x v="0"/>
    <x v="0"/>
    <x v="0"/>
    <x v="1"/>
    <x v="2"/>
    <x v="0"/>
    <x v="0"/>
    <x v="1"/>
    <x v="3"/>
    <x v="5"/>
    <x v="5"/>
    <x v="8"/>
    <m/>
    <m/>
    <n v="0"/>
  </r>
  <r>
    <x v="0"/>
    <x v="0"/>
    <x v="0"/>
    <x v="1"/>
    <x v="2"/>
    <x v="0"/>
    <x v="0"/>
    <x v="0"/>
    <x v="1"/>
    <x v="1"/>
    <x v="5"/>
    <x v="8"/>
    <m/>
    <m/>
    <n v="40000"/>
  </r>
  <r>
    <x v="0"/>
    <x v="0"/>
    <x v="0"/>
    <x v="1"/>
    <x v="2"/>
    <x v="0"/>
    <x v="0"/>
    <x v="1"/>
    <x v="9"/>
    <x v="31"/>
    <x v="5"/>
    <x v="8"/>
    <m/>
    <m/>
    <n v="30000"/>
  </r>
  <r>
    <x v="0"/>
    <x v="0"/>
    <x v="0"/>
    <x v="1"/>
    <x v="2"/>
    <x v="0"/>
    <x v="0"/>
    <x v="0"/>
    <x v="0"/>
    <x v="0"/>
    <x v="5"/>
    <x v="8"/>
    <m/>
    <m/>
    <n v="0"/>
  </r>
  <r>
    <x v="0"/>
    <x v="0"/>
    <x v="0"/>
    <x v="1"/>
    <x v="2"/>
    <x v="0"/>
    <x v="0"/>
    <x v="0"/>
    <x v="0"/>
    <x v="0"/>
    <x v="5"/>
    <x v="8"/>
    <m/>
    <m/>
    <n v="0"/>
  </r>
  <r>
    <x v="0"/>
    <x v="0"/>
    <x v="0"/>
    <x v="1"/>
    <x v="2"/>
    <x v="0"/>
    <x v="0"/>
    <x v="0"/>
    <x v="0"/>
    <x v="0"/>
    <x v="5"/>
    <x v="8"/>
    <m/>
    <m/>
    <n v="755000"/>
  </r>
  <r>
    <x v="0"/>
    <x v="0"/>
    <x v="0"/>
    <x v="1"/>
    <x v="2"/>
    <x v="0"/>
    <x v="0"/>
    <x v="0"/>
    <x v="0"/>
    <x v="0"/>
    <x v="5"/>
    <x v="8"/>
    <m/>
    <m/>
    <n v="100000"/>
  </r>
  <r>
    <x v="0"/>
    <x v="0"/>
    <x v="0"/>
    <x v="1"/>
    <x v="2"/>
    <x v="0"/>
    <x v="0"/>
    <x v="0"/>
    <x v="0"/>
    <x v="0"/>
    <x v="5"/>
    <x v="8"/>
    <m/>
    <m/>
    <n v="0"/>
  </r>
  <r>
    <x v="0"/>
    <x v="0"/>
    <x v="0"/>
    <x v="1"/>
    <x v="2"/>
    <x v="0"/>
    <x v="0"/>
    <x v="0"/>
    <x v="0"/>
    <x v="0"/>
    <x v="5"/>
    <x v="36"/>
    <m/>
    <m/>
    <n v="2800000"/>
  </r>
  <r>
    <x v="0"/>
    <x v="0"/>
    <x v="0"/>
    <x v="1"/>
    <x v="2"/>
    <x v="0"/>
    <x v="0"/>
    <x v="0"/>
    <x v="0"/>
    <x v="0"/>
    <x v="5"/>
    <x v="36"/>
    <m/>
    <m/>
    <n v="50000"/>
  </r>
  <r>
    <x v="0"/>
    <x v="0"/>
    <x v="0"/>
    <x v="1"/>
    <x v="2"/>
    <x v="0"/>
    <x v="0"/>
    <x v="1"/>
    <x v="3"/>
    <x v="5"/>
    <x v="5"/>
    <x v="36"/>
    <m/>
    <m/>
    <n v="0"/>
  </r>
  <r>
    <x v="0"/>
    <x v="0"/>
    <x v="0"/>
    <x v="1"/>
    <x v="2"/>
    <x v="0"/>
    <x v="0"/>
    <x v="0"/>
    <x v="1"/>
    <x v="1"/>
    <x v="5"/>
    <x v="36"/>
    <m/>
    <m/>
    <n v="0"/>
  </r>
  <r>
    <x v="0"/>
    <x v="0"/>
    <x v="0"/>
    <x v="1"/>
    <x v="2"/>
    <x v="0"/>
    <x v="0"/>
    <x v="0"/>
    <x v="0"/>
    <x v="0"/>
    <x v="5"/>
    <x v="36"/>
    <m/>
    <m/>
    <n v="0"/>
  </r>
  <r>
    <x v="0"/>
    <x v="0"/>
    <x v="0"/>
    <x v="1"/>
    <x v="2"/>
    <x v="0"/>
    <x v="0"/>
    <x v="5"/>
    <x v="18"/>
    <x v="44"/>
    <x v="5"/>
    <x v="36"/>
    <m/>
    <m/>
    <n v="0"/>
  </r>
  <r>
    <x v="0"/>
    <x v="0"/>
    <x v="0"/>
    <x v="1"/>
    <x v="2"/>
    <x v="0"/>
    <x v="0"/>
    <x v="0"/>
    <x v="0"/>
    <x v="0"/>
    <x v="5"/>
    <x v="36"/>
    <m/>
    <m/>
    <n v="0"/>
  </r>
  <r>
    <x v="0"/>
    <x v="0"/>
    <x v="0"/>
    <x v="1"/>
    <x v="2"/>
    <x v="0"/>
    <x v="0"/>
    <x v="0"/>
    <x v="0"/>
    <x v="0"/>
    <x v="5"/>
    <x v="36"/>
    <m/>
    <m/>
    <n v="1000000"/>
  </r>
  <r>
    <x v="0"/>
    <x v="0"/>
    <x v="0"/>
    <x v="1"/>
    <x v="2"/>
    <x v="0"/>
    <x v="0"/>
    <x v="0"/>
    <x v="0"/>
    <x v="0"/>
    <x v="5"/>
    <x v="36"/>
    <m/>
    <m/>
    <n v="300000"/>
  </r>
  <r>
    <x v="0"/>
    <x v="0"/>
    <x v="0"/>
    <x v="1"/>
    <x v="2"/>
    <x v="0"/>
    <x v="0"/>
    <x v="0"/>
    <x v="0"/>
    <x v="0"/>
    <x v="5"/>
    <x v="36"/>
    <m/>
    <m/>
    <n v="50000"/>
  </r>
  <r>
    <x v="0"/>
    <x v="0"/>
    <x v="0"/>
    <x v="1"/>
    <x v="2"/>
    <x v="0"/>
    <x v="0"/>
    <x v="1"/>
    <x v="3"/>
    <x v="5"/>
    <x v="5"/>
    <x v="36"/>
    <m/>
    <m/>
    <n v="0"/>
  </r>
  <r>
    <x v="0"/>
    <x v="0"/>
    <x v="0"/>
    <x v="1"/>
    <x v="2"/>
    <x v="0"/>
    <x v="0"/>
    <x v="0"/>
    <x v="1"/>
    <x v="1"/>
    <x v="5"/>
    <x v="36"/>
    <m/>
    <m/>
    <n v="0"/>
  </r>
  <r>
    <x v="0"/>
    <x v="0"/>
    <x v="0"/>
    <x v="1"/>
    <x v="2"/>
    <x v="0"/>
    <x v="0"/>
    <x v="0"/>
    <x v="0"/>
    <x v="0"/>
    <x v="5"/>
    <x v="36"/>
    <m/>
    <m/>
    <n v="0"/>
  </r>
  <r>
    <x v="0"/>
    <x v="0"/>
    <x v="0"/>
    <x v="1"/>
    <x v="2"/>
    <x v="0"/>
    <x v="0"/>
    <x v="0"/>
    <x v="0"/>
    <x v="0"/>
    <x v="5"/>
    <x v="44"/>
    <m/>
    <m/>
    <n v="1200000"/>
  </r>
  <r>
    <x v="0"/>
    <x v="0"/>
    <x v="0"/>
    <x v="1"/>
    <x v="2"/>
    <x v="0"/>
    <x v="0"/>
    <x v="1"/>
    <x v="3"/>
    <x v="5"/>
    <x v="5"/>
    <x v="44"/>
    <m/>
    <m/>
    <n v="0"/>
  </r>
  <r>
    <x v="0"/>
    <x v="0"/>
    <x v="0"/>
    <x v="1"/>
    <x v="2"/>
    <x v="0"/>
    <x v="0"/>
    <x v="0"/>
    <x v="0"/>
    <x v="0"/>
    <x v="5"/>
    <x v="44"/>
    <m/>
    <m/>
    <n v="75000"/>
  </r>
  <r>
    <x v="0"/>
    <x v="0"/>
    <x v="0"/>
    <x v="1"/>
    <x v="2"/>
    <x v="0"/>
    <x v="0"/>
    <x v="0"/>
    <x v="0"/>
    <x v="0"/>
    <x v="5"/>
    <x v="44"/>
    <m/>
    <m/>
    <n v="0"/>
  </r>
  <r>
    <x v="0"/>
    <x v="0"/>
    <x v="0"/>
    <x v="1"/>
    <x v="2"/>
    <x v="0"/>
    <x v="0"/>
    <x v="0"/>
    <x v="0"/>
    <x v="0"/>
    <x v="5"/>
    <x v="19"/>
    <m/>
    <m/>
    <n v="2706000"/>
  </r>
  <r>
    <x v="0"/>
    <x v="0"/>
    <x v="0"/>
    <x v="1"/>
    <x v="2"/>
    <x v="0"/>
    <x v="0"/>
    <x v="0"/>
    <x v="0"/>
    <x v="0"/>
    <x v="5"/>
    <x v="19"/>
    <m/>
    <m/>
    <n v="500"/>
  </r>
  <r>
    <x v="0"/>
    <x v="0"/>
    <x v="0"/>
    <x v="1"/>
    <x v="2"/>
    <x v="0"/>
    <x v="0"/>
    <x v="0"/>
    <x v="0"/>
    <x v="0"/>
    <x v="5"/>
    <x v="19"/>
    <m/>
    <m/>
    <n v="5766782"/>
  </r>
  <r>
    <x v="0"/>
    <x v="0"/>
    <x v="0"/>
    <x v="1"/>
    <x v="2"/>
    <x v="0"/>
    <x v="0"/>
    <x v="0"/>
    <x v="0"/>
    <x v="0"/>
    <x v="5"/>
    <x v="19"/>
    <m/>
    <m/>
    <n v="0"/>
  </r>
  <r>
    <x v="0"/>
    <x v="0"/>
    <x v="0"/>
    <x v="1"/>
    <x v="2"/>
    <x v="0"/>
    <x v="0"/>
    <x v="0"/>
    <x v="0"/>
    <x v="0"/>
    <x v="5"/>
    <x v="19"/>
    <m/>
    <m/>
    <n v="0"/>
  </r>
  <r>
    <x v="0"/>
    <x v="0"/>
    <x v="0"/>
    <x v="1"/>
    <x v="2"/>
    <x v="0"/>
    <x v="0"/>
    <x v="0"/>
    <x v="0"/>
    <x v="0"/>
    <x v="5"/>
    <x v="19"/>
    <m/>
    <m/>
    <n v="0"/>
  </r>
  <r>
    <x v="0"/>
    <x v="0"/>
    <x v="0"/>
    <x v="1"/>
    <x v="2"/>
    <x v="0"/>
    <x v="0"/>
    <x v="0"/>
    <x v="0"/>
    <x v="0"/>
    <x v="5"/>
    <x v="19"/>
    <m/>
    <m/>
    <n v="25000"/>
  </r>
  <r>
    <x v="0"/>
    <x v="0"/>
    <x v="0"/>
    <x v="1"/>
    <x v="2"/>
    <x v="0"/>
    <x v="0"/>
    <x v="1"/>
    <x v="3"/>
    <x v="5"/>
    <x v="5"/>
    <x v="19"/>
    <m/>
    <m/>
    <n v="0"/>
  </r>
  <r>
    <x v="0"/>
    <x v="0"/>
    <x v="0"/>
    <x v="1"/>
    <x v="2"/>
    <x v="0"/>
    <x v="0"/>
    <x v="0"/>
    <x v="0"/>
    <x v="0"/>
    <x v="5"/>
    <x v="19"/>
    <m/>
    <m/>
    <n v="5500000"/>
  </r>
  <r>
    <x v="0"/>
    <x v="0"/>
    <x v="0"/>
    <x v="1"/>
    <x v="2"/>
    <x v="0"/>
    <x v="0"/>
    <x v="0"/>
    <x v="0"/>
    <x v="0"/>
    <x v="5"/>
    <x v="19"/>
    <m/>
    <m/>
    <n v="500"/>
  </r>
  <r>
    <x v="0"/>
    <x v="0"/>
    <x v="0"/>
    <x v="1"/>
    <x v="2"/>
    <x v="0"/>
    <x v="0"/>
    <x v="0"/>
    <x v="0"/>
    <x v="0"/>
    <x v="5"/>
    <x v="19"/>
    <m/>
    <m/>
    <n v="0"/>
  </r>
  <r>
    <x v="0"/>
    <x v="0"/>
    <x v="0"/>
    <x v="1"/>
    <x v="2"/>
    <x v="0"/>
    <x v="0"/>
    <x v="0"/>
    <x v="0"/>
    <x v="0"/>
    <x v="5"/>
    <x v="26"/>
    <m/>
    <m/>
    <n v="1000000"/>
  </r>
  <r>
    <x v="0"/>
    <x v="0"/>
    <x v="0"/>
    <x v="1"/>
    <x v="2"/>
    <x v="0"/>
    <x v="0"/>
    <x v="0"/>
    <x v="0"/>
    <x v="0"/>
    <x v="5"/>
    <x v="26"/>
    <m/>
    <m/>
    <n v="1000000"/>
  </r>
  <r>
    <x v="0"/>
    <x v="0"/>
    <x v="0"/>
    <x v="1"/>
    <x v="2"/>
    <x v="0"/>
    <x v="0"/>
    <x v="5"/>
    <x v="18"/>
    <x v="44"/>
    <x v="5"/>
    <x v="26"/>
    <m/>
    <m/>
    <n v="0"/>
  </r>
  <r>
    <x v="0"/>
    <x v="0"/>
    <x v="0"/>
    <x v="1"/>
    <x v="2"/>
    <x v="0"/>
    <x v="0"/>
    <x v="0"/>
    <x v="0"/>
    <x v="0"/>
    <x v="5"/>
    <x v="26"/>
    <m/>
    <m/>
    <n v="2500000"/>
  </r>
  <r>
    <x v="0"/>
    <x v="0"/>
    <x v="0"/>
    <x v="1"/>
    <x v="2"/>
    <x v="0"/>
    <x v="0"/>
    <x v="1"/>
    <x v="3"/>
    <x v="5"/>
    <x v="5"/>
    <x v="26"/>
    <m/>
    <m/>
    <n v="0"/>
  </r>
  <r>
    <x v="0"/>
    <x v="0"/>
    <x v="0"/>
    <x v="1"/>
    <x v="2"/>
    <x v="0"/>
    <x v="0"/>
    <x v="1"/>
    <x v="9"/>
    <x v="31"/>
    <x v="5"/>
    <x v="26"/>
    <m/>
    <m/>
    <n v="150000"/>
  </r>
  <r>
    <x v="0"/>
    <x v="0"/>
    <x v="0"/>
    <x v="1"/>
    <x v="2"/>
    <x v="0"/>
    <x v="0"/>
    <x v="0"/>
    <x v="0"/>
    <x v="0"/>
    <x v="5"/>
    <x v="26"/>
    <m/>
    <m/>
    <n v="3000000"/>
  </r>
  <r>
    <x v="0"/>
    <x v="0"/>
    <x v="0"/>
    <x v="1"/>
    <x v="2"/>
    <x v="0"/>
    <x v="0"/>
    <x v="0"/>
    <x v="0"/>
    <x v="0"/>
    <x v="5"/>
    <x v="26"/>
    <m/>
    <m/>
    <n v="500"/>
  </r>
  <r>
    <x v="0"/>
    <x v="0"/>
    <x v="0"/>
    <x v="1"/>
    <x v="2"/>
    <x v="0"/>
    <x v="0"/>
    <x v="0"/>
    <x v="0"/>
    <x v="0"/>
    <x v="5"/>
    <x v="26"/>
    <m/>
    <m/>
    <n v="0"/>
  </r>
  <r>
    <x v="0"/>
    <x v="0"/>
    <x v="0"/>
    <x v="1"/>
    <x v="2"/>
    <x v="0"/>
    <x v="0"/>
    <x v="1"/>
    <x v="3"/>
    <x v="5"/>
    <x v="5"/>
    <x v="26"/>
    <m/>
    <m/>
    <n v="0"/>
  </r>
  <r>
    <x v="0"/>
    <x v="0"/>
    <x v="0"/>
    <x v="1"/>
    <x v="2"/>
    <x v="0"/>
    <x v="0"/>
    <x v="0"/>
    <x v="0"/>
    <x v="0"/>
    <x v="5"/>
    <x v="26"/>
    <m/>
    <m/>
    <n v="0"/>
  </r>
  <r>
    <x v="0"/>
    <x v="0"/>
    <x v="0"/>
    <x v="1"/>
    <x v="2"/>
    <x v="0"/>
    <x v="0"/>
    <x v="0"/>
    <x v="0"/>
    <x v="0"/>
    <x v="5"/>
    <x v="26"/>
    <m/>
    <m/>
    <n v="250000"/>
  </r>
  <r>
    <x v="0"/>
    <x v="0"/>
    <x v="0"/>
    <x v="1"/>
    <x v="2"/>
    <x v="0"/>
    <x v="0"/>
    <x v="0"/>
    <x v="0"/>
    <x v="0"/>
    <x v="5"/>
    <x v="26"/>
    <m/>
    <m/>
    <n v="0"/>
  </r>
  <r>
    <x v="0"/>
    <x v="0"/>
    <x v="0"/>
    <x v="1"/>
    <x v="2"/>
    <x v="0"/>
    <x v="0"/>
    <x v="5"/>
    <x v="18"/>
    <x v="44"/>
    <x v="5"/>
    <x v="26"/>
    <m/>
    <m/>
    <n v="0"/>
  </r>
  <r>
    <x v="0"/>
    <x v="0"/>
    <x v="0"/>
    <x v="1"/>
    <x v="2"/>
    <x v="0"/>
    <x v="0"/>
    <x v="0"/>
    <x v="0"/>
    <x v="0"/>
    <x v="5"/>
    <x v="26"/>
    <m/>
    <m/>
    <n v="850000"/>
  </r>
  <r>
    <x v="0"/>
    <x v="0"/>
    <x v="0"/>
    <x v="1"/>
    <x v="2"/>
    <x v="0"/>
    <x v="0"/>
    <x v="0"/>
    <x v="0"/>
    <x v="0"/>
    <x v="5"/>
    <x v="26"/>
    <m/>
    <m/>
    <n v="125000"/>
  </r>
  <r>
    <x v="0"/>
    <x v="0"/>
    <x v="0"/>
    <x v="1"/>
    <x v="2"/>
    <x v="0"/>
    <x v="0"/>
    <x v="0"/>
    <x v="0"/>
    <x v="0"/>
    <x v="5"/>
    <x v="26"/>
    <m/>
    <m/>
    <n v="1645001"/>
  </r>
  <r>
    <x v="0"/>
    <x v="0"/>
    <x v="0"/>
    <x v="1"/>
    <x v="2"/>
    <x v="0"/>
    <x v="0"/>
    <x v="0"/>
    <x v="0"/>
    <x v="0"/>
    <x v="5"/>
    <x v="20"/>
    <m/>
    <m/>
    <n v="5000000"/>
  </r>
  <r>
    <x v="0"/>
    <x v="0"/>
    <x v="0"/>
    <x v="1"/>
    <x v="2"/>
    <x v="0"/>
    <x v="0"/>
    <x v="1"/>
    <x v="3"/>
    <x v="5"/>
    <x v="5"/>
    <x v="20"/>
    <m/>
    <m/>
    <n v="0"/>
  </r>
  <r>
    <x v="0"/>
    <x v="0"/>
    <x v="0"/>
    <x v="1"/>
    <x v="2"/>
    <x v="0"/>
    <x v="0"/>
    <x v="0"/>
    <x v="0"/>
    <x v="0"/>
    <x v="5"/>
    <x v="20"/>
    <m/>
    <m/>
    <n v="0"/>
  </r>
  <r>
    <x v="0"/>
    <x v="0"/>
    <x v="0"/>
    <x v="1"/>
    <x v="2"/>
    <x v="0"/>
    <x v="0"/>
    <x v="5"/>
    <x v="18"/>
    <x v="44"/>
    <x v="5"/>
    <x v="20"/>
    <m/>
    <m/>
    <n v="100000"/>
  </r>
  <r>
    <x v="0"/>
    <x v="0"/>
    <x v="0"/>
    <x v="1"/>
    <x v="2"/>
    <x v="0"/>
    <x v="0"/>
    <x v="0"/>
    <x v="0"/>
    <x v="0"/>
    <x v="5"/>
    <x v="37"/>
    <m/>
    <m/>
    <n v="2000000"/>
  </r>
  <r>
    <x v="0"/>
    <x v="0"/>
    <x v="0"/>
    <x v="1"/>
    <x v="2"/>
    <x v="0"/>
    <x v="0"/>
    <x v="1"/>
    <x v="3"/>
    <x v="5"/>
    <x v="5"/>
    <x v="37"/>
    <m/>
    <m/>
    <n v="0"/>
  </r>
  <r>
    <x v="0"/>
    <x v="0"/>
    <x v="0"/>
    <x v="1"/>
    <x v="2"/>
    <x v="0"/>
    <x v="0"/>
    <x v="0"/>
    <x v="0"/>
    <x v="0"/>
    <x v="5"/>
    <x v="37"/>
    <m/>
    <m/>
    <n v="0"/>
  </r>
  <r>
    <x v="0"/>
    <x v="0"/>
    <x v="0"/>
    <x v="1"/>
    <x v="2"/>
    <x v="0"/>
    <x v="0"/>
    <x v="0"/>
    <x v="0"/>
    <x v="0"/>
    <x v="5"/>
    <x v="37"/>
    <m/>
    <m/>
    <n v="1000000"/>
  </r>
  <r>
    <x v="0"/>
    <x v="0"/>
    <x v="0"/>
    <x v="1"/>
    <x v="7"/>
    <x v="0"/>
    <x v="0"/>
    <x v="0"/>
    <x v="0"/>
    <x v="0"/>
    <x v="5"/>
    <x v="37"/>
    <m/>
    <m/>
    <n v="3000000"/>
  </r>
  <r>
    <x v="0"/>
    <x v="0"/>
    <x v="0"/>
    <x v="1"/>
    <x v="7"/>
    <x v="0"/>
    <x v="0"/>
    <x v="1"/>
    <x v="9"/>
    <x v="31"/>
    <x v="5"/>
    <x v="37"/>
    <m/>
    <m/>
    <n v="58000"/>
  </r>
  <r>
    <x v="0"/>
    <x v="0"/>
    <x v="0"/>
    <x v="1"/>
    <x v="7"/>
    <x v="0"/>
    <x v="0"/>
    <x v="5"/>
    <x v="18"/>
    <x v="44"/>
    <x v="5"/>
    <x v="37"/>
    <m/>
    <m/>
    <n v="100000"/>
  </r>
  <r>
    <x v="0"/>
    <x v="0"/>
    <x v="0"/>
    <x v="1"/>
    <x v="12"/>
    <x v="0"/>
    <x v="0"/>
    <x v="1"/>
    <x v="9"/>
    <x v="31"/>
    <x v="5"/>
    <x v="48"/>
    <m/>
    <m/>
    <n v="1150000"/>
  </r>
  <r>
    <x v="0"/>
    <x v="0"/>
    <x v="0"/>
    <x v="1"/>
    <x v="2"/>
    <x v="0"/>
    <x v="0"/>
    <x v="0"/>
    <x v="0"/>
    <x v="0"/>
    <x v="5"/>
    <x v="48"/>
    <m/>
    <m/>
    <n v="0"/>
  </r>
  <r>
    <x v="0"/>
    <x v="0"/>
    <x v="0"/>
    <x v="1"/>
    <x v="2"/>
    <x v="0"/>
    <x v="0"/>
    <x v="5"/>
    <x v="18"/>
    <x v="44"/>
    <x v="5"/>
    <x v="48"/>
    <m/>
    <m/>
    <n v="0"/>
  </r>
  <r>
    <x v="0"/>
    <x v="0"/>
    <x v="0"/>
    <x v="1"/>
    <x v="2"/>
    <x v="0"/>
    <x v="0"/>
    <x v="1"/>
    <x v="8"/>
    <x v="36"/>
    <x v="3"/>
    <x v="4"/>
    <m/>
    <m/>
    <n v="10579442"/>
  </r>
  <r>
    <x v="0"/>
    <x v="0"/>
    <x v="0"/>
    <x v="1"/>
    <x v="2"/>
    <x v="0"/>
    <x v="0"/>
    <x v="1"/>
    <x v="3"/>
    <x v="13"/>
    <x v="3"/>
    <x v="4"/>
    <m/>
    <m/>
    <n v="35041621"/>
  </r>
  <r>
    <x v="0"/>
    <x v="0"/>
    <x v="0"/>
    <x v="1"/>
    <x v="2"/>
    <x v="0"/>
    <x v="0"/>
    <x v="1"/>
    <x v="8"/>
    <x v="47"/>
    <x v="3"/>
    <x v="4"/>
    <m/>
    <m/>
    <n v="1542078"/>
  </r>
  <r>
    <x v="0"/>
    <x v="0"/>
    <x v="0"/>
    <x v="1"/>
    <x v="2"/>
    <x v="0"/>
    <x v="0"/>
    <x v="1"/>
    <x v="3"/>
    <x v="6"/>
    <x v="3"/>
    <x v="4"/>
    <m/>
    <m/>
    <n v="0"/>
  </r>
  <r>
    <x v="0"/>
    <x v="0"/>
    <x v="0"/>
    <x v="1"/>
    <x v="2"/>
    <x v="0"/>
    <x v="0"/>
    <x v="1"/>
    <x v="8"/>
    <x v="47"/>
    <x v="3"/>
    <x v="4"/>
    <m/>
    <m/>
    <n v="104759848"/>
  </r>
  <r>
    <x v="0"/>
    <x v="0"/>
    <x v="0"/>
    <x v="1"/>
    <x v="2"/>
    <x v="0"/>
    <x v="0"/>
    <x v="0"/>
    <x v="0"/>
    <x v="0"/>
    <x v="3"/>
    <x v="4"/>
    <m/>
    <m/>
    <n v="25308840"/>
  </r>
  <r>
    <x v="0"/>
    <x v="0"/>
    <x v="0"/>
    <x v="1"/>
    <x v="2"/>
    <x v="0"/>
    <x v="0"/>
    <x v="0"/>
    <x v="0"/>
    <x v="0"/>
    <x v="3"/>
    <x v="4"/>
    <m/>
    <m/>
    <n v="10200740"/>
  </r>
  <r>
    <x v="0"/>
    <x v="0"/>
    <x v="0"/>
    <x v="1"/>
    <x v="2"/>
    <x v="0"/>
    <x v="0"/>
    <x v="1"/>
    <x v="9"/>
    <x v="22"/>
    <x v="3"/>
    <x v="4"/>
    <m/>
    <m/>
    <n v="0"/>
  </r>
  <r>
    <x v="0"/>
    <x v="0"/>
    <x v="0"/>
    <x v="1"/>
    <x v="2"/>
    <x v="0"/>
    <x v="0"/>
    <x v="1"/>
    <x v="7"/>
    <x v="34"/>
    <x v="3"/>
    <x v="4"/>
    <m/>
    <m/>
    <n v="22490"/>
  </r>
  <r>
    <x v="0"/>
    <x v="0"/>
    <x v="0"/>
    <x v="1"/>
    <x v="2"/>
    <x v="0"/>
    <x v="0"/>
    <x v="1"/>
    <x v="7"/>
    <x v="34"/>
    <x v="3"/>
    <x v="4"/>
    <m/>
    <m/>
    <n v="101607"/>
  </r>
  <r>
    <x v="0"/>
    <x v="0"/>
    <x v="0"/>
    <x v="1"/>
    <x v="2"/>
    <x v="0"/>
    <x v="0"/>
    <x v="1"/>
    <x v="7"/>
    <x v="34"/>
    <x v="3"/>
    <x v="4"/>
    <m/>
    <m/>
    <n v="53054"/>
  </r>
  <r>
    <x v="0"/>
    <x v="0"/>
    <x v="0"/>
    <x v="1"/>
    <x v="2"/>
    <x v="0"/>
    <x v="0"/>
    <x v="1"/>
    <x v="7"/>
    <x v="34"/>
    <x v="3"/>
    <x v="4"/>
    <m/>
    <m/>
    <n v="132821"/>
  </r>
  <r>
    <x v="0"/>
    <x v="0"/>
    <x v="0"/>
    <x v="1"/>
    <x v="2"/>
    <x v="0"/>
    <x v="0"/>
    <x v="1"/>
    <x v="7"/>
    <x v="34"/>
    <x v="3"/>
    <x v="4"/>
    <m/>
    <m/>
    <n v="9274"/>
  </r>
  <r>
    <x v="0"/>
    <x v="0"/>
    <x v="0"/>
    <x v="1"/>
    <x v="2"/>
    <x v="0"/>
    <x v="0"/>
    <x v="1"/>
    <x v="7"/>
    <x v="34"/>
    <x v="3"/>
    <x v="4"/>
    <m/>
    <m/>
    <n v="103437"/>
  </r>
  <r>
    <x v="0"/>
    <x v="0"/>
    <x v="0"/>
    <x v="1"/>
    <x v="2"/>
    <x v="0"/>
    <x v="0"/>
    <x v="1"/>
    <x v="8"/>
    <x v="36"/>
    <x v="3"/>
    <x v="4"/>
    <m/>
    <m/>
    <n v="282923"/>
  </r>
  <r>
    <x v="0"/>
    <x v="0"/>
    <x v="0"/>
    <x v="1"/>
    <x v="2"/>
    <x v="0"/>
    <x v="0"/>
    <x v="1"/>
    <x v="8"/>
    <x v="36"/>
    <x v="3"/>
    <x v="4"/>
    <m/>
    <m/>
    <n v="3133662"/>
  </r>
  <r>
    <x v="0"/>
    <x v="0"/>
    <x v="0"/>
    <x v="1"/>
    <x v="2"/>
    <x v="0"/>
    <x v="0"/>
    <x v="1"/>
    <x v="8"/>
    <x v="36"/>
    <x v="3"/>
    <x v="4"/>
    <m/>
    <m/>
    <n v="356760"/>
  </r>
  <r>
    <x v="0"/>
    <x v="0"/>
    <x v="0"/>
    <x v="1"/>
    <x v="2"/>
    <x v="0"/>
    <x v="0"/>
    <x v="1"/>
    <x v="8"/>
    <x v="36"/>
    <x v="3"/>
    <x v="4"/>
    <m/>
    <m/>
    <n v="144731"/>
  </r>
  <r>
    <x v="0"/>
    <x v="0"/>
    <x v="0"/>
    <x v="1"/>
    <x v="2"/>
    <x v="0"/>
    <x v="0"/>
    <x v="1"/>
    <x v="8"/>
    <x v="36"/>
    <x v="3"/>
    <x v="4"/>
    <m/>
    <m/>
    <n v="662130"/>
  </r>
  <r>
    <x v="0"/>
    <x v="0"/>
    <x v="0"/>
    <x v="1"/>
    <x v="2"/>
    <x v="0"/>
    <x v="0"/>
    <x v="1"/>
    <x v="8"/>
    <x v="36"/>
    <x v="3"/>
    <x v="4"/>
    <m/>
    <m/>
    <n v="1134855"/>
  </r>
  <r>
    <x v="0"/>
    <x v="0"/>
    <x v="0"/>
    <x v="1"/>
    <x v="2"/>
    <x v="0"/>
    <x v="0"/>
    <x v="1"/>
    <x v="8"/>
    <x v="36"/>
    <x v="3"/>
    <x v="4"/>
    <m/>
    <m/>
    <n v="1413398"/>
  </r>
  <r>
    <x v="0"/>
    <x v="0"/>
    <x v="0"/>
    <x v="1"/>
    <x v="2"/>
    <x v="0"/>
    <x v="0"/>
    <x v="0"/>
    <x v="1"/>
    <x v="11"/>
    <x v="3"/>
    <x v="4"/>
    <m/>
    <m/>
    <n v="934900"/>
  </r>
  <r>
    <x v="0"/>
    <x v="0"/>
    <x v="0"/>
    <x v="1"/>
    <x v="2"/>
    <x v="0"/>
    <x v="0"/>
    <x v="0"/>
    <x v="1"/>
    <x v="11"/>
    <x v="3"/>
    <x v="4"/>
    <m/>
    <m/>
    <n v="1202945"/>
  </r>
  <r>
    <x v="0"/>
    <x v="0"/>
    <x v="0"/>
    <x v="1"/>
    <x v="2"/>
    <x v="0"/>
    <x v="0"/>
    <x v="0"/>
    <x v="1"/>
    <x v="11"/>
    <x v="3"/>
    <x v="4"/>
    <m/>
    <m/>
    <n v="804185"/>
  </r>
  <r>
    <x v="0"/>
    <x v="0"/>
    <x v="0"/>
    <x v="1"/>
    <x v="2"/>
    <x v="0"/>
    <x v="0"/>
    <x v="0"/>
    <x v="1"/>
    <x v="11"/>
    <x v="3"/>
    <x v="4"/>
    <m/>
    <m/>
    <n v="3167374"/>
  </r>
  <r>
    <x v="0"/>
    <x v="0"/>
    <x v="0"/>
    <x v="1"/>
    <x v="2"/>
    <x v="0"/>
    <x v="0"/>
    <x v="0"/>
    <x v="1"/>
    <x v="11"/>
    <x v="3"/>
    <x v="4"/>
    <m/>
    <m/>
    <n v="2688330"/>
  </r>
  <r>
    <x v="0"/>
    <x v="0"/>
    <x v="0"/>
    <x v="1"/>
    <x v="2"/>
    <x v="0"/>
    <x v="0"/>
    <x v="0"/>
    <x v="1"/>
    <x v="11"/>
    <x v="3"/>
    <x v="4"/>
    <m/>
    <m/>
    <n v="114142"/>
  </r>
  <r>
    <x v="0"/>
    <x v="0"/>
    <x v="0"/>
    <x v="1"/>
    <x v="2"/>
    <x v="0"/>
    <x v="0"/>
    <x v="0"/>
    <x v="1"/>
    <x v="11"/>
    <x v="3"/>
    <x v="4"/>
    <m/>
    <m/>
    <n v="79605"/>
  </r>
  <r>
    <x v="0"/>
    <x v="0"/>
    <x v="0"/>
    <x v="1"/>
    <x v="2"/>
    <x v="0"/>
    <x v="0"/>
    <x v="0"/>
    <x v="1"/>
    <x v="11"/>
    <x v="3"/>
    <x v="4"/>
    <m/>
    <m/>
    <n v="1376513"/>
  </r>
  <r>
    <x v="0"/>
    <x v="0"/>
    <x v="0"/>
    <x v="1"/>
    <x v="2"/>
    <x v="0"/>
    <x v="0"/>
    <x v="0"/>
    <x v="1"/>
    <x v="11"/>
    <x v="3"/>
    <x v="4"/>
    <m/>
    <m/>
    <n v="455579"/>
  </r>
  <r>
    <x v="0"/>
    <x v="0"/>
    <x v="0"/>
    <x v="1"/>
    <x v="2"/>
    <x v="0"/>
    <x v="0"/>
    <x v="0"/>
    <x v="1"/>
    <x v="11"/>
    <x v="3"/>
    <x v="4"/>
    <m/>
    <m/>
    <n v="531358"/>
  </r>
  <r>
    <x v="0"/>
    <x v="0"/>
    <x v="0"/>
    <x v="1"/>
    <x v="2"/>
    <x v="0"/>
    <x v="0"/>
    <x v="0"/>
    <x v="1"/>
    <x v="11"/>
    <x v="3"/>
    <x v="4"/>
    <m/>
    <m/>
    <n v="745818"/>
  </r>
  <r>
    <x v="0"/>
    <x v="0"/>
    <x v="0"/>
    <x v="1"/>
    <x v="2"/>
    <x v="0"/>
    <x v="0"/>
    <x v="0"/>
    <x v="1"/>
    <x v="11"/>
    <x v="3"/>
    <x v="4"/>
    <m/>
    <m/>
    <n v="5029448"/>
  </r>
  <r>
    <x v="0"/>
    <x v="0"/>
    <x v="0"/>
    <x v="1"/>
    <x v="2"/>
    <x v="0"/>
    <x v="0"/>
    <x v="0"/>
    <x v="1"/>
    <x v="11"/>
    <x v="3"/>
    <x v="4"/>
    <m/>
    <m/>
    <n v="3292119"/>
  </r>
  <r>
    <x v="0"/>
    <x v="0"/>
    <x v="0"/>
    <x v="1"/>
    <x v="2"/>
    <x v="0"/>
    <x v="0"/>
    <x v="0"/>
    <x v="1"/>
    <x v="11"/>
    <x v="3"/>
    <x v="4"/>
    <m/>
    <m/>
    <n v="568620"/>
  </r>
  <r>
    <x v="0"/>
    <x v="0"/>
    <x v="0"/>
    <x v="1"/>
    <x v="2"/>
    <x v="0"/>
    <x v="0"/>
    <x v="0"/>
    <x v="1"/>
    <x v="11"/>
    <x v="3"/>
    <x v="4"/>
    <m/>
    <m/>
    <n v="1451358"/>
  </r>
  <r>
    <x v="0"/>
    <x v="0"/>
    <x v="0"/>
    <x v="1"/>
    <x v="2"/>
    <x v="0"/>
    <x v="0"/>
    <x v="0"/>
    <x v="1"/>
    <x v="11"/>
    <x v="3"/>
    <x v="4"/>
    <m/>
    <m/>
    <n v="1276013"/>
  </r>
  <r>
    <x v="0"/>
    <x v="0"/>
    <x v="0"/>
    <x v="1"/>
    <x v="2"/>
    <x v="0"/>
    <x v="0"/>
    <x v="0"/>
    <x v="1"/>
    <x v="11"/>
    <x v="3"/>
    <x v="4"/>
    <m/>
    <m/>
    <n v="1435565"/>
  </r>
  <r>
    <x v="0"/>
    <x v="0"/>
    <x v="0"/>
    <x v="1"/>
    <x v="2"/>
    <x v="0"/>
    <x v="0"/>
    <x v="1"/>
    <x v="8"/>
    <x v="48"/>
    <x v="3"/>
    <x v="4"/>
    <m/>
    <m/>
    <n v="609808"/>
  </r>
  <r>
    <x v="0"/>
    <x v="0"/>
    <x v="0"/>
    <x v="1"/>
    <x v="2"/>
    <x v="0"/>
    <x v="0"/>
    <x v="1"/>
    <x v="8"/>
    <x v="48"/>
    <x v="3"/>
    <x v="4"/>
    <m/>
    <m/>
    <n v="256299"/>
  </r>
  <r>
    <x v="0"/>
    <x v="0"/>
    <x v="0"/>
    <x v="1"/>
    <x v="2"/>
    <x v="0"/>
    <x v="0"/>
    <x v="1"/>
    <x v="9"/>
    <x v="49"/>
    <x v="3"/>
    <x v="4"/>
    <m/>
    <m/>
    <n v="536829"/>
  </r>
  <r>
    <x v="0"/>
    <x v="0"/>
    <x v="0"/>
    <x v="1"/>
    <x v="2"/>
    <x v="0"/>
    <x v="0"/>
    <x v="1"/>
    <x v="9"/>
    <x v="49"/>
    <x v="3"/>
    <x v="4"/>
    <m/>
    <m/>
    <n v="1284416"/>
  </r>
  <r>
    <x v="0"/>
    <x v="0"/>
    <x v="0"/>
    <x v="1"/>
    <x v="2"/>
    <x v="0"/>
    <x v="0"/>
    <x v="1"/>
    <x v="7"/>
    <x v="34"/>
    <x v="3"/>
    <x v="4"/>
    <m/>
    <m/>
    <n v="443284"/>
  </r>
  <r>
    <x v="0"/>
    <x v="0"/>
    <x v="0"/>
    <x v="1"/>
    <x v="2"/>
    <x v="0"/>
    <x v="0"/>
    <x v="1"/>
    <x v="7"/>
    <x v="34"/>
    <x v="3"/>
    <x v="4"/>
    <m/>
    <m/>
    <n v="61688"/>
  </r>
  <r>
    <x v="0"/>
    <x v="0"/>
    <x v="0"/>
    <x v="1"/>
    <x v="2"/>
    <x v="0"/>
    <x v="0"/>
    <x v="1"/>
    <x v="9"/>
    <x v="45"/>
    <x v="3"/>
    <x v="4"/>
    <m/>
    <m/>
    <n v="1231718"/>
  </r>
  <r>
    <x v="0"/>
    <x v="0"/>
    <x v="0"/>
    <x v="1"/>
    <x v="2"/>
    <x v="0"/>
    <x v="0"/>
    <x v="1"/>
    <x v="9"/>
    <x v="45"/>
    <x v="3"/>
    <x v="4"/>
    <m/>
    <m/>
    <n v="46579"/>
  </r>
  <r>
    <x v="0"/>
    <x v="0"/>
    <x v="0"/>
    <x v="1"/>
    <x v="2"/>
    <x v="0"/>
    <x v="0"/>
    <x v="1"/>
    <x v="8"/>
    <x v="36"/>
    <x v="3"/>
    <x v="4"/>
    <m/>
    <m/>
    <n v="709768"/>
  </r>
  <r>
    <x v="0"/>
    <x v="0"/>
    <x v="0"/>
    <x v="1"/>
    <x v="2"/>
    <x v="0"/>
    <x v="0"/>
    <x v="1"/>
    <x v="9"/>
    <x v="45"/>
    <x v="3"/>
    <x v="4"/>
    <m/>
    <m/>
    <n v="18180856"/>
  </r>
  <r>
    <x v="0"/>
    <x v="0"/>
    <x v="0"/>
    <x v="1"/>
    <x v="2"/>
    <x v="0"/>
    <x v="0"/>
    <x v="0"/>
    <x v="1"/>
    <x v="9"/>
    <x v="3"/>
    <x v="4"/>
    <m/>
    <m/>
    <n v="15520732"/>
  </r>
  <r>
    <x v="0"/>
    <x v="0"/>
    <x v="0"/>
    <x v="1"/>
    <x v="2"/>
    <x v="0"/>
    <x v="0"/>
    <x v="1"/>
    <x v="5"/>
    <x v="19"/>
    <x v="3"/>
    <x v="4"/>
    <m/>
    <m/>
    <n v="0"/>
  </r>
  <r>
    <x v="0"/>
    <x v="0"/>
    <x v="0"/>
    <x v="1"/>
    <x v="2"/>
    <x v="0"/>
    <x v="0"/>
    <x v="1"/>
    <x v="3"/>
    <x v="6"/>
    <x v="3"/>
    <x v="4"/>
    <m/>
    <m/>
    <n v="20217179"/>
  </r>
  <r>
    <x v="0"/>
    <x v="0"/>
    <x v="0"/>
    <x v="1"/>
    <x v="2"/>
    <x v="0"/>
    <x v="0"/>
    <x v="1"/>
    <x v="9"/>
    <x v="45"/>
    <x v="3"/>
    <x v="4"/>
    <m/>
    <m/>
    <n v="5864547"/>
  </r>
  <r>
    <x v="0"/>
    <x v="0"/>
    <x v="0"/>
    <x v="1"/>
    <x v="2"/>
    <x v="0"/>
    <x v="0"/>
    <x v="1"/>
    <x v="9"/>
    <x v="45"/>
    <x v="3"/>
    <x v="4"/>
    <m/>
    <m/>
    <n v="4856440"/>
  </r>
  <r>
    <x v="0"/>
    <x v="0"/>
    <x v="0"/>
    <x v="1"/>
    <x v="2"/>
    <x v="0"/>
    <x v="0"/>
    <x v="1"/>
    <x v="9"/>
    <x v="45"/>
    <x v="3"/>
    <x v="4"/>
    <m/>
    <m/>
    <n v="1614566"/>
  </r>
  <r>
    <x v="0"/>
    <x v="0"/>
    <x v="0"/>
    <x v="1"/>
    <x v="2"/>
    <x v="0"/>
    <x v="0"/>
    <x v="1"/>
    <x v="9"/>
    <x v="45"/>
    <x v="3"/>
    <x v="4"/>
    <m/>
    <m/>
    <n v="1605339"/>
  </r>
  <r>
    <x v="0"/>
    <x v="0"/>
    <x v="0"/>
    <x v="1"/>
    <x v="2"/>
    <x v="0"/>
    <x v="0"/>
    <x v="1"/>
    <x v="9"/>
    <x v="45"/>
    <x v="3"/>
    <x v="4"/>
    <m/>
    <m/>
    <n v="1859331"/>
  </r>
  <r>
    <x v="0"/>
    <x v="0"/>
    <x v="0"/>
    <x v="1"/>
    <x v="2"/>
    <x v="0"/>
    <x v="0"/>
    <x v="1"/>
    <x v="9"/>
    <x v="45"/>
    <x v="3"/>
    <x v="4"/>
    <m/>
    <m/>
    <n v="1859331"/>
  </r>
  <r>
    <x v="0"/>
    <x v="0"/>
    <x v="0"/>
    <x v="1"/>
    <x v="2"/>
    <x v="0"/>
    <x v="0"/>
    <x v="1"/>
    <x v="9"/>
    <x v="45"/>
    <x v="3"/>
    <x v="4"/>
    <m/>
    <m/>
    <n v="1859331"/>
  </r>
  <r>
    <x v="0"/>
    <x v="0"/>
    <x v="0"/>
    <x v="1"/>
    <x v="2"/>
    <x v="0"/>
    <x v="0"/>
    <x v="1"/>
    <x v="9"/>
    <x v="45"/>
    <x v="3"/>
    <x v="4"/>
    <m/>
    <m/>
    <n v="362671"/>
  </r>
  <r>
    <x v="0"/>
    <x v="0"/>
    <x v="0"/>
    <x v="1"/>
    <x v="2"/>
    <x v="0"/>
    <x v="0"/>
    <x v="1"/>
    <x v="9"/>
    <x v="45"/>
    <x v="3"/>
    <x v="4"/>
    <m/>
    <m/>
    <n v="845570"/>
  </r>
  <r>
    <x v="0"/>
    <x v="0"/>
    <x v="0"/>
    <x v="1"/>
    <x v="2"/>
    <x v="0"/>
    <x v="0"/>
    <x v="1"/>
    <x v="9"/>
    <x v="45"/>
    <x v="3"/>
    <x v="4"/>
    <m/>
    <m/>
    <n v="2104523"/>
  </r>
  <r>
    <x v="0"/>
    <x v="0"/>
    <x v="0"/>
    <x v="1"/>
    <x v="2"/>
    <x v="0"/>
    <x v="0"/>
    <x v="1"/>
    <x v="9"/>
    <x v="45"/>
    <x v="3"/>
    <x v="4"/>
    <m/>
    <m/>
    <n v="2647734"/>
  </r>
  <r>
    <x v="0"/>
    <x v="0"/>
    <x v="0"/>
    <x v="1"/>
    <x v="2"/>
    <x v="0"/>
    <x v="0"/>
    <x v="0"/>
    <x v="1"/>
    <x v="11"/>
    <x v="3"/>
    <x v="4"/>
    <m/>
    <m/>
    <n v="859161"/>
  </r>
  <r>
    <x v="0"/>
    <x v="0"/>
    <x v="0"/>
    <x v="1"/>
    <x v="2"/>
    <x v="0"/>
    <x v="0"/>
    <x v="1"/>
    <x v="9"/>
    <x v="45"/>
    <x v="3"/>
    <x v="4"/>
    <m/>
    <m/>
    <n v="10386818"/>
  </r>
  <r>
    <x v="0"/>
    <x v="0"/>
    <x v="0"/>
    <x v="1"/>
    <x v="2"/>
    <x v="0"/>
    <x v="0"/>
    <x v="0"/>
    <x v="1"/>
    <x v="11"/>
    <x v="3"/>
    <x v="4"/>
    <m/>
    <m/>
    <n v="6148863"/>
  </r>
  <r>
    <x v="0"/>
    <x v="0"/>
    <x v="0"/>
    <x v="1"/>
    <x v="2"/>
    <x v="0"/>
    <x v="0"/>
    <x v="0"/>
    <x v="1"/>
    <x v="11"/>
    <x v="3"/>
    <x v="4"/>
    <m/>
    <m/>
    <n v="5732188"/>
  </r>
  <r>
    <x v="0"/>
    <x v="0"/>
    <x v="0"/>
    <x v="1"/>
    <x v="2"/>
    <x v="0"/>
    <x v="0"/>
    <x v="1"/>
    <x v="8"/>
    <x v="36"/>
    <x v="3"/>
    <x v="4"/>
    <m/>
    <m/>
    <n v="30520021"/>
  </r>
  <r>
    <x v="0"/>
    <x v="0"/>
    <x v="0"/>
    <x v="1"/>
    <x v="2"/>
    <x v="0"/>
    <x v="0"/>
    <x v="0"/>
    <x v="1"/>
    <x v="8"/>
    <x v="3"/>
    <x v="4"/>
    <m/>
    <m/>
    <n v="10971604"/>
  </r>
  <r>
    <x v="0"/>
    <x v="0"/>
    <x v="0"/>
    <x v="1"/>
    <x v="2"/>
    <x v="0"/>
    <x v="0"/>
    <x v="1"/>
    <x v="3"/>
    <x v="6"/>
    <x v="3"/>
    <x v="4"/>
    <m/>
    <m/>
    <n v="7625737"/>
  </r>
  <r>
    <x v="0"/>
    <x v="0"/>
    <x v="0"/>
    <x v="1"/>
    <x v="2"/>
    <x v="0"/>
    <x v="0"/>
    <x v="1"/>
    <x v="3"/>
    <x v="6"/>
    <x v="3"/>
    <x v="4"/>
    <m/>
    <m/>
    <n v="40053266"/>
  </r>
  <r>
    <x v="0"/>
    <x v="0"/>
    <x v="0"/>
    <x v="1"/>
    <x v="2"/>
    <x v="0"/>
    <x v="0"/>
    <x v="0"/>
    <x v="0"/>
    <x v="0"/>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1"/>
    <x v="9"/>
    <x v="45"/>
    <x v="3"/>
    <x v="4"/>
    <m/>
    <m/>
    <n v="0"/>
  </r>
  <r>
    <x v="0"/>
    <x v="0"/>
    <x v="0"/>
    <x v="1"/>
    <x v="2"/>
    <x v="0"/>
    <x v="0"/>
    <x v="1"/>
    <x v="8"/>
    <x v="36"/>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1"/>
    <x v="9"/>
    <x v="45"/>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1"/>
    <x v="3"/>
    <x v="4"/>
    <m/>
    <m/>
    <n v="0"/>
  </r>
  <r>
    <x v="0"/>
    <x v="0"/>
    <x v="0"/>
    <x v="1"/>
    <x v="2"/>
    <x v="0"/>
    <x v="0"/>
    <x v="0"/>
    <x v="1"/>
    <x v="1"/>
    <x v="3"/>
    <x v="4"/>
    <m/>
    <m/>
    <n v="0"/>
  </r>
  <r>
    <x v="0"/>
    <x v="0"/>
    <x v="0"/>
    <x v="1"/>
    <x v="2"/>
    <x v="0"/>
    <x v="0"/>
    <x v="0"/>
    <x v="1"/>
    <x v="1"/>
    <x v="3"/>
    <x v="4"/>
    <m/>
    <m/>
    <n v="0"/>
  </r>
  <r>
    <x v="0"/>
    <x v="0"/>
    <x v="0"/>
    <x v="1"/>
    <x v="2"/>
    <x v="0"/>
    <x v="0"/>
    <x v="0"/>
    <x v="1"/>
    <x v="1"/>
    <x v="3"/>
    <x v="4"/>
    <m/>
    <m/>
    <n v="0"/>
  </r>
  <r>
    <x v="0"/>
    <x v="0"/>
    <x v="0"/>
    <x v="1"/>
    <x v="2"/>
    <x v="0"/>
    <x v="0"/>
    <x v="0"/>
    <x v="1"/>
    <x v="1"/>
    <x v="3"/>
    <x v="4"/>
    <m/>
    <m/>
    <n v="0"/>
  </r>
  <r>
    <x v="0"/>
    <x v="0"/>
    <x v="0"/>
    <x v="1"/>
    <x v="2"/>
    <x v="0"/>
    <x v="0"/>
    <x v="1"/>
    <x v="9"/>
    <x v="45"/>
    <x v="3"/>
    <x v="4"/>
    <m/>
    <m/>
    <n v="0"/>
  </r>
  <r>
    <x v="0"/>
    <x v="0"/>
    <x v="0"/>
    <x v="1"/>
    <x v="2"/>
    <x v="0"/>
    <x v="0"/>
    <x v="0"/>
    <x v="0"/>
    <x v="0"/>
    <x v="3"/>
    <x v="4"/>
    <m/>
    <m/>
    <n v="0"/>
  </r>
  <r>
    <x v="0"/>
    <x v="0"/>
    <x v="0"/>
    <x v="1"/>
    <x v="2"/>
    <x v="0"/>
    <x v="0"/>
    <x v="5"/>
    <x v="18"/>
    <x v="44"/>
    <x v="3"/>
    <x v="4"/>
    <m/>
    <m/>
    <n v="0"/>
  </r>
  <r>
    <x v="0"/>
    <x v="0"/>
    <x v="0"/>
    <x v="1"/>
    <x v="2"/>
    <x v="0"/>
    <x v="0"/>
    <x v="0"/>
    <x v="0"/>
    <x v="0"/>
    <x v="3"/>
    <x v="4"/>
    <m/>
    <m/>
    <n v="0"/>
  </r>
  <r>
    <x v="0"/>
    <x v="0"/>
    <x v="0"/>
    <x v="1"/>
    <x v="2"/>
    <x v="0"/>
    <x v="0"/>
    <x v="2"/>
    <x v="16"/>
    <x v="50"/>
    <x v="3"/>
    <x v="4"/>
    <m/>
    <m/>
    <n v="6767902"/>
  </r>
  <r>
    <x v="0"/>
    <x v="0"/>
    <x v="0"/>
    <x v="1"/>
    <x v="2"/>
    <x v="0"/>
    <x v="0"/>
    <x v="1"/>
    <x v="9"/>
    <x v="49"/>
    <x v="3"/>
    <x v="4"/>
    <m/>
    <m/>
    <n v="663986"/>
  </r>
  <r>
    <x v="0"/>
    <x v="0"/>
    <x v="0"/>
    <x v="1"/>
    <x v="2"/>
    <x v="0"/>
    <x v="0"/>
    <x v="1"/>
    <x v="9"/>
    <x v="22"/>
    <x v="3"/>
    <x v="4"/>
    <m/>
    <m/>
    <n v="0"/>
  </r>
  <r>
    <x v="0"/>
    <x v="0"/>
    <x v="0"/>
    <x v="1"/>
    <x v="2"/>
    <x v="0"/>
    <x v="0"/>
    <x v="1"/>
    <x v="8"/>
    <x v="36"/>
    <x v="3"/>
    <x v="4"/>
    <m/>
    <m/>
    <n v="57849"/>
  </r>
  <r>
    <x v="0"/>
    <x v="0"/>
    <x v="0"/>
    <x v="1"/>
    <x v="2"/>
    <x v="0"/>
    <x v="0"/>
    <x v="1"/>
    <x v="9"/>
    <x v="22"/>
    <x v="3"/>
    <x v="4"/>
    <m/>
    <m/>
    <n v="1602093"/>
  </r>
  <r>
    <x v="0"/>
    <x v="0"/>
    <x v="0"/>
    <x v="1"/>
    <x v="2"/>
    <x v="0"/>
    <x v="0"/>
    <x v="1"/>
    <x v="8"/>
    <x v="36"/>
    <x v="3"/>
    <x v="4"/>
    <m/>
    <m/>
    <n v="527117"/>
  </r>
  <r>
    <x v="0"/>
    <x v="0"/>
    <x v="0"/>
    <x v="1"/>
    <x v="2"/>
    <x v="0"/>
    <x v="0"/>
    <x v="1"/>
    <x v="9"/>
    <x v="45"/>
    <x v="3"/>
    <x v="4"/>
    <m/>
    <m/>
    <n v="690500"/>
  </r>
  <r>
    <x v="0"/>
    <x v="0"/>
    <x v="0"/>
    <x v="1"/>
    <x v="2"/>
    <x v="0"/>
    <x v="0"/>
    <x v="0"/>
    <x v="1"/>
    <x v="9"/>
    <x v="3"/>
    <x v="4"/>
    <m/>
    <m/>
    <n v="751100"/>
  </r>
  <r>
    <x v="0"/>
    <x v="0"/>
    <x v="0"/>
    <x v="1"/>
    <x v="2"/>
    <x v="0"/>
    <x v="0"/>
    <x v="1"/>
    <x v="9"/>
    <x v="22"/>
    <x v="3"/>
    <x v="4"/>
    <m/>
    <m/>
    <n v="546623"/>
  </r>
  <r>
    <x v="0"/>
    <x v="0"/>
    <x v="0"/>
    <x v="1"/>
    <x v="2"/>
    <x v="0"/>
    <x v="0"/>
    <x v="1"/>
    <x v="9"/>
    <x v="22"/>
    <x v="3"/>
    <x v="4"/>
    <m/>
    <m/>
    <n v="646325"/>
  </r>
  <r>
    <x v="0"/>
    <x v="0"/>
    <x v="0"/>
    <x v="1"/>
    <x v="2"/>
    <x v="0"/>
    <x v="0"/>
    <x v="1"/>
    <x v="5"/>
    <x v="19"/>
    <x v="3"/>
    <x v="4"/>
    <m/>
    <m/>
    <n v="0"/>
  </r>
  <r>
    <x v="0"/>
    <x v="0"/>
    <x v="0"/>
    <x v="1"/>
    <x v="2"/>
    <x v="0"/>
    <x v="0"/>
    <x v="1"/>
    <x v="9"/>
    <x v="22"/>
    <x v="3"/>
    <x v="4"/>
    <m/>
    <m/>
    <n v="361456"/>
  </r>
  <r>
    <x v="0"/>
    <x v="0"/>
    <x v="0"/>
    <x v="1"/>
    <x v="2"/>
    <x v="0"/>
    <x v="0"/>
    <x v="1"/>
    <x v="9"/>
    <x v="22"/>
    <x v="3"/>
    <x v="4"/>
    <m/>
    <m/>
    <n v="1382903"/>
  </r>
  <r>
    <x v="0"/>
    <x v="0"/>
    <x v="0"/>
    <x v="1"/>
    <x v="2"/>
    <x v="0"/>
    <x v="0"/>
    <x v="1"/>
    <x v="9"/>
    <x v="22"/>
    <x v="3"/>
    <x v="4"/>
    <m/>
    <m/>
    <n v="1557912"/>
  </r>
  <r>
    <x v="0"/>
    <x v="0"/>
    <x v="0"/>
    <x v="1"/>
    <x v="2"/>
    <x v="0"/>
    <x v="0"/>
    <x v="1"/>
    <x v="9"/>
    <x v="22"/>
    <x v="3"/>
    <x v="4"/>
    <m/>
    <m/>
    <n v="0"/>
  </r>
  <r>
    <x v="0"/>
    <x v="0"/>
    <x v="0"/>
    <x v="1"/>
    <x v="2"/>
    <x v="0"/>
    <x v="0"/>
    <x v="1"/>
    <x v="9"/>
    <x v="22"/>
    <x v="3"/>
    <x v="4"/>
    <m/>
    <m/>
    <n v="121522"/>
  </r>
  <r>
    <x v="0"/>
    <x v="0"/>
    <x v="0"/>
    <x v="1"/>
    <x v="2"/>
    <x v="0"/>
    <x v="0"/>
    <x v="1"/>
    <x v="9"/>
    <x v="22"/>
    <x v="3"/>
    <x v="4"/>
    <m/>
    <m/>
    <n v="1138591"/>
  </r>
  <r>
    <x v="0"/>
    <x v="0"/>
    <x v="0"/>
    <x v="1"/>
    <x v="2"/>
    <x v="0"/>
    <x v="0"/>
    <x v="1"/>
    <x v="9"/>
    <x v="22"/>
    <x v="3"/>
    <x v="4"/>
    <m/>
    <m/>
    <n v="1076285"/>
  </r>
  <r>
    <x v="0"/>
    <x v="0"/>
    <x v="0"/>
    <x v="1"/>
    <x v="2"/>
    <x v="0"/>
    <x v="0"/>
    <x v="1"/>
    <x v="9"/>
    <x v="22"/>
    <x v="3"/>
    <x v="4"/>
    <m/>
    <m/>
    <n v="341562"/>
  </r>
  <r>
    <x v="0"/>
    <x v="0"/>
    <x v="0"/>
    <x v="1"/>
    <x v="2"/>
    <x v="0"/>
    <x v="0"/>
    <x v="1"/>
    <x v="9"/>
    <x v="22"/>
    <x v="3"/>
    <x v="4"/>
    <m/>
    <m/>
    <n v="699904"/>
  </r>
  <r>
    <x v="0"/>
    <x v="0"/>
    <x v="0"/>
    <x v="1"/>
    <x v="2"/>
    <x v="0"/>
    <x v="0"/>
    <x v="1"/>
    <x v="9"/>
    <x v="22"/>
    <x v="3"/>
    <x v="4"/>
    <m/>
    <m/>
    <n v="0"/>
  </r>
  <r>
    <x v="0"/>
    <x v="0"/>
    <x v="0"/>
    <x v="1"/>
    <x v="2"/>
    <x v="0"/>
    <x v="0"/>
    <x v="1"/>
    <x v="8"/>
    <x v="36"/>
    <x v="3"/>
    <x v="4"/>
    <m/>
    <m/>
    <n v="87903"/>
  </r>
  <r>
    <x v="0"/>
    <x v="0"/>
    <x v="0"/>
    <x v="1"/>
    <x v="2"/>
    <x v="0"/>
    <x v="0"/>
    <x v="1"/>
    <x v="3"/>
    <x v="6"/>
    <x v="3"/>
    <x v="4"/>
    <m/>
    <m/>
    <n v="810632"/>
  </r>
  <r>
    <x v="0"/>
    <x v="0"/>
    <x v="0"/>
    <x v="1"/>
    <x v="2"/>
    <x v="0"/>
    <x v="0"/>
    <x v="1"/>
    <x v="9"/>
    <x v="45"/>
    <x v="3"/>
    <x v="4"/>
    <m/>
    <m/>
    <n v="282057"/>
  </r>
  <r>
    <x v="0"/>
    <x v="0"/>
    <x v="0"/>
    <x v="1"/>
    <x v="2"/>
    <x v="0"/>
    <x v="0"/>
    <x v="1"/>
    <x v="9"/>
    <x v="45"/>
    <x v="3"/>
    <x v="4"/>
    <m/>
    <m/>
    <n v="233663"/>
  </r>
  <r>
    <x v="0"/>
    <x v="0"/>
    <x v="0"/>
    <x v="1"/>
    <x v="2"/>
    <x v="0"/>
    <x v="0"/>
    <x v="1"/>
    <x v="9"/>
    <x v="31"/>
    <x v="3"/>
    <x v="4"/>
    <m/>
    <m/>
    <n v="318244"/>
  </r>
  <r>
    <x v="0"/>
    <x v="0"/>
    <x v="0"/>
    <x v="1"/>
    <x v="2"/>
    <x v="0"/>
    <x v="0"/>
    <x v="0"/>
    <x v="1"/>
    <x v="11"/>
    <x v="3"/>
    <x v="4"/>
    <m/>
    <m/>
    <n v="386425"/>
  </r>
  <r>
    <x v="0"/>
    <x v="0"/>
    <x v="0"/>
    <x v="1"/>
    <x v="2"/>
    <x v="0"/>
    <x v="0"/>
    <x v="1"/>
    <x v="9"/>
    <x v="22"/>
    <x v="3"/>
    <x v="4"/>
    <m/>
    <m/>
    <n v="0"/>
  </r>
  <r>
    <x v="0"/>
    <x v="0"/>
    <x v="0"/>
    <x v="1"/>
    <x v="2"/>
    <x v="0"/>
    <x v="0"/>
    <x v="1"/>
    <x v="9"/>
    <x v="22"/>
    <x v="3"/>
    <x v="4"/>
    <m/>
    <m/>
    <n v="0"/>
  </r>
  <r>
    <x v="0"/>
    <x v="0"/>
    <x v="0"/>
    <x v="1"/>
    <x v="2"/>
    <x v="0"/>
    <x v="0"/>
    <x v="1"/>
    <x v="9"/>
    <x v="22"/>
    <x v="3"/>
    <x v="4"/>
    <m/>
    <m/>
    <n v="770686"/>
  </r>
  <r>
    <x v="0"/>
    <x v="0"/>
    <x v="0"/>
    <x v="1"/>
    <x v="2"/>
    <x v="0"/>
    <x v="0"/>
    <x v="1"/>
    <x v="9"/>
    <x v="22"/>
    <x v="3"/>
    <x v="4"/>
    <m/>
    <m/>
    <n v="2259602"/>
  </r>
  <r>
    <x v="0"/>
    <x v="0"/>
    <x v="0"/>
    <x v="1"/>
    <x v="2"/>
    <x v="0"/>
    <x v="0"/>
    <x v="1"/>
    <x v="9"/>
    <x v="22"/>
    <x v="3"/>
    <x v="4"/>
    <m/>
    <m/>
    <n v="0"/>
  </r>
  <r>
    <x v="0"/>
    <x v="0"/>
    <x v="0"/>
    <x v="1"/>
    <x v="2"/>
    <x v="0"/>
    <x v="0"/>
    <x v="1"/>
    <x v="9"/>
    <x v="22"/>
    <x v="3"/>
    <x v="4"/>
    <m/>
    <m/>
    <n v="2185261"/>
  </r>
  <r>
    <x v="0"/>
    <x v="0"/>
    <x v="0"/>
    <x v="1"/>
    <x v="2"/>
    <x v="0"/>
    <x v="0"/>
    <x v="1"/>
    <x v="9"/>
    <x v="22"/>
    <x v="3"/>
    <x v="4"/>
    <m/>
    <m/>
    <n v="0"/>
  </r>
  <r>
    <x v="0"/>
    <x v="0"/>
    <x v="0"/>
    <x v="1"/>
    <x v="2"/>
    <x v="0"/>
    <x v="0"/>
    <x v="1"/>
    <x v="9"/>
    <x v="22"/>
    <x v="3"/>
    <x v="4"/>
    <m/>
    <m/>
    <n v="454799"/>
  </r>
  <r>
    <x v="0"/>
    <x v="0"/>
    <x v="0"/>
    <x v="1"/>
    <x v="2"/>
    <x v="0"/>
    <x v="0"/>
    <x v="1"/>
    <x v="9"/>
    <x v="22"/>
    <x v="3"/>
    <x v="4"/>
    <m/>
    <m/>
    <n v="210338"/>
  </r>
  <r>
    <x v="0"/>
    <x v="0"/>
    <x v="0"/>
    <x v="1"/>
    <x v="2"/>
    <x v="0"/>
    <x v="0"/>
    <x v="1"/>
    <x v="9"/>
    <x v="45"/>
    <x v="3"/>
    <x v="4"/>
    <m/>
    <m/>
    <n v="401345"/>
  </r>
  <r>
    <x v="0"/>
    <x v="0"/>
    <x v="0"/>
    <x v="1"/>
    <x v="2"/>
    <x v="0"/>
    <x v="0"/>
    <x v="1"/>
    <x v="9"/>
    <x v="31"/>
    <x v="3"/>
    <x v="4"/>
    <m/>
    <m/>
    <n v="327148"/>
  </r>
  <r>
    <x v="0"/>
    <x v="0"/>
    <x v="0"/>
    <x v="1"/>
    <x v="2"/>
    <x v="0"/>
    <x v="0"/>
    <x v="1"/>
    <x v="9"/>
    <x v="31"/>
    <x v="3"/>
    <x v="4"/>
    <m/>
    <m/>
    <n v="1199342"/>
  </r>
  <r>
    <x v="0"/>
    <x v="0"/>
    <x v="0"/>
    <x v="1"/>
    <x v="2"/>
    <x v="0"/>
    <x v="0"/>
    <x v="1"/>
    <x v="9"/>
    <x v="31"/>
    <x v="3"/>
    <x v="4"/>
    <m/>
    <m/>
    <n v="474253"/>
  </r>
  <r>
    <x v="0"/>
    <x v="0"/>
    <x v="0"/>
    <x v="1"/>
    <x v="2"/>
    <x v="0"/>
    <x v="0"/>
    <x v="1"/>
    <x v="9"/>
    <x v="31"/>
    <x v="3"/>
    <x v="4"/>
    <m/>
    <m/>
    <n v="94765"/>
  </r>
  <r>
    <x v="0"/>
    <x v="0"/>
    <x v="0"/>
    <x v="1"/>
    <x v="2"/>
    <x v="0"/>
    <x v="0"/>
    <x v="1"/>
    <x v="3"/>
    <x v="13"/>
    <x v="3"/>
    <x v="4"/>
    <m/>
    <m/>
    <n v="1343620"/>
  </r>
  <r>
    <x v="0"/>
    <x v="0"/>
    <x v="0"/>
    <x v="1"/>
    <x v="2"/>
    <x v="0"/>
    <x v="0"/>
    <x v="1"/>
    <x v="8"/>
    <x v="36"/>
    <x v="3"/>
    <x v="4"/>
    <m/>
    <m/>
    <n v="1183864"/>
  </r>
  <r>
    <x v="0"/>
    <x v="0"/>
    <x v="0"/>
    <x v="1"/>
    <x v="2"/>
    <x v="0"/>
    <x v="0"/>
    <x v="0"/>
    <x v="1"/>
    <x v="8"/>
    <x v="3"/>
    <x v="4"/>
    <m/>
    <m/>
    <n v="524165"/>
  </r>
  <r>
    <x v="0"/>
    <x v="0"/>
    <x v="0"/>
    <x v="1"/>
    <x v="2"/>
    <x v="0"/>
    <x v="0"/>
    <x v="2"/>
    <x v="16"/>
    <x v="50"/>
    <x v="3"/>
    <x v="4"/>
    <m/>
    <m/>
    <n v="210020"/>
  </r>
  <r>
    <x v="0"/>
    <x v="0"/>
    <x v="0"/>
    <x v="1"/>
    <x v="2"/>
    <x v="0"/>
    <x v="0"/>
    <x v="1"/>
    <x v="9"/>
    <x v="22"/>
    <x v="3"/>
    <x v="4"/>
    <m/>
    <m/>
    <n v="1115520"/>
  </r>
  <r>
    <x v="0"/>
    <x v="0"/>
    <x v="0"/>
    <x v="1"/>
    <x v="2"/>
    <x v="0"/>
    <x v="0"/>
    <x v="1"/>
    <x v="8"/>
    <x v="47"/>
    <x v="3"/>
    <x v="4"/>
    <m/>
    <m/>
    <n v="1374083"/>
  </r>
  <r>
    <x v="0"/>
    <x v="0"/>
    <x v="0"/>
    <x v="1"/>
    <x v="2"/>
    <x v="0"/>
    <x v="0"/>
    <x v="1"/>
    <x v="9"/>
    <x v="22"/>
    <x v="3"/>
    <x v="4"/>
    <m/>
    <m/>
    <n v="295845"/>
  </r>
  <r>
    <x v="0"/>
    <x v="0"/>
    <x v="0"/>
    <x v="1"/>
    <x v="2"/>
    <x v="0"/>
    <x v="0"/>
    <x v="1"/>
    <x v="9"/>
    <x v="22"/>
    <x v="3"/>
    <x v="4"/>
    <m/>
    <m/>
    <n v="193301"/>
  </r>
  <r>
    <x v="0"/>
    <x v="0"/>
    <x v="0"/>
    <x v="1"/>
    <x v="2"/>
    <x v="0"/>
    <x v="0"/>
    <x v="1"/>
    <x v="3"/>
    <x v="6"/>
    <x v="3"/>
    <x v="4"/>
    <m/>
    <m/>
    <n v="591600"/>
  </r>
  <r>
    <x v="0"/>
    <x v="0"/>
    <x v="0"/>
    <x v="1"/>
    <x v="2"/>
    <x v="0"/>
    <x v="0"/>
    <x v="1"/>
    <x v="3"/>
    <x v="6"/>
    <x v="3"/>
    <x v="4"/>
    <m/>
    <m/>
    <n v="5240316"/>
  </r>
  <r>
    <x v="0"/>
    <x v="0"/>
    <x v="0"/>
    <x v="1"/>
    <x v="2"/>
    <x v="0"/>
    <x v="0"/>
    <x v="1"/>
    <x v="8"/>
    <x v="47"/>
    <x v="3"/>
    <x v="4"/>
    <m/>
    <m/>
    <n v="5533401"/>
  </r>
  <r>
    <x v="0"/>
    <x v="0"/>
    <x v="0"/>
    <x v="1"/>
    <x v="2"/>
    <x v="0"/>
    <x v="0"/>
    <x v="1"/>
    <x v="9"/>
    <x v="31"/>
    <x v="3"/>
    <x v="4"/>
    <m/>
    <m/>
    <n v="0"/>
  </r>
  <r>
    <x v="0"/>
    <x v="0"/>
    <x v="0"/>
    <x v="1"/>
    <x v="2"/>
    <x v="0"/>
    <x v="0"/>
    <x v="1"/>
    <x v="9"/>
    <x v="22"/>
    <x v="3"/>
    <x v="4"/>
    <m/>
    <m/>
    <n v="0"/>
  </r>
  <r>
    <x v="0"/>
    <x v="0"/>
    <x v="0"/>
    <x v="1"/>
    <x v="2"/>
    <x v="0"/>
    <x v="0"/>
    <x v="1"/>
    <x v="9"/>
    <x v="45"/>
    <x v="3"/>
    <x v="4"/>
    <m/>
    <m/>
    <n v="0"/>
  </r>
  <r>
    <x v="0"/>
    <x v="0"/>
    <x v="0"/>
    <x v="1"/>
    <x v="2"/>
    <x v="0"/>
    <x v="0"/>
    <x v="1"/>
    <x v="8"/>
    <x v="36"/>
    <x v="3"/>
    <x v="4"/>
    <m/>
    <m/>
    <n v="0"/>
  </r>
  <r>
    <x v="0"/>
    <x v="0"/>
    <x v="0"/>
    <x v="1"/>
    <x v="2"/>
    <x v="0"/>
    <x v="0"/>
    <x v="0"/>
    <x v="1"/>
    <x v="11"/>
    <x v="3"/>
    <x v="4"/>
    <m/>
    <m/>
    <n v="0"/>
  </r>
  <r>
    <x v="0"/>
    <x v="0"/>
    <x v="0"/>
    <x v="1"/>
    <x v="2"/>
    <x v="0"/>
    <x v="0"/>
    <x v="1"/>
    <x v="9"/>
    <x v="45"/>
    <x v="3"/>
    <x v="4"/>
    <m/>
    <m/>
    <n v="0"/>
  </r>
  <r>
    <x v="0"/>
    <x v="0"/>
    <x v="0"/>
    <x v="1"/>
    <x v="2"/>
    <x v="0"/>
    <x v="0"/>
    <x v="1"/>
    <x v="9"/>
    <x v="45"/>
    <x v="3"/>
    <x v="4"/>
    <m/>
    <m/>
    <n v="0"/>
  </r>
  <r>
    <x v="0"/>
    <x v="0"/>
    <x v="0"/>
    <x v="1"/>
    <x v="3"/>
    <x v="0"/>
    <x v="0"/>
    <x v="1"/>
    <x v="8"/>
    <x v="36"/>
    <x v="3"/>
    <x v="13"/>
    <m/>
    <m/>
    <n v="2965551"/>
  </r>
  <r>
    <x v="0"/>
    <x v="0"/>
    <x v="0"/>
    <x v="1"/>
    <x v="3"/>
    <x v="0"/>
    <x v="0"/>
    <x v="2"/>
    <x v="4"/>
    <x v="12"/>
    <x v="3"/>
    <x v="13"/>
    <m/>
    <m/>
    <n v="267740"/>
  </r>
  <r>
    <x v="0"/>
    <x v="0"/>
    <x v="0"/>
    <x v="1"/>
    <x v="3"/>
    <x v="0"/>
    <x v="0"/>
    <x v="2"/>
    <x v="4"/>
    <x v="12"/>
    <x v="3"/>
    <x v="13"/>
    <m/>
    <m/>
    <n v="343972"/>
  </r>
  <r>
    <x v="0"/>
    <x v="0"/>
    <x v="0"/>
    <x v="1"/>
    <x v="3"/>
    <x v="0"/>
    <x v="0"/>
    <x v="2"/>
    <x v="4"/>
    <x v="12"/>
    <x v="3"/>
    <x v="13"/>
    <m/>
    <m/>
    <n v="437001819"/>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1358092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2"/>
    <x v="4"/>
    <x v="12"/>
    <x v="3"/>
    <x v="13"/>
    <m/>
    <m/>
    <n v="0"/>
  </r>
  <r>
    <x v="0"/>
    <x v="0"/>
    <x v="0"/>
    <x v="1"/>
    <x v="3"/>
    <x v="0"/>
    <x v="0"/>
    <x v="1"/>
    <x v="9"/>
    <x v="22"/>
    <x v="3"/>
    <x v="13"/>
    <m/>
    <m/>
    <n v="868335"/>
  </r>
  <r>
    <x v="0"/>
    <x v="0"/>
    <x v="0"/>
    <x v="1"/>
    <x v="3"/>
    <x v="0"/>
    <x v="0"/>
    <x v="1"/>
    <x v="9"/>
    <x v="22"/>
    <x v="3"/>
    <x v="13"/>
    <m/>
    <m/>
    <n v="775347"/>
  </r>
  <r>
    <x v="0"/>
    <x v="0"/>
    <x v="0"/>
    <x v="1"/>
    <x v="3"/>
    <x v="0"/>
    <x v="0"/>
    <x v="1"/>
    <x v="9"/>
    <x v="22"/>
    <x v="3"/>
    <x v="13"/>
    <m/>
    <m/>
    <n v="89192"/>
  </r>
  <r>
    <x v="0"/>
    <x v="0"/>
    <x v="0"/>
    <x v="1"/>
    <x v="3"/>
    <x v="0"/>
    <x v="0"/>
    <x v="1"/>
    <x v="9"/>
    <x v="22"/>
    <x v="3"/>
    <x v="13"/>
    <m/>
    <m/>
    <n v="186572"/>
  </r>
  <r>
    <x v="0"/>
    <x v="0"/>
    <x v="0"/>
    <x v="1"/>
    <x v="3"/>
    <x v="0"/>
    <x v="0"/>
    <x v="1"/>
    <x v="9"/>
    <x v="22"/>
    <x v="3"/>
    <x v="13"/>
    <m/>
    <m/>
    <n v="570454"/>
  </r>
  <r>
    <x v="0"/>
    <x v="0"/>
    <x v="0"/>
    <x v="1"/>
    <x v="3"/>
    <x v="0"/>
    <x v="0"/>
    <x v="1"/>
    <x v="9"/>
    <x v="21"/>
    <x v="3"/>
    <x v="13"/>
    <m/>
    <m/>
    <n v="723585"/>
  </r>
  <r>
    <x v="0"/>
    <x v="0"/>
    <x v="0"/>
    <x v="1"/>
    <x v="3"/>
    <x v="0"/>
    <x v="0"/>
    <x v="1"/>
    <x v="9"/>
    <x v="21"/>
    <x v="3"/>
    <x v="13"/>
    <m/>
    <m/>
    <n v="2535508"/>
  </r>
  <r>
    <x v="0"/>
    <x v="0"/>
    <x v="0"/>
    <x v="1"/>
    <x v="3"/>
    <x v="0"/>
    <x v="0"/>
    <x v="1"/>
    <x v="9"/>
    <x v="21"/>
    <x v="3"/>
    <x v="13"/>
    <m/>
    <m/>
    <n v="4791667"/>
  </r>
  <r>
    <x v="0"/>
    <x v="0"/>
    <x v="0"/>
    <x v="1"/>
    <x v="3"/>
    <x v="0"/>
    <x v="0"/>
    <x v="1"/>
    <x v="9"/>
    <x v="21"/>
    <x v="3"/>
    <x v="13"/>
    <m/>
    <m/>
    <n v="248350"/>
  </r>
  <r>
    <x v="0"/>
    <x v="0"/>
    <x v="0"/>
    <x v="1"/>
    <x v="3"/>
    <x v="0"/>
    <x v="0"/>
    <x v="1"/>
    <x v="9"/>
    <x v="21"/>
    <x v="3"/>
    <x v="13"/>
    <m/>
    <m/>
    <n v="7784708"/>
  </r>
  <r>
    <x v="0"/>
    <x v="0"/>
    <x v="0"/>
    <x v="1"/>
    <x v="3"/>
    <x v="0"/>
    <x v="0"/>
    <x v="1"/>
    <x v="9"/>
    <x v="21"/>
    <x v="3"/>
    <x v="13"/>
    <m/>
    <m/>
    <n v="5713647"/>
  </r>
  <r>
    <x v="0"/>
    <x v="0"/>
    <x v="0"/>
    <x v="1"/>
    <x v="3"/>
    <x v="0"/>
    <x v="0"/>
    <x v="1"/>
    <x v="9"/>
    <x v="21"/>
    <x v="3"/>
    <x v="13"/>
    <m/>
    <m/>
    <n v="1000000"/>
  </r>
  <r>
    <x v="0"/>
    <x v="0"/>
    <x v="0"/>
    <x v="1"/>
    <x v="3"/>
    <x v="0"/>
    <x v="0"/>
    <x v="1"/>
    <x v="9"/>
    <x v="21"/>
    <x v="3"/>
    <x v="13"/>
    <m/>
    <m/>
    <n v="726641"/>
  </r>
  <r>
    <x v="0"/>
    <x v="0"/>
    <x v="0"/>
    <x v="1"/>
    <x v="3"/>
    <x v="0"/>
    <x v="0"/>
    <x v="1"/>
    <x v="9"/>
    <x v="49"/>
    <x v="3"/>
    <x v="13"/>
    <m/>
    <m/>
    <n v="8211748"/>
  </r>
  <r>
    <x v="0"/>
    <x v="0"/>
    <x v="0"/>
    <x v="1"/>
    <x v="3"/>
    <x v="0"/>
    <x v="0"/>
    <x v="1"/>
    <x v="9"/>
    <x v="22"/>
    <x v="3"/>
    <x v="13"/>
    <m/>
    <m/>
    <n v="0"/>
  </r>
  <r>
    <x v="0"/>
    <x v="0"/>
    <x v="0"/>
    <x v="1"/>
    <x v="3"/>
    <x v="0"/>
    <x v="0"/>
    <x v="1"/>
    <x v="9"/>
    <x v="22"/>
    <x v="3"/>
    <x v="13"/>
    <m/>
    <m/>
    <n v="14553522"/>
  </r>
  <r>
    <x v="0"/>
    <x v="0"/>
    <x v="0"/>
    <x v="1"/>
    <x v="3"/>
    <x v="0"/>
    <x v="0"/>
    <x v="1"/>
    <x v="8"/>
    <x v="36"/>
    <x v="3"/>
    <x v="13"/>
    <m/>
    <m/>
    <n v="7600016"/>
  </r>
  <r>
    <x v="0"/>
    <x v="0"/>
    <x v="0"/>
    <x v="1"/>
    <x v="3"/>
    <x v="0"/>
    <x v="0"/>
    <x v="1"/>
    <x v="8"/>
    <x v="36"/>
    <x v="3"/>
    <x v="13"/>
    <m/>
    <m/>
    <n v="62653"/>
  </r>
  <r>
    <x v="0"/>
    <x v="0"/>
    <x v="0"/>
    <x v="1"/>
    <x v="3"/>
    <x v="0"/>
    <x v="0"/>
    <x v="1"/>
    <x v="8"/>
    <x v="36"/>
    <x v="3"/>
    <x v="13"/>
    <m/>
    <m/>
    <n v="1453346"/>
  </r>
  <r>
    <x v="0"/>
    <x v="0"/>
    <x v="0"/>
    <x v="1"/>
    <x v="3"/>
    <x v="0"/>
    <x v="0"/>
    <x v="1"/>
    <x v="9"/>
    <x v="22"/>
    <x v="3"/>
    <x v="13"/>
    <m/>
    <m/>
    <n v="6157833"/>
  </r>
  <r>
    <x v="0"/>
    <x v="0"/>
    <x v="0"/>
    <x v="1"/>
    <x v="3"/>
    <x v="0"/>
    <x v="0"/>
    <x v="1"/>
    <x v="9"/>
    <x v="22"/>
    <x v="3"/>
    <x v="13"/>
    <m/>
    <m/>
    <n v="9859037"/>
  </r>
  <r>
    <x v="0"/>
    <x v="0"/>
    <x v="0"/>
    <x v="1"/>
    <x v="3"/>
    <x v="0"/>
    <x v="0"/>
    <x v="1"/>
    <x v="9"/>
    <x v="22"/>
    <x v="3"/>
    <x v="13"/>
    <m/>
    <m/>
    <n v="4305777"/>
  </r>
  <r>
    <x v="0"/>
    <x v="0"/>
    <x v="0"/>
    <x v="1"/>
    <x v="3"/>
    <x v="0"/>
    <x v="0"/>
    <x v="1"/>
    <x v="9"/>
    <x v="22"/>
    <x v="3"/>
    <x v="13"/>
    <m/>
    <m/>
    <n v="16533326"/>
  </r>
  <r>
    <x v="0"/>
    <x v="0"/>
    <x v="0"/>
    <x v="1"/>
    <x v="3"/>
    <x v="0"/>
    <x v="0"/>
    <x v="1"/>
    <x v="9"/>
    <x v="22"/>
    <x v="3"/>
    <x v="13"/>
    <m/>
    <m/>
    <n v="18926107"/>
  </r>
  <r>
    <x v="0"/>
    <x v="0"/>
    <x v="0"/>
    <x v="1"/>
    <x v="3"/>
    <x v="0"/>
    <x v="0"/>
    <x v="1"/>
    <x v="9"/>
    <x v="22"/>
    <x v="3"/>
    <x v="13"/>
    <m/>
    <m/>
    <n v="0"/>
  </r>
  <r>
    <x v="0"/>
    <x v="0"/>
    <x v="0"/>
    <x v="1"/>
    <x v="3"/>
    <x v="0"/>
    <x v="0"/>
    <x v="1"/>
    <x v="9"/>
    <x v="22"/>
    <x v="3"/>
    <x v="13"/>
    <m/>
    <m/>
    <n v="935050"/>
  </r>
  <r>
    <x v="0"/>
    <x v="0"/>
    <x v="0"/>
    <x v="1"/>
    <x v="3"/>
    <x v="0"/>
    <x v="0"/>
    <x v="1"/>
    <x v="9"/>
    <x v="22"/>
    <x v="3"/>
    <x v="13"/>
    <m/>
    <m/>
    <n v="9588138"/>
  </r>
  <r>
    <x v="0"/>
    <x v="0"/>
    <x v="0"/>
    <x v="1"/>
    <x v="3"/>
    <x v="0"/>
    <x v="0"/>
    <x v="1"/>
    <x v="9"/>
    <x v="22"/>
    <x v="3"/>
    <x v="13"/>
    <m/>
    <m/>
    <n v="4689003"/>
  </r>
  <r>
    <x v="0"/>
    <x v="0"/>
    <x v="0"/>
    <x v="1"/>
    <x v="3"/>
    <x v="0"/>
    <x v="0"/>
    <x v="1"/>
    <x v="9"/>
    <x v="22"/>
    <x v="3"/>
    <x v="13"/>
    <m/>
    <m/>
    <n v="4465456"/>
  </r>
  <r>
    <x v="0"/>
    <x v="0"/>
    <x v="0"/>
    <x v="1"/>
    <x v="3"/>
    <x v="0"/>
    <x v="0"/>
    <x v="1"/>
    <x v="9"/>
    <x v="22"/>
    <x v="3"/>
    <x v="13"/>
    <m/>
    <m/>
    <n v="5251987"/>
  </r>
  <r>
    <x v="0"/>
    <x v="0"/>
    <x v="0"/>
    <x v="1"/>
    <x v="3"/>
    <x v="0"/>
    <x v="0"/>
    <x v="1"/>
    <x v="9"/>
    <x v="22"/>
    <x v="3"/>
    <x v="13"/>
    <m/>
    <m/>
    <n v="0"/>
  </r>
  <r>
    <x v="0"/>
    <x v="0"/>
    <x v="0"/>
    <x v="1"/>
    <x v="3"/>
    <x v="0"/>
    <x v="0"/>
    <x v="1"/>
    <x v="9"/>
    <x v="31"/>
    <x v="3"/>
    <x v="13"/>
    <m/>
    <m/>
    <n v="8092940"/>
  </r>
  <r>
    <x v="0"/>
    <x v="0"/>
    <x v="0"/>
    <x v="1"/>
    <x v="3"/>
    <x v="0"/>
    <x v="0"/>
    <x v="1"/>
    <x v="9"/>
    <x v="22"/>
    <x v="3"/>
    <x v="13"/>
    <m/>
    <m/>
    <n v="4394312"/>
  </r>
  <r>
    <x v="0"/>
    <x v="0"/>
    <x v="0"/>
    <x v="1"/>
    <x v="3"/>
    <x v="0"/>
    <x v="0"/>
    <x v="1"/>
    <x v="9"/>
    <x v="22"/>
    <x v="3"/>
    <x v="13"/>
    <m/>
    <m/>
    <n v="0"/>
  </r>
  <r>
    <x v="0"/>
    <x v="0"/>
    <x v="0"/>
    <x v="1"/>
    <x v="3"/>
    <x v="0"/>
    <x v="0"/>
    <x v="1"/>
    <x v="9"/>
    <x v="22"/>
    <x v="3"/>
    <x v="13"/>
    <m/>
    <m/>
    <n v="5057431"/>
  </r>
  <r>
    <x v="0"/>
    <x v="0"/>
    <x v="0"/>
    <x v="1"/>
    <x v="3"/>
    <x v="0"/>
    <x v="0"/>
    <x v="1"/>
    <x v="9"/>
    <x v="22"/>
    <x v="3"/>
    <x v="13"/>
    <m/>
    <m/>
    <n v="58794472"/>
  </r>
  <r>
    <x v="0"/>
    <x v="0"/>
    <x v="0"/>
    <x v="1"/>
    <x v="3"/>
    <x v="0"/>
    <x v="0"/>
    <x v="1"/>
    <x v="9"/>
    <x v="22"/>
    <x v="3"/>
    <x v="13"/>
    <m/>
    <m/>
    <n v="0"/>
  </r>
  <r>
    <x v="0"/>
    <x v="0"/>
    <x v="0"/>
    <x v="1"/>
    <x v="3"/>
    <x v="0"/>
    <x v="0"/>
    <x v="1"/>
    <x v="9"/>
    <x v="22"/>
    <x v="3"/>
    <x v="13"/>
    <m/>
    <m/>
    <n v="56773086"/>
  </r>
  <r>
    <x v="0"/>
    <x v="0"/>
    <x v="0"/>
    <x v="1"/>
    <x v="3"/>
    <x v="0"/>
    <x v="0"/>
    <x v="1"/>
    <x v="9"/>
    <x v="22"/>
    <x v="3"/>
    <x v="13"/>
    <m/>
    <m/>
    <n v="0"/>
  </r>
  <r>
    <x v="0"/>
    <x v="0"/>
    <x v="0"/>
    <x v="1"/>
    <x v="3"/>
    <x v="0"/>
    <x v="0"/>
    <x v="1"/>
    <x v="9"/>
    <x v="22"/>
    <x v="3"/>
    <x v="13"/>
    <m/>
    <m/>
    <n v="11799706"/>
  </r>
  <r>
    <x v="0"/>
    <x v="0"/>
    <x v="0"/>
    <x v="1"/>
    <x v="3"/>
    <x v="0"/>
    <x v="0"/>
    <x v="1"/>
    <x v="9"/>
    <x v="22"/>
    <x v="3"/>
    <x v="13"/>
    <m/>
    <m/>
    <n v="5506652"/>
  </r>
  <r>
    <x v="0"/>
    <x v="0"/>
    <x v="0"/>
    <x v="1"/>
    <x v="3"/>
    <x v="0"/>
    <x v="0"/>
    <x v="1"/>
    <x v="9"/>
    <x v="31"/>
    <x v="3"/>
    <x v="13"/>
    <m/>
    <m/>
    <n v="10481018"/>
  </r>
  <r>
    <x v="0"/>
    <x v="0"/>
    <x v="0"/>
    <x v="1"/>
    <x v="3"/>
    <x v="0"/>
    <x v="0"/>
    <x v="1"/>
    <x v="9"/>
    <x v="31"/>
    <x v="3"/>
    <x v="13"/>
    <m/>
    <m/>
    <n v="38423919"/>
  </r>
  <r>
    <x v="0"/>
    <x v="0"/>
    <x v="0"/>
    <x v="1"/>
    <x v="3"/>
    <x v="0"/>
    <x v="0"/>
    <x v="1"/>
    <x v="9"/>
    <x v="31"/>
    <x v="3"/>
    <x v="13"/>
    <m/>
    <m/>
    <n v="15193890"/>
  </r>
  <r>
    <x v="0"/>
    <x v="0"/>
    <x v="0"/>
    <x v="1"/>
    <x v="3"/>
    <x v="0"/>
    <x v="0"/>
    <x v="1"/>
    <x v="9"/>
    <x v="31"/>
    <x v="3"/>
    <x v="13"/>
    <m/>
    <m/>
    <n v="3036069"/>
  </r>
  <r>
    <x v="0"/>
    <x v="0"/>
    <x v="0"/>
    <x v="1"/>
    <x v="3"/>
    <x v="0"/>
    <x v="0"/>
    <x v="1"/>
    <x v="9"/>
    <x v="22"/>
    <x v="3"/>
    <x v="13"/>
    <m/>
    <m/>
    <n v="4121253"/>
  </r>
  <r>
    <x v="0"/>
    <x v="0"/>
    <x v="0"/>
    <x v="1"/>
    <x v="3"/>
    <x v="0"/>
    <x v="0"/>
    <x v="1"/>
    <x v="9"/>
    <x v="22"/>
    <x v="3"/>
    <x v="13"/>
    <m/>
    <m/>
    <n v="7626884"/>
  </r>
  <r>
    <x v="0"/>
    <x v="0"/>
    <x v="0"/>
    <x v="1"/>
    <x v="3"/>
    <x v="0"/>
    <x v="0"/>
    <x v="1"/>
    <x v="9"/>
    <x v="22"/>
    <x v="3"/>
    <x v="13"/>
    <m/>
    <m/>
    <n v="4983278"/>
  </r>
  <r>
    <x v="0"/>
    <x v="0"/>
    <x v="0"/>
    <x v="1"/>
    <x v="3"/>
    <x v="0"/>
    <x v="0"/>
    <x v="1"/>
    <x v="9"/>
    <x v="31"/>
    <x v="3"/>
    <x v="13"/>
    <m/>
    <m/>
    <n v="0"/>
  </r>
  <r>
    <x v="0"/>
    <x v="0"/>
    <x v="0"/>
    <x v="1"/>
    <x v="3"/>
    <x v="0"/>
    <x v="0"/>
    <x v="1"/>
    <x v="9"/>
    <x v="22"/>
    <x v="3"/>
    <x v="13"/>
    <m/>
    <m/>
    <n v="0"/>
  </r>
  <r>
    <x v="0"/>
    <x v="0"/>
    <x v="0"/>
    <x v="1"/>
    <x v="3"/>
    <x v="0"/>
    <x v="0"/>
    <x v="1"/>
    <x v="9"/>
    <x v="22"/>
    <x v="3"/>
    <x v="13"/>
    <m/>
    <m/>
    <n v="0"/>
  </r>
  <r>
    <x v="0"/>
    <x v="0"/>
    <x v="0"/>
    <x v="1"/>
    <x v="3"/>
    <x v="0"/>
    <x v="0"/>
    <x v="1"/>
    <x v="9"/>
    <x v="22"/>
    <x v="3"/>
    <x v="13"/>
    <m/>
    <m/>
    <n v="0"/>
  </r>
  <r>
    <x v="0"/>
    <x v="0"/>
    <x v="0"/>
    <x v="1"/>
    <x v="3"/>
    <x v="0"/>
    <x v="0"/>
    <x v="1"/>
    <x v="9"/>
    <x v="22"/>
    <x v="3"/>
    <x v="13"/>
    <m/>
    <m/>
    <n v="0"/>
  </r>
  <r>
    <x v="0"/>
    <x v="0"/>
    <x v="0"/>
    <x v="1"/>
    <x v="3"/>
    <x v="0"/>
    <x v="0"/>
    <x v="1"/>
    <x v="9"/>
    <x v="22"/>
    <x v="3"/>
    <x v="13"/>
    <m/>
    <m/>
    <n v="0"/>
  </r>
  <r>
    <x v="0"/>
    <x v="0"/>
    <x v="0"/>
    <x v="1"/>
    <x v="3"/>
    <x v="0"/>
    <x v="0"/>
    <x v="1"/>
    <x v="8"/>
    <x v="36"/>
    <x v="3"/>
    <x v="13"/>
    <m/>
    <m/>
    <n v="1431811"/>
  </r>
  <r>
    <x v="0"/>
    <x v="0"/>
    <x v="0"/>
    <x v="1"/>
    <x v="13"/>
    <x v="0"/>
    <x v="0"/>
    <x v="0"/>
    <x v="0"/>
    <x v="0"/>
    <x v="3"/>
    <x v="49"/>
    <m/>
    <m/>
    <n v="1267847984"/>
  </r>
  <r>
    <x v="0"/>
    <x v="0"/>
    <x v="0"/>
    <x v="1"/>
    <x v="13"/>
    <x v="0"/>
    <x v="0"/>
    <x v="0"/>
    <x v="0"/>
    <x v="0"/>
    <x v="3"/>
    <x v="49"/>
    <m/>
    <m/>
    <n v="178436291"/>
  </r>
  <r>
    <x v="0"/>
    <x v="0"/>
    <x v="0"/>
    <x v="0"/>
    <x v="0"/>
    <x v="0"/>
    <x v="0"/>
    <x v="1"/>
    <x v="3"/>
    <x v="5"/>
    <x v="0"/>
    <x v="0"/>
    <m/>
    <m/>
    <n v="154465032"/>
  </r>
  <r>
    <x v="0"/>
    <x v="0"/>
    <x v="0"/>
    <x v="0"/>
    <x v="0"/>
    <x v="0"/>
    <x v="0"/>
    <x v="1"/>
    <x v="3"/>
    <x v="5"/>
    <x v="0"/>
    <x v="0"/>
    <m/>
    <m/>
    <n v="29414412"/>
  </r>
  <r>
    <x v="0"/>
    <x v="0"/>
    <x v="0"/>
    <x v="0"/>
    <x v="0"/>
    <x v="0"/>
    <x v="0"/>
    <x v="1"/>
    <x v="3"/>
    <x v="5"/>
    <x v="0"/>
    <x v="0"/>
    <m/>
    <m/>
    <n v="292845352"/>
  </r>
  <r>
    <x v="0"/>
    <x v="0"/>
    <x v="0"/>
    <x v="0"/>
    <x v="0"/>
    <x v="0"/>
    <x v="0"/>
    <x v="1"/>
    <x v="3"/>
    <x v="51"/>
    <x v="0"/>
    <x v="0"/>
    <m/>
    <m/>
    <n v="2000000"/>
  </r>
  <r>
    <x v="0"/>
    <x v="0"/>
    <x v="0"/>
    <x v="0"/>
    <x v="0"/>
    <x v="0"/>
    <x v="0"/>
    <x v="1"/>
    <x v="3"/>
    <x v="5"/>
    <x v="0"/>
    <x v="0"/>
    <m/>
    <m/>
    <n v="22060809"/>
  </r>
  <r>
    <x v="0"/>
    <x v="0"/>
    <x v="0"/>
    <x v="0"/>
    <x v="0"/>
    <x v="0"/>
    <x v="0"/>
    <x v="1"/>
    <x v="3"/>
    <x v="5"/>
    <x v="0"/>
    <x v="0"/>
    <m/>
    <m/>
    <n v="22060809"/>
  </r>
  <r>
    <x v="0"/>
    <x v="0"/>
    <x v="0"/>
    <x v="0"/>
    <x v="0"/>
    <x v="0"/>
    <x v="0"/>
    <x v="1"/>
    <x v="3"/>
    <x v="5"/>
    <x v="0"/>
    <x v="0"/>
    <m/>
    <m/>
    <n v="112000000"/>
  </r>
  <r>
    <x v="0"/>
    <x v="0"/>
    <x v="0"/>
    <x v="0"/>
    <x v="0"/>
    <x v="0"/>
    <x v="0"/>
    <x v="1"/>
    <x v="3"/>
    <x v="5"/>
    <x v="0"/>
    <x v="0"/>
    <m/>
    <m/>
    <n v="26634074"/>
  </r>
  <r>
    <x v="0"/>
    <x v="0"/>
    <x v="0"/>
    <x v="0"/>
    <x v="0"/>
    <x v="0"/>
    <x v="0"/>
    <x v="1"/>
    <x v="3"/>
    <x v="5"/>
    <x v="0"/>
    <x v="0"/>
    <m/>
    <m/>
    <n v="3362689"/>
  </r>
  <r>
    <x v="0"/>
    <x v="0"/>
    <x v="0"/>
    <x v="0"/>
    <x v="0"/>
    <x v="0"/>
    <x v="0"/>
    <x v="1"/>
    <x v="3"/>
    <x v="5"/>
    <x v="0"/>
    <x v="0"/>
    <m/>
    <m/>
    <n v="3163785"/>
  </r>
  <r>
    <x v="0"/>
    <x v="0"/>
    <x v="0"/>
    <x v="0"/>
    <x v="0"/>
    <x v="0"/>
    <x v="0"/>
    <x v="1"/>
    <x v="3"/>
    <x v="5"/>
    <x v="0"/>
    <x v="0"/>
    <m/>
    <m/>
    <n v="528536"/>
  </r>
  <r>
    <x v="0"/>
    <x v="0"/>
    <x v="0"/>
    <x v="0"/>
    <x v="0"/>
    <x v="0"/>
    <x v="0"/>
    <x v="1"/>
    <x v="3"/>
    <x v="5"/>
    <x v="0"/>
    <x v="0"/>
    <m/>
    <m/>
    <n v="56162994"/>
  </r>
  <r>
    <x v="0"/>
    <x v="0"/>
    <x v="0"/>
    <x v="0"/>
    <x v="0"/>
    <x v="0"/>
    <x v="0"/>
    <x v="1"/>
    <x v="3"/>
    <x v="5"/>
    <x v="0"/>
    <x v="0"/>
    <m/>
    <m/>
    <n v="25880032"/>
  </r>
  <r>
    <x v="0"/>
    <x v="0"/>
    <x v="0"/>
    <x v="0"/>
    <x v="0"/>
    <x v="0"/>
    <x v="0"/>
    <x v="1"/>
    <x v="3"/>
    <x v="5"/>
    <x v="0"/>
    <x v="0"/>
    <m/>
    <m/>
    <n v="54118317"/>
  </r>
  <r>
    <x v="0"/>
    <x v="0"/>
    <x v="0"/>
    <x v="0"/>
    <x v="0"/>
    <x v="0"/>
    <x v="0"/>
    <x v="1"/>
    <x v="3"/>
    <x v="5"/>
    <x v="0"/>
    <x v="0"/>
    <m/>
    <m/>
    <n v="2890200"/>
  </r>
  <r>
    <x v="0"/>
    <x v="0"/>
    <x v="0"/>
    <x v="0"/>
    <x v="0"/>
    <x v="0"/>
    <x v="0"/>
    <x v="1"/>
    <x v="3"/>
    <x v="5"/>
    <x v="0"/>
    <x v="0"/>
    <m/>
    <m/>
    <n v="36607086"/>
  </r>
  <r>
    <x v="0"/>
    <x v="0"/>
    <x v="0"/>
    <x v="0"/>
    <x v="0"/>
    <x v="0"/>
    <x v="0"/>
    <x v="1"/>
    <x v="3"/>
    <x v="5"/>
    <x v="0"/>
    <x v="0"/>
    <m/>
    <m/>
    <n v="73606325"/>
  </r>
  <r>
    <x v="0"/>
    <x v="0"/>
    <x v="0"/>
    <x v="0"/>
    <x v="0"/>
    <x v="0"/>
    <x v="0"/>
    <x v="1"/>
    <x v="3"/>
    <x v="5"/>
    <x v="0"/>
    <x v="0"/>
    <m/>
    <m/>
    <n v="61866247"/>
  </r>
  <r>
    <x v="0"/>
    <x v="0"/>
    <x v="0"/>
    <x v="0"/>
    <x v="0"/>
    <x v="0"/>
    <x v="0"/>
    <x v="1"/>
    <x v="3"/>
    <x v="5"/>
    <x v="0"/>
    <x v="0"/>
    <m/>
    <m/>
    <n v="25825005"/>
  </r>
  <r>
    <x v="0"/>
    <x v="0"/>
    <x v="0"/>
    <x v="0"/>
    <x v="0"/>
    <x v="0"/>
    <x v="0"/>
    <x v="1"/>
    <x v="3"/>
    <x v="5"/>
    <x v="0"/>
    <x v="0"/>
    <m/>
    <m/>
    <n v="97106000"/>
  </r>
  <r>
    <x v="0"/>
    <x v="0"/>
    <x v="0"/>
    <x v="0"/>
    <x v="0"/>
    <x v="0"/>
    <x v="0"/>
    <x v="1"/>
    <x v="3"/>
    <x v="5"/>
    <x v="0"/>
    <x v="0"/>
    <m/>
    <m/>
    <n v="66000000"/>
  </r>
  <r>
    <x v="0"/>
    <x v="0"/>
    <x v="0"/>
    <x v="0"/>
    <x v="0"/>
    <x v="0"/>
    <x v="0"/>
    <x v="1"/>
    <x v="3"/>
    <x v="5"/>
    <x v="0"/>
    <x v="0"/>
    <m/>
    <m/>
    <n v="49560533"/>
  </r>
  <r>
    <x v="0"/>
    <x v="0"/>
    <x v="0"/>
    <x v="0"/>
    <x v="0"/>
    <x v="0"/>
    <x v="0"/>
    <x v="1"/>
    <x v="3"/>
    <x v="5"/>
    <x v="0"/>
    <x v="0"/>
    <m/>
    <m/>
    <n v="23092166"/>
  </r>
  <r>
    <x v="0"/>
    <x v="0"/>
    <x v="0"/>
    <x v="0"/>
    <x v="0"/>
    <x v="0"/>
    <x v="0"/>
    <x v="1"/>
    <x v="3"/>
    <x v="5"/>
    <x v="0"/>
    <x v="0"/>
    <m/>
    <m/>
    <n v="33600000"/>
  </r>
  <r>
    <x v="0"/>
    <x v="0"/>
    <x v="0"/>
    <x v="0"/>
    <x v="0"/>
    <x v="0"/>
    <x v="0"/>
    <x v="1"/>
    <x v="3"/>
    <x v="5"/>
    <x v="0"/>
    <x v="0"/>
    <m/>
    <m/>
    <n v="2366866"/>
  </r>
  <r>
    <x v="0"/>
    <x v="0"/>
    <x v="0"/>
    <x v="0"/>
    <x v="0"/>
    <x v="0"/>
    <x v="0"/>
    <x v="1"/>
    <x v="3"/>
    <x v="5"/>
    <x v="0"/>
    <x v="0"/>
    <m/>
    <m/>
    <n v="90973201"/>
  </r>
  <r>
    <x v="0"/>
    <x v="0"/>
    <x v="0"/>
    <x v="0"/>
    <x v="0"/>
    <x v="0"/>
    <x v="0"/>
    <x v="1"/>
    <x v="3"/>
    <x v="5"/>
    <x v="0"/>
    <x v="0"/>
    <m/>
    <m/>
    <n v="260716683"/>
  </r>
  <r>
    <x v="0"/>
    <x v="0"/>
    <x v="0"/>
    <x v="0"/>
    <x v="0"/>
    <x v="0"/>
    <x v="0"/>
    <x v="1"/>
    <x v="3"/>
    <x v="5"/>
    <x v="0"/>
    <x v="0"/>
    <m/>
    <m/>
    <n v="4464000"/>
  </r>
  <r>
    <x v="0"/>
    <x v="0"/>
    <x v="0"/>
    <x v="0"/>
    <x v="0"/>
    <x v="0"/>
    <x v="0"/>
    <x v="1"/>
    <x v="3"/>
    <x v="5"/>
    <x v="0"/>
    <x v="0"/>
    <m/>
    <m/>
    <n v="27424123"/>
  </r>
  <r>
    <x v="0"/>
    <x v="0"/>
    <x v="0"/>
    <x v="0"/>
    <x v="0"/>
    <x v="0"/>
    <x v="0"/>
    <x v="1"/>
    <x v="3"/>
    <x v="5"/>
    <x v="0"/>
    <x v="0"/>
    <m/>
    <m/>
    <n v="2859000"/>
  </r>
  <r>
    <x v="0"/>
    <x v="0"/>
    <x v="0"/>
    <x v="0"/>
    <x v="0"/>
    <x v="0"/>
    <x v="0"/>
    <x v="1"/>
    <x v="3"/>
    <x v="5"/>
    <x v="0"/>
    <x v="0"/>
    <m/>
    <m/>
    <n v="84606648"/>
  </r>
  <r>
    <x v="0"/>
    <x v="0"/>
    <x v="0"/>
    <x v="0"/>
    <x v="0"/>
    <x v="0"/>
    <x v="0"/>
    <x v="1"/>
    <x v="3"/>
    <x v="5"/>
    <x v="0"/>
    <x v="0"/>
    <m/>
    <m/>
    <n v="960000"/>
  </r>
  <r>
    <x v="0"/>
    <x v="0"/>
    <x v="0"/>
    <x v="0"/>
    <x v="0"/>
    <x v="0"/>
    <x v="0"/>
    <x v="1"/>
    <x v="3"/>
    <x v="5"/>
    <x v="0"/>
    <x v="0"/>
    <m/>
    <m/>
    <n v="1501894"/>
  </r>
  <r>
    <x v="0"/>
    <x v="0"/>
    <x v="0"/>
    <x v="0"/>
    <x v="0"/>
    <x v="0"/>
    <x v="0"/>
    <x v="1"/>
    <x v="3"/>
    <x v="5"/>
    <x v="0"/>
    <x v="0"/>
    <m/>
    <m/>
    <n v="4187288"/>
  </r>
  <r>
    <x v="0"/>
    <x v="0"/>
    <x v="0"/>
    <x v="0"/>
    <x v="0"/>
    <x v="0"/>
    <x v="0"/>
    <x v="1"/>
    <x v="3"/>
    <x v="5"/>
    <x v="0"/>
    <x v="0"/>
    <m/>
    <m/>
    <n v="0"/>
  </r>
  <r>
    <x v="0"/>
    <x v="0"/>
    <x v="0"/>
    <x v="0"/>
    <x v="0"/>
    <x v="0"/>
    <x v="0"/>
    <x v="1"/>
    <x v="3"/>
    <x v="5"/>
    <x v="0"/>
    <x v="0"/>
    <m/>
    <m/>
    <n v="462001"/>
  </r>
  <r>
    <x v="0"/>
    <x v="0"/>
    <x v="0"/>
    <x v="0"/>
    <x v="0"/>
    <x v="0"/>
    <x v="0"/>
    <x v="1"/>
    <x v="3"/>
    <x v="5"/>
    <x v="0"/>
    <x v="0"/>
    <m/>
    <m/>
    <n v="0"/>
  </r>
  <r>
    <x v="0"/>
    <x v="0"/>
    <x v="0"/>
    <x v="0"/>
    <x v="0"/>
    <x v="0"/>
    <x v="0"/>
    <x v="1"/>
    <x v="3"/>
    <x v="5"/>
    <x v="0"/>
    <x v="0"/>
    <m/>
    <m/>
    <n v="25470795"/>
  </r>
  <r>
    <x v="0"/>
    <x v="0"/>
    <x v="0"/>
    <x v="0"/>
    <x v="0"/>
    <x v="0"/>
    <x v="0"/>
    <x v="1"/>
    <x v="3"/>
    <x v="5"/>
    <x v="0"/>
    <x v="0"/>
    <m/>
    <m/>
    <n v="0"/>
  </r>
  <r>
    <x v="0"/>
    <x v="0"/>
    <x v="0"/>
    <x v="0"/>
    <x v="0"/>
    <x v="0"/>
    <x v="0"/>
    <x v="1"/>
    <x v="3"/>
    <x v="5"/>
    <x v="0"/>
    <x v="0"/>
    <m/>
    <m/>
    <n v="0"/>
  </r>
  <r>
    <x v="0"/>
    <x v="0"/>
    <x v="0"/>
    <x v="0"/>
    <x v="0"/>
    <x v="0"/>
    <x v="0"/>
    <x v="1"/>
    <x v="3"/>
    <x v="5"/>
    <x v="0"/>
    <x v="0"/>
    <m/>
    <m/>
    <n v="2508240"/>
  </r>
  <r>
    <x v="0"/>
    <x v="0"/>
    <x v="0"/>
    <x v="0"/>
    <x v="0"/>
    <x v="0"/>
    <x v="0"/>
    <x v="1"/>
    <x v="3"/>
    <x v="5"/>
    <x v="0"/>
    <x v="0"/>
    <m/>
    <m/>
    <n v="0"/>
  </r>
  <r>
    <x v="0"/>
    <x v="0"/>
    <x v="0"/>
    <x v="0"/>
    <x v="0"/>
    <x v="0"/>
    <x v="0"/>
    <x v="1"/>
    <x v="3"/>
    <x v="5"/>
    <x v="0"/>
    <x v="0"/>
    <m/>
    <m/>
    <n v="1200000"/>
  </r>
  <r>
    <x v="0"/>
    <x v="0"/>
    <x v="0"/>
    <x v="0"/>
    <x v="0"/>
    <x v="0"/>
    <x v="0"/>
    <x v="1"/>
    <x v="3"/>
    <x v="5"/>
    <x v="0"/>
    <x v="0"/>
    <m/>
    <m/>
    <n v="7015000"/>
  </r>
  <r>
    <x v="0"/>
    <x v="0"/>
    <x v="0"/>
    <x v="0"/>
    <x v="0"/>
    <x v="0"/>
    <x v="0"/>
    <x v="1"/>
    <x v="3"/>
    <x v="5"/>
    <x v="0"/>
    <x v="0"/>
    <m/>
    <m/>
    <n v="5985000"/>
  </r>
  <r>
    <x v="0"/>
    <x v="0"/>
    <x v="0"/>
    <x v="0"/>
    <x v="0"/>
    <x v="0"/>
    <x v="0"/>
    <x v="1"/>
    <x v="3"/>
    <x v="5"/>
    <x v="0"/>
    <x v="0"/>
    <m/>
    <m/>
    <n v="35719707"/>
  </r>
  <r>
    <x v="0"/>
    <x v="0"/>
    <x v="0"/>
    <x v="0"/>
    <x v="0"/>
    <x v="0"/>
    <x v="0"/>
    <x v="1"/>
    <x v="3"/>
    <x v="5"/>
    <x v="0"/>
    <x v="0"/>
    <m/>
    <m/>
    <n v="3927000"/>
  </r>
  <r>
    <x v="0"/>
    <x v="0"/>
    <x v="0"/>
    <x v="0"/>
    <x v="0"/>
    <x v="0"/>
    <x v="0"/>
    <x v="1"/>
    <x v="3"/>
    <x v="5"/>
    <x v="0"/>
    <x v="0"/>
    <m/>
    <m/>
    <n v="14552216"/>
  </r>
  <r>
    <x v="0"/>
    <x v="0"/>
    <x v="0"/>
    <x v="0"/>
    <x v="0"/>
    <x v="0"/>
    <x v="0"/>
    <x v="1"/>
    <x v="3"/>
    <x v="5"/>
    <x v="0"/>
    <x v="0"/>
    <m/>
    <m/>
    <n v="198000"/>
  </r>
  <r>
    <x v="0"/>
    <x v="0"/>
    <x v="0"/>
    <x v="0"/>
    <x v="0"/>
    <x v="0"/>
    <x v="0"/>
    <x v="1"/>
    <x v="3"/>
    <x v="5"/>
    <x v="0"/>
    <x v="0"/>
    <m/>
    <m/>
    <n v="2169000"/>
  </r>
  <r>
    <x v="0"/>
    <x v="0"/>
    <x v="0"/>
    <x v="0"/>
    <x v="0"/>
    <x v="0"/>
    <x v="0"/>
    <x v="1"/>
    <x v="3"/>
    <x v="5"/>
    <x v="0"/>
    <x v="0"/>
    <m/>
    <m/>
    <n v="2574000"/>
  </r>
  <r>
    <x v="0"/>
    <x v="0"/>
    <x v="0"/>
    <x v="0"/>
    <x v="0"/>
    <x v="0"/>
    <x v="0"/>
    <x v="1"/>
    <x v="3"/>
    <x v="5"/>
    <x v="0"/>
    <x v="0"/>
    <m/>
    <m/>
    <n v="9655584"/>
  </r>
  <r>
    <x v="0"/>
    <x v="0"/>
    <x v="0"/>
    <x v="0"/>
    <x v="0"/>
    <x v="0"/>
    <x v="0"/>
    <x v="1"/>
    <x v="3"/>
    <x v="5"/>
    <x v="0"/>
    <x v="0"/>
    <m/>
    <m/>
    <n v="904885"/>
  </r>
  <r>
    <x v="0"/>
    <x v="0"/>
    <x v="0"/>
    <x v="0"/>
    <x v="0"/>
    <x v="0"/>
    <x v="0"/>
    <x v="1"/>
    <x v="3"/>
    <x v="5"/>
    <x v="0"/>
    <x v="0"/>
    <m/>
    <m/>
    <n v="9427056"/>
  </r>
  <r>
    <x v="0"/>
    <x v="0"/>
    <x v="0"/>
    <x v="0"/>
    <x v="0"/>
    <x v="0"/>
    <x v="0"/>
    <x v="1"/>
    <x v="3"/>
    <x v="5"/>
    <x v="0"/>
    <x v="0"/>
    <m/>
    <m/>
    <n v="12165575"/>
  </r>
  <r>
    <x v="0"/>
    <x v="0"/>
    <x v="0"/>
    <x v="1"/>
    <x v="3"/>
    <x v="0"/>
    <x v="0"/>
    <x v="1"/>
    <x v="3"/>
    <x v="6"/>
    <x v="0"/>
    <x v="0"/>
    <m/>
    <m/>
    <n v="44773946"/>
  </r>
  <r>
    <x v="0"/>
    <x v="0"/>
    <x v="0"/>
    <x v="1"/>
    <x v="3"/>
    <x v="0"/>
    <x v="0"/>
    <x v="1"/>
    <x v="3"/>
    <x v="6"/>
    <x v="0"/>
    <x v="0"/>
    <m/>
    <m/>
    <n v="20665226"/>
  </r>
  <r>
    <x v="0"/>
    <x v="0"/>
    <x v="0"/>
    <x v="0"/>
    <x v="0"/>
    <x v="0"/>
    <x v="0"/>
    <x v="1"/>
    <x v="3"/>
    <x v="5"/>
    <x v="0"/>
    <x v="0"/>
    <m/>
    <m/>
    <n v="100000"/>
  </r>
  <r>
    <x v="0"/>
    <x v="0"/>
    <x v="0"/>
    <x v="0"/>
    <x v="0"/>
    <x v="0"/>
    <x v="0"/>
    <x v="1"/>
    <x v="3"/>
    <x v="5"/>
    <x v="0"/>
    <x v="0"/>
    <m/>
    <m/>
    <n v="1000000"/>
  </r>
  <r>
    <x v="0"/>
    <x v="0"/>
    <x v="0"/>
    <x v="0"/>
    <x v="0"/>
    <x v="0"/>
    <x v="0"/>
    <x v="1"/>
    <x v="3"/>
    <x v="5"/>
    <x v="0"/>
    <x v="0"/>
    <m/>
    <m/>
    <n v="0"/>
  </r>
  <r>
    <x v="0"/>
    <x v="0"/>
    <x v="0"/>
    <x v="0"/>
    <x v="0"/>
    <x v="0"/>
    <x v="0"/>
    <x v="1"/>
    <x v="3"/>
    <x v="5"/>
    <x v="0"/>
    <x v="0"/>
    <m/>
    <m/>
    <n v="1050000"/>
  </r>
  <r>
    <x v="0"/>
    <x v="0"/>
    <x v="0"/>
    <x v="0"/>
    <x v="0"/>
    <x v="0"/>
    <x v="0"/>
    <x v="1"/>
    <x v="3"/>
    <x v="5"/>
    <x v="0"/>
    <x v="0"/>
    <m/>
    <m/>
    <n v="10320000"/>
  </r>
  <r>
    <x v="0"/>
    <x v="0"/>
    <x v="0"/>
    <x v="0"/>
    <x v="0"/>
    <x v="0"/>
    <x v="0"/>
    <x v="1"/>
    <x v="3"/>
    <x v="5"/>
    <x v="0"/>
    <x v="0"/>
    <m/>
    <m/>
    <n v="0"/>
  </r>
  <r>
    <x v="0"/>
    <x v="0"/>
    <x v="0"/>
    <x v="0"/>
    <x v="0"/>
    <x v="0"/>
    <x v="0"/>
    <x v="1"/>
    <x v="3"/>
    <x v="5"/>
    <x v="0"/>
    <x v="0"/>
    <m/>
    <m/>
    <n v="6987600"/>
  </r>
  <r>
    <x v="0"/>
    <x v="0"/>
    <x v="0"/>
    <x v="0"/>
    <x v="0"/>
    <x v="0"/>
    <x v="0"/>
    <x v="1"/>
    <x v="3"/>
    <x v="5"/>
    <x v="0"/>
    <x v="0"/>
    <m/>
    <m/>
    <n v="19931364"/>
  </r>
  <r>
    <x v="0"/>
    <x v="0"/>
    <x v="0"/>
    <x v="0"/>
    <x v="0"/>
    <x v="0"/>
    <x v="0"/>
    <x v="1"/>
    <x v="3"/>
    <x v="5"/>
    <x v="0"/>
    <x v="0"/>
    <m/>
    <m/>
    <n v="37440000"/>
  </r>
  <r>
    <x v="0"/>
    <x v="0"/>
    <x v="0"/>
    <x v="0"/>
    <x v="0"/>
    <x v="0"/>
    <x v="0"/>
    <x v="1"/>
    <x v="3"/>
    <x v="5"/>
    <x v="0"/>
    <x v="0"/>
    <m/>
    <m/>
    <n v="0"/>
  </r>
  <r>
    <x v="0"/>
    <x v="0"/>
    <x v="0"/>
    <x v="0"/>
    <x v="0"/>
    <x v="0"/>
    <x v="0"/>
    <x v="1"/>
    <x v="3"/>
    <x v="5"/>
    <x v="0"/>
    <x v="0"/>
    <m/>
    <m/>
    <n v="0"/>
  </r>
  <r>
    <x v="0"/>
    <x v="0"/>
    <x v="0"/>
    <x v="0"/>
    <x v="0"/>
    <x v="0"/>
    <x v="0"/>
    <x v="1"/>
    <x v="3"/>
    <x v="5"/>
    <x v="0"/>
    <x v="0"/>
    <m/>
    <m/>
    <n v="1080000"/>
  </r>
  <r>
    <x v="0"/>
    <x v="0"/>
    <x v="0"/>
    <x v="0"/>
    <x v="0"/>
    <x v="0"/>
    <x v="0"/>
    <x v="1"/>
    <x v="3"/>
    <x v="5"/>
    <x v="0"/>
    <x v="0"/>
    <m/>
    <m/>
    <n v="9481500"/>
  </r>
  <r>
    <x v="0"/>
    <x v="0"/>
    <x v="0"/>
    <x v="0"/>
    <x v="0"/>
    <x v="0"/>
    <x v="0"/>
    <x v="1"/>
    <x v="3"/>
    <x v="5"/>
    <x v="0"/>
    <x v="0"/>
    <m/>
    <m/>
    <n v="4063500"/>
  </r>
  <r>
    <x v="0"/>
    <x v="0"/>
    <x v="0"/>
    <x v="0"/>
    <x v="0"/>
    <x v="0"/>
    <x v="0"/>
    <x v="1"/>
    <x v="3"/>
    <x v="5"/>
    <x v="0"/>
    <x v="0"/>
    <m/>
    <m/>
    <n v="10000000"/>
  </r>
  <r>
    <x v="0"/>
    <x v="0"/>
    <x v="0"/>
    <x v="0"/>
    <x v="0"/>
    <x v="0"/>
    <x v="0"/>
    <x v="1"/>
    <x v="3"/>
    <x v="5"/>
    <x v="0"/>
    <x v="0"/>
    <m/>
    <m/>
    <n v="9516678"/>
  </r>
  <r>
    <x v="0"/>
    <x v="0"/>
    <x v="0"/>
    <x v="0"/>
    <x v="0"/>
    <x v="0"/>
    <x v="0"/>
    <x v="1"/>
    <x v="3"/>
    <x v="5"/>
    <x v="0"/>
    <x v="0"/>
    <m/>
    <m/>
    <n v="616000"/>
  </r>
  <r>
    <x v="0"/>
    <x v="0"/>
    <x v="0"/>
    <x v="0"/>
    <x v="0"/>
    <x v="0"/>
    <x v="0"/>
    <x v="1"/>
    <x v="3"/>
    <x v="5"/>
    <x v="0"/>
    <x v="0"/>
    <m/>
    <m/>
    <n v="6492070"/>
  </r>
  <r>
    <x v="0"/>
    <x v="0"/>
    <x v="0"/>
    <x v="0"/>
    <x v="0"/>
    <x v="0"/>
    <x v="0"/>
    <x v="1"/>
    <x v="3"/>
    <x v="5"/>
    <x v="0"/>
    <x v="0"/>
    <m/>
    <m/>
    <n v="2737800"/>
  </r>
  <r>
    <x v="0"/>
    <x v="0"/>
    <x v="0"/>
    <x v="0"/>
    <x v="0"/>
    <x v="0"/>
    <x v="0"/>
    <x v="1"/>
    <x v="3"/>
    <x v="5"/>
    <x v="0"/>
    <x v="0"/>
    <m/>
    <m/>
    <n v="20097687"/>
  </r>
  <r>
    <x v="0"/>
    <x v="0"/>
    <x v="0"/>
    <x v="0"/>
    <x v="0"/>
    <x v="0"/>
    <x v="0"/>
    <x v="1"/>
    <x v="3"/>
    <x v="5"/>
    <x v="0"/>
    <x v="0"/>
    <m/>
    <m/>
    <n v="5922719"/>
  </r>
  <r>
    <x v="0"/>
    <x v="0"/>
    <x v="0"/>
    <x v="0"/>
    <x v="0"/>
    <x v="0"/>
    <x v="0"/>
    <x v="1"/>
    <x v="3"/>
    <x v="5"/>
    <x v="0"/>
    <x v="0"/>
    <m/>
    <m/>
    <n v="6161427"/>
  </r>
  <r>
    <x v="0"/>
    <x v="0"/>
    <x v="0"/>
    <x v="0"/>
    <x v="0"/>
    <x v="0"/>
    <x v="0"/>
    <x v="1"/>
    <x v="3"/>
    <x v="5"/>
    <x v="0"/>
    <x v="0"/>
    <m/>
    <m/>
    <n v="840000"/>
  </r>
  <r>
    <x v="0"/>
    <x v="0"/>
    <x v="0"/>
    <x v="0"/>
    <x v="0"/>
    <x v="0"/>
    <x v="0"/>
    <x v="1"/>
    <x v="3"/>
    <x v="5"/>
    <x v="0"/>
    <x v="0"/>
    <m/>
    <m/>
    <n v="107600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1048608"/>
  </r>
  <r>
    <x v="0"/>
    <x v="0"/>
    <x v="0"/>
    <x v="0"/>
    <x v="0"/>
    <x v="0"/>
    <x v="0"/>
    <x v="1"/>
    <x v="3"/>
    <x v="5"/>
    <x v="0"/>
    <x v="0"/>
    <m/>
    <m/>
    <n v="2788009"/>
  </r>
  <r>
    <x v="0"/>
    <x v="0"/>
    <x v="0"/>
    <x v="0"/>
    <x v="0"/>
    <x v="0"/>
    <x v="0"/>
    <x v="1"/>
    <x v="3"/>
    <x v="5"/>
    <x v="0"/>
    <x v="0"/>
    <m/>
    <m/>
    <n v="0"/>
  </r>
  <r>
    <x v="0"/>
    <x v="0"/>
    <x v="0"/>
    <x v="0"/>
    <x v="0"/>
    <x v="0"/>
    <x v="0"/>
    <x v="1"/>
    <x v="3"/>
    <x v="5"/>
    <x v="0"/>
    <x v="0"/>
    <m/>
    <m/>
    <n v="12500400"/>
  </r>
  <r>
    <x v="0"/>
    <x v="0"/>
    <x v="0"/>
    <x v="0"/>
    <x v="0"/>
    <x v="0"/>
    <x v="0"/>
    <x v="1"/>
    <x v="3"/>
    <x v="5"/>
    <x v="0"/>
    <x v="0"/>
    <m/>
    <m/>
    <n v="726000"/>
  </r>
  <r>
    <x v="0"/>
    <x v="0"/>
    <x v="0"/>
    <x v="0"/>
    <x v="0"/>
    <x v="0"/>
    <x v="0"/>
    <x v="1"/>
    <x v="3"/>
    <x v="5"/>
    <x v="0"/>
    <x v="0"/>
    <m/>
    <m/>
    <n v="114000"/>
  </r>
  <r>
    <x v="0"/>
    <x v="0"/>
    <x v="0"/>
    <x v="0"/>
    <x v="0"/>
    <x v="0"/>
    <x v="0"/>
    <x v="1"/>
    <x v="3"/>
    <x v="5"/>
    <x v="0"/>
    <x v="0"/>
    <m/>
    <m/>
    <n v="13488086"/>
  </r>
  <r>
    <x v="0"/>
    <x v="0"/>
    <x v="0"/>
    <x v="0"/>
    <x v="0"/>
    <x v="0"/>
    <x v="0"/>
    <x v="1"/>
    <x v="3"/>
    <x v="5"/>
    <x v="0"/>
    <x v="0"/>
    <m/>
    <m/>
    <n v="1040000"/>
  </r>
  <r>
    <x v="0"/>
    <x v="0"/>
    <x v="0"/>
    <x v="0"/>
    <x v="0"/>
    <x v="0"/>
    <x v="0"/>
    <x v="1"/>
    <x v="3"/>
    <x v="5"/>
    <x v="0"/>
    <x v="0"/>
    <m/>
    <m/>
    <n v="0"/>
  </r>
  <r>
    <x v="0"/>
    <x v="0"/>
    <x v="0"/>
    <x v="0"/>
    <x v="0"/>
    <x v="0"/>
    <x v="0"/>
    <x v="1"/>
    <x v="3"/>
    <x v="5"/>
    <x v="0"/>
    <x v="0"/>
    <m/>
    <m/>
    <n v="24500000"/>
  </r>
  <r>
    <x v="0"/>
    <x v="0"/>
    <x v="0"/>
    <x v="0"/>
    <x v="0"/>
    <x v="0"/>
    <x v="0"/>
    <x v="1"/>
    <x v="3"/>
    <x v="5"/>
    <x v="0"/>
    <x v="0"/>
    <m/>
    <m/>
    <n v="4232027"/>
  </r>
  <r>
    <x v="0"/>
    <x v="0"/>
    <x v="0"/>
    <x v="0"/>
    <x v="0"/>
    <x v="0"/>
    <x v="0"/>
    <x v="1"/>
    <x v="3"/>
    <x v="5"/>
    <x v="0"/>
    <x v="0"/>
    <m/>
    <m/>
    <n v="2197311"/>
  </r>
  <r>
    <x v="0"/>
    <x v="0"/>
    <x v="0"/>
    <x v="0"/>
    <x v="0"/>
    <x v="0"/>
    <x v="0"/>
    <x v="1"/>
    <x v="3"/>
    <x v="5"/>
    <x v="0"/>
    <x v="0"/>
    <m/>
    <m/>
    <n v="13000000"/>
  </r>
  <r>
    <x v="0"/>
    <x v="0"/>
    <x v="0"/>
    <x v="0"/>
    <x v="0"/>
    <x v="0"/>
    <x v="0"/>
    <x v="1"/>
    <x v="3"/>
    <x v="5"/>
    <x v="0"/>
    <x v="0"/>
    <m/>
    <m/>
    <n v="3197084"/>
  </r>
  <r>
    <x v="0"/>
    <x v="0"/>
    <x v="0"/>
    <x v="0"/>
    <x v="0"/>
    <x v="0"/>
    <x v="0"/>
    <x v="1"/>
    <x v="3"/>
    <x v="5"/>
    <x v="0"/>
    <x v="0"/>
    <m/>
    <m/>
    <n v="471892"/>
  </r>
  <r>
    <x v="0"/>
    <x v="0"/>
    <x v="0"/>
    <x v="0"/>
    <x v="0"/>
    <x v="0"/>
    <x v="0"/>
    <x v="1"/>
    <x v="3"/>
    <x v="5"/>
    <x v="0"/>
    <x v="0"/>
    <m/>
    <m/>
    <n v="899877"/>
  </r>
  <r>
    <x v="0"/>
    <x v="0"/>
    <x v="0"/>
    <x v="0"/>
    <x v="0"/>
    <x v="0"/>
    <x v="0"/>
    <x v="1"/>
    <x v="3"/>
    <x v="5"/>
    <x v="0"/>
    <x v="0"/>
    <m/>
    <m/>
    <n v="50000"/>
  </r>
  <r>
    <x v="0"/>
    <x v="0"/>
    <x v="0"/>
    <x v="0"/>
    <x v="0"/>
    <x v="0"/>
    <x v="0"/>
    <x v="1"/>
    <x v="3"/>
    <x v="5"/>
    <x v="0"/>
    <x v="0"/>
    <m/>
    <m/>
    <n v="6565550"/>
  </r>
  <r>
    <x v="0"/>
    <x v="0"/>
    <x v="0"/>
    <x v="0"/>
    <x v="0"/>
    <x v="0"/>
    <x v="0"/>
    <x v="1"/>
    <x v="3"/>
    <x v="5"/>
    <x v="0"/>
    <x v="0"/>
    <m/>
    <m/>
    <n v="2106670"/>
  </r>
  <r>
    <x v="0"/>
    <x v="0"/>
    <x v="0"/>
    <x v="0"/>
    <x v="0"/>
    <x v="0"/>
    <x v="0"/>
    <x v="1"/>
    <x v="3"/>
    <x v="5"/>
    <x v="0"/>
    <x v="0"/>
    <m/>
    <m/>
    <n v="4509860"/>
  </r>
  <r>
    <x v="0"/>
    <x v="0"/>
    <x v="0"/>
    <x v="0"/>
    <x v="0"/>
    <x v="0"/>
    <x v="0"/>
    <x v="1"/>
    <x v="3"/>
    <x v="5"/>
    <x v="0"/>
    <x v="0"/>
    <m/>
    <m/>
    <n v="240850"/>
  </r>
  <r>
    <x v="0"/>
    <x v="0"/>
    <x v="0"/>
    <x v="0"/>
    <x v="0"/>
    <x v="0"/>
    <x v="0"/>
    <x v="1"/>
    <x v="3"/>
    <x v="5"/>
    <x v="0"/>
    <x v="0"/>
    <m/>
    <m/>
    <n v="3050591"/>
  </r>
  <r>
    <x v="0"/>
    <x v="0"/>
    <x v="0"/>
    <x v="0"/>
    <x v="0"/>
    <x v="0"/>
    <x v="0"/>
    <x v="1"/>
    <x v="3"/>
    <x v="5"/>
    <x v="0"/>
    <x v="0"/>
    <m/>
    <m/>
    <n v="6443384"/>
  </r>
  <r>
    <x v="0"/>
    <x v="0"/>
    <x v="0"/>
    <x v="0"/>
    <x v="0"/>
    <x v="0"/>
    <x v="0"/>
    <x v="1"/>
    <x v="3"/>
    <x v="5"/>
    <x v="0"/>
    <x v="0"/>
    <m/>
    <m/>
    <n v="5697900"/>
  </r>
  <r>
    <x v="0"/>
    <x v="0"/>
    <x v="0"/>
    <x v="0"/>
    <x v="0"/>
    <x v="0"/>
    <x v="0"/>
    <x v="1"/>
    <x v="3"/>
    <x v="5"/>
    <x v="0"/>
    <x v="0"/>
    <m/>
    <m/>
    <n v="2152084"/>
  </r>
  <r>
    <x v="0"/>
    <x v="0"/>
    <x v="0"/>
    <x v="0"/>
    <x v="0"/>
    <x v="0"/>
    <x v="0"/>
    <x v="1"/>
    <x v="3"/>
    <x v="5"/>
    <x v="0"/>
    <x v="0"/>
    <m/>
    <m/>
    <n v="8267166"/>
  </r>
  <r>
    <x v="0"/>
    <x v="0"/>
    <x v="0"/>
    <x v="0"/>
    <x v="0"/>
    <x v="0"/>
    <x v="0"/>
    <x v="1"/>
    <x v="3"/>
    <x v="5"/>
    <x v="0"/>
    <x v="0"/>
    <m/>
    <m/>
    <n v="100000"/>
  </r>
  <r>
    <x v="0"/>
    <x v="0"/>
    <x v="0"/>
    <x v="0"/>
    <x v="0"/>
    <x v="0"/>
    <x v="0"/>
    <x v="1"/>
    <x v="3"/>
    <x v="5"/>
    <x v="0"/>
    <x v="0"/>
    <m/>
    <m/>
    <n v="1660947"/>
  </r>
  <r>
    <x v="0"/>
    <x v="0"/>
    <x v="0"/>
    <x v="0"/>
    <x v="0"/>
    <x v="0"/>
    <x v="0"/>
    <x v="1"/>
    <x v="3"/>
    <x v="5"/>
    <x v="0"/>
    <x v="0"/>
    <m/>
    <m/>
    <n v="8216508"/>
  </r>
  <r>
    <x v="0"/>
    <x v="0"/>
    <x v="0"/>
    <x v="0"/>
    <x v="0"/>
    <x v="0"/>
    <x v="0"/>
    <x v="1"/>
    <x v="3"/>
    <x v="5"/>
    <x v="0"/>
    <x v="0"/>
    <m/>
    <m/>
    <n v="4623605"/>
  </r>
  <r>
    <x v="0"/>
    <x v="0"/>
    <x v="0"/>
    <x v="0"/>
    <x v="0"/>
    <x v="0"/>
    <x v="0"/>
    <x v="1"/>
    <x v="3"/>
    <x v="5"/>
    <x v="0"/>
    <x v="0"/>
    <m/>
    <m/>
    <n v="2437800"/>
  </r>
  <r>
    <x v="0"/>
    <x v="0"/>
    <x v="0"/>
    <x v="0"/>
    <x v="0"/>
    <x v="0"/>
    <x v="0"/>
    <x v="1"/>
    <x v="3"/>
    <x v="5"/>
    <x v="0"/>
    <x v="0"/>
    <m/>
    <m/>
    <n v="2870000"/>
  </r>
  <r>
    <x v="0"/>
    <x v="0"/>
    <x v="0"/>
    <x v="0"/>
    <x v="0"/>
    <x v="0"/>
    <x v="0"/>
    <x v="1"/>
    <x v="3"/>
    <x v="5"/>
    <x v="0"/>
    <x v="0"/>
    <m/>
    <m/>
    <n v="286906"/>
  </r>
  <r>
    <x v="0"/>
    <x v="0"/>
    <x v="0"/>
    <x v="0"/>
    <x v="0"/>
    <x v="0"/>
    <x v="0"/>
    <x v="1"/>
    <x v="3"/>
    <x v="5"/>
    <x v="0"/>
    <x v="0"/>
    <m/>
    <m/>
    <n v="9810568"/>
  </r>
  <r>
    <x v="0"/>
    <x v="0"/>
    <x v="0"/>
    <x v="0"/>
    <x v="0"/>
    <x v="0"/>
    <x v="0"/>
    <x v="1"/>
    <x v="3"/>
    <x v="5"/>
    <x v="0"/>
    <x v="0"/>
    <m/>
    <m/>
    <n v="19981323"/>
  </r>
  <r>
    <x v="0"/>
    <x v="0"/>
    <x v="0"/>
    <x v="0"/>
    <x v="0"/>
    <x v="0"/>
    <x v="0"/>
    <x v="1"/>
    <x v="3"/>
    <x v="5"/>
    <x v="0"/>
    <x v="0"/>
    <m/>
    <m/>
    <n v="3066234"/>
  </r>
  <r>
    <x v="0"/>
    <x v="0"/>
    <x v="0"/>
    <x v="0"/>
    <x v="0"/>
    <x v="0"/>
    <x v="0"/>
    <x v="1"/>
    <x v="3"/>
    <x v="5"/>
    <x v="0"/>
    <x v="0"/>
    <m/>
    <m/>
    <n v="5261986"/>
  </r>
  <r>
    <x v="0"/>
    <x v="0"/>
    <x v="0"/>
    <x v="0"/>
    <x v="0"/>
    <x v="0"/>
    <x v="0"/>
    <x v="1"/>
    <x v="3"/>
    <x v="5"/>
    <x v="0"/>
    <x v="0"/>
    <m/>
    <m/>
    <n v="565500"/>
  </r>
  <r>
    <x v="0"/>
    <x v="0"/>
    <x v="0"/>
    <x v="0"/>
    <x v="0"/>
    <x v="0"/>
    <x v="0"/>
    <x v="1"/>
    <x v="3"/>
    <x v="5"/>
    <x v="0"/>
    <x v="0"/>
    <m/>
    <m/>
    <n v="8066246"/>
  </r>
  <r>
    <x v="0"/>
    <x v="0"/>
    <x v="0"/>
    <x v="0"/>
    <x v="0"/>
    <x v="0"/>
    <x v="0"/>
    <x v="1"/>
    <x v="3"/>
    <x v="5"/>
    <x v="0"/>
    <x v="0"/>
    <m/>
    <m/>
    <n v="96500"/>
  </r>
  <r>
    <x v="0"/>
    <x v="0"/>
    <x v="0"/>
    <x v="0"/>
    <x v="0"/>
    <x v="0"/>
    <x v="0"/>
    <x v="1"/>
    <x v="3"/>
    <x v="5"/>
    <x v="0"/>
    <x v="0"/>
    <m/>
    <m/>
    <n v="305908"/>
  </r>
  <r>
    <x v="0"/>
    <x v="0"/>
    <x v="0"/>
    <x v="0"/>
    <x v="0"/>
    <x v="0"/>
    <x v="0"/>
    <x v="1"/>
    <x v="3"/>
    <x v="5"/>
    <x v="0"/>
    <x v="0"/>
    <m/>
    <m/>
    <n v="563441"/>
  </r>
  <r>
    <x v="0"/>
    <x v="0"/>
    <x v="0"/>
    <x v="0"/>
    <x v="0"/>
    <x v="0"/>
    <x v="0"/>
    <x v="1"/>
    <x v="3"/>
    <x v="5"/>
    <x v="0"/>
    <x v="0"/>
    <m/>
    <m/>
    <n v="804634"/>
  </r>
  <r>
    <x v="0"/>
    <x v="0"/>
    <x v="0"/>
    <x v="0"/>
    <x v="0"/>
    <x v="0"/>
    <x v="0"/>
    <x v="1"/>
    <x v="3"/>
    <x v="5"/>
    <x v="0"/>
    <x v="0"/>
    <m/>
    <m/>
    <n v="75407"/>
  </r>
  <r>
    <x v="0"/>
    <x v="0"/>
    <x v="0"/>
    <x v="0"/>
    <x v="0"/>
    <x v="0"/>
    <x v="0"/>
    <x v="1"/>
    <x v="3"/>
    <x v="5"/>
    <x v="0"/>
    <x v="0"/>
    <m/>
    <m/>
    <n v="785588"/>
  </r>
  <r>
    <x v="0"/>
    <x v="0"/>
    <x v="0"/>
    <x v="0"/>
    <x v="0"/>
    <x v="0"/>
    <x v="0"/>
    <x v="1"/>
    <x v="3"/>
    <x v="5"/>
    <x v="0"/>
    <x v="0"/>
    <m/>
    <m/>
    <n v="2992574"/>
  </r>
  <r>
    <x v="0"/>
    <x v="0"/>
    <x v="0"/>
    <x v="1"/>
    <x v="3"/>
    <x v="0"/>
    <x v="0"/>
    <x v="1"/>
    <x v="3"/>
    <x v="6"/>
    <x v="0"/>
    <x v="0"/>
    <m/>
    <m/>
    <n v="18469792"/>
  </r>
  <r>
    <x v="0"/>
    <x v="0"/>
    <x v="0"/>
    <x v="1"/>
    <x v="3"/>
    <x v="0"/>
    <x v="0"/>
    <x v="1"/>
    <x v="3"/>
    <x v="6"/>
    <x v="0"/>
    <x v="0"/>
    <m/>
    <m/>
    <n v="1722107"/>
  </r>
  <r>
    <x v="0"/>
    <x v="0"/>
    <x v="0"/>
    <x v="0"/>
    <x v="0"/>
    <x v="0"/>
    <x v="0"/>
    <x v="1"/>
    <x v="3"/>
    <x v="5"/>
    <x v="0"/>
    <x v="0"/>
    <m/>
    <m/>
    <n v="140000"/>
  </r>
  <r>
    <x v="0"/>
    <x v="0"/>
    <x v="0"/>
    <x v="0"/>
    <x v="0"/>
    <x v="0"/>
    <x v="0"/>
    <x v="1"/>
    <x v="3"/>
    <x v="5"/>
    <x v="0"/>
    <x v="0"/>
    <m/>
    <m/>
    <n v="60000"/>
  </r>
  <r>
    <x v="0"/>
    <x v="0"/>
    <x v="0"/>
    <x v="0"/>
    <x v="0"/>
    <x v="0"/>
    <x v="0"/>
    <x v="1"/>
    <x v="3"/>
    <x v="5"/>
    <x v="0"/>
    <x v="0"/>
    <m/>
    <m/>
    <n v="6000000"/>
  </r>
  <r>
    <x v="0"/>
    <x v="0"/>
    <x v="0"/>
    <x v="0"/>
    <x v="0"/>
    <x v="0"/>
    <x v="0"/>
    <x v="1"/>
    <x v="3"/>
    <x v="5"/>
    <x v="0"/>
    <x v="0"/>
    <m/>
    <m/>
    <n v="607350"/>
  </r>
  <r>
    <x v="0"/>
    <x v="0"/>
    <x v="0"/>
    <x v="0"/>
    <x v="0"/>
    <x v="0"/>
    <x v="0"/>
    <x v="1"/>
    <x v="3"/>
    <x v="5"/>
    <x v="0"/>
    <x v="0"/>
    <m/>
    <m/>
    <n v="715060"/>
  </r>
  <r>
    <x v="0"/>
    <x v="0"/>
    <x v="0"/>
    <x v="0"/>
    <x v="0"/>
    <x v="0"/>
    <x v="0"/>
    <x v="1"/>
    <x v="3"/>
    <x v="5"/>
    <x v="0"/>
    <x v="0"/>
    <m/>
    <m/>
    <n v="285552"/>
  </r>
  <r>
    <x v="0"/>
    <x v="0"/>
    <x v="0"/>
    <x v="0"/>
    <x v="0"/>
    <x v="0"/>
    <x v="0"/>
    <x v="1"/>
    <x v="3"/>
    <x v="5"/>
    <x v="0"/>
    <x v="0"/>
    <m/>
    <m/>
    <n v="285552"/>
  </r>
  <r>
    <x v="0"/>
    <x v="0"/>
    <x v="0"/>
    <x v="0"/>
    <x v="0"/>
    <x v="0"/>
    <x v="0"/>
    <x v="1"/>
    <x v="3"/>
    <x v="5"/>
    <x v="0"/>
    <x v="0"/>
    <m/>
    <m/>
    <n v="285553"/>
  </r>
  <r>
    <x v="0"/>
    <x v="0"/>
    <x v="0"/>
    <x v="0"/>
    <x v="0"/>
    <x v="0"/>
    <x v="0"/>
    <x v="1"/>
    <x v="3"/>
    <x v="5"/>
    <x v="0"/>
    <x v="0"/>
    <m/>
    <m/>
    <n v="285553"/>
  </r>
  <r>
    <x v="0"/>
    <x v="0"/>
    <x v="0"/>
    <x v="0"/>
    <x v="0"/>
    <x v="0"/>
    <x v="0"/>
    <x v="1"/>
    <x v="3"/>
    <x v="5"/>
    <x v="0"/>
    <x v="0"/>
    <m/>
    <m/>
    <n v="285553"/>
  </r>
  <r>
    <x v="0"/>
    <x v="0"/>
    <x v="0"/>
    <x v="0"/>
    <x v="0"/>
    <x v="0"/>
    <x v="0"/>
    <x v="1"/>
    <x v="3"/>
    <x v="5"/>
    <x v="0"/>
    <x v="0"/>
    <m/>
    <m/>
    <n v="2900000"/>
  </r>
  <r>
    <x v="0"/>
    <x v="0"/>
    <x v="0"/>
    <x v="0"/>
    <x v="0"/>
    <x v="0"/>
    <x v="0"/>
    <x v="1"/>
    <x v="3"/>
    <x v="5"/>
    <x v="0"/>
    <x v="0"/>
    <m/>
    <m/>
    <n v="25000"/>
  </r>
  <r>
    <x v="0"/>
    <x v="0"/>
    <x v="0"/>
    <x v="0"/>
    <x v="0"/>
    <x v="0"/>
    <x v="0"/>
    <x v="1"/>
    <x v="3"/>
    <x v="5"/>
    <x v="0"/>
    <x v="0"/>
    <m/>
    <m/>
    <n v="5000000"/>
  </r>
  <r>
    <x v="0"/>
    <x v="0"/>
    <x v="0"/>
    <x v="0"/>
    <x v="0"/>
    <x v="0"/>
    <x v="0"/>
    <x v="1"/>
    <x v="3"/>
    <x v="5"/>
    <x v="0"/>
    <x v="0"/>
    <m/>
    <m/>
    <n v="25000"/>
  </r>
  <r>
    <x v="0"/>
    <x v="0"/>
    <x v="0"/>
    <x v="0"/>
    <x v="0"/>
    <x v="0"/>
    <x v="0"/>
    <x v="1"/>
    <x v="3"/>
    <x v="5"/>
    <x v="0"/>
    <x v="0"/>
    <m/>
    <m/>
    <n v="100000"/>
  </r>
  <r>
    <x v="0"/>
    <x v="0"/>
    <x v="0"/>
    <x v="0"/>
    <x v="0"/>
    <x v="0"/>
    <x v="0"/>
    <x v="1"/>
    <x v="3"/>
    <x v="5"/>
    <x v="0"/>
    <x v="0"/>
    <m/>
    <m/>
    <n v="2500000"/>
  </r>
  <r>
    <x v="0"/>
    <x v="0"/>
    <x v="0"/>
    <x v="0"/>
    <x v="0"/>
    <x v="0"/>
    <x v="0"/>
    <x v="1"/>
    <x v="3"/>
    <x v="5"/>
    <x v="0"/>
    <x v="0"/>
    <m/>
    <m/>
    <n v="50000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1300000"/>
  </r>
  <r>
    <x v="0"/>
    <x v="0"/>
    <x v="0"/>
    <x v="0"/>
    <x v="0"/>
    <x v="0"/>
    <x v="0"/>
    <x v="1"/>
    <x v="3"/>
    <x v="5"/>
    <x v="0"/>
    <x v="0"/>
    <m/>
    <m/>
    <n v="1300000"/>
  </r>
  <r>
    <x v="0"/>
    <x v="0"/>
    <x v="0"/>
    <x v="0"/>
    <x v="0"/>
    <x v="0"/>
    <x v="0"/>
    <x v="1"/>
    <x v="3"/>
    <x v="5"/>
    <x v="0"/>
    <x v="0"/>
    <m/>
    <m/>
    <n v="1000000"/>
  </r>
  <r>
    <x v="0"/>
    <x v="0"/>
    <x v="0"/>
    <x v="0"/>
    <x v="0"/>
    <x v="0"/>
    <x v="0"/>
    <x v="1"/>
    <x v="3"/>
    <x v="5"/>
    <x v="0"/>
    <x v="0"/>
    <m/>
    <m/>
    <n v="297454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12500000"/>
  </r>
  <r>
    <x v="0"/>
    <x v="0"/>
    <x v="0"/>
    <x v="0"/>
    <x v="0"/>
    <x v="0"/>
    <x v="0"/>
    <x v="1"/>
    <x v="3"/>
    <x v="5"/>
    <x v="0"/>
    <x v="0"/>
    <m/>
    <m/>
    <n v="1000000"/>
  </r>
  <r>
    <x v="0"/>
    <x v="0"/>
    <x v="0"/>
    <x v="0"/>
    <x v="0"/>
    <x v="0"/>
    <x v="0"/>
    <x v="1"/>
    <x v="3"/>
    <x v="5"/>
    <x v="0"/>
    <x v="0"/>
    <m/>
    <m/>
    <n v="500000"/>
  </r>
  <r>
    <x v="0"/>
    <x v="0"/>
    <x v="0"/>
    <x v="0"/>
    <x v="0"/>
    <x v="0"/>
    <x v="0"/>
    <x v="1"/>
    <x v="3"/>
    <x v="5"/>
    <x v="0"/>
    <x v="0"/>
    <m/>
    <m/>
    <n v="140000"/>
  </r>
  <r>
    <x v="0"/>
    <x v="0"/>
    <x v="0"/>
    <x v="0"/>
    <x v="0"/>
    <x v="0"/>
    <x v="0"/>
    <x v="1"/>
    <x v="3"/>
    <x v="5"/>
    <x v="0"/>
    <x v="0"/>
    <m/>
    <m/>
    <n v="60000"/>
  </r>
  <r>
    <x v="0"/>
    <x v="0"/>
    <x v="0"/>
    <x v="0"/>
    <x v="0"/>
    <x v="0"/>
    <x v="0"/>
    <x v="1"/>
    <x v="3"/>
    <x v="5"/>
    <x v="0"/>
    <x v="0"/>
    <m/>
    <m/>
    <n v="1000000"/>
  </r>
  <r>
    <x v="0"/>
    <x v="0"/>
    <x v="0"/>
    <x v="0"/>
    <x v="0"/>
    <x v="0"/>
    <x v="0"/>
    <x v="1"/>
    <x v="3"/>
    <x v="5"/>
    <x v="0"/>
    <x v="0"/>
    <m/>
    <m/>
    <n v="160964"/>
  </r>
  <r>
    <x v="0"/>
    <x v="0"/>
    <x v="0"/>
    <x v="0"/>
    <x v="0"/>
    <x v="0"/>
    <x v="0"/>
    <x v="1"/>
    <x v="3"/>
    <x v="5"/>
    <x v="0"/>
    <x v="0"/>
    <m/>
    <m/>
    <n v="0"/>
  </r>
  <r>
    <x v="0"/>
    <x v="0"/>
    <x v="0"/>
    <x v="0"/>
    <x v="0"/>
    <x v="0"/>
    <x v="0"/>
    <x v="1"/>
    <x v="3"/>
    <x v="5"/>
    <x v="0"/>
    <x v="0"/>
    <m/>
    <m/>
    <n v="139300"/>
  </r>
  <r>
    <x v="0"/>
    <x v="0"/>
    <x v="0"/>
    <x v="0"/>
    <x v="0"/>
    <x v="0"/>
    <x v="0"/>
    <x v="1"/>
    <x v="3"/>
    <x v="5"/>
    <x v="0"/>
    <x v="0"/>
    <m/>
    <m/>
    <n v="100800"/>
  </r>
  <r>
    <x v="0"/>
    <x v="0"/>
    <x v="0"/>
    <x v="0"/>
    <x v="0"/>
    <x v="0"/>
    <x v="0"/>
    <x v="1"/>
    <x v="3"/>
    <x v="5"/>
    <x v="0"/>
    <x v="0"/>
    <m/>
    <m/>
    <n v="100800"/>
  </r>
  <r>
    <x v="0"/>
    <x v="0"/>
    <x v="0"/>
    <x v="0"/>
    <x v="0"/>
    <x v="0"/>
    <x v="0"/>
    <x v="1"/>
    <x v="3"/>
    <x v="5"/>
    <x v="0"/>
    <x v="0"/>
    <m/>
    <m/>
    <n v="100800"/>
  </r>
  <r>
    <x v="0"/>
    <x v="0"/>
    <x v="0"/>
    <x v="0"/>
    <x v="0"/>
    <x v="0"/>
    <x v="0"/>
    <x v="1"/>
    <x v="3"/>
    <x v="5"/>
    <x v="0"/>
    <x v="0"/>
    <m/>
    <m/>
    <n v="100800"/>
  </r>
  <r>
    <x v="0"/>
    <x v="0"/>
    <x v="0"/>
    <x v="0"/>
    <x v="0"/>
    <x v="0"/>
    <x v="0"/>
    <x v="1"/>
    <x v="3"/>
    <x v="5"/>
    <x v="0"/>
    <x v="0"/>
    <m/>
    <m/>
    <n v="100800"/>
  </r>
  <r>
    <x v="0"/>
    <x v="0"/>
    <x v="0"/>
    <x v="0"/>
    <x v="0"/>
    <x v="0"/>
    <x v="0"/>
    <x v="1"/>
    <x v="3"/>
    <x v="5"/>
    <x v="0"/>
    <x v="0"/>
    <m/>
    <m/>
    <n v="0"/>
  </r>
  <r>
    <x v="0"/>
    <x v="0"/>
    <x v="0"/>
    <x v="0"/>
    <x v="0"/>
    <x v="0"/>
    <x v="0"/>
    <x v="1"/>
    <x v="3"/>
    <x v="5"/>
    <x v="0"/>
    <x v="0"/>
    <m/>
    <m/>
    <n v="100000"/>
  </r>
  <r>
    <x v="0"/>
    <x v="0"/>
    <x v="0"/>
    <x v="0"/>
    <x v="0"/>
    <x v="0"/>
    <x v="0"/>
    <x v="1"/>
    <x v="3"/>
    <x v="5"/>
    <x v="0"/>
    <x v="0"/>
    <m/>
    <m/>
    <n v="600000"/>
  </r>
  <r>
    <x v="0"/>
    <x v="0"/>
    <x v="0"/>
    <x v="0"/>
    <x v="0"/>
    <x v="0"/>
    <x v="0"/>
    <x v="1"/>
    <x v="3"/>
    <x v="5"/>
    <x v="0"/>
    <x v="0"/>
    <m/>
    <m/>
    <n v="29000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0"/>
  </r>
  <r>
    <x v="0"/>
    <x v="0"/>
    <x v="0"/>
    <x v="0"/>
    <x v="0"/>
    <x v="0"/>
    <x v="0"/>
    <x v="1"/>
    <x v="3"/>
    <x v="5"/>
    <x v="0"/>
    <x v="0"/>
    <m/>
    <m/>
    <n v="25000"/>
  </r>
  <r>
    <x v="0"/>
    <x v="0"/>
    <x v="0"/>
    <x v="0"/>
    <x v="0"/>
    <x v="0"/>
    <x v="0"/>
    <x v="1"/>
    <x v="3"/>
    <x v="5"/>
    <x v="0"/>
    <x v="0"/>
    <m/>
    <m/>
    <n v="25000"/>
  </r>
  <r>
    <x v="0"/>
    <x v="0"/>
    <x v="0"/>
    <x v="0"/>
    <x v="0"/>
    <x v="0"/>
    <x v="0"/>
    <x v="1"/>
    <x v="3"/>
    <x v="5"/>
    <x v="0"/>
    <x v="0"/>
    <m/>
    <m/>
    <n v="2200000"/>
  </r>
  <r>
    <x v="0"/>
    <x v="0"/>
    <x v="0"/>
    <x v="0"/>
    <x v="0"/>
    <x v="0"/>
    <x v="0"/>
    <x v="1"/>
    <x v="3"/>
    <x v="5"/>
    <x v="0"/>
    <x v="40"/>
    <m/>
    <m/>
    <n v="467000"/>
  </r>
  <r>
    <x v="0"/>
    <x v="0"/>
    <x v="0"/>
    <x v="0"/>
    <x v="0"/>
    <x v="0"/>
    <x v="0"/>
    <x v="1"/>
    <x v="3"/>
    <x v="5"/>
    <x v="0"/>
    <x v="40"/>
    <m/>
    <m/>
    <n v="338000"/>
  </r>
  <r>
    <x v="0"/>
    <x v="0"/>
    <x v="0"/>
    <x v="0"/>
    <x v="0"/>
    <x v="0"/>
    <x v="0"/>
    <x v="1"/>
    <x v="3"/>
    <x v="5"/>
    <x v="0"/>
    <x v="40"/>
    <m/>
    <m/>
    <n v="7392000"/>
  </r>
  <r>
    <x v="0"/>
    <x v="0"/>
    <x v="0"/>
    <x v="0"/>
    <x v="0"/>
    <x v="0"/>
    <x v="0"/>
    <x v="1"/>
    <x v="3"/>
    <x v="5"/>
    <x v="0"/>
    <x v="40"/>
    <m/>
    <m/>
    <n v="3882000"/>
  </r>
  <r>
    <x v="0"/>
    <x v="0"/>
    <x v="0"/>
    <x v="0"/>
    <x v="0"/>
    <x v="0"/>
    <x v="0"/>
    <x v="1"/>
    <x v="3"/>
    <x v="5"/>
    <x v="0"/>
    <x v="40"/>
    <m/>
    <m/>
    <n v="600000"/>
  </r>
  <r>
    <x v="0"/>
    <x v="0"/>
    <x v="0"/>
    <x v="0"/>
    <x v="0"/>
    <x v="0"/>
    <x v="0"/>
    <x v="1"/>
    <x v="3"/>
    <x v="5"/>
    <x v="0"/>
    <x v="40"/>
    <m/>
    <m/>
    <n v="6200000"/>
  </r>
  <r>
    <x v="0"/>
    <x v="0"/>
    <x v="0"/>
    <x v="0"/>
    <x v="0"/>
    <x v="0"/>
    <x v="0"/>
    <x v="1"/>
    <x v="3"/>
    <x v="5"/>
    <x v="0"/>
    <x v="40"/>
    <m/>
    <m/>
    <n v="2000800"/>
  </r>
  <r>
    <x v="0"/>
    <x v="0"/>
    <x v="0"/>
    <x v="0"/>
    <x v="0"/>
    <x v="0"/>
    <x v="0"/>
    <x v="1"/>
    <x v="3"/>
    <x v="5"/>
    <x v="0"/>
    <x v="40"/>
    <m/>
    <m/>
    <n v="11703600"/>
  </r>
  <r>
    <x v="0"/>
    <x v="0"/>
    <x v="0"/>
    <x v="0"/>
    <x v="0"/>
    <x v="0"/>
    <x v="0"/>
    <x v="1"/>
    <x v="3"/>
    <x v="5"/>
    <x v="0"/>
    <x v="40"/>
    <m/>
    <m/>
    <n v="629066"/>
  </r>
  <r>
    <x v="0"/>
    <x v="0"/>
    <x v="0"/>
    <x v="0"/>
    <x v="0"/>
    <x v="0"/>
    <x v="0"/>
    <x v="1"/>
    <x v="3"/>
    <x v="5"/>
    <x v="0"/>
    <x v="40"/>
    <m/>
    <m/>
    <n v="1212300"/>
  </r>
  <r>
    <x v="0"/>
    <x v="0"/>
    <x v="0"/>
    <x v="0"/>
    <x v="0"/>
    <x v="0"/>
    <x v="0"/>
    <x v="1"/>
    <x v="3"/>
    <x v="5"/>
    <x v="0"/>
    <x v="40"/>
    <m/>
    <m/>
    <n v="2100000"/>
  </r>
  <r>
    <x v="0"/>
    <x v="0"/>
    <x v="0"/>
    <x v="0"/>
    <x v="0"/>
    <x v="0"/>
    <x v="0"/>
    <x v="1"/>
    <x v="3"/>
    <x v="5"/>
    <x v="0"/>
    <x v="40"/>
    <m/>
    <m/>
    <n v="5645843"/>
  </r>
  <r>
    <x v="0"/>
    <x v="0"/>
    <x v="0"/>
    <x v="0"/>
    <x v="0"/>
    <x v="0"/>
    <x v="0"/>
    <x v="1"/>
    <x v="3"/>
    <x v="5"/>
    <x v="0"/>
    <x v="40"/>
    <m/>
    <m/>
    <n v="4800000"/>
  </r>
  <r>
    <x v="0"/>
    <x v="0"/>
    <x v="0"/>
    <x v="0"/>
    <x v="0"/>
    <x v="0"/>
    <x v="0"/>
    <x v="1"/>
    <x v="3"/>
    <x v="5"/>
    <x v="0"/>
    <x v="40"/>
    <m/>
    <m/>
    <n v="19428600"/>
  </r>
  <r>
    <x v="0"/>
    <x v="0"/>
    <x v="0"/>
    <x v="0"/>
    <x v="0"/>
    <x v="0"/>
    <x v="0"/>
    <x v="1"/>
    <x v="3"/>
    <x v="5"/>
    <x v="0"/>
    <x v="40"/>
    <m/>
    <m/>
    <n v="5712000"/>
  </r>
  <r>
    <x v="0"/>
    <x v="0"/>
    <x v="0"/>
    <x v="0"/>
    <x v="0"/>
    <x v="0"/>
    <x v="0"/>
    <x v="1"/>
    <x v="3"/>
    <x v="5"/>
    <x v="0"/>
    <x v="40"/>
    <m/>
    <m/>
    <n v="287000"/>
  </r>
  <r>
    <x v="0"/>
    <x v="0"/>
    <x v="0"/>
    <x v="0"/>
    <x v="0"/>
    <x v="0"/>
    <x v="0"/>
    <x v="1"/>
    <x v="3"/>
    <x v="5"/>
    <x v="0"/>
    <x v="40"/>
    <m/>
    <m/>
    <n v="20000"/>
  </r>
  <r>
    <x v="0"/>
    <x v="0"/>
    <x v="0"/>
    <x v="1"/>
    <x v="3"/>
    <x v="0"/>
    <x v="0"/>
    <x v="1"/>
    <x v="3"/>
    <x v="6"/>
    <x v="0"/>
    <x v="40"/>
    <m/>
    <m/>
    <n v="0"/>
  </r>
  <r>
    <x v="0"/>
    <x v="0"/>
    <x v="0"/>
    <x v="0"/>
    <x v="0"/>
    <x v="0"/>
    <x v="0"/>
    <x v="1"/>
    <x v="3"/>
    <x v="5"/>
    <x v="0"/>
    <x v="40"/>
    <m/>
    <m/>
    <n v="407007"/>
  </r>
  <r>
    <x v="0"/>
    <x v="0"/>
    <x v="0"/>
    <x v="0"/>
    <x v="0"/>
    <x v="0"/>
    <x v="0"/>
    <x v="1"/>
    <x v="3"/>
    <x v="5"/>
    <x v="0"/>
    <x v="40"/>
    <m/>
    <m/>
    <n v="43882"/>
  </r>
  <r>
    <x v="0"/>
    <x v="0"/>
    <x v="0"/>
    <x v="0"/>
    <x v="0"/>
    <x v="0"/>
    <x v="0"/>
    <x v="1"/>
    <x v="3"/>
    <x v="5"/>
    <x v="0"/>
    <x v="40"/>
    <m/>
    <m/>
    <n v="1"/>
  </r>
  <r>
    <x v="0"/>
    <x v="0"/>
    <x v="0"/>
    <x v="0"/>
    <x v="0"/>
    <x v="0"/>
    <x v="0"/>
    <x v="1"/>
    <x v="3"/>
    <x v="5"/>
    <x v="0"/>
    <x v="40"/>
    <m/>
    <m/>
    <n v="3000000"/>
  </r>
  <r>
    <x v="0"/>
    <x v="0"/>
    <x v="0"/>
    <x v="0"/>
    <x v="0"/>
    <x v="0"/>
    <x v="0"/>
    <x v="1"/>
    <x v="3"/>
    <x v="5"/>
    <x v="0"/>
    <x v="40"/>
    <m/>
    <m/>
    <n v="682499"/>
  </r>
  <r>
    <x v="0"/>
    <x v="0"/>
    <x v="0"/>
    <x v="0"/>
    <x v="0"/>
    <x v="0"/>
    <x v="0"/>
    <x v="1"/>
    <x v="3"/>
    <x v="5"/>
    <x v="0"/>
    <x v="40"/>
    <m/>
    <m/>
    <n v="1"/>
  </r>
  <r>
    <x v="0"/>
    <x v="0"/>
    <x v="0"/>
    <x v="0"/>
    <x v="0"/>
    <x v="0"/>
    <x v="0"/>
    <x v="1"/>
    <x v="3"/>
    <x v="5"/>
    <x v="0"/>
    <x v="40"/>
    <m/>
    <m/>
    <n v="67500"/>
  </r>
  <r>
    <x v="0"/>
    <x v="0"/>
    <x v="0"/>
    <x v="0"/>
    <x v="0"/>
    <x v="0"/>
    <x v="0"/>
    <x v="1"/>
    <x v="3"/>
    <x v="5"/>
    <x v="0"/>
    <x v="40"/>
    <m/>
    <m/>
    <n v="1600000"/>
  </r>
  <r>
    <x v="0"/>
    <x v="0"/>
    <x v="0"/>
    <x v="0"/>
    <x v="0"/>
    <x v="0"/>
    <x v="0"/>
    <x v="1"/>
    <x v="3"/>
    <x v="5"/>
    <x v="0"/>
    <x v="40"/>
    <m/>
    <m/>
    <n v="600000"/>
  </r>
  <r>
    <x v="0"/>
    <x v="0"/>
    <x v="0"/>
    <x v="0"/>
    <x v="0"/>
    <x v="0"/>
    <x v="0"/>
    <x v="1"/>
    <x v="3"/>
    <x v="5"/>
    <x v="0"/>
    <x v="40"/>
    <m/>
    <m/>
    <n v="1000000"/>
  </r>
  <r>
    <x v="0"/>
    <x v="0"/>
    <x v="0"/>
    <x v="0"/>
    <x v="0"/>
    <x v="0"/>
    <x v="0"/>
    <x v="1"/>
    <x v="3"/>
    <x v="5"/>
    <x v="0"/>
    <x v="40"/>
    <m/>
    <m/>
    <n v="1500000"/>
  </r>
  <r>
    <x v="0"/>
    <x v="0"/>
    <x v="0"/>
    <x v="0"/>
    <x v="0"/>
    <x v="0"/>
    <x v="0"/>
    <x v="1"/>
    <x v="3"/>
    <x v="5"/>
    <x v="0"/>
    <x v="40"/>
    <m/>
    <m/>
    <n v="406546"/>
  </r>
  <r>
    <x v="0"/>
    <x v="0"/>
    <x v="0"/>
    <x v="0"/>
    <x v="0"/>
    <x v="0"/>
    <x v="0"/>
    <x v="1"/>
    <x v="3"/>
    <x v="5"/>
    <x v="0"/>
    <x v="40"/>
    <m/>
    <m/>
    <n v="8216508"/>
  </r>
  <r>
    <x v="0"/>
    <x v="0"/>
    <x v="0"/>
    <x v="0"/>
    <x v="0"/>
    <x v="0"/>
    <x v="0"/>
    <x v="1"/>
    <x v="3"/>
    <x v="5"/>
    <x v="0"/>
    <x v="40"/>
    <m/>
    <m/>
    <n v="4623605"/>
  </r>
  <r>
    <x v="0"/>
    <x v="0"/>
    <x v="0"/>
    <x v="0"/>
    <x v="0"/>
    <x v="0"/>
    <x v="0"/>
    <x v="1"/>
    <x v="3"/>
    <x v="5"/>
    <x v="0"/>
    <x v="40"/>
    <m/>
    <m/>
    <n v="2437800"/>
  </r>
  <r>
    <x v="0"/>
    <x v="0"/>
    <x v="0"/>
    <x v="0"/>
    <x v="0"/>
    <x v="0"/>
    <x v="0"/>
    <x v="1"/>
    <x v="3"/>
    <x v="5"/>
    <x v="0"/>
    <x v="40"/>
    <m/>
    <m/>
    <n v="2870000"/>
  </r>
  <r>
    <x v="0"/>
    <x v="0"/>
    <x v="0"/>
    <x v="0"/>
    <x v="0"/>
    <x v="0"/>
    <x v="0"/>
    <x v="1"/>
    <x v="3"/>
    <x v="5"/>
    <x v="0"/>
    <x v="40"/>
    <m/>
    <m/>
    <n v="286906"/>
  </r>
  <r>
    <x v="0"/>
    <x v="0"/>
    <x v="0"/>
    <x v="0"/>
    <x v="0"/>
    <x v="0"/>
    <x v="0"/>
    <x v="1"/>
    <x v="3"/>
    <x v="5"/>
    <x v="0"/>
    <x v="21"/>
    <m/>
    <m/>
    <n v="600000"/>
  </r>
  <r>
    <x v="0"/>
    <x v="0"/>
    <x v="0"/>
    <x v="0"/>
    <x v="0"/>
    <x v="0"/>
    <x v="0"/>
    <x v="1"/>
    <x v="3"/>
    <x v="5"/>
    <x v="0"/>
    <x v="41"/>
    <m/>
    <m/>
    <n v="50000"/>
  </r>
  <r>
    <x v="0"/>
    <x v="0"/>
    <x v="0"/>
    <x v="0"/>
    <x v="0"/>
    <x v="0"/>
    <x v="0"/>
    <x v="1"/>
    <x v="3"/>
    <x v="5"/>
    <x v="0"/>
    <x v="42"/>
    <m/>
    <m/>
    <n v="12215004"/>
  </r>
  <r>
    <x v="0"/>
    <x v="0"/>
    <x v="0"/>
    <x v="0"/>
    <x v="0"/>
    <x v="0"/>
    <x v="0"/>
    <x v="1"/>
    <x v="3"/>
    <x v="5"/>
    <x v="0"/>
    <x v="42"/>
    <m/>
    <m/>
    <n v="1193873"/>
  </r>
  <r>
    <x v="0"/>
    <x v="0"/>
    <x v="0"/>
    <x v="0"/>
    <x v="0"/>
    <x v="0"/>
    <x v="0"/>
    <x v="1"/>
    <x v="3"/>
    <x v="5"/>
    <x v="0"/>
    <x v="42"/>
    <m/>
    <m/>
    <n v="0"/>
  </r>
  <r>
    <x v="0"/>
    <x v="0"/>
    <x v="0"/>
    <x v="0"/>
    <x v="0"/>
    <x v="0"/>
    <x v="0"/>
    <x v="1"/>
    <x v="3"/>
    <x v="5"/>
    <x v="0"/>
    <x v="42"/>
    <m/>
    <m/>
    <n v="21346572"/>
  </r>
  <r>
    <x v="0"/>
    <x v="0"/>
    <x v="0"/>
    <x v="0"/>
    <x v="0"/>
    <x v="0"/>
    <x v="0"/>
    <x v="1"/>
    <x v="3"/>
    <x v="51"/>
    <x v="0"/>
    <x v="42"/>
    <m/>
    <m/>
    <n v="141800"/>
  </r>
  <r>
    <x v="0"/>
    <x v="0"/>
    <x v="0"/>
    <x v="0"/>
    <x v="0"/>
    <x v="0"/>
    <x v="0"/>
    <x v="1"/>
    <x v="3"/>
    <x v="5"/>
    <x v="0"/>
    <x v="42"/>
    <m/>
    <m/>
    <n v="3581619"/>
  </r>
  <r>
    <x v="0"/>
    <x v="0"/>
    <x v="0"/>
    <x v="0"/>
    <x v="0"/>
    <x v="0"/>
    <x v="0"/>
    <x v="1"/>
    <x v="3"/>
    <x v="5"/>
    <x v="0"/>
    <x v="42"/>
    <m/>
    <m/>
    <n v="1193873"/>
  </r>
  <r>
    <x v="0"/>
    <x v="0"/>
    <x v="0"/>
    <x v="0"/>
    <x v="0"/>
    <x v="0"/>
    <x v="0"/>
    <x v="1"/>
    <x v="3"/>
    <x v="5"/>
    <x v="0"/>
    <x v="42"/>
    <m/>
    <m/>
    <n v="11000000"/>
  </r>
  <r>
    <x v="0"/>
    <x v="0"/>
    <x v="0"/>
    <x v="0"/>
    <x v="0"/>
    <x v="0"/>
    <x v="0"/>
    <x v="1"/>
    <x v="3"/>
    <x v="5"/>
    <x v="0"/>
    <x v="42"/>
    <m/>
    <m/>
    <n v="2487942"/>
  </r>
  <r>
    <x v="0"/>
    <x v="0"/>
    <x v="0"/>
    <x v="0"/>
    <x v="0"/>
    <x v="0"/>
    <x v="0"/>
    <x v="1"/>
    <x v="3"/>
    <x v="5"/>
    <x v="0"/>
    <x v="42"/>
    <m/>
    <m/>
    <n v="332701"/>
  </r>
  <r>
    <x v="0"/>
    <x v="0"/>
    <x v="0"/>
    <x v="0"/>
    <x v="0"/>
    <x v="0"/>
    <x v="0"/>
    <x v="1"/>
    <x v="3"/>
    <x v="5"/>
    <x v="0"/>
    <x v="42"/>
    <m/>
    <m/>
    <n v="628254"/>
  </r>
  <r>
    <x v="0"/>
    <x v="0"/>
    <x v="0"/>
    <x v="0"/>
    <x v="0"/>
    <x v="0"/>
    <x v="0"/>
    <x v="1"/>
    <x v="3"/>
    <x v="5"/>
    <x v="0"/>
    <x v="42"/>
    <m/>
    <m/>
    <n v="40229"/>
  </r>
  <r>
    <x v="0"/>
    <x v="0"/>
    <x v="0"/>
    <x v="0"/>
    <x v="0"/>
    <x v="0"/>
    <x v="0"/>
    <x v="1"/>
    <x v="3"/>
    <x v="5"/>
    <x v="0"/>
    <x v="42"/>
    <m/>
    <m/>
    <n v="3883683"/>
  </r>
  <r>
    <x v="0"/>
    <x v="0"/>
    <x v="0"/>
    <x v="0"/>
    <x v="0"/>
    <x v="0"/>
    <x v="0"/>
    <x v="1"/>
    <x v="3"/>
    <x v="5"/>
    <x v="0"/>
    <x v="42"/>
    <m/>
    <m/>
    <n v="1842355"/>
  </r>
  <r>
    <x v="0"/>
    <x v="0"/>
    <x v="0"/>
    <x v="0"/>
    <x v="0"/>
    <x v="0"/>
    <x v="0"/>
    <x v="1"/>
    <x v="3"/>
    <x v="5"/>
    <x v="0"/>
    <x v="42"/>
    <m/>
    <m/>
    <n v="3927217"/>
  </r>
  <r>
    <x v="0"/>
    <x v="0"/>
    <x v="0"/>
    <x v="0"/>
    <x v="0"/>
    <x v="0"/>
    <x v="0"/>
    <x v="1"/>
    <x v="3"/>
    <x v="5"/>
    <x v="0"/>
    <x v="42"/>
    <m/>
    <m/>
    <n v="204916"/>
  </r>
  <r>
    <x v="0"/>
    <x v="0"/>
    <x v="0"/>
    <x v="0"/>
    <x v="0"/>
    <x v="0"/>
    <x v="0"/>
    <x v="1"/>
    <x v="3"/>
    <x v="5"/>
    <x v="0"/>
    <x v="42"/>
    <m/>
    <m/>
    <n v="2595443"/>
  </r>
  <r>
    <x v="0"/>
    <x v="0"/>
    <x v="0"/>
    <x v="0"/>
    <x v="0"/>
    <x v="0"/>
    <x v="0"/>
    <x v="1"/>
    <x v="3"/>
    <x v="5"/>
    <x v="0"/>
    <x v="42"/>
    <m/>
    <m/>
    <n v="5553016"/>
  </r>
  <r>
    <x v="0"/>
    <x v="0"/>
    <x v="0"/>
    <x v="0"/>
    <x v="0"/>
    <x v="0"/>
    <x v="0"/>
    <x v="1"/>
    <x v="3"/>
    <x v="5"/>
    <x v="0"/>
    <x v="42"/>
    <m/>
    <m/>
    <n v="4761821"/>
  </r>
  <r>
    <x v="0"/>
    <x v="0"/>
    <x v="0"/>
    <x v="0"/>
    <x v="0"/>
    <x v="0"/>
    <x v="0"/>
    <x v="1"/>
    <x v="3"/>
    <x v="5"/>
    <x v="0"/>
    <x v="42"/>
    <m/>
    <m/>
    <n v="1830993"/>
  </r>
  <r>
    <x v="0"/>
    <x v="0"/>
    <x v="0"/>
    <x v="0"/>
    <x v="0"/>
    <x v="0"/>
    <x v="0"/>
    <x v="1"/>
    <x v="3"/>
    <x v="5"/>
    <x v="0"/>
    <x v="42"/>
    <m/>
    <m/>
    <n v="6884815"/>
  </r>
  <r>
    <x v="0"/>
    <x v="0"/>
    <x v="0"/>
    <x v="0"/>
    <x v="0"/>
    <x v="0"/>
    <x v="0"/>
    <x v="1"/>
    <x v="3"/>
    <x v="5"/>
    <x v="0"/>
    <x v="42"/>
    <m/>
    <m/>
    <n v="0"/>
  </r>
  <r>
    <x v="0"/>
    <x v="0"/>
    <x v="0"/>
    <x v="0"/>
    <x v="0"/>
    <x v="0"/>
    <x v="0"/>
    <x v="1"/>
    <x v="3"/>
    <x v="5"/>
    <x v="0"/>
    <x v="42"/>
    <m/>
    <m/>
    <n v="1027463"/>
  </r>
  <r>
    <x v="0"/>
    <x v="0"/>
    <x v="0"/>
    <x v="0"/>
    <x v="0"/>
    <x v="0"/>
    <x v="0"/>
    <x v="1"/>
    <x v="3"/>
    <x v="5"/>
    <x v="0"/>
    <x v="42"/>
    <m/>
    <m/>
    <n v="5181239"/>
  </r>
  <r>
    <x v="0"/>
    <x v="0"/>
    <x v="0"/>
    <x v="0"/>
    <x v="0"/>
    <x v="0"/>
    <x v="0"/>
    <x v="1"/>
    <x v="3"/>
    <x v="5"/>
    <x v="0"/>
    <x v="42"/>
    <m/>
    <m/>
    <n v="3168039"/>
  </r>
  <r>
    <x v="0"/>
    <x v="0"/>
    <x v="0"/>
    <x v="0"/>
    <x v="0"/>
    <x v="0"/>
    <x v="0"/>
    <x v="1"/>
    <x v="3"/>
    <x v="5"/>
    <x v="0"/>
    <x v="42"/>
    <m/>
    <m/>
    <n v="1223280"/>
  </r>
  <r>
    <x v="0"/>
    <x v="0"/>
    <x v="0"/>
    <x v="0"/>
    <x v="0"/>
    <x v="0"/>
    <x v="0"/>
    <x v="1"/>
    <x v="3"/>
    <x v="5"/>
    <x v="0"/>
    <x v="42"/>
    <m/>
    <m/>
    <n v="2079675"/>
  </r>
  <r>
    <x v="0"/>
    <x v="0"/>
    <x v="0"/>
    <x v="0"/>
    <x v="0"/>
    <x v="0"/>
    <x v="0"/>
    <x v="1"/>
    <x v="3"/>
    <x v="5"/>
    <x v="0"/>
    <x v="42"/>
    <m/>
    <m/>
    <n v="227084"/>
  </r>
  <r>
    <x v="0"/>
    <x v="0"/>
    <x v="0"/>
    <x v="0"/>
    <x v="0"/>
    <x v="0"/>
    <x v="0"/>
    <x v="1"/>
    <x v="3"/>
    <x v="5"/>
    <x v="0"/>
    <x v="42"/>
    <m/>
    <m/>
    <n v="6360514"/>
  </r>
  <r>
    <x v="0"/>
    <x v="0"/>
    <x v="0"/>
    <x v="0"/>
    <x v="0"/>
    <x v="0"/>
    <x v="0"/>
    <x v="1"/>
    <x v="3"/>
    <x v="5"/>
    <x v="0"/>
    <x v="42"/>
    <m/>
    <m/>
    <n v="18484815"/>
  </r>
  <r>
    <x v="0"/>
    <x v="0"/>
    <x v="0"/>
    <x v="0"/>
    <x v="0"/>
    <x v="0"/>
    <x v="0"/>
    <x v="1"/>
    <x v="3"/>
    <x v="5"/>
    <x v="0"/>
    <x v="42"/>
    <m/>
    <m/>
    <n v="316498"/>
  </r>
  <r>
    <x v="0"/>
    <x v="0"/>
    <x v="0"/>
    <x v="0"/>
    <x v="0"/>
    <x v="0"/>
    <x v="0"/>
    <x v="1"/>
    <x v="3"/>
    <x v="5"/>
    <x v="0"/>
    <x v="42"/>
    <m/>
    <m/>
    <n v="4476898"/>
  </r>
  <r>
    <x v="0"/>
    <x v="0"/>
    <x v="0"/>
    <x v="0"/>
    <x v="0"/>
    <x v="0"/>
    <x v="0"/>
    <x v="1"/>
    <x v="3"/>
    <x v="5"/>
    <x v="0"/>
    <x v="42"/>
    <m/>
    <m/>
    <n v="481128"/>
  </r>
  <r>
    <x v="0"/>
    <x v="0"/>
    <x v="0"/>
    <x v="0"/>
    <x v="0"/>
    <x v="0"/>
    <x v="0"/>
    <x v="1"/>
    <x v="3"/>
    <x v="5"/>
    <x v="0"/>
    <x v="42"/>
    <m/>
    <m/>
    <n v="7621552"/>
  </r>
  <r>
    <x v="0"/>
    <x v="0"/>
    <x v="0"/>
    <x v="0"/>
    <x v="0"/>
    <x v="0"/>
    <x v="0"/>
    <x v="1"/>
    <x v="3"/>
    <x v="5"/>
    <x v="0"/>
    <x v="42"/>
    <m/>
    <m/>
    <n v="82102"/>
  </r>
  <r>
    <x v="0"/>
    <x v="0"/>
    <x v="0"/>
    <x v="0"/>
    <x v="0"/>
    <x v="0"/>
    <x v="0"/>
    <x v="1"/>
    <x v="3"/>
    <x v="5"/>
    <x v="0"/>
    <x v="42"/>
    <m/>
    <m/>
    <n v="260266"/>
  </r>
  <r>
    <x v="0"/>
    <x v="0"/>
    <x v="0"/>
    <x v="0"/>
    <x v="0"/>
    <x v="0"/>
    <x v="0"/>
    <x v="1"/>
    <x v="3"/>
    <x v="5"/>
    <x v="0"/>
    <x v="42"/>
    <m/>
    <m/>
    <n v="479375"/>
  </r>
  <r>
    <x v="0"/>
    <x v="0"/>
    <x v="0"/>
    <x v="0"/>
    <x v="0"/>
    <x v="0"/>
    <x v="0"/>
    <x v="1"/>
    <x v="3"/>
    <x v="5"/>
    <x v="0"/>
    <x v="42"/>
    <m/>
    <m/>
    <n v="684580"/>
  </r>
  <r>
    <x v="0"/>
    <x v="0"/>
    <x v="0"/>
    <x v="0"/>
    <x v="0"/>
    <x v="0"/>
    <x v="0"/>
    <x v="1"/>
    <x v="3"/>
    <x v="5"/>
    <x v="0"/>
    <x v="42"/>
    <m/>
    <m/>
    <n v="96912"/>
  </r>
  <r>
    <x v="0"/>
    <x v="0"/>
    <x v="0"/>
    <x v="0"/>
    <x v="0"/>
    <x v="0"/>
    <x v="0"/>
    <x v="1"/>
    <x v="3"/>
    <x v="5"/>
    <x v="0"/>
    <x v="42"/>
    <m/>
    <m/>
    <n v="668378"/>
  </r>
  <r>
    <x v="0"/>
    <x v="0"/>
    <x v="0"/>
    <x v="0"/>
    <x v="0"/>
    <x v="0"/>
    <x v="0"/>
    <x v="1"/>
    <x v="3"/>
    <x v="5"/>
    <x v="0"/>
    <x v="42"/>
    <m/>
    <m/>
    <n v="2546081"/>
  </r>
  <r>
    <x v="0"/>
    <x v="0"/>
    <x v="0"/>
    <x v="1"/>
    <x v="3"/>
    <x v="0"/>
    <x v="0"/>
    <x v="1"/>
    <x v="3"/>
    <x v="6"/>
    <x v="0"/>
    <x v="42"/>
    <m/>
    <m/>
    <n v="1465163"/>
  </r>
  <r>
    <x v="0"/>
    <x v="0"/>
    <x v="0"/>
    <x v="0"/>
    <x v="0"/>
    <x v="0"/>
    <x v="0"/>
    <x v="1"/>
    <x v="3"/>
    <x v="5"/>
    <x v="0"/>
    <x v="42"/>
    <m/>
    <m/>
    <n v="12232236"/>
  </r>
  <r>
    <x v="0"/>
    <x v="0"/>
    <x v="0"/>
    <x v="0"/>
    <x v="0"/>
    <x v="0"/>
    <x v="0"/>
    <x v="1"/>
    <x v="3"/>
    <x v="5"/>
    <x v="0"/>
    <x v="42"/>
    <m/>
    <m/>
    <n v="1215240"/>
  </r>
  <r>
    <x v="0"/>
    <x v="0"/>
    <x v="0"/>
    <x v="0"/>
    <x v="0"/>
    <x v="0"/>
    <x v="0"/>
    <x v="1"/>
    <x v="3"/>
    <x v="5"/>
    <x v="0"/>
    <x v="42"/>
    <m/>
    <m/>
    <n v="0"/>
  </r>
  <r>
    <x v="0"/>
    <x v="0"/>
    <x v="0"/>
    <x v="0"/>
    <x v="0"/>
    <x v="0"/>
    <x v="0"/>
    <x v="1"/>
    <x v="3"/>
    <x v="5"/>
    <x v="0"/>
    <x v="42"/>
    <m/>
    <m/>
    <n v="21376680"/>
  </r>
  <r>
    <x v="0"/>
    <x v="0"/>
    <x v="0"/>
    <x v="0"/>
    <x v="0"/>
    <x v="0"/>
    <x v="0"/>
    <x v="1"/>
    <x v="3"/>
    <x v="51"/>
    <x v="0"/>
    <x v="42"/>
    <m/>
    <m/>
    <n v="142000"/>
  </r>
  <r>
    <x v="0"/>
    <x v="0"/>
    <x v="0"/>
    <x v="0"/>
    <x v="0"/>
    <x v="0"/>
    <x v="0"/>
    <x v="1"/>
    <x v="3"/>
    <x v="5"/>
    <x v="0"/>
    <x v="42"/>
    <m/>
    <m/>
    <n v="3645721"/>
  </r>
  <r>
    <x v="0"/>
    <x v="0"/>
    <x v="0"/>
    <x v="0"/>
    <x v="0"/>
    <x v="0"/>
    <x v="0"/>
    <x v="1"/>
    <x v="3"/>
    <x v="5"/>
    <x v="0"/>
    <x v="42"/>
    <m/>
    <m/>
    <n v="1215240"/>
  </r>
  <r>
    <x v="0"/>
    <x v="0"/>
    <x v="0"/>
    <x v="0"/>
    <x v="0"/>
    <x v="0"/>
    <x v="0"/>
    <x v="1"/>
    <x v="3"/>
    <x v="5"/>
    <x v="0"/>
    <x v="42"/>
    <m/>
    <m/>
    <n v="9500000"/>
  </r>
  <r>
    <x v="0"/>
    <x v="0"/>
    <x v="0"/>
    <x v="0"/>
    <x v="0"/>
    <x v="0"/>
    <x v="0"/>
    <x v="1"/>
    <x v="3"/>
    <x v="5"/>
    <x v="0"/>
    <x v="42"/>
    <m/>
    <m/>
    <n v="2630944"/>
  </r>
  <r>
    <x v="0"/>
    <x v="0"/>
    <x v="0"/>
    <x v="0"/>
    <x v="0"/>
    <x v="0"/>
    <x v="0"/>
    <x v="1"/>
    <x v="3"/>
    <x v="5"/>
    <x v="0"/>
    <x v="42"/>
    <m/>
    <m/>
    <n v="358451"/>
  </r>
  <r>
    <x v="0"/>
    <x v="0"/>
    <x v="0"/>
    <x v="0"/>
    <x v="0"/>
    <x v="0"/>
    <x v="0"/>
    <x v="1"/>
    <x v="3"/>
    <x v="5"/>
    <x v="0"/>
    <x v="42"/>
    <m/>
    <m/>
    <n v="669719"/>
  </r>
  <r>
    <x v="0"/>
    <x v="0"/>
    <x v="0"/>
    <x v="0"/>
    <x v="0"/>
    <x v="0"/>
    <x v="0"/>
    <x v="1"/>
    <x v="3"/>
    <x v="5"/>
    <x v="0"/>
    <x v="42"/>
    <m/>
    <m/>
    <n v="42782"/>
  </r>
  <r>
    <x v="0"/>
    <x v="0"/>
    <x v="0"/>
    <x v="0"/>
    <x v="0"/>
    <x v="0"/>
    <x v="0"/>
    <x v="1"/>
    <x v="3"/>
    <x v="5"/>
    <x v="0"/>
    <x v="42"/>
    <m/>
    <m/>
    <n v="3980173"/>
  </r>
  <r>
    <x v="0"/>
    <x v="0"/>
    <x v="0"/>
    <x v="0"/>
    <x v="0"/>
    <x v="0"/>
    <x v="0"/>
    <x v="1"/>
    <x v="3"/>
    <x v="5"/>
    <x v="0"/>
    <x v="42"/>
    <m/>
    <m/>
    <n v="1844883"/>
  </r>
  <r>
    <x v="0"/>
    <x v="0"/>
    <x v="0"/>
    <x v="0"/>
    <x v="0"/>
    <x v="0"/>
    <x v="0"/>
    <x v="1"/>
    <x v="3"/>
    <x v="5"/>
    <x v="0"/>
    <x v="42"/>
    <m/>
    <m/>
    <n v="3848390"/>
  </r>
  <r>
    <x v="0"/>
    <x v="0"/>
    <x v="0"/>
    <x v="0"/>
    <x v="0"/>
    <x v="0"/>
    <x v="0"/>
    <x v="1"/>
    <x v="3"/>
    <x v="5"/>
    <x v="0"/>
    <x v="42"/>
    <m/>
    <m/>
    <n v="205205"/>
  </r>
  <r>
    <x v="0"/>
    <x v="0"/>
    <x v="0"/>
    <x v="0"/>
    <x v="0"/>
    <x v="0"/>
    <x v="0"/>
    <x v="1"/>
    <x v="3"/>
    <x v="5"/>
    <x v="0"/>
    <x v="42"/>
    <m/>
    <m/>
    <n v="2599104"/>
  </r>
  <r>
    <x v="0"/>
    <x v="0"/>
    <x v="0"/>
    <x v="0"/>
    <x v="0"/>
    <x v="0"/>
    <x v="0"/>
    <x v="1"/>
    <x v="3"/>
    <x v="5"/>
    <x v="0"/>
    <x v="42"/>
    <m/>
    <m/>
    <n v="5560844"/>
  </r>
  <r>
    <x v="0"/>
    <x v="0"/>
    <x v="0"/>
    <x v="0"/>
    <x v="0"/>
    <x v="0"/>
    <x v="0"/>
    <x v="1"/>
    <x v="3"/>
    <x v="5"/>
    <x v="0"/>
    <x v="42"/>
    <m/>
    <m/>
    <n v="4768538"/>
  </r>
  <r>
    <x v="0"/>
    <x v="0"/>
    <x v="0"/>
    <x v="0"/>
    <x v="0"/>
    <x v="0"/>
    <x v="0"/>
    <x v="1"/>
    <x v="3"/>
    <x v="5"/>
    <x v="0"/>
    <x v="42"/>
    <m/>
    <m/>
    <n v="1833576"/>
  </r>
  <r>
    <x v="0"/>
    <x v="0"/>
    <x v="0"/>
    <x v="0"/>
    <x v="0"/>
    <x v="0"/>
    <x v="0"/>
    <x v="1"/>
    <x v="3"/>
    <x v="5"/>
    <x v="0"/>
    <x v="42"/>
    <m/>
    <m/>
    <n v="6894526"/>
  </r>
  <r>
    <x v="0"/>
    <x v="0"/>
    <x v="0"/>
    <x v="0"/>
    <x v="0"/>
    <x v="0"/>
    <x v="0"/>
    <x v="1"/>
    <x v="3"/>
    <x v="5"/>
    <x v="0"/>
    <x v="42"/>
    <m/>
    <m/>
    <n v="0"/>
  </r>
  <r>
    <x v="0"/>
    <x v="0"/>
    <x v="0"/>
    <x v="0"/>
    <x v="0"/>
    <x v="0"/>
    <x v="0"/>
    <x v="1"/>
    <x v="3"/>
    <x v="5"/>
    <x v="0"/>
    <x v="42"/>
    <m/>
    <m/>
    <n v="1026016"/>
  </r>
  <r>
    <x v="0"/>
    <x v="0"/>
    <x v="0"/>
    <x v="0"/>
    <x v="0"/>
    <x v="0"/>
    <x v="0"/>
    <x v="1"/>
    <x v="3"/>
    <x v="5"/>
    <x v="0"/>
    <x v="42"/>
    <m/>
    <m/>
    <n v="5267511"/>
  </r>
  <r>
    <x v="0"/>
    <x v="0"/>
    <x v="0"/>
    <x v="0"/>
    <x v="0"/>
    <x v="0"/>
    <x v="0"/>
    <x v="1"/>
    <x v="3"/>
    <x v="5"/>
    <x v="0"/>
    <x v="42"/>
    <m/>
    <m/>
    <n v="3172517"/>
  </r>
  <r>
    <x v="0"/>
    <x v="0"/>
    <x v="0"/>
    <x v="0"/>
    <x v="0"/>
    <x v="0"/>
    <x v="0"/>
    <x v="1"/>
    <x v="3"/>
    <x v="5"/>
    <x v="0"/>
    <x v="42"/>
    <m/>
    <m/>
    <n v="1225006"/>
  </r>
  <r>
    <x v="0"/>
    <x v="0"/>
    <x v="0"/>
    <x v="0"/>
    <x v="0"/>
    <x v="0"/>
    <x v="0"/>
    <x v="1"/>
    <x v="3"/>
    <x v="5"/>
    <x v="0"/>
    <x v="42"/>
    <m/>
    <m/>
    <n v="2082610"/>
  </r>
  <r>
    <x v="0"/>
    <x v="0"/>
    <x v="0"/>
    <x v="0"/>
    <x v="0"/>
    <x v="0"/>
    <x v="0"/>
    <x v="1"/>
    <x v="3"/>
    <x v="5"/>
    <x v="0"/>
    <x v="42"/>
    <m/>
    <m/>
    <n v="227404"/>
  </r>
  <r>
    <x v="0"/>
    <x v="0"/>
    <x v="0"/>
    <x v="0"/>
    <x v="0"/>
    <x v="0"/>
    <x v="0"/>
    <x v="1"/>
    <x v="3"/>
    <x v="5"/>
    <x v="0"/>
    <x v="42"/>
    <m/>
    <m/>
    <n v="6459098"/>
  </r>
  <r>
    <x v="0"/>
    <x v="0"/>
    <x v="0"/>
    <x v="0"/>
    <x v="0"/>
    <x v="0"/>
    <x v="0"/>
    <x v="1"/>
    <x v="3"/>
    <x v="5"/>
    <x v="0"/>
    <x v="42"/>
    <m/>
    <m/>
    <n v="18510885"/>
  </r>
  <r>
    <x v="0"/>
    <x v="0"/>
    <x v="0"/>
    <x v="0"/>
    <x v="0"/>
    <x v="0"/>
    <x v="0"/>
    <x v="1"/>
    <x v="3"/>
    <x v="5"/>
    <x v="0"/>
    <x v="42"/>
    <m/>
    <m/>
    <n v="316944"/>
  </r>
  <r>
    <x v="0"/>
    <x v="0"/>
    <x v="0"/>
    <x v="0"/>
    <x v="0"/>
    <x v="0"/>
    <x v="0"/>
    <x v="1"/>
    <x v="3"/>
    <x v="5"/>
    <x v="0"/>
    <x v="42"/>
    <m/>
    <m/>
    <n v="4483212"/>
  </r>
  <r>
    <x v="0"/>
    <x v="0"/>
    <x v="0"/>
    <x v="0"/>
    <x v="0"/>
    <x v="0"/>
    <x v="0"/>
    <x v="1"/>
    <x v="3"/>
    <x v="5"/>
    <x v="0"/>
    <x v="42"/>
    <m/>
    <m/>
    <n v="481806"/>
  </r>
  <r>
    <x v="0"/>
    <x v="0"/>
    <x v="0"/>
    <x v="0"/>
    <x v="0"/>
    <x v="0"/>
    <x v="0"/>
    <x v="1"/>
    <x v="3"/>
    <x v="5"/>
    <x v="0"/>
    <x v="42"/>
    <m/>
    <m/>
    <n v="7629439"/>
  </r>
  <r>
    <x v="0"/>
    <x v="0"/>
    <x v="0"/>
    <x v="0"/>
    <x v="0"/>
    <x v="0"/>
    <x v="0"/>
    <x v="1"/>
    <x v="3"/>
    <x v="5"/>
    <x v="0"/>
    <x v="42"/>
    <m/>
    <m/>
    <n v="82218"/>
  </r>
  <r>
    <x v="0"/>
    <x v="0"/>
    <x v="0"/>
    <x v="0"/>
    <x v="0"/>
    <x v="0"/>
    <x v="0"/>
    <x v="1"/>
    <x v="3"/>
    <x v="5"/>
    <x v="0"/>
    <x v="42"/>
    <m/>
    <m/>
    <n v="260633"/>
  </r>
  <r>
    <x v="0"/>
    <x v="0"/>
    <x v="0"/>
    <x v="0"/>
    <x v="0"/>
    <x v="0"/>
    <x v="0"/>
    <x v="1"/>
    <x v="3"/>
    <x v="5"/>
    <x v="0"/>
    <x v="42"/>
    <m/>
    <m/>
    <n v="480051"/>
  </r>
  <r>
    <x v="0"/>
    <x v="0"/>
    <x v="0"/>
    <x v="0"/>
    <x v="0"/>
    <x v="0"/>
    <x v="0"/>
    <x v="1"/>
    <x v="3"/>
    <x v="5"/>
    <x v="0"/>
    <x v="42"/>
    <m/>
    <m/>
    <n v="685546"/>
  </r>
  <r>
    <x v="0"/>
    <x v="0"/>
    <x v="0"/>
    <x v="0"/>
    <x v="0"/>
    <x v="0"/>
    <x v="0"/>
    <x v="1"/>
    <x v="3"/>
    <x v="5"/>
    <x v="0"/>
    <x v="42"/>
    <m/>
    <m/>
    <n v="97049"/>
  </r>
  <r>
    <x v="0"/>
    <x v="0"/>
    <x v="0"/>
    <x v="0"/>
    <x v="0"/>
    <x v="0"/>
    <x v="0"/>
    <x v="1"/>
    <x v="3"/>
    <x v="5"/>
    <x v="0"/>
    <x v="42"/>
    <m/>
    <m/>
    <n v="668725"/>
  </r>
  <r>
    <x v="0"/>
    <x v="0"/>
    <x v="0"/>
    <x v="0"/>
    <x v="0"/>
    <x v="0"/>
    <x v="0"/>
    <x v="1"/>
    <x v="3"/>
    <x v="5"/>
    <x v="0"/>
    <x v="42"/>
    <m/>
    <m/>
    <n v="2549673"/>
  </r>
  <r>
    <x v="0"/>
    <x v="0"/>
    <x v="0"/>
    <x v="1"/>
    <x v="3"/>
    <x v="0"/>
    <x v="0"/>
    <x v="1"/>
    <x v="3"/>
    <x v="6"/>
    <x v="0"/>
    <x v="42"/>
    <m/>
    <m/>
    <n v="1467235"/>
  </r>
  <r>
    <x v="0"/>
    <x v="0"/>
    <x v="0"/>
    <x v="0"/>
    <x v="0"/>
    <x v="0"/>
    <x v="0"/>
    <x v="1"/>
    <x v="3"/>
    <x v="5"/>
    <x v="0"/>
    <x v="42"/>
    <m/>
    <m/>
    <n v="1705620"/>
  </r>
  <r>
    <x v="0"/>
    <x v="0"/>
    <x v="0"/>
    <x v="0"/>
    <x v="0"/>
    <x v="0"/>
    <x v="0"/>
    <x v="1"/>
    <x v="3"/>
    <x v="5"/>
    <x v="0"/>
    <x v="42"/>
    <m/>
    <m/>
    <n v="204039"/>
  </r>
  <r>
    <x v="0"/>
    <x v="0"/>
    <x v="0"/>
    <x v="0"/>
    <x v="0"/>
    <x v="0"/>
    <x v="0"/>
    <x v="1"/>
    <x v="3"/>
    <x v="5"/>
    <x v="0"/>
    <x v="42"/>
    <m/>
    <m/>
    <n v="0"/>
  </r>
  <r>
    <x v="0"/>
    <x v="0"/>
    <x v="0"/>
    <x v="0"/>
    <x v="0"/>
    <x v="0"/>
    <x v="0"/>
    <x v="1"/>
    <x v="3"/>
    <x v="5"/>
    <x v="0"/>
    <x v="42"/>
    <m/>
    <m/>
    <n v="3311880"/>
  </r>
  <r>
    <x v="0"/>
    <x v="0"/>
    <x v="0"/>
    <x v="0"/>
    <x v="0"/>
    <x v="0"/>
    <x v="0"/>
    <x v="1"/>
    <x v="3"/>
    <x v="51"/>
    <x v="0"/>
    <x v="42"/>
    <m/>
    <m/>
    <n v="22000"/>
  </r>
  <r>
    <x v="0"/>
    <x v="0"/>
    <x v="0"/>
    <x v="0"/>
    <x v="0"/>
    <x v="0"/>
    <x v="0"/>
    <x v="1"/>
    <x v="3"/>
    <x v="5"/>
    <x v="0"/>
    <x v="42"/>
    <m/>
    <m/>
    <n v="502246"/>
  </r>
  <r>
    <x v="0"/>
    <x v="0"/>
    <x v="0"/>
    <x v="0"/>
    <x v="0"/>
    <x v="0"/>
    <x v="0"/>
    <x v="1"/>
    <x v="3"/>
    <x v="5"/>
    <x v="0"/>
    <x v="42"/>
    <m/>
    <m/>
    <n v="167415"/>
  </r>
  <r>
    <x v="0"/>
    <x v="0"/>
    <x v="0"/>
    <x v="0"/>
    <x v="0"/>
    <x v="0"/>
    <x v="0"/>
    <x v="1"/>
    <x v="3"/>
    <x v="5"/>
    <x v="0"/>
    <x v="42"/>
    <m/>
    <m/>
    <n v="2500000"/>
  </r>
  <r>
    <x v="0"/>
    <x v="0"/>
    <x v="0"/>
    <x v="0"/>
    <x v="0"/>
    <x v="0"/>
    <x v="0"/>
    <x v="1"/>
    <x v="3"/>
    <x v="5"/>
    <x v="0"/>
    <x v="42"/>
    <m/>
    <m/>
    <n v="368511"/>
  </r>
  <r>
    <x v="0"/>
    <x v="0"/>
    <x v="0"/>
    <x v="0"/>
    <x v="0"/>
    <x v="0"/>
    <x v="0"/>
    <x v="1"/>
    <x v="3"/>
    <x v="5"/>
    <x v="0"/>
    <x v="42"/>
    <m/>
    <m/>
    <n v="79265"/>
  </r>
  <r>
    <x v="0"/>
    <x v="0"/>
    <x v="0"/>
    <x v="0"/>
    <x v="0"/>
    <x v="0"/>
    <x v="0"/>
    <x v="1"/>
    <x v="3"/>
    <x v="5"/>
    <x v="0"/>
    <x v="42"/>
    <m/>
    <m/>
    <n v="132475"/>
  </r>
  <r>
    <x v="0"/>
    <x v="0"/>
    <x v="0"/>
    <x v="0"/>
    <x v="0"/>
    <x v="0"/>
    <x v="0"/>
    <x v="1"/>
    <x v="3"/>
    <x v="5"/>
    <x v="0"/>
    <x v="42"/>
    <m/>
    <m/>
    <n v="5235"/>
  </r>
  <r>
    <x v="0"/>
    <x v="0"/>
    <x v="0"/>
    <x v="0"/>
    <x v="0"/>
    <x v="0"/>
    <x v="0"/>
    <x v="1"/>
    <x v="3"/>
    <x v="5"/>
    <x v="0"/>
    <x v="42"/>
    <m/>
    <m/>
    <n v="509644"/>
  </r>
  <r>
    <x v="0"/>
    <x v="0"/>
    <x v="0"/>
    <x v="0"/>
    <x v="0"/>
    <x v="0"/>
    <x v="0"/>
    <x v="1"/>
    <x v="3"/>
    <x v="5"/>
    <x v="0"/>
    <x v="42"/>
    <m/>
    <m/>
    <n v="285741"/>
  </r>
  <r>
    <x v="0"/>
    <x v="0"/>
    <x v="0"/>
    <x v="0"/>
    <x v="0"/>
    <x v="0"/>
    <x v="0"/>
    <x v="1"/>
    <x v="3"/>
    <x v="5"/>
    <x v="0"/>
    <x v="42"/>
    <m/>
    <m/>
    <n v="602420"/>
  </r>
  <r>
    <x v="0"/>
    <x v="0"/>
    <x v="0"/>
    <x v="0"/>
    <x v="0"/>
    <x v="0"/>
    <x v="0"/>
    <x v="1"/>
    <x v="3"/>
    <x v="5"/>
    <x v="0"/>
    <x v="42"/>
    <m/>
    <m/>
    <n v="29101"/>
  </r>
  <r>
    <x v="0"/>
    <x v="0"/>
    <x v="0"/>
    <x v="0"/>
    <x v="0"/>
    <x v="0"/>
    <x v="0"/>
    <x v="1"/>
    <x v="3"/>
    <x v="5"/>
    <x v="0"/>
    <x v="42"/>
    <m/>
    <m/>
    <n v="402679"/>
  </r>
  <r>
    <x v="0"/>
    <x v="0"/>
    <x v="0"/>
    <x v="0"/>
    <x v="0"/>
    <x v="0"/>
    <x v="0"/>
    <x v="1"/>
    <x v="3"/>
    <x v="5"/>
    <x v="0"/>
    <x v="42"/>
    <m/>
    <m/>
    <n v="789355"/>
  </r>
  <r>
    <x v="0"/>
    <x v="0"/>
    <x v="0"/>
    <x v="0"/>
    <x v="0"/>
    <x v="0"/>
    <x v="0"/>
    <x v="1"/>
    <x v="3"/>
    <x v="5"/>
    <x v="0"/>
    <x v="42"/>
    <m/>
    <m/>
    <n v="738788"/>
  </r>
  <r>
    <x v="0"/>
    <x v="0"/>
    <x v="0"/>
    <x v="0"/>
    <x v="0"/>
    <x v="0"/>
    <x v="0"/>
    <x v="1"/>
    <x v="3"/>
    <x v="5"/>
    <x v="0"/>
    <x v="42"/>
    <m/>
    <m/>
    <n v="284076"/>
  </r>
  <r>
    <x v="0"/>
    <x v="0"/>
    <x v="0"/>
    <x v="0"/>
    <x v="0"/>
    <x v="0"/>
    <x v="0"/>
    <x v="1"/>
    <x v="3"/>
    <x v="5"/>
    <x v="0"/>
    <x v="42"/>
    <m/>
    <m/>
    <n v="1068166"/>
  </r>
  <r>
    <x v="0"/>
    <x v="0"/>
    <x v="0"/>
    <x v="0"/>
    <x v="0"/>
    <x v="0"/>
    <x v="0"/>
    <x v="1"/>
    <x v="3"/>
    <x v="5"/>
    <x v="0"/>
    <x v="42"/>
    <m/>
    <m/>
    <n v="0"/>
  </r>
  <r>
    <x v="0"/>
    <x v="0"/>
    <x v="0"/>
    <x v="0"/>
    <x v="0"/>
    <x v="0"/>
    <x v="0"/>
    <x v="1"/>
    <x v="3"/>
    <x v="5"/>
    <x v="0"/>
    <x v="42"/>
    <m/>
    <m/>
    <n v="159184"/>
  </r>
  <r>
    <x v="0"/>
    <x v="0"/>
    <x v="0"/>
    <x v="0"/>
    <x v="0"/>
    <x v="0"/>
    <x v="0"/>
    <x v="1"/>
    <x v="3"/>
    <x v="5"/>
    <x v="0"/>
    <x v="42"/>
    <m/>
    <m/>
    <n v="762007"/>
  </r>
  <r>
    <x v="0"/>
    <x v="0"/>
    <x v="0"/>
    <x v="0"/>
    <x v="0"/>
    <x v="0"/>
    <x v="0"/>
    <x v="1"/>
    <x v="3"/>
    <x v="5"/>
    <x v="0"/>
    <x v="42"/>
    <m/>
    <m/>
    <n v="491237"/>
  </r>
  <r>
    <x v="0"/>
    <x v="0"/>
    <x v="0"/>
    <x v="0"/>
    <x v="0"/>
    <x v="0"/>
    <x v="0"/>
    <x v="1"/>
    <x v="3"/>
    <x v="5"/>
    <x v="0"/>
    <x v="42"/>
    <m/>
    <m/>
    <n v="189790"/>
  </r>
  <r>
    <x v="0"/>
    <x v="0"/>
    <x v="0"/>
    <x v="0"/>
    <x v="0"/>
    <x v="0"/>
    <x v="0"/>
    <x v="1"/>
    <x v="3"/>
    <x v="5"/>
    <x v="0"/>
    <x v="42"/>
    <m/>
    <m/>
    <n v="322518"/>
  </r>
  <r>
    <x v="0"/>
    <x v="0"/>
    <x v="0"/>
    <x v="0"/>
    <x v="0"/>
    <x v="0"/>
    <x v="0"/>
    <x v="1"/>
    <x v="3"/>
    <x v="5"/>
    <x v="0"/>
    <x v="42"/>
    <m/>
    <m/>
    <n v="35232"/>
  </r>
  <r>
    <x v="0"/>
    <x v="0"/>
    <x v="0"/>
    <x v="0"/>
    <x v="0"/>
    <x v="0"/>
    <x v="0"/>
    <x v="1"/>
    <x v="3"/>
    <x v="5"/>
    <x v="0"/>
    <x v="42"/>
    <m/>
    <m/>
    <n v="895275"/>
  </r>
  <r>
    <x v="0"/>
    <x v="0"/>
    <x v="0"/>
    <x v="0"/>
    <x v="0"/>
    <x v="0"/>
    <x v="0"/>
    <x v="1"/>
    <x v="3"/>
    <x v="5"/>
    <x v="0"/>
    <x v="42"/>
    <m/>
    <m/>
    <n v="2952801"/>
  </r>
  <r>
    <x v="0"/>
    <x v="0"/>
    <x v="0"/>
    <x v="0"/>
    <x v="0"/>
    <x v="0"/>
    <x v="0"/>
    <x v="1"/>
    <x v="3"/>
    <x v="5"/>
    <x v="0"/>
    <x v="42"/>
    <m/>
    <m/>
    <n v="51336"/>
  </r>
  <r>
    <x v="0"/>
    <x v="0"/>
    <x v="0"/>
    <x v="0"/>
    <x v="0"/>
    <x v="0"/>
    <x v="0"/>
    <x v="1"/>
    <x v="3"/>
    <x v="5"/>
    <x v="0"/>
    <x v="42"/>
    <m/>
    <m/>
    <n v="694582"/>
  </r>
  <r>
    <x v="0"/>
    <x v="0"/>
    <x v="0"/>
    <x v="0"/>
    <x v="0"/>
    <x v="0"/>
    <x v="0"/>
    <x v="1"/>
    <x v="3"/>
    <x v="5"/>
    <x v="0"/>
    <x v="42"/>
    <m/>
    <m/>
    <n v="74646"/>
  </r>
  <r>
    <x v="0"/>
    <x v="0"/>
    <x v="0"/>
    <x v="0"/>
    <x v="0"/>
    <x v="0"/>
    <x v="0"/>
    <x v="1"/>
    <x v="3"/>
    <x v="5"/>
    <x v="0"/>
    <x v="42"/>
    <m/>
    <m/>
    <n v="1168753"/>
  </r>
  <r>
    <x v="0"/>
    <x v="0"/>
    <x v="0"/>
    <x v="0"/>
    <x v="0"/>
    <x v="0"/>
    <x v="0"/>
    <x v="1"/>
    <x v="3"/>
    <x v="5"/>
    <x v="0"/>
    <x v="42"/>
    <m/>
    <m/>
    <n v="12738"/>
  </r>
  <r>
    <x v="0"/>
    <x v="0"/>
    <x v="0"/>
    <x v="0"/>
    <x v="0"/>
    <x v="0"/>
    <x v="0"/>
    <x v="1"/>
    <x v="3"/>
    <x v="5"/>
    <x v="0"/>
    <x v="42"/>
    <m/>
    <m/>
    <n v="40380"/>
  </r>
  <r>
    <x v="0"/>
    <x v="0"/>
    <x v="0"/>
    <x v="0"/>
    <x v="0"/>
    <x v="0"/>
    <x v="0"/>
    <x v="1"/>
    <x v="3"/>
    <x v="5"/>
    <x v="0"/>
    <x v="42"/>
    <m/>
    <m/>
    <n v="74375"/>
  </r>
  <r>
    <x v="0"/>
    <x v="0"/>
    <x v="0"/>
    <x v="0"/>
    <x v="0"/>
    <x v="0"/>
    <x v="0"/>
    <x v="1"/>
    <x v="3"/>
    <x v="5"/>
    <x v="0"/>
    <x v="42"/>
    <m/>
    <m/>
    <n v="106211"/>
  </r>
  <r>
    <x v="0"/>
    <x v="0"/>
    <x v="0"/>
    <x v="0"/>
    <x v="0"/>
    <x v="0"/>
    <x v="0"/>
    <x v="1"/>
    <x v="3"/>
    <x v="5"/>
    <x v="0"/>
    <x v="42"/>
    <m/>
    <m/>
    <n v="15036"/>
  </r>
  <r>
    <x v="0"/>
    <x v="0"/>
    <x v="0"/>
    <x v="0"/>
    <x v="0"/>
    <x v="0"/>
    <x v="0"/>
    <x v="1"/>
    <x v="3"/>
    <x v="5"/>
    <x v="0"/>
    <x v="42"/>
    <m/>
    <m/>
    <n v="103697"/>
  </r>
  <r>
    <x v="0"/>
    <x v="0"/>
    <x v="0"/>
    <x v="0"/>
    <x v="0"/>
    <x v="0"/>
    <x v="0"/>
    <x v="1"/>
    <x v="3"/>
    <x v="5"/>
    <x v="0"/>
    <x v="42"/>
    <m/>
    <m/>
    <n v="394218"/>
  </r>
  <r>
    <x v="0"/>
    <x v="0"/>
    <x v="0"/>
    <x v="1"/>
    <x v="3"/>
    <x v="0"/>
    <x v="0"/>
    <x v="1"/>
    <x v="3"/>
    <x v="6"/>
    <x v="0"/>
    <x v="42"/>
    <m/>
    <m/>
    <n v="227317"/>
  </r>
  <r>
    <x v="0"/>
    <x v="0"/>
    <x v="0"/>
    <x v="0"/>
    <x v="0"/>
    <x v="0"/>
    <x v="0"/>
    <x v="1"/>
    <x v="3"/>
    <x v="5"/>
    <x v="1"/>
    <x v="9"/>
    <m/>
    <m/>
    <n v="6960"/>
  </r>
  <r>
    <x v="0"/>
    <x v="0"/>
    <x v="0"/>
    <x v="0"/>
    <x v="0"/>
    <x v="0"/>
    <x v="0"/>
    <x v="1"/>
    <x v="3"/>
    <x v="5"/>
    <x v="1"/>
    <x v="9"/>
    <m/>
    <m/>
    <n v="3430000"/>
  </r>
  <r>
    <x v="0"/>
    <x v="0"/>
    <x v="0"/>
    <x v="0"/>
    <x v="0"/>
    <x v="0"/>
    <x v="0"/>
    <x v="1"/>
    <x v="3"/>
    <x v="5"/>
    <x v="1"/>
    <x v="9"/>
    <m/>
    <m/>
    <n v="1470000"/>
  </r>
  <r>
    <x v="0"/>
    <x v="0"/>
    <x v="0"/>
    <x v="0"/>
    <x v="0"/>
    <x v="0"/>
    <x v="0"/>
    <x v="1"/>
    <x v="3"/>
    <x v="5"/>
    <x v="1"/>
    <x v="9"/>
    <m/>
    <m/>
    <n v="3000000"/>
  </r>
  <r>
    <x v="0"/>
    <x v="0"/>
    <x v="0"/>
    <x v="0"/>
    <x v="0"/>
    <x v="0"/>
    <x v="0"/>
    <x v="1"/>
    <x v="3"/>
    <x v="5"/>
    <x v="1"/>
    <x v="9"/>
    <m/>
    <m/>
    <n v="4000"/>
  </r>
  <r>
    <x v="0"/>
    <x v="0"/>
    <x v="0"/>
    <x v="0"/>
    <x v="0"/>
    <x v="0"/>
    <x v="0"/>
    <x v="1"/>
    <x v="3"/>
    <x v="5"/>
    <x v="1"/>
    <x v="9"/>
    <m/>
    <m/>
    <n v="300000"/>
  </r>
  <r>
    <x v="0"/>
    <x v="0"/>
    <x v="0"/>
    <x v="0"/>
    <x v="0"/>
    <x v="0"/>
    <x v="0"/>
    <x v="1"/>
    <x v="3"/>
    <x v="5"/>
    <x v="1"/>
    <x v="9"/>
    <m/>
    <m/>
    <n v="12000"/>
  </r>
  <r>
    <x v="0"/>
    <x v="0"/>
    <x v="0"/>
    <x v="0"/>
    <x v="0"/>
    <x v="0"/>
    <x v="0"/>
    <x v="1"/>
    <x v="3"/>
    <x v="5"/>
    <x v="1"/>
    <x v="9"/>
    <m/>
    <m/>
    <n v="60000"/>
  </r>
  <r>
    <x v="0"/>
    <x v="0"/>
    <x v="0"/>
    <x v="0"/>
    <x v="0"/>
    <x v="0"/>
    <x v="0"/>
    <x v="1"/>
    <x v="3"/>
    <x v="5"/>
    <x v="1"/>
    <x v="9"/>
    <m/>
    <m/>
    <n v="200000"/>
  </r>
  <r>
    <x v="0"/>
    <x v="0"/>
    <x v="0"/>
    <x v="0"/>
    <x v="0"/>
    <x v="0"/>
    <x v="0"/>
    <x v="1"/>
    <x v="3"/>
    <x v="5"/>
    <x v="1"/>
    <x v="9"/>
    <m/>
    <m/>
    <n v="6000000"/>
  </r>
  <r>
    <x v="0"/>
    <x v="0"/>
    <x v="0"/>
    <x v="0"/>
    <x v="0"/>
    <x v="0"/>
    <x v="0"/>
    <x v="1"/>
    <x v="3"/>
    <x v="5"/>
    <x v="1"/>
    <x v="9"/>
    <m/>
    <m/>
    <n v="0"/>
  </r>
  <r>
    <x v="0"/>
    <x v="0"/>
    <x v="0"/>
    <x v="0"/>
    <x v="0"/>
    <x v="0"/>
    <x v="0"/>
    <x v="1"/>
    <x v="3"/>
    <x v="5"/>
    <x v="1"/>
    <x v="9"/>
    <m/>
    <m/>
    <n v="48019525"/>
  </r>
  <r>
    <x v="0"/>
    <x v="0"/>
    <x v="0"/>
    <x v="0"/>
    <x v="0"/>
    <x v="0"/>
    <x v="0"/>
    <x v="1"/>
    <x v="3"/>
    <x v="5"/>
    <x v="1"/>
    <x v="9"/>
    <m/>
    <m/>
    <n v="1540000"/>
  </r>
  <r>
    <x v="0"/>
    <x v="0"/>
    <x v="0"/>
    <x v="0"/>
    <x v="0"/>
    <x v="0"/>
    <x v="0"/>
    <x v="1"/>
    <x v="3"/>
    <x v="5"/>
    <x v="1"/>
    <x v="9"/>
    <m/>
    <m/>
    <n v="660000"/>
  </r>
  <r>
    <x v="0"/>
    <x v="0"/>
    <x v="0"/>
    <x v="0"/>
    <x v="0"/>
    <x v="0"/>
    <x v="0"/>
    <x v="1"/>
    <x v="3"/>
    <x v="5"/>
    <x v="1"/>
    <x v="9"/>
    <m/>
    <m/>
    <n v="7000000"/>
  </r>
  <r>
    <x v="0"/>
    <x v="0"/>
    <x v="0"/>
    <x v="0"/>
    <x v="0"/>
    <x v="0"/>
    <x v="0"/>
    <x v="1"/>
    <x v="3"/>
    <x v="5"/>
    <x v="1"/>
    <x v="9"/>
    <m/>
    <m/>
    <n v="1550008"/>
  </r>
  <r>
    <x v="0"/>
    <x v="0"/>
    <x v="0"/>
    <x v="0"/>
    <x v="0"/>
    <x v="0"/>
    <x v="0"/>
    <x v="1"/>
    <x v="3"/>
    <x v="5"/>
    <x v="1"/>
    <x v="9"/>
    <m/>
    <m/>
    <n v="3368346"/>
  </r>
  <r>
    <x v="0"/>
    <x v="0"/>
    <x v="0"/>
    <x v="0"/>
    <x v="0"/>
    <x v="0"/>
    <x v="0"/>
    <x v="1"/>
    <x v="3"/>
    <x v="5"/>
    <x v="1"/>
    <x v="9"/>
    <m/>
    <m/>
    <n v="850000"/>
  </r>
  <r>
    <x v="0"/>
    <x v="0"/>
    <x v="0"/>
    <x v="0"/>
    <x v="0"/>
    <x v="0"/>
    <x v="0"/>
    <x v="1"/>
    <x v="3"/>
    <x v="5"/>
    <x v="1"/>
    <x v="9"/>
    <m/>
    <m/>
    <n v="2300000"/>
  </r>
  <r>
    <x v="0"/>
    <x v="0"/>
    <x v="0"/>
    <x v="0"/>
    <x v="0"/>
    <x v="0"/>
    <x v="0"/>
    <x v="1"/>
    <x v="3"/>
    <x v="5"/>
    <x v="1"/>
    <x v="9"/>
    <m/>
    <m/>
    <n v="4000000"/>
  </r>
  <r>
    <x v="0"/>
    <x v="0"/>
    <x v="0"/>
    <x v="0"/>
    <x v="0"/>
    <x v="0"/>
    <x v="0"/>
    <x v="1"/>
    <x v="3"/>
    <x v="5"/>
    <x v="1"/>
    <x v="9"/>
    <m/>
    <m/>
    <n v="5000000"/>
  </r>
  <r>
    <x v="0"/>
    <x v="0"/>
    <x v="0"/>
    <x v="0"/>
    <x v="0"/>
    <x v="0"/>
    <x v="0"/>
    <x v="1"/>
    <x v="3"/>
    <x v="5"/>
    <x v="1"/>
    <x v="9"/>
    <m/>
    <m/>
    <n v="3000000"/>
  </r>
  <r>
    <x v="0"/>
    <x v="0"/>
    <x v="0"/>
    <x v="0"/>
    <x v="0"/>
    <x v="0"/>
    <x v="0"/>
    <x v="1"/>
    <x v="3"/>
    <x v="5"/>
    <x v="1"/>
    <x v="9"/>
    <m/>
    <m/>
    <n v="3062000"/>
  </r>
  <r>
    <x v="0"/>
    <x v="0"/>
    <x v="0"/>
    <x v="0"/>
    <x v="0"/>
    <x v="0"/>
    <x v="0"/>
    <x v="1"/>
    <x v="3"/>
    <x v="5"/>
    <x v="1"/>
    <x v="9"/>
    <m/>
    <m/>
    <n v="700467"/>
  </r>
  <r>
    <x v="0"/>
    <x v="0"/>
    <x v="0"/>
    <x v="0"/>
    <x v="0"/>
    <x v="0"/>
    <x v="0"/>
    <x v="1"/>
    <x v="3"/>
    <x v="5"/>
    <x v="1"/>
    <x v="9"/>
    <m/>
    <m/>
    <n v="2022998"/>
  </r>
  <r>
    <x v="0"/>
    <x v="0"/>
    <x v="0"/>
    <x v="0"/>
    <x v="0"/>
    <x v="0"/>
    <x v="0"/>
    <x v="1"/>
    <x v="3"/>
    <x v="5"/>
    <x v="1"/>
    <x v="9"/>
    <m/>
    <m/>
    <n v="251239"/>
  </r>
  <r>
    <x v="0"/>
    <x v="0"/>
    <x v="0"/>
    <x v="0"/>
    <x v="0"/>
    <x v="0"/>
    <x v="0"/>
    <x v="1"/>
    <x v="3"/>
    <x v="5"/>
    <x v="1"/>
    <x v="9"/>
    <m/>
    <m/>
    <n v="541674"/>
  </r>
  <r>
    <x v="0"/>
    <x v="0"/>
    <x v="0"/>
    <x v="0"/>
    <x v="0"/>
    <x v="0"/>
    <x v="0"/>
    <x v="1"/>
    <x v="3"/>
    <x v="5"/>
    <x v="1"/>
    <x v="9"/>
    <m/>
    <m/>
    <n v="269521"/>
  </r>
  <r>
    <x v="0"/>
    <x v="0"/>
    <x v="0"/>
    <x v="0"/>
    <x v="0"/>
    <x v="0"/>
    <x v="0"/>
    <x v="1"/>
    <x v="3"/>
    <x v="5"/>
    <x v="1"/>
    <x v="9"/>
    <m/>
    <m/>
    <n v="599578"/>
  </r>
  <r>
    <x v="0"/>
    <x v="0"/>
    <x v="0"/>
    <x v="0"/>
    <x v="0"/>
    <x v="0"/>
    <x v="0"/>
    <x v="1"/>
    <x v="3"/>
    <x v="5"/>
    <x v="1"/>
    <x v="9"/>
    <m/>
    <m/>
    <n v="87997"/>
  </r>
  <r>
    <x v="0"/>
    <x v="0"/>
    <x v="0"/>
    <x v="1"/>
    <x v="3"/>
    <x v="0"/>
    <x v="0"/>
    <x v="1"/>
    <x v="3"/>
    <x v="6"/>
    <x v="1"/>
    <x v="9"/>
    <m/>
    <m/>
    <n v="1108365"/>
  </r>
  <r>
    <x v="0"/>
    <x v="0"/>
    <x v="0"/>
    <x v="0"/>
    <x v="0"/>
    <x v="0"/>
    <x v="0"/>
    <x v="1"/>
    <x v="3"/>
    <x v="5"/>
    <x v="1"/>
    <x v="9"/>
    <m/>
    <m/>
    <n v="150000"/>
  </r>
  <r>
    <x v="0"/>
    <x v="0"/>
    <x v="0"/>
    <x v="0"/>
    <x v="0"/>
    <x v="0"/>
    <x v="0"/>
    <x v="1"/>
    <x v="3"/>
    <x v="5"/>
    <x v="1"/>
    <x v="9"/>
    <m/>
    <m/>
    <n v="10000"/>
  </r>
  <r>
    <x v="0"/>
    <x v="0"/>
    <x v="0"/>
    <x v="0"/>
    <x v="0"/>
    <x v="0"/>
    <x v="0"/>
    <x v="1"/>
    <x v="3"/>
    <x v="5"/>
    <x v="1"/>
    <x v="9"/>
    <m/>
    <m/>
    <n v="50000"/>
  </r>
  <r>
    <x v="0"/>
    <x v="0"/>
    <x v="0"/>
    <x v="0"/>
    <x v="0"/>
    <x v="0"/>
    <x v="0"/>
    <x v="1"/>
    <x v="3"/>
    <x v="5"/>
    <x v="1"/>
    <x v="9"/>
    <m/>
    <m/>
    <n v="1000"/>
  </r>
  <r>
    <x v="0"/>
    <x v="0"/>
    <x v="0"/>
    <x v="0"/>
    <x v="0"/>
    <x v="0"/>
    <x v="0"/>
    <x v="1"/>
    <x v="3"/>
    <x v="5"/>
    <x v="1"/>
    <x v="9"/>
    <m/>
    <m/>
    <n v="6000"/>
  </r>
  <r>
    <x v="0"/>
    <x v="0"/>
    <x v="0"/>
    <x v="0"/>
    <x v="0"/>
    <x v="0"/>
    <x v="0"/>
    <x v="1"/>
    <x v="3"/>
    <x v="5"/>
    <x v="1"/>
    <x v="9"/>
    <m/>
    <m/>
    <n v="5712000"/>
  </r>
  <r>
    <x v="0"/>
    <x v="0"/>
    <x v="0"/>
    <x v="0"/>
    <x v="0"/>
    <x v="0"/>
    <x v="0"/>
    <x v="1"/>
    <x v="3"/>
    <x v="5"/>
    <x v="1"/>
    <x v="9"/>
    <m/>
    <m/>
    <n v="10600000"/>
  </r>
  <r>
    <x v="0"/>
    <x v="0"/>
    <x v="0"/>
    <x v="0"/>
    <x v="0"/>
    <x v="0"/>
    <x v="0"/>
    <x v="1"/>
    <x v="3"/>
    <x v="5"/>
    <x v="1"/>
    <x v="9"/>
    <m/>
    <m/>
    <n v="4130000"/>
  </r>
  <r>
    <x v="0"/>
    <x v="0"/>
    <x v="0"/>
    <x v="0"/>
    <x v="0"/>
    <x v="0"/>
    <x v="0"/>
    <x v="1"/>
    <x v="3"/>
    <x v="5"/>
    <x v="1"/>
    <x v="9"/>
    <m/>
    <m/>
    <n v="1770000"/>
  </r>
  <r>
    <x v="0"/>
    <x v="0"/>
    <x v="0"/>
    <x v="0"/>
    <x v="0"/>
    <x v="0"/>
    <x v="0"/>
    <x v="1"/>
    <x v="3"/>
    <x v="5"/>
    <x v="1"/>
    <x v="9"/>
    <m/>
    <m/>
    <n v="12800000"/>
  </r>
  <r>
    <x v="0"/>
    <x v="0"/>
    <x v="0"/>
    <x v="0"/>
    <x v="0"/>
    <x v="0"/>
    <x v="0"/>
    <x v="1"/>
    <x v="3"/>
    <x v="5"/>
    <x v="1"/>
    <x v="9"/>
    <m/>
    <m/>
    <n v="317239"/>
  </r>
  <r>
    <x v="0"/>
    <x v="0"/>
    <x v="0"/>
    <x v="0"/>
    <x v="0"/>
    <x v="0"/>
    <x v="0"/>
    <x v="1"/>
    <x v="3"/>
    <x v="5"/>
    <x v="1"/>
    <x v="9"/>
    <m/>
    <m/>
    <n v="1050690"/>
  </r>
  <r>
    <x v="0"/>
    <x v="0"/>
    <x v="0"/>
    <x v="0"/>
    <x v="0"/>
    <x v="0"/>
    <x v="0"/>
    <x v="1"/>
    <x v="3"/>
    <x v="5"/>
    <x v="1"/>
    <x v="9"/>
    <m/>
    <m/>
    <n v="160000"/>
  </r>
  <r>
    <x v="0"/>
    <x v="0"/>
    <x v="0"/>
    <x v="0"/>
    <x v="0"/>
    <x v="0"/>
    <x v="0"/>
    <x v="1"/>
    <x v="3"/>
    <x v="5"/>
    <x v="1"/>
    <x v="9"/>
    <m/>
    <m/>
    <n v="1666000"/>
  </r>
  <r>
    <x v="0"/>
    <x v="0"/>
    <x v="0"/>
    <x v="0"/>
    <x v="0"/>
    <x v="0"/>
    <x v="0"/>
    <x v="1"/>
    <x v="3"/>
    <x v="5"/>
    <x v="1"/>
    <x v="9"/>
    <m/>
    <m/>
    <n v="1934340"/>
  </r>
  <r>
    <x v="0"/>
    <x v="0"/>
    <x v="0"/>
    <x v="0"/>
    <x v="0"/>
    <x v="0"/>
    <x v="0"/>
    <x v="1"/>
    <x v="3"/>
    <x v="5"/>
    <x v="1"/>
    <x v="9"/>
    <m/>
    <m/>
    <n v="6000000"/>
  </r>
  <r>
    <x v="0"/>
    <x v="0"/>
    <x v="0"/>
    <x v="0"/>
    <x v="0"/>
    <x v="0"/>
    <x v="0"/>
    <x v="1"/>
    <x v="3"/>
    <x v="5"/>
    <x v="1"/>
    <x v="9"/>
    <m/>
    <m/>
    <n v="1431334"/>
  </r>
  <r>
    <x v="0"/>
    <x v="0"/>
    <x v="0"/>
    <x v="0"/>
    <x v="0"/>
    <x v="0"/>
    <x v="0"/>
    <x v="1"/>
    <x v="3"/>
    <x v="5"/>
    <x v="1"/>
    <x v="9"/>
    <m/>
    <m/>
    <n v="7249195"/>
  </r>
  <r>
    <x v="0"/>
    <x v="0"/>
    <x v="0"/>
    <x v="0"/>
    <x v="0"/>
    <x v="0"/>
    <x v="0"/>
    <x v="1"/>
    <x v="3"/>
    <x v="5"/>
    <x v="1"/>
    <x v="9"/>
    <m/>
    <m/>
    <n v="1194614"/>
  </r>
  <r>
    <x v="0"/>
    <x v="0"/>
    <x v="0"/>
    <x v="0"/>
    <x v="0"/>
    <x v="0"/>
    <x v="0"/>
    <x v="1"/>
    <x v="3"/>
    <x v="5"/>
    <x v="1"/>
    <x v="9"/>
    <m/>
    <m/>
    <n v="170000"/>
  </r>
  <r>
    <x v="0"/>
    <x v="0"/>
    <x v="0"/>
    <x v="0"/>
    <x v="0"/>
    <x v="0"/>
    <x v="0"/>
    <x v="1"/>
    <x v="3"/>
    <x v="5"/>
    <x v="1"/>
    <x v="9"/>
    <m/>
    <m/>
    <n v="394136"/>
  </r>
  <r>
    <x v="0"/>
    <x v="0"/>
    <x v="0"/>
    <x v="0"/>
    <x v="0"/>
    <x v="0"/>
    <x v="0"/>
    <x v="1"/>
    <x v="3"/>
    <x v="5"/>
    <x v="1"/>
    <x v="9"/>
    <m/>
    <m/>
    <n v="192014"/>
  </r>
  <r>
    <x v="0"/>
    <x v="0"/>
    <x v="0"/>
    <x v="0"/>
    <x v="0"/>
    <x v="0"/>
    <x v="0"/>
    <x v="1"/>
    <x v="3"/>
    <x v="5"/>
    <x v="1"/>
    <x v="9"/>
    <m/>
    <m/>
    <n v="510149"/>
  </r>
  <r>
    <x v="0"/>
    <x v="0"/>
    <x v="0"/>
    <x v="0"/>
    <x v="0"/>
    <x v="0"/>
    <x v="0"/>
    <x v="1"/>
    <x v="3"/>
    <x v="5"/>
    <x v="1"/>
    <x v="9"/>
    <m/>
    <m/>
    <n v="67794"/>
  </r>
  <r>
    <x v="0"/>
    <x v="0"/>
    <x v="0"/>
    <x v="1"/>
    <x v="3"/>
    <x v="0"/>
    <x v="0"/>
    <x v="1"/>
    <x v="3"/>
    <x v="6"/>
    <x v="1"/>
    <x v="9"/>
    <m/>
    <m/>
    <n v="0"/>
  </r>
  <r>
    <x v="0"/>
    <x v="0"/>
    <x v="0"/>
    <x v="0"/>
    <x v="0"/>
    <x v="0"/>
    <x v="0"/>
    <x v="1"/>
    <x v="3"/>
    <x v="5"/>
    <x v="1"/>
    <x v="9"/>
    <m/>
    <m/>
    <n v="1080000"/>
  </r>
  <r>
    <x v="0"/>
    <x v="0"/>
    <x v="0"/>
    <x v="0"/>
    <x v="0"/>
    <x v="0"/>
    <x v="0"/>
    <x v="1"/>
    <x v="3"/>
    <x v="5"/>
    <x v="1"/>
    <x v="9"/>
    <m/>
    <m/>
    <n v="0"/>
  </r>
  <r>
    <x v="0"/>
    <x v="0"/>
    <x v="0"/>
    <x v="0"/>
    <x v="0"/>
    <x v="0"/>
    <x v="0"/>
    <x v="1"/>
    <x v="3"/>
    <x v="5"/>
    <x v="1"/>
    <x v="9"/>
    <m/>
    <m/>
    <n v="4200000"/>
  </r>
  <r>
    <x v="0"/>
    <x v="0"/>
    <x v="0"/>
    <x v="0"/>
    <x v="0"/>
    <x v="0"/>
    <x v="0"/>
    <x v="1"/>
    <x v="3"/>
    <x v="5"/>
    <x v="1"/>
    <x v="9"/>
    <m/>
    <m/>
    <n v="1800000"/>
  </r>
  <r>
    <x v="0"/>
    <x v="0"/>
    <x v="0"/>
    <x v="0"/>
    <x v="0"/>
    <x v="0"/>
    <x v="0"/>
    <x v="1"/>
    <x v="3"/>
    <x v="5"/>
    <x v="1"/>
    <x v="9"/>
    <m/>
    <m/>
    <n v="10000000"/>
  </r>
  <r>
    <x v="0"/>
    <x v="0"/>
    <x v="0"/>
    <x v="0"/>
    <x v="0"/>
    <x v="0"/>
    <x v="0"/>
    <x v="1"/>
    <x v="3"/>
    <x v="5"/>
    <x v="1"/>
    <x v="9"/>
    <m/>
    <m/>
    <n v="840000"/>
  </r>
  <r>
    <x v="0"/>
    <x v="0"/>
    <x v="0"/>
    <x v="0"/>
    <x v="0"/>
    <x v="0"/>
    <x v="0"/>
    <x v="1"/>
    <x v="3"/>
    <x v="5"/>
    <x v="1"/>
    <x v="9"/>
    <m/>
    <m/>
    <n v="36364"/>
  </r>
  <r>
    <x v="0"/>
    <x v="0"/>
    <x v="0"/>
    <x v="0"/>
    <x v="0"/>
    <x v="0"/>
    <x v="0"/>
    <x v="1"/>
    <x v="3"/>
    <x v="5"/>
    <x v="1"/>
    <x v="9"/>
    <m/>
    <m/>
    <n v="2500000"/>
  </r>
  <r>
    <x v="0"/>
    <x v="0"/>
    <x v="0"/>
    <x v="0"/>
    <x v="0"/>
    <x v="0"/>
    <x v="0"/>
    <x v="1"/>
    <x v="3"/>
    <x v="5"/>
    <x v="1"/>
    <x v="9"/>
    <m/>
    <m/>
    <n v="2350000"/>
  </r>
  <r>
    <x v="0"/>
    <x v="0"/>
    <x v="0"/>
    <x v="0"/>
    <x v="0"/>
    <x v="0"/>
    <x v="0"/>
    <x v="1"/>
    <x v="3"/>
    <x v="5"/>
    <x v="1"/>
    <x v="9"/>
    <m/>
    <m/>
    <n v="1500000"/>
  </r>
  <r>
    <x v="0"/>
    <x v="0"/>
    <x v="0"/>
    <x v="0"/>
    <x v="0"/>
    <x v="0"/>
    <x v="0"/>
    <x v="1"/>
    <x v="3"/>
    <x v="5"/>
    <x v="1"/>
    <x v="9"/>
    <m/>
    <m/>
    <n v="6600000"/>
  </r>
  <r>
    <x v="0"/>
    <x v="0"/>
    <x v="0"/>
    <x v="0"/>
    <x v="0"/>
    <x v="0"/>
    <x v="0"/>
    <x v="1"/>
    <x v="3"/>
    <x v="5"/>
    <x v="1"/>
    <x v="9"/>
    <m/>
    <m/>
    <n v="3000000"/>
  </r>
  <r>
    <x v="0"/>
    <x v="0"/>
    <x v="0"/>
    <x v="0"/>
    <x v="0"/>
    <x v="0"/>
    <x v="0"/>
    <x v="1"/>
    <x v="3"/>
    <x v="5"/>
    <x v="1"/>
    <x v="9"/>
    <m/>
    <m/>
    <n v="12000000"/>
  </r>
  <r>
    <x v="0"/>
    <x v="0"/>
    <x v="0"/>
    <x v="0"/>
    <x v="0"/>
    <x v="0"/>
    <x v="0"/>
    <x v="1"/>
    <x v="3"/>
    <x v="5"/>
    <x v="1"/>
    <x v="9"/>
    <m/>
    <m/>
    <n v="1110585"/>
  </r>
  <r>
    <x v="0"/>
    <x v="0"/>
    <x v="0"/>
    <x v="0"/>
    <x v="0"/>
    <x v="0"/>
    <x v="0"/>
    <x v="1"/>
    <x v="3"/>
    <x v="5"/>
    <x v="1"/>
    <x v="9"/>
    <m/>
    <m/>
    <n v="192533"/>
  </r>
  <r>
    <x v="0"/>
    <x v="0"/>
    <x v="0"/>
    <x v="0"/>
    <x v="0"/>
    <x v="0"/>
    <x v="0"/>
    <x v="1"/>
    <x v="3"/>
    <x v="5"/>
    <x v="1"/>
    <x v="9"/>
    <m/>
    <m/>
    <n v="3049839"/>
  </r>
  <r>
    <x v="0"/>
    <x v="0"/>
    <x v="0"/>
    <x v="0"/>
    <x v="0"/>
    <x v="0"/>
    <x v="0"/>
    <x v="1"/>
    <x v="3"/>
    <x v="5"/>
    <x v="1"/>
    <x v="9"/>
    <m/>
    <m/>
    <n v="28572"/>
  </r>
  <r>
    <x v="0"/>
    <x v="0"/>
    <x v="0"/>
    <x v="0"/>
    <x v="0"/>
    <x v="0"/>
    <x v="0"/>
    <x v="1"/>
    <x v="3"/>
    <x v="5"/>
    <x v="1"/>
    <x v="9"/>
    <m/>
    <m/>
    <n v="0"/>
  </r>
  <r>
    <x v="0"/>
    <x v="0"/>
    <x v="0"/>
    <x v="0"/>
    <x v="0"/>
    <x v="0"/>
    <x v="0"/>
    <x v="1"/>
    <x v="3"/>
    <x v="5"/>
    <x v="1"/>
    <x v="9"/>
    <m/>
    <m/>
    <n v="70000"/>
  </r>
  <r>
    <x v="0"/>
    <x v="0"/>
    <x v="0"/>
    <x v="0"/>
    <x v="0"/>
    <x v="0"/>
    <x v="0"/>
    <x v="1"/>
    <x v="3"/>
    <x v="5"/>
    <x v="1"/>
    <x v="9"/>
    <m/>
    <m/>
    <n v="30000"/>
  </r>
  <r>
    <x v="0"/>
    <x v="0"/>
    <x v="0"/>
    <x v="0"/>
    <x v="0"/>
    <x v="0"/>
    <x v="0"/>
    <x v="1"/>
    <x v="3"/>
    <x v="5"/>
    <x v="1"/>
    <x v="9"/>
    <m/>
    <m/>
    <n v="150000"/>
  </r>
  <r>
    <x v="0"/>
    <x v="0"/>
    <x v="0"/>
    <x v="0"/>
    <x v="0"/>
    <x v="0"/>
    <x v="0"/>
    <x v="1"/>
    <x v="3"/>
    <x v="5"/>
    <x v="1"/>
    <x v="9"/>
    <m/>
    <m/>
    <n v="17000"/>
  </r>
  <r>
    <x v="0"/>
    <x v="0"/>
    <x v="0"/>
    <x v="0"/>
    <x v="0"/>
    <x v="0"/>
    <x v="0"/>
    <x v="1"/>
    <x v="3"/>
    <x v="5"/>
    <x v="1"/>
    <x v="9"/>
    <m/>
    <m/>
    <n v="13176"/>
  </r>
  <r>
    <x v="0"/>
    <x v="0"/>
    <x v="0"/>
    <x v="0"/>
    <x v="0"/>
    <x v="0"/>
    <x v="0"/>
    <x v="1"/>
    <x v="3"/>
    <x v="5"/>
    <x v="1"/>
    <x v="9"/>
    <m/>
    <m/>
    <n v="38400"/>
  </r>
  <r>
    <x v="0"/>
    <x v="0"/>
    <x v="0"/>
    <x v="0"/>
    <x v="0"/>
    <x v="0"/>
    <x v="0"/>
    <x v="1"/>
    <x v="3"/>
    <x v="5"/>
    <x v="1"/>
    <x v="9"/>
    <m/>
    <m/>
    <n v="64000"/>
  </r>
  <r>
    <x v="0"/>
    <x v="0"/>
    <x v="0"/>
    <x v="0"/>
    <x v="0"/>
    <x v="0"/>
    <x v="0"/>
    <x v="1"/>
    <x v="3"/>
    <x v="5"/>
    <x v="1"/>
    <x v="9"/>
    <m/>
    <m/>
    <n v="53280"/>
  </r>
  <r>
    <x v="0"/>
    <x v="0"/>
    <x v="0"/>
    <x v="0"/>
    <x v="0"/>
    <x v="0"/>
    <x v="0"/>
    <x v="1"/>
    <x v="3"/>
    <x v="5"/>
    <x v="1"/>
    <x v="9"/>
    <m/>
    <m/>
    <n v="240000"/>
  </r>
  <r>
    <x v="0"/>
    <x v="0"/>
    <x v="0"/>
    <x v="0"/>
    <x v="0"/>
    <x v="0"/>
    <x v="0"/>
    <x v="1"/>
    <x v="3"/>
    <x v="5"/>
    <x v="1"/>
    <x v="9"/>
    <m/>
    <m/>
    <n v="500000"/>
  </r>
  <r>
    <x v="0"/>
    <x v="0"/>
    <x v="0"/>
    <x v="0"/>
    <x v="0"/>
    <x v="0"/>
    <x v="0"/>
    <x v="1"/>
    <x v="3"/>
    <x v="5"/>
    <x v="1"/>
    <x v="9"/>
    <m/>
    <m/>
    <n v="9600"/>
  </r>
  <r>
    <x v="0"/>
    <x v="0"/>
    <x v="0"/>
    <x v="0"/>
    <x v="0"/>
    <x v="0"/>
    <x v="0"/>
    <x v="1"/>
    <x v="3"/>
    <x v="5"/>
    <x v="1"/>
    <x v="9"/>
    <m/>
    <m/>
    <n v="35000"/>
  </r>
  <r>
    <x v="0"/>
    <x v="0"/>
    <x v="0"/>
    <x v="0"/>
    <x v="0"/>
    <x v="0"/>
    <x v="0"/>
    <x v="1"/>
    <x v="3"/>
    <x v="5"/>
    <x v="1"/>
    <x v="9"/>
    <m/>
    <m/>
    <n v="15000"/>
  </r>
  <r>
    <x v="0"/>
    <x v="0"/>
    <x v="0"/>
    <x v="0"/>
    <x v="0"/>
    <x v="0"/>
    <x v="0"/>
    <x v="1"/>
    <x v="3"/>
    <x v="5"/>
    <x v="1"/>
    <x v="9"/>
    <m/>
    <m/>
    <n v="100000"/>
  </r>
  <r>
    <x v="0"/>
    <x v="0"/>
    <x v="0"/>
    <x v="0"/>
    <x v="0"/>
    <x v="0"/>
    <x v="0"/>
    <x v="1"/>
    <x v="3"/>
    <x v="5"/>
    <x v="1"/>
    <x v="9"/>
    <m/>
    <m/>
    <n v="5000"/>
  </r>
  <r>
    <x v="0"/>
    <x v="0"/>
    <x v="0"/>
    <x v="0"/>
    <x v="0"/>
    <x v="0"/>
    <x v="0"/>
    <x v="1"/>
    <x v="3"/>
    <x v="5"/>
    <x v="1"/>
    <x v="9"/>
    <m/>
    <m/>
    <n v="22464"/>
  </r>
  <r>
    <x v="0"/>
    <x v="0"/>
    <x v="0"/>
    <x v="0"/>
    <x v="0"/>
    <x v="0"/>
    <x v="0"/>
    <x v="1"/>
    <x v="3"/>
    <x v="5"/>
    <x v="1"/>
    <x v="9"/>
    <m/>
    <m/>
    <n v="24000"/>
  </r>
  <r>
    <x v="0"/>
    <x v="0"/>
    <x v="0"/>
    <x v="0"/>
    <x v="0"/>
    <x v="0"/>
    <x v="0"/>
    <x v="1"/>
    <x v="3"/>
    <x v="5"/>
    <x v="1"/>
    <x v="9"/>
    <m/>
    <m/>
    <n v="50000"/>
  </r>
  <r>
    <x v="0"/>
    <x v="0"/>
    <x v="0"/>
    <x v="0"/>
    <x v="0"/>
    <x v="0"/>
    <x v="0"/>
    <x v="1"/>
    <x v="3"/>
    <x v="5"/>
    <x v="1"/>
    <x v="9"/>
    <m/>
    <m/>
    <n v="12000"/>
  </r>
  <r>
    <x v="0"/>
    <x v="0"/>
    <x v="0"/>
    <x v="0"/>
    <x v="0"/>
    <x v="0"/>
    <x v="0"/>
    <x v="1"/>
    <x v="3"/>
    <x v="5"/>
    <x v="1"/>
    <x v="9"/>
    <m/>
    <m/>
    <n v="0"/>
  </r>
  <r>
    <x v="0"/>
    <x v="0"/>
    <x v="0"/>
    <x v="0"/>
    <x v="0"/>
    <x v="0"/>
    <x v="0"/>
    <x v="1"/>
    <x v="3"/>
    <x v="5"/>
    <x v="1"/>
    <x v="9"/>
    <m/>
    <m/>
    <n v="500000"/>
  </r>
  <r>
    <x v="0"/>
    <x v="0"/>
    <x v="0"/>
    <x v="0"/>
    <x v="0"/>
    <x v="0"/>
    <x v="0"/>
    <x v="1"/>
    <x v="3"/>
    <x v="5"/>
    <x v="1"/>
    <x v="9"/>
    <m/>
    <m/>
    <n v="79392"/>
  </r>
  <r>
    <x v="0"/>
    <x v="0"/>
    <x v="0"/>
    <x v="0"/>
    <x v="0"/>
    <x v="0"/>
    <x v="0"/>
    <x v="1"/>
    <x v="3"/>
    <x v="5"/>
    <x v="1"/>
    <x v="1"/>
    <m/>
    <m/>
    <n v="3568980"/>
  </r>
  <r>
    <x v="0"/>
    <x v="0"/>
    <x v="0"/>
    <x v="0"/>
    <x v="0"/>
    <x v="0"/>
    <x v="0"/>
    <x v="1"/>
    <x v="3"/>
    <x v="5"/>
    <x v="1"/>
    <x v="1"/>
    <m/>
    <m/>
    <n v="0"/>
  </r>
  <r>
    <x v="0"/>
    <x v="0"/>
    <x v="0"/>
    <x v="0"/>
    <x v="0"/>
    <x v="0"/>
    <x v="0"/>
    <x v="1"/>
    <x v="3"/>
    <x v="5"/>
    <x v="1"/>
    <x v="1"/>
    <m/>
    <m/>
    <n v="700000"/>
  </r>
  <r>
    <x v="0"/>
    <x v="0"/>
    <x v="0"/>
    <x v="0"/>
    <x v="0"/>
    <x v="0"/>
    <x v="0"/>
    <x v="1"/>
    <x v="3"/>
    <x v="5"/>
    <x v="1"/>
    <x v="1"/>
    <m/>
    <m/>
    <n v="300000"/>
  </r>
  <r>
    <x v="0"/>
    <x v="0"/>
    <x v="0"/>
    <x v="0"/>
    <x v="0"/>
    <x v="0"/>
    <x v="0"/>
    <x v="1"/>
    <x v="3"/>
    <x v="5"/>
    <x v="1"/>
    <x v="1"/>
    <m/>
    <m/>
    <n v="4000000"/>
  </r>
  <r>
    <x v="0"/>
    <x v="0"/>
    <x v="0"/>
    <x v="0"/>
    <x v="0"/>
    <x v="0"/>
    <x v="0"/>
    <x v="1"/>
    <x v="3"/>
    <x v="5"/>
    <x v="1"/>
    <x v="1"/>
    <m/>
    <m/>
    <n v="600000"/>
  </r>
  <r>
    <x v="0"/>
    <x v="0"/>
    <x v="0"/>
    <x v="0"/>
    <x v="0"/>
    <x v="0"/>
    <x v="0"/>
    <x v="1"/>
    <x v="3"/>
    <x v="5"/>
    <x v="1"/>
    <x v="1"/>
    <m/>
    <m/>
    <n v="3790275"/>
  </r>
  <r>
    <x v="0"/>
    <x v="0"/>
    <x v="0"/>
    <x v="0"/>
    <x v="0"/>
    <x v="0"/>
    <x v="0"/>
    <x v="1"/>
    <x v="3"/>
    <x v="5"/>
    <x v="1"/>
    <x v="1"/>
    <m/>
    <m/>
    <n v="449910"/>
  </r>
  <r>
    <x v="0"/>
    <x v="0"/>
    <x v="0"/>
    <x v="0"/>
    <x v="0"/>
    <x v="0"/>
    <x v="0"/>
    <x v="1"/>
    <x v="3"/>
    <x v="5"/>
    <x v="1"/>
    <x v="1"/>
    <m/>
    <m/>
    <n v="150000"/>
  </r>
  <r>
    <x v="0"/>
    <x v="0"/>
    <x v="0"/>
    <x v="0"/>
    <x v="0"/>
    <x v="0"/>
    <x v="0"/>
    <x v="1"/>
    <x v="3"/>
    <x v="5"/>
    <x v="1"/>
    <x v="1"/>
    <m/>
    <m/>
    <n v="1000000"/>
  </r>
  <r>
    <x v="0"/>
    <x v="0"/>
    <x v="0"/>
    <x v="0"/>
    <x v="0"/>
    <x v="0"/>
    <x v="0"/>
    <x v="1"/>
    <x v="3"/>
    <x v="5"/>
    <x v="1"/>
    <x v="1"/>
    <m/>
    <m/>
    <n v="3500000"/>
  </r>
  <r>
    <x v="0"/>
    <x v="0"/>
    <x v="0"/>
    <x v="0"/>
    <x v="0"/>
    <x v="0"/>
    <x v="0"/>
    <x v="1"/>
    <x v="3"/>
    <x v="5"/>
    <x v="1"/>
    <x v="1"/>
    <m/>
    <m/>
    <n v="1706012"/>
  </r>
  <r>
    <x v="0"/>
    <x v="0"/>
    <x v="0"/>
    <x v="0"/>
    <x v="0"/>
    <x v="0"/>
    <x v="0"/>
    <x v="1"/>
    <x v="3"/>
    <x v="5"/>
    <x v="1"/>
    <x v="1"/>
    <m/>
    <m/>
    <n v="1180000"/>
  </r>
  <r>
    <x v="0"/>
    <x v="0"/>
    <x v="0"/>
    <x v="1"/>
    <x v="3"/>
    <x v="0"/>
    <x v="0"/>
    <x v="1"/>
    <x v="3"/>
    <x v="6"/>
    <x v="1"/>
    <x v="1"/>
    <m/>
    <m/>
    <n v="11083602"/>
  </r>
  <r>
    <x v="0"/>
    <x v="0"/>
    <x v="0"/>
    <x v="0"/>
    <x v="0"/>
    <x v="0"/>
    <x v="0"/>
    <x v="1"/>
    <x v="3"/>
    <x v="5"/>
    <x v="1"/>
    <x v="1"/>
    <m/>
    <m/>
    <n v="1202022"/>
  </r>
  <r>
    <x v="0"/>
    <x v="0"/>
    <x v="0"/>
    <x v="0"/>
    <x v="0"/>
    <x v="0"/>
    <x v="0"/>
    <x v="1"/>
    <x v="3"/>
    <x v="5"/>
    <x v="1"/>
    <x v="1"/>
    <m/>
    <m/>
    <n v="0"/>
  </r>
  <r>
    <x v="0"/>
    <x v="0"/>
    <x v="0"/>
    <x v="0"/>
    <x v="0"/>
    <x v="0"/>
    <x v="0"/>
    <x v="1"/>
    <x v="3"/>
    <x v="5"/>
    <x v="1"/>
    <x v="1"/>
    <m/>
    <m/>
    <n v="0"/>
  </r>
  <r>
    <x v="0"/>
    <x v="0"/>
    <x v="0"/>
    <x v="0"/>
    <x v="0"/>
    <x v="0"/>
    <x v="0"/>
    <x v="1"/>
    <x v="3"/>
    <x v="51"/>
    <x v="1"/>
    <x v="1"/>
    <m/>
    <m/>
    <n v="400000"/>
  </r>
  <r>
    <x v="0"/>
    <x v="0"/>
    <x v="0"/>
    <x v="0"/>
    <x v="0"/>
    <x v="0"/>
    <x v="0"/>
    <x v="1"/>
    <x v="3"/>
    <x v="5"/>
    <x v="1"/>
    <x v="1"/>
    <m/>
    <m/>
    <n v="420000"/>
  </r>
  <r>
    <x v="0"/>
    <x v="0"/>
    <x v="0"/>
    <x v="0"/>
    <x v="0"/>
    <x v="0"/>
    <x v="0"/>
    <x v="1"/>
    <x v="3"/>
    <x v="5"/>
    <x v="1"/>
    <x v="1"/>
    <m/>
    <m/>
    <n v="180000"/>
  </r>
  <r>
    <x v="0"/>
    <x v="0"/>
    <x v="0"/>
    <x v="0"/>
    <x v="0"/>
    <x v="0"/>
    <x v="0"/>
    <x v="1"/>
    <x v="3"/>
    <x v="5"/>
    <x v="1"/>
    <x v="1"/>
    <m/>
    <m/>
    <n v="2500000"/>
  </r>
  <r>
    <x v="0"/>
    <x v="0"/>
    <x v="0"/>
    <x v="0"/>
    <x v="0"/>
    <x v="0"/>
    <x v="0"/>
    <x v="1"/>
    <x v="3"/>
    <x v="5"/>
    <x v="1"/>
    <x v="1"/>
    <m/>
    <m/>
    <n v="80000"/>
  </r>
  <r>
    <x v="0"/>
    <x v="0"/>
    <x v="0"/>
    <x v="0"/>
    <x v="0"/>
    <x v="0"/>
    <x v="0"/>
    <x v="1"/>
    <x v="3"/>
    <x v="5"/>
    <x v="1"/>
    <x v="1"/>
    <m/>
    <m/>
    <n v="590000"/>
  </r>
  <r>
    <x v="0"/>
    <x v="0"/>
    <x v="0"/>
    <x v="0"/>
    <x v="0"/>
    <x v="0"/>
    <x v="0"/>
    <x v="1"/>
    <x v="3"/>
    <x v="5"/>
    <x v="1"/>
    <x v="1"/>
    <m/>
    <m/>
    <n v="0"/>
  </r>
  <r>
    <x v="0"/>
    <x v="0"/>
    <x v="0"/>
    <x v="0"/>
    <x v="0"/>
    <x v="0"/>
    <x v="0"/>
    <x v="1"/>
    <x v="3"/>
    <x v="5"/>
    <x v="1"/>
    <x v="1"/>
    <m/>
    <m/>
    <n v="138000"/>
  </r>
  <r>
    <x v="0"/>
    <x v="0"/>
    <x v="0"/>
    <x v="0"/>
    <x v="0"/>
    <x v="0"/>
    <x v="0"/>
    <x v="1"/>
    <x v="3"/>
    <x v="5"/>
    <x v="1"/>
    <x v="1"/>
    <m/>
    <m/>
    <n v="50000"/>
  </r>
  <r>
    <x v="0"/>
    <x v="0"/>
    <x v="0"/>
    <x v="0"/>
    <x v="0"/>
    <x v="0"/>
    <x v="0"/>
    <x v="1"/>
    <x v="3"/>
    <x v="5"/>
    <x v="1"/>
    <x v="1"/>
    <m/>
    <m/>
    <n v="98000"/>
  </r>
  <r>
    <x v="0"/>
    <x v="0"/>
    <x v="0"/>
    <x v="0"/>
    <x v="0"/>
    <x v="0"/>
    <x v="0"/>
    <x v="1"/>
    <x v="3"/>
    <x v="5"/>
    <x v="1"/>
    <x v="1"/>
    <m/>
    <m/>
    <n v="102000"/>
  </r>
  <r>
    <x v="0"/>
    <x v="0"/>
    <x v="0"/>
    <x v="0"/>
    <x v="0"/>
    <x v="0"/>
    <x v="0"/>
    <x v="1"/>
    <x v="3"/>
    <x v="5"/>
    <x v="1"/>
    <x v="1"/>
    <m/>
    <m/>
    <n v="500000"/>
  </r>
  <r>
    <x v="0"/>
    <x v="0"/>
    <x v="0"/>
    <x v="0"/>
    <x v="0"/>
    <x v="0"/>
    <x v="0"/>
    <x v="1"/>
    <x v="3"/>
    <x v="5"/>
    <x v="1"/>
    <x v="1"/>
    <m/>
    <m/>
    <n v="200000"/>
  </r>
  <r>
    <x v="0"/>
    <x v="0"/>
    <x v="0"/>
    <x v="0"/>
    <x v="0"/>
    <x v="0"/>
    <x v="0"/>
    <x v="1"/>
    <x v="3"/>
    <x v="5"/>
    <x v="1"/>
    <x v="1"/>
    <m/>
    <m/>
    <n v="0"/>
  </r>
  <r>
    <x v="0"/>
    <x v="0"/>
    <x v="0"/>
    <x v="0"/>
    <x v="0"/>
    <x v="0"/>
    <x v="0"/>
    <x v="1"/>
    <x v="3"/>
    <x v="5"/>
    <x v="1"/>
    <x v="1"/>
    <m/>
    <m/>
    <n v="1160160"/>
  </r>
  <r>
    <x v="0"/>
    <x v="0"/>
    <x v="0"/>
    <x v="0"/>
    <x v="0"/>
    <x v="0"/>
    <x v="0"/>
    <x v="1"/>
    <x v="3"/>
    <x v="5"/>
    <x v="1"/>
    <x v="22"/>
    <m/>
    <m/>
    <n v="615200"/>
  </r>
  <r>
    <x v="0"/>
    <x v="0"/>
    <x v="0"/>
    <x v="0"/>
    <x v="0"/>
    <x v="0"/>
    <x v="0"/>
    <x v="1"/>
    <x v="3"/>
    <x v="5"/>
    <x v="1"/>
    <x v="22"/>
    <m/>
    <m/>
    <n v="0"/>
  </r>
  <r>
    <x v="0"/>
    <x v="0"/>
    <x v="0"/>
    <x v="0"/>
    <x v="0"/>
    <x v="0"/>
    <x v="0"/>
    <x v="1"/>
    <x v="3"/>
    <x v="5"/>
    <x v="1"/>
    <x v="22"/>
    <m/>
    <m/>
    <n v="770000"/>
  </r>
  <r>
    <x v="0"/>
    <x v="0"/>
    <x v="0"/>
    <x v="0"/>
    <x v="0"/>
    <x v="0"/>
    <x v="0"/>
    <x v="1"/>
    <x v="3"/>
    <x v="5"/>
    <x v="1"/>
    <x v="22"/>
    <m/>
    <m/>
    <n v="330000"/>
  </r>
  <r>
    <x v="0"/>
    <x v="0"/>
    <x v="0"/>
    <x v="0"/>
    <x v="0"/>
    <x v="0"/>
    <x v="0"/>
    <x v="1"/>
    <x v="3"/>
    <x v="5"/>
    <x v="1"/>
    <x v="22"/>
    <m/>
    <m/>
    <n v="5000000"/>
  </r>
  <r>
    <x v="0"/>
    <x v="0"/>
    <x v="0"/>
    <x v="0"/>
    <x v="0"/>
    <x v="0"/>
    <x v="0"/>
    <x v="1"/>
    <x v="3"/>
    <x v="5"/>
    <x v="1"/>
    <x v="22"/>
    <m/>
    <m/>
    <n v="2435000"/>
  </r>
  <r>
    <x v="0"/>
    <x v="0"/>
    <x v="0"/>
    <x v="0"/>
    <x v="0"/>
    <x v="0"/>
    <x v="0"/>
    <x v="1"/>
    <x v="3"/>
    <x v="5"/>
    <x v="1"/>
    <x v="22"/>
    <m/>
    <m/>
    <n v="652507"/>
  </r>
  <r>
    <x v="0"/>
    <x v="0"/>
    <x v="0"/>
    <x v="0"/>
    <x v="0"/>
    <x v="0"/>
    <x v="0"/>
    <x v="1"/>
    <x v="3"/>
    <x v="5"/>
    <x v="1"/>
    <x v="22"/>
    <m/>
    <m/>
    <n v="366000"/>
  </r>
  <r>
    <x v="0"/>
    <x v="0"/>
    <x v="0"/>
    <x v="0"/>
    <x v="0"/>
    <x v="0"/>
    <x v="0"/>
    <x v="1"/>
    <x v="3"/>
    <x v="5"/>
    <x v="1"/>
    <x v="22"/>
    <m/>
    <m/>
    <n v="300000"/>
  </r>
  <r>
    <x v="0"/>
    <x v="0"/>
    <x v="0"/>
    <x v="0"/>
    <x v="0"/>
    <x v="0"/>
    <x v="0"/>
    <x v="1"/>
    <x v="3"/>
    <x v="5"/>
    <x v="1"/>
    <x v="22"/>
    <m/>
    <m/>
    <n v="100000"/>
  </r>
  <r>
    <x v="0"/>
    <x v="0"/>
    <x v="0"/>
    <x v="0"/>
    <x v="0"/>
    <x v="0"/>
    <x v="0"/>
    <x v="1"/>
    <x v="3"/>
    <x v="5"/>
    <x v="1"/>
    <x v="22"/>
    <m/>
    <m/>
    <n v="3000000"/>
  </r>
  <r>
    <x v="0"/>
    <x v="0"/>
    <x v="0"/>
    <x v="0"/>
    <x v="0"/>
    <x v="0"/>
    <x v="0"/>
    <x v="1"/>
    <x v="3"/>
    <x v="5"/>
    <x v="1"/>
    <x v="22"/>
    <m/>
    <m/>
    <n v="2400000"/>
  </r>
  <r>
    <x v="0"/>
    <x v="0"/>
    <x v="0"/>
    <x v="0"/>
    <x v="0"/>
    <x v="0"/>
    <x v="0"/>
    <x v="1"/>
    <x v="3"/>
    <x v="5"/>
    <x v="1"/>
    <x v="22"/>
    <m/>
    <m/>
    <n v="4100000"/>
  </r>
  <r>
    <x v="0"/>
    <x v="0"/>
    <x v="0"/>
    <x v="0"/>
    <x v="0"/>
    <x v="0"/>
    <x v="0"/>
    <x v="1"/>
    <x v="3"/>
    <x v="5"/>
    <x v="1"/>
    <x v="22"/>
    <m/>
    <m/>
    <n v="733324"/>
  </r>
  <r>
    <x v="0"/>
    <x v="0"/>
    <x v="0"/>
    <x v="0"/>
    <x v="0"/>
    <x v="0"/>
    <x v="0"/>
    <x v="1"/>
    <x v="3"/>
    <x v="5"/>
    <x v="1"/>
    <x v="22"/>
    <m/>
    <m/>
    <n v="2500000"/>
  </r>
  <r>
    <x v="0"/>
    <x v="0"/>
    <x v="0"/>
    <x v="0"/>
    <x v="0"/>
    <x v="0"/>
    <x v="0"/>
    <x v="1"/>
    <x v="3"/>
    <x v="5"/>
    <x v="1"/>
    <x v="22"/>
    <m/>
    <m/>
    <n v="733333"/>
  </r>
  <r>
    <x v="0"/>
    <x v="0"/>
    <x v="0"/>
    <x v="0"/>
    <x v="0"/>
    <x v="0"/>
    <x v="0"/>
    <x v="1"/>
    <x v="3"/>
    <x v="5"/>
    <x v="1"/>
    <x v="22"/>
    <m/>
    <m/>
    <n v="0"/>
  </r>
  <r>
    <x v="0"/>
    <x v="0"/>
    <x v="0"/>
    <x v="0"/>
    <x v="0"/>
    <x v="0"/>
    <x v="0"/>
    <x v="1"/>
    <x v="3"/>
    <x v="5"/>
    <x v="1"/>
    <x v="22"/>
    <m/>
    <m/>
    <n v="733334"/>
  </r>
  <r>
    <x v="0"/>
    <x v="0"/>
    <x v="0"/>
    <x v="0"/>
    <x v="0"/>
    <x v="0"/>
    <x v="0"/>
    <x v="1"/>
    <x v="3"/>
    <x v="5"/>
    <x v="1"/>
    <x v="22"/>
    <m/>
    <m/>
    <n v="689000"/>
  </r>
  <r>
    <x v="0"/>
    <x v="0"/>
    <x v="0"/>
    <x v="0"/>
    <x v="0"/>
    <x v="0"/>
    <x v="0"/>
    <x v="1"/>
    <x v="3"/>
    <x v="5"/>
    <x v="1"/>
    <x v="22"/>
    <m/>
    <m/>
    <n v="50000"/>
  </r>
  <r>
    <x v="0"/>
    <x v="0"/>
    <x v="0"/>
    <x v="0"/>
    <x v="0"/>
    <x v="0"/>
    <x v="0"/>
    <x v="1"/>
    <x v="3"/>
    <x v="5"/>
    <x v="1"/>
    <x v="22"/>
    <m/>
    <m/>
    <n v="145000"/>
  </r>
  <r>
    <x v="0"/>
    <x v="0"/>
    <x v="0"/>
    <x v="0"/>
    <x v="0"/>
    <x v="0"/>
    <x v="0"/>
    <x v="1"/>
    <x v="3"/>
    <x v="5"/>
    <x v="1"/>
    <x v="22"/>
    <m/>
    <m/>
    <n v="35000"/>
  </r>
  <r>
    <x v="0"/>
    <x v="0"/>
    <x v="0"/>
    <x v="0"/>
    <x v="0"/>
    <x v="0"/>
    <x v="0"/>
    <x v="1"/>
    <x v="3"/>
    <x v="5"/>
    <x v="1"/>
    <x v="22"/>
    <m/>
    <m/>
    <n v="35000"/>
  </r>
  <r>
    <x v="0"/>
    <x v="0"/>
    <x v="0"/>
    <x v="0"/>
    <x v="0"/>
    <x v="0"/>
    <x v="0"/>
    <x v="1"/>
    <x v="3"/>
    <x v="5"/>
    <x v="1"/>
    <x v="22"/>
    <m/>
    <m/>
    <n v="50000"/>
  </r>
  <r>
    <x v="0"/>
    <x v="0"/>
    <x v="0"/>
    <x v="0"/>
    <x v="0"/>
    <x v="0"/>
    <x v="0"/>
    <x v="1"/>
    <x v="3"/>
    <x v="5"/>
    <x v="1"/>
    <x v="22"/>
    <m/>
    <m/>
    <n v="0"/>
  </r>
  <r>
    <x v="0"/>
    <x v="0"/>
    <x v="0"/>
    <x v="1"/>
    <x v="3"/>
    <x v="0"/>
    <x v="0"/>
    <x v="1"/>
    <x v="3"/>
    <x v="6"/>
    <x v="1"/>
    <x v="22"/>
    <m/>
    <m/>
    <n v="18469792"/>
  </r>
  <r>
    <x v="0"/>
    <x v="0"/>
    <x v="0"/>
    <x v="0"/>
    <x v="0"/>
    <x v="0"/>
    <x v="0"/>
    <x v="1"/>
    <x v="3"/>
    <x v="5"/>
    <x v="1"/>
    <x v="22"/>
    <m/>
    <m/>
    <n v="2320000"/>
  </r>
  <r>
    <x v="0"/>
    <x v="0"/>
    <x v="0"/>
    <x v="0"/>
    <x v="0"/>
    <x v="0"/>
    <x v="0"/>
    <x v="1"/>
    <x v="3"/>
    <x v="5"/>
    <x v="1"/>
    <x v="22"/>
    <m/>
    <m/>
    <n v="140000"/>
  </r>
  <r>
    <x v="0"/>
    <x v="0"/>
    <x v="0"/>
    <x v="0"/>
    <x v="0"/>
    <x v="0"/>
    <x v="0"/>
    <x v="1"/>
    <x v="3"/>
    <x v="5"/>
    <x v="1"/>
    <x v="22"/>
    <m/>
    <m/>
    <n v="60000"/>
  </r>
  <r>
    <x v="0"/>
    <x v="0"/>
    <x v="0"/>
    <x v="0"/>
    <x v="0"/>
    <x v="0"/>
    <x v="0"/>
    <x v="1"/>
    <x v="3"/>
    <x v="5"/>
    <x v="1"/>
    <x v="22"/>
    <m/>
    <m/>
    <n v="500000"/>
  </r>
  <r>
    <x v="0"/>
    <x v="0"/>
    <x v="0"/>
    <x v="0"/>
    <x v="0"/>
    <x v="0"/>
    <x v="0"/>
    <x v="1"/>
    <x v="3"/>
    <x v="5"/>
    <x v="1"/>
    <x v="22"/>
    <m/>
    <m/>
    <n v="50000"/>
  </r>
  <r>
    <x v="0"/>
    <x v="0"/>
    <x v="0"/>
    <x v="0"/>
    <x v="0"/>
    <x v="0"/>
    <x v="0"/>
    <x v="1"/>
    <x v="3"/>
    <x v="5"/>
    <x v="1"/>
    <x v="22"/>
    <m/>
    <m/>
    <n v="300000"/>
  </r>
  <r>
    <x v="0"/>
    <x v="0"/>
    <x v="0"/>
    <x v="0"/>
    <x v="0"/>
    <x v="0"/>
    <x v="0"/>
    <x v="1"/>
    <x v="3"/>
    <x v="5"/>
    <x v="1"/>
    <x v="22"/>
    <m/>
    <m/>
    <n v="100000"/>
  </r>
  <r>
    <x v="0"/>
    <x v="0"/>
    <x v="0"/>
    <x v="0"/>
    <x v="0"/>
    <x v="0"/>
    <x v="0"/>
    <x v="1"/>
    <x v="3"/>
    <x v="5"/>
    <x v="1"/>
    <x v="22"/>
    <m/>
    <m/>
    <n v="1000000"/>
  </r>
  <r>
    <x v="0"/>
    <x v="0"/>
    <x v="0"/>
    <x v="0"/>
    <x v="0"/>
    <x v="0"/>
    <x v="0"/>
    <x v="1"/>
    <x v="3"/>
    <x v="5"/>
    <x v="1"/>
    <x v="22"/>
    <m/>
    <m/>
    <n v="600000"/>
  </r>
  <r>
    <x v="0"/>
    <x v="0"/>
    <x v="0"/>
    <x v="0"/>
    <x v="0"/>
    <x v="0"/>
    <x v="0"/>
    <x v="1"/>
    <x v="3"/>
    <x v="5"/>
    <x v="1"/>
    <x v="22"/>
    <m/>
    <m/>
    <n v="1620000"/>
  </r>
  <r>
    <x v="0"/>
    <x v="0"/>
    <x v="0"/>
    <x v="1"/>
    <x v="3"/>
    <x v="0"/>
    <x v="0"/>
    <x v="1"/>
    <x v="3"/>
    <x v="6"/>
    <x v="1"/>
    <x v="22"/>
    <m/>
    <m/>
    <n v="11083601"/>
  </r>
  <r>
    <x v="0"/>
    <x v="0"/>
    <x v="0"/>
    <x v="1"/>
    <x v="3"/>
    <x v="0"/>
    <x v="0"/>
    <x v="1"/>
    <x v="3"/>
    <x v="6"/>
    <x v="1"/>
    <x v="22"/>
    <m/>
    <m/>
    <n v="4475760"/>
  </r>
  <r>
    <x v="0"/>
    <x v="0"/>
    <x v="0"/>
    <x v="0"/>
    <x v="0"/>
    <x v="0"/>
    <x v="0"/>
    <x v="1"/>
    <x v="3"/>
    <x v="5"/>
    <x v="1"/>
    <x v="23"/>
    <m/>
    <m/>
    <n v="12000"/>
  </r>
  <r>
    <x v="0"/>
    <x v="0"/>
    <x v="0"/>
    <x v="0"/>
    <x v="0"/>
    <x v="0"/>
    <x v="0"/>
    <x v="1"/>
    <x v="3"/>
    <x v="5"/>
    <x v="1"/>
    <x v="23"/>
    <m/>
    <m/>
    <n v="0"/>
  </r>
  <r>
    <x v="0"/>
    <x v="0"/>
    <x v="0"/>
    <x v="0"/>
    <x v="0"/>
    <x v="0"/>
    <x v="0"/>
    <x v="1"/>
    <x v="3"/>
    <x v="5"/>
    <x v="1"/>
    <x v="23"/>
    <m/>
    <m/>
    <n v="0"/>
  </r>
  <r>
    <x v="0"/>
    <x v="0"/>
    <x v="0"/>
    <x v="0"/>
    <x v="0"/>
    <x v="0"/>
    <x v="0"/>
    <x v="1"/>
    <x v="3"/>
    <x v="5"/>
    <x v="1"/>
    <x v="23"/>
    <m/>
    <m/>
    <n v="350000"/>
  </r>
  <r>
    <x v="0"/>
    <x v="0"/>
    <x v="0"/>
    <x v="0"/>
    <x v="0"/>
    <x v="0"/>
    <x v="0"/>
    <x v="1"/>
    <x v="3"/>
    <x v="5"/>
    <x v="1"/>
    <x v="23"/>
    <m/>
    <m/>
    <n v="150000"/>
  </r>
  <r>
    <x v="0"/>
    <x v="0"/>
    <x v="0"/>
    <x v="0"/>
    <x v="0"/>
    <x v="0"/>
    <x v="0"/>
    <x v="1"/>
    <x v="3"/>
    <x v="5"/>
    <x v="1"/>
    <x v="23"/>
    <m/>
    <m/>
    <n v="16400"/>
  </r>
  <r>
    <x v="0"/>
    <x v="0"/>
    <x v="0"/>
    <x v="0"/>
    <x v="0"/>
    <x v="0"/>
    <x v="0"/>
    <x v="1"/>
    <x v="3"/>
    <x v="5"/>
    <x v="1"/>
    <x v="23"/>
    <m/>
    <m/>
    <n v="50000"/>
  </r>
  <r>
    <x v="0"/>
    <x v="0"/>
    <x v="0"/>
    <x v="0"/>
    <x v="0"/>
    <x v="0"/>
    <x v="0"/>
    <x v="1"/>
    <x v="3"/>
    <x v="5"/>
    <x v="1"/>
    <x v="23"/>
    <m/>
    <m/>
    <n v="700000"/>
  </r>
  <r>
    <x v="0"/>
    <x v="0"/>
    <x v="0"/>
    <x v="0"/>
    <x v="0"/>
    <x v="0"/>
    <x v="0"/>
    <x v="1"/>
    <x v="3"/>
    <x v="5"/>
    <x v="1"/>
    <x v="23"/>
    <m/>
    <m/>
    <n v="50000"/>
  </r>
  <r>
    <x v="0"/>
    <x v="0"/>
    <x v="0"/>
    <x v="0"/>
    <x v="0"/>
    <x v="0"/>
    <x v="0"/>
    <x v="1"/>
    <x v="3"/>
    <x v="5"/>
    <x v="1"/>
    <x v="23"/>
    <m/>
    <m/>
    <n v="0"/>
  </r>
  <r>
    <x v="0"/>
    <x v="0"/>
    <x v="0"/>
    <x v="0"/>
    <x v="0"/>
    <x v="0"/>
    <x v="0"/>
    <x v="1"/>
    <x v="3"/>
    <x v="5"/>
    <x v="1"/>
    <x v="23"/>
    <m/>
    <m/>
    <n v="420000"/>
  </r>
  <r>
    <x v="0"/>
    <x v="0"/>
    <x v="0"/>
    <x v="1"/>
    <x v="3"/>
    <x v="0"/>
    <x v="0"/>
    <x v="1"/>
    <x v="3"/>
    <x v="6"/>
    <x v="1"/>
    <x v="23"/>
    <m/>
    <m/>
    <n v="11098117"/>
  </r>
  <r>
    <x v="0"/>
    <x v="0"/>
    <x v="0"/>
    <x v="0"/>
    <x v="0"/>
    <x v="0"/>
    <x v="0"/>
    <x v="1"/>
    <x v="3"/>
    <x v="5"/>
    <x v="1"/>
    <x v="23"/>
    <m/>
    <m/>
    <n v="0"/>
  </r>
  <r>
    <x v="0"/>
    <x v="0"/>
    <x v="0"/>
    <x v="0"/>
    <x v="0"/>
    <x v="0"/>
    <x v="0"/>
    <x v="1"/>
    <x v="3"/>
    <x v="5"/>
    <x v="1"/>
    <x v="23"/>
    <m/>
    <m/>
    <n v="21000"/>
  </r>
  <r>
    <x v="0"/>
    <x v="0"/>
    <x v="0"/>
    <x v="0"/>
    <x v="0"/>
    <x v="0"/>
    <x v="0"/>
    <x v="1"/>
    <x v="3"/>
    <x v="5"/>
    <x v="1"/>
    <x v="23"/>
    <m/>
    <m/>
    <n v="9000"/>
  </r>
  <r>
    <x v="0"/>
    <x v="0"/>
    <x v="0"/>
    <x v="0"/>
    <x v="0"/>
    <x v="0"/>
    <x v="0"/>
    <x v="1"/>
    <x v="3"/>
    <x v="5"/>
    <x v="1"/>
    <x v="23"/>
    <m/>
    <m/>
    <n v="0"/>
  </r>
  <r>
    <x v="0"/>
    <x v="0"/>
    <x v="0"/>
    <x v="0"/>
    <x v="0"/>
    <x v="0"/>
    <x v="0"/>
    <x v="1"/>
    <x v="3"/>
    <x v="5"/>
    <x v="1"/>
    <x v="23"/>
    <m/>
    <m/>
    <n v="10000"/>
  </r>
  <r>
    <x v="0"/>
    <x v="0"/>
    <x v="0"/>
    <x v="0"/>
    <x v="0"/>
    <x v="0"/>
    <x v="0"/>
    <x v="1"/>
    <x v="3"/>
    <x v="5"/>
    <x v="1"/>
    <x v="23"/>
    <m/>
    <m/>
    <n v="25000"/>
  </r>
  <r>
    <x v="0"/>
    <x v="0"/>
    <x v="0"/>
    <x v="0"/>
    <x v="0"/>
    <x v="0"/>
    <x v="0"/>
    <x v="1"/>
    <x v="3"/>
    <x v="5"/>
    <x v="1"/>
    <x v="23"/>
    <m/>
    <m/>
    <n v="100000"/>
  </r>
  <r>
    <x v="0"/>
    <x v="0"/>
    <x v="0"/>
    <x v="0"/>
    <x v="0"/>
    <x v="0"/>
    <x v="0"/>
    <x v="1"/>
    <x v="3"/>
    <x v="5"/>
    <x v="1"/>
    <x v="23"/>
    <m/>
    <m/>
    <n v="800000"/>
  </r>
  <r>
    <x v="0"/>
    <x v="0"/>
    <x v="0"/>
    <x v="0"/>
    <x v="0"/>
    <x v="0"/>
    <x v="0"/>
    <x v="1"/>
    <x v="3"/>
    <x v="5"/>
    <x v="1"/>
    <x v="23"/>
    <m/>
    <m/>
    <n v="2872000"/>
  </r>
  <r>
    <x v="0"/>
    <x v="0"/>
    <x v="0"/>
    <x v="0"/>
    <x v="0"/>
    <x v="0"/>
    <x v="0"/>
    <x v="1"/>
    <x v="3"/>
    <x v="5"/>
    <x v="1"/>
    <x v="23"/>
    <m/>
    <m/>
    <n v="7000"/>
  </r>
  <r>
    <x v="0"/>
    <x v="0"/>
    <x v="0"/>
    <x v="0"/>
    <x v="0"/>
    <x v="0"/>
    <x v="0"/>
    <x v="1"/>
    <x v="3"/>
    <x v="5"/>
    <x v="1"/>
    <x v="23"/>
    <m/>
    <m/>
    <n v="3000"/>
  </r>
  <r>
    <x v="0"/>
    <x v="0"/>
    <x v="0"/>
    <x v="0"/>
    <x v="0"/>
    <x v="0"/>
    <x v="0"/>
    <x v="1"/>
    <x v="3"/>
    <x v="5"/>
    <x v="1"/>
    <x v="23"/>
    <m/>
    <m/>
    <n v="15000"/>
  </r>
  <r>
    <x v="0"/>
    <x v="0"/>
    <x v="0"/>
    <x v="0"/>
    <x v="0"/>
    <x v="0"/>
    <x v="0"/>
    <x v="1"/>
    <x v="3"/>
    <x v="5"/>
    <x v="1"/>
    <x v="23"/>
    <m/>
    <m/>
    <n v="12000"/>
  </r>
  <r>
    <x v="0"/>
    <x v="0"/>
    <x v="0"/>
    <x v="0"/>
    <x v="0"/>
    <x v="0"/>
    <x v="0"/>
    <x v="1"/>
    <x v="3"/>
    <x v="5"/>
    <x v="1"/>
    <x v="23"/>
    <m/>
    <m/>
    <n v="0"/>
  </r>
  <r>
    <x v="0"/>
    <x v="0"/>
    <x v="0"/>
    <x v="0"/>
    <x v="0"/>
    <x v="0"/>
    <x v="0"/>
    <x v="1"/>
    <x v="3"/>
    <x v="5"/>
    <x v="1"/>
    <x v="23"/>
    <m/>
    <m/>
    <n v="7000"/>
  </r>
  <r>
    <x v="0"/>
    <x v="0"/>
    <x v="0"/>
    <x v="0"/>
    <x v="0"/>
    <x v="0"/>
    <x v="0"/>
    <x v="1"/>
    <x v="3"/>
    <x v="5"/>
    <x v="1"/>
    <x v="23"/>
    <m/>
    <m/>
    <n v="3000"/>
  </r>
  <r>
    <x v="0"/>
    <x v="0"/>
    <x v="0"/>
    <x v="0"/>
    <x v="0"/>
    <x v="0"/>
    <x v="0"/>
    <x v="1"/>
    <x v="3"/>
    <x v="5"/>
    <x v="1"/>
    <x v="23"/>
    <m/>
    <m/>
    <n v="0"/>
  </r>
  <r>
    <x v="0"/>
    <x v="0"/>
    <x v="0"/>
    <x v="0"/>
    <x v="0"/>
    <x v="0"/>
    <x v="0"/>
    <x v="1"/>
    <x v="3"/>
    <x v="5"/>
    <x v="1"/>
    <x v="23"/>
    <m/>
    <m/>
    <n v="10000"/>
  </r>
  <r>
    <x v="0"/>
    <x v="0"/>
    <x v="0"/>
    <x v="0"/>
    <x v="0"/>
    <x v="0"/>
    <x v="0"/>
    <x v="1"/>
    <x v="3"/>
    <x v="5"/>
    <x v="1"/>
    <x v="23"/>
    <m/>
    <m/>
    <n v="5000"/>
  </r>
  <r>
    <x v="0"/>
    <x v="0"/>
    <x v="0"/>
    <x v="0"/>
    <x v="0"/>
    <x v="0"/>
    <x v="0"/>
    <x v="1"/>
    <x v="3"/>
    <x v="5"/>
    <x v="1"/>
    <x v="23"/>
    <m/>
    <m/>
    <n v="1130000"/>
  </r>
  <r>
    <x v="0"/>
    <x v="0"/>
    <x v="0"/>
    <x v="0"/>
    <x v="0"/>
    <x v="0"/>
    <x v="0"/>
    <x v="1"/>
    <x v="3"/>
    <x v="5"/>
    <x v="1"/>
    <x v="23"/>
    <m/>
    <m/>
    <n v="0"/>
  </r>
  <r>
    <x v="0"/>
    <x v="0"/>
    <x v="0"/>
    <x v="0"/>
    <x v="0"/>
    <x v="0"/>
    <x v="0"/>
    <x v="1"/>
    <x v="3"/>
    <x v="5"/>
    <x v="1"/>
    <x v="23"/>
    <m/>
    <m/>
    <n v="500000"/>
  </r>
  <r>
    <x v="0"/>
    <x v="0"/>
    <x v="0"/>
    <x v="0"/>
    <x v="0"/>
    <x v="0"/>
    <x v="0"/>
    <x v="1"/>
    <x v="3"/>
    <x v="5"/>
    <x v="1"/>
    <x v="23"/>
    <m/>
    <m/>
    <n v="449798"/>
  </r>
  <r>
    <x v="0"/>
    <x v="0"/>
    <x v="0"/>
    <x v="1"/>
    <x v="3"/>
    <x v="0"/>
    <x v="0"/>
    <x v="1"/>
    <x v="3"/>
    <x v="6"/>
    <x v="1"/>
    <x v="23"/>
    <m/>
    <m/>
    <n v="1108360"/>
  </r>
  <r>
    <x v="0"/>
    <x v="0"/>
    <x v="0"/>
    <x v="0"/>
    <x v="0"/>
    <x v="0"/>
    <x v="0"/>
    <x v="1"/>
    <x v="3"/>
    <x v="5"/>
    <x v="1"/>
    <x v="10"/>
    <m/>
    <m/>
    <n v="1056000"/>
  </r>
  <r>
    <x v="0"/>
    <x v="0"/>
    <x v="0"/>
    <x v="0"/>
    <x v="0"/>
    <x v="0"/>
    <x v="0"/>
    <x v="1"/>
    <x v="3"/>
    <x v="5"/>
    <x v="1"/>
    <x v="10"/>
    <m/>
    <m/>
    <n v="0"/>
  </r>
  <r>
    <x v="0"/>
    <x v="0"/>
    <x v="0"/>
    <x v="0"/>
    <x v="0"/>
    <x v="0"/>
    <x v="0"/>
    <x v="1"/>
    <x v="3"/>
    <x v="5"/>
    <x v="1"/>
    <x v="10"/>
    <m/>
    <m/>
    <n v="9169073"/>
  </r>
  <r>
    <x v="0"/>
    <x v="0"/>
    <x v="0"/>
    <x v="0"/>
    <x v="0"/>
    <x v="0"/>
    <x v="0"/>
    <x v="1"/>
    <x v="3"/>
    <x v="5"/>
    <x v="1"/>
    <x v="10"/>
    <m/>
    <m/>
    <n v="8035496"/>
  </r>
  <r>
    <x v="0"/>
    <x v="0"/>
    <x v="0"/>
    <x v="0"/>
    <x v="0"/>
    <x v="0"/>
    <x v="0"/>
    <x v="1"/>
    <x v="3"/>
    <x v="5"/>
    <x v="1"/>
    <x v="10"/>
    <m/>
    <m/>
    <n v="3443784"/>
  </r>
  <r>
    <x v="0"/>
    <x v="0"/>
    <x v="0"/>
    <x v="0"/>
    <x v="0"/>
    <x v="0"/>
    <x v="0"/>
    <x v="1"/>
    <x v="3"/>
    <x v="5"/>
    <x v="1"/>
    <x v="10"/>
    <m/>
    <m/>
    <n v="1500000"/>
  </r>
  <r>
    <x v="0"/>
    <x v="0"/>
    <x v="0"/>
    <x v="0"/>
    <x v="0"/>
    <x v="0"/>
    <x v="0"/>
    <x v="1"/>
    <x v="3"/>
    <x v="5"/>
    <x v="1"/>
    <x v="10"/>
    <m/>
    <m/>
    <n v="2152400"/>
  </r>
  <r>
    <x v="0"/>
    <x v="0"/>
    <x v="0"/>
    <x v="0"/>
    <x v="0"/>
    <x v="0"/>
    <x v="0"/>
    <x v="1"/>
    <x v="3"/>
    <x v="5"/>
    <x v="1"/>
    <x v="10"/>
    <m/>
    <m/>
    <n v="16349731"/>
  </r>
  <r>
    <x v="0"/>
    <x v="0"/>
    <x v="0"/>
    <x v="0"/>
    <x v="0"/>
    <x v="0"/>
    <x v="0"/>
    <x v="1"/>
    <x v="3"/>
    <x v="5"/>
    <x v="1"/>
    <x v="10"/>
    <m/>
    <m/>
    <n v="4570000"/>
  </r>
  <r>
    <x v="0"/>
    <x v="0"/>
    <x v="0"/>
    <x v="0"/>
    <x v="0"/>
    <x v="0"/>
    <x v="0"/>
    <x v="1"/>
    <x v="3"/>
    <x v="5"/>
    <x v="1"/>
    <x v="10"/>
    <m/>
    <m/>
    <n v="3942000"/>
  </r>
  <r>
    <x v="0"/>
    <x v="0"/>
    <x v="0"/>
    <x v="0"/>
    <x v="0"/>
    <x v="0"/>
    <x v="0"/>
    <x v="1"/>
    <x v="3"/>
    <x v="5"/>
    <x v="1"/>
    <x v="10"/>
    <m/>
    <m/>
    <n v="4212000"/>
  </r>
  <r>
    <x v="0"/>
    <x v="0"/>
    <x v="0"/>
    <x v="0"/>
    <x v="0"/>
    <x v="0"/>
    <x v="0"/>
    <x v="1"/>
    <x v="3"/>
    <x v="5"/>
    <x v="1"/>
    <x v="10"/>
    <m/>
    <m/>
    <n v="4000000"/>
  </r>
  <r>
    <x v="0"/>
    <x v="0"/>
    <x v="0"/>
    <x v="0"/>
    <x v="0"/>
    <x v="0"/>
    <x v="0"/>
    <x v="1"/>
    <x v="3"/>
    <x v="5"/>
    <x v="1"/>
    <x v="10"/>
    <m/>
    <m/>
    <n v="5637112"/>
  </r>
  <r>
    <x v="0"/>
    <x v="0"/>
    <x v="0"/>
    <x v="0"/>
    <x v="0"/>
    <x v="0"/>
    <x v="0"/>
    <x v="1"/>
    <x v="3"/>
    <x v="5"/>
    <x v="1"/>
    <x v="10"/>
    <m/>
    <m/>
    <n v="478181"/>
  </r>
  <r>
    <x v="0"/>
    <x v="0"/>
    <x v="0"/>
    <x v="0"/>
    <x v="0"/>
    <x v="0"/>
    <x v="0"/>
    <x v="1"/>
    <x v="3"/>
    <x v="5"/>
    <x v="1"/>
    <x v="10"/>
    <m/>
    <m/>
    <n v="2800000"/>
  </r>
  <r>
    <x v="0"/>
    <x v="0"/>
    <x v="0"/>
    <x v="0"/>
    <x v="0"/>
    <x v="0"/>
    <x v="0"/>
    <x v="1"/>
    <x v="3"/>
    <x v="5"/>
    <x v="1"/>
    <x v="10"/>
    <m/>
    <m/>
    <n v="500000"/>
  </r>
  <r>
    <x v="0"/>
    <x v="0"/>
    <x v="0"/>
    <x v="0"/>
    <x v="0"/>
    <x v="0"/>
    <x v="0"/>
    <x v="1"/>
    <x v="3"/>
    <x v="5"/>
    <x v="1"/>
    <x v="10"/>
    <m/>
    <m/>
    <n v="100000"/>
  </r>
  <r>
    <x v="0"/>
    <x v="0"/>
    <x v="0"/>
    <x v="0"/>
    <x v="0"/>
    <x v="0"/>
    <x v="0"/>
    <x v="1"/>
    <x v="3"/>
    <x v="5"/>
    <x v="1"/>
    <x v="10"/>
    <m/>
    <m/>
    <n v="540000"/>
  </r>
  <r>
    <x v="0"/>
    <x v="0"/>
    <x v="0"/>
    <x v="0"/>
    <x v="0"/>
    <x v="0"/>
    <x v="0"/>
    <x v="1"/>
    <x v="3"/>
    <x v="5"/>
    <x v="1"/>
    <x v="10"/>
    <m/>
    <m/>
    <n v="300000"/>
  </r>
  <r>
    <x v="0"/>
    <x v="0"/>
    <x v="0"/>
    <x v="0"/>
    <x v="0"/>
    <x v="0"/>
    <x v="0"/>
    <x v="1"/>
    <x v="3"/>
    <x v="5"/>
    <x v="1"/>
    <x v="10"/>
    <m/>
    <m/>
    <n v="0"/>
  </r>
  <r>
    <x v="0"/>
    <x v="0"/>
    <x v="0"/>
    <x v="0"/>
    <x v="0"/>
    <x v="0"/>
    <x v="0"/>
    <x v="1"/>
    <x v="3"/>
    <x v="5"/>
    <x v="1"/>
    <x v="10"/>
    <m/>
    <m/>
    <n v="0"/>
  </r>
  <r>
    <x v="0"/>
    <x v="0"/>
    <x v="0"/>
    <x v="0"/>
    <x v="0"/>
    <x v="0"/>
    <x v="0"/>
    <x v="1"/>
    <x v="3"/>
    <x v="5"/>
    <x v="1"/>
    <x v="10"/>
    <m/>
    <m/>
    <n v="2868000"/>
  </r>
  <r>
    <x v="0"/>
    <x v="0"/>
    <x v="0"/>
    <x v="0"/>
    <x v="0"/>
    <x v="0"/>
    <x v="0"/>
    <x v="1"/>
    <x v="3"/>
    <x v="5"/>
    <x v="1"/>
    <x v="10"/>
    <m/>
    <m/>
    <n v="300000"/>
  </r>
  <r>
    <x v="0"/>
    <x v="0"/>
    <x v="0"/>
    <x v="0"/>
    <x v="0"/>
    <x v="0"/>
    <x v="0"/>
    <x v="1"/>
    <x v="3"/>
    <x v="5"/>
    <x v="1"/>
    <x v="10"/>
    <m/>
    <m/>
    <n v="20000"/>
  </r>
  <r>
    <x v="0"/>
    <x v="0"/>
    <x v="0"/>
    <x v="0"/>
    <x v="0"/>
    <x v="0"/>
    <x v="0"/>
    <x v="1"/>
    <x v="3"/>
    <x v="5"/>
    <x v="1"/>
    <x v="10"/>
    <m/>
    <m/>
    <n v="100000"/>
  </r>
  <r>
    <x v="0"/>
    <x v="0"/>
    <x v="0"/>
    <x v="0"/>
    <x v="0"/>
    <x v="0"/>
    <x v="0"/>
    <x v="1"/>
    <x v="3"/>
    <x v="5"/>
    <x v="1"/>
    <x v="10"/>
    <m/>
    <m/>
    <n v="400000"/>
  </r>
  <r>
    <x v="0"/>
    <x v="0"/>
    <x v="0"/>
    <x v="0"/>
    <x v="0"/>
    <x v="0"/>
    <x v="0"/>
    <x v="1"/>
    <x v="3"/>
    <x v="5"/>
    <x v="1"/>
    <x v="10"/>
    <m/>
    <m/>
    <n v="217264"/>
  </r>
  <r>
    <x v="0"/>
    <x v="0"/>
    <x v="0"/>
    <x v="0"/>
    <x v="0"/>
    <x v="0"/>
    <x v="0"/>
    <x v="1"/>
    <x v="3"/>
    <x v="5"/>
    <x v="1"/>
    <x v="10"/>
    <m/>
    <m/>
    <n v="0"/>
  </r>
  <r>
    <x v="0"/>
    <x v="0"/>
    <x v="0"/>
    <x v="0"/>
    <x v="0"/>
    <x v="0"/>
    <x v="0"/>
    <x v="1"/>
    <x v="3"/>
    <x v="5"/>
    <x v="1"/>
    <x v="10"/>
    <m/>
    <m/>
    <n v="1000000"/>
  </r>
  <r>
    <x v="0"/>
    <x v="0"/>
    <x v="0"/>
    <x v="0"/>
    <x v="0"/>
    <x v="0"/>
    <x v="0"/>
    <x v="1"/>
    <x v="3"/>
    <x v="51"/>
    <x v="1"/>
    <x v="10"/>
    <m/>
    <m/>
    <n v="500000"/>
  </r>
  <r>
    <x v="0"/>
    <x v="0"/>
    <x v="0"/>
    <x v="0"/>
    <x v="0"/>
    <x v="0"/>
    <x v="0"/>
    <x v="1"/>
    <x v="3"/>
    <x v="5"/>
    <x v="1"/>
    <x v="10"/>
    <m/>
    <m/>
    <n v="2100000"/>
  </r>
  <r>
    <x v="0"/>
    <x v="0"/>
    <x v="0"/>
    <x v="0"/>
    <x v="0"/>
    <x v="0"/>
    <x v="0"/>
    <x v="1"/>
    <x v="3"/>
    <x v="5"/>
    <x v="1"/>
    <x v="10"/>
    <m/>
    <m/>
    <n v="900000"/>
  </r>
  <r>
    <x v="0"/>
    <x v="0"/>
    <x v="0"/>
    <x v="0"/>
    <x v="0"/>
    <x v="0"/>
    <x v="0"/>
    <x v="1"/>
    <x v="3"/>
    <x v="5"/>
    <x v="1"/>
    <x v="10"/>
    <m/>
    <m/>
    <n v="4000000"/>
  </r>
  <r>
    <x v="0"/>
    <x v="0"/>
    <x v="0"/>
    <x v="0"/>
    <x v="0"/>
    <x v="0"/>
    <x v="0"/>
    <x v="1"/>
    <x v="3"/>
    <x v="5"/>
    <x v="1"/>
    <x v="10"/>
    <m/>
    <m/>
    <n v="20000"/>
  </r>
  <r>
    <x v="0"/>
    <x v="0"/>
    <x v="0"/>
    <x v="0"/>
    <x v="0"/>
    <x v="0"/>
    <x v="0"/>
    <x v="1"/>
    <x v="3"/>
    <x v="5"/>
    <x v="1"/>
    <x v="10"/>
    <m/>
    <m/>
    <n v="100000"/>
  </r>
  <r>
    <x v="0"/>
    <x v="0"/>
    <x v="0"/>
    <x v="0"/>
    <x v="0"/>
    <x v="0"/>
    <x v="0"/>
    <x v="1"/>
    <x v="3"/>
    <x v="5"/>
    <x v="1"/>
    <x v="10"/>
    <m/>
    <m/>
    <n v="2000000"/>
  </r>
  <r>
    <x v="0"/>
    <x v="0"/>
    <x v="0"/>
    <x v="0"/>
    <x v="0"/>
    <x v="0"/>
    <x v="0"/>
    <x v="1"/>
    <x v="3"/>
    <x v="5"/>
    <x v="1"/>
    <x v="10"/>
    <m/>
    <m/>
    <n v="700000"/>
  </r>
  <r>
    <x v="0"/>
    <x v="0"/>
    <x v="0"/>
    <x v="0"/>
    <x v="0"/>
    <x v="0"/>
    <x v="0"/>
    <x v="1"/>
    <x v="3"/>
    <x v="5"/>
    <x v="1"/>
    <x v="10"/>
    <m/>
    <m/>
    <n v="4300000"/>
  </r>
  <r>
    <x v="0"/>
    <x v="0"/>
    <x v="0"/>
    <x v="0"/>
    <x v="0"/>
    <x v="0"/>
    <x v="0"/>
    <x v="1"/>
    <x v="3"/>
    <x v="5"/>
    <x v="1"/>
    <x v="10"/>
    <m/>
    <m/>
    <n v="100000"/>
  </r>
  <r>
    <x v="0"/>
    <x v="0"/>
    <x v="0"/>
    <x v="0"/>
    <x v="0"/>
    <x v="0"/>
    <x v="0"/>
    <x v="1"/>
    <x v="3"/>
    <x v="5"/>
    <x v="1"/>
    <x v="10"/>
    <m/>
    <m/>
    <n v="0"/>
  </r>
  <r>
    <x v="0"/>
    <x v="0"/>
    <x v="0"/>
    <x v="1"/>
    <x v="3"/>
    <x v="0"/>
    <x v="0"/>
    <x v="1"/>
    <x v="3"/>
    <x v="6"/>
    <x v="1"/>
    <x v="10"/>
    <m/>
    <m/>
    <n v="3325080"/>
  </r>
  <r>
    <x v="0"/>
    <x v="0"/>
    <x v="0"/>
    <x v="0"/>
    <x v="0"/>
    <x v="0"/>
    <x v="0"/>
    <x v="1"/>
    <x v="3"/>
    <x v="5"/>
    <x v="1"/>
    <x v="10"/>
    <m/>
    <m/>
    <n v="0"/>
  </r>
  <r>
    <x v="0"/>
    <x v="0"/>
    <x v="0"/>
    <x v="0"/>
    <x v="0"/>
    <x v="0"/>
    <x v="0"/>
    <x v="1"/>
    <x v="3"/>
    <x v="5"/>
    <x v="1"/>
    <x v="10"/>
    <m/>
    <m/>
    <n v="200000"/>
  </r>
  <r>
    <x v="0"/>
    <x v="0"/>
    <x v="0"/>
    <x v="0"/>
    <x v="0"/>
    <x v="0"/>
    <x v="0"/>
    <x v="1"/>
    <x v="3"/>
    <x v="5"/>
    <x v="1"/>
    <x v="10"/>
    <m/>
    <m/>
    <n v="0"/>
  </r>
  <r>
    <x v="0"/>
    <x v="0"/>
    <x v="0"/>
    <x v="0"/>
    <x v="0"/>
    <x v="0"/>
    <x v="0"/>
    <x v="1"/>
    <x v="3"/>
    <x v="5"/>
    <x v="1"/>
    <x v="10"/>
    <m/>
    <m/>
    <n v="0"/>
  </r>
  <r>
    <x v="0"/>
    <x v="0"/>
    <x v="0"/>
    <x v="0"/>
    <x v="0"/>
    <x v="0"/>
    <x v="0"/>
    <x v="1"/>
    <x v="3"/>
    <x v="5"/>
    <x v="1"/>
    <x v="10"/>
    <m/>
    <m/>
    <n v="300000"/>
  </r>
  <r>
    <x v="0"/>
    <x v="0"/>
    <x v="0"/>
    <x v="0"/>
    <x v="0"/>
    <x v="0"/>
    <x v="0"/>
    <x v="1"/>
    <x v="3"/>
    <x v="5"/>
    <x v="1"/>
    <x v="10"/>
    <m/>
    <m/>
    <n v="100000"/>
  </r>
  <r>
    <x v="0"/>
    <x v="0"/>
    <x v="0"/>
    <x v="0"/>
    <x v="0"/>
    <x v="0"/>
    <x v="0"/>
    <x v="1"/>
    <x v="3"/>
    <x v="5"/>
    <x v="1"/>
    <x v="10"/>
    <m/>
    <m/>
    <n v="300000"/>
  </r>
  <r>
    <x v="0"/>
    <x v="0"/>
    <x v="0"/>
    <x v="0"/>
    <x v="0"/>
    <x v="0"/>
    <x v="0"/>
    <x v="1"/>
    <x v="3"/>
    <x v="5"/>
    <x v="1"/>
    <x v="10"/>
    <m/>
    <m/>
    <n v="0"/>
  </r>
  <r>
    <x v="0"/>
    <x v="0"/>
    <x v="0"/>
    <x v="0"/>
    <x v="0"/>
    <x v="0"/>
    <x v="0"/>
    <x v="1"/>
    <x v="3"/>
    <x v="5"/>
    <x v="1"/>
    <x v="10"/>
    <m/>
    <m/>
    <n v="0"/>
  </r>
  <r>
    <x v="0"/>
    <x v="0"/>
    <x v="0"/>
    <x v="0"/>
    <x v="0"/>
    <x v="0"/>
    <x v="0"/>
    <x v="1"/>
    <x v="3"/>
    <x v="5"/>
    <x v="1"/>
    <x v="10"/>
    <m/>
    <m/>
    <n v="0"/>
  </r>
  <r>
    <x v="0"/>
    <x v="0"/>
    <x v="0"/>
    <x v="0"/>
    <x v="0"/>
    <x v="0"/>
    <x v="0"/>
    <x v="1"/>
    <x v="3"/>
    <x v="5"/>
    <x v="1"/>
    <x v="10"/>
    <m/>
    <m/>
    <n v="0"/>
  </r>
  <r>
    <x v="0"/>
    <x v="0"/>
    <x v="0"/>
    <x v="0"/>
    <x v="0"/>
    <x v="0"/>
    <x v="0"/>
    <x v="1"/>
    <x v="3"/>
    <x v="5"/>
    <x v="1"/>
    <x v="10"/>
    <m/>
    <m/>
    <n v="0"/>
  </r>
  <r>
    <x v="0"/>
    <x v="0"/>
    <x v="0"/>
    <x v="0"/>
    <x v="0"/>
    <x v="0"/>
    <x v="0"/>
    <x v="1"/>
    <x v="3"/>
    <x v="5"/>
    <x v="1"/>
    <x v="10"/>
    <m/>
    <m/>
    <n v="0"/>
  </r>
  <r>
    <x v="0"/>
    <x v="0"/>
    <x v="0"/>
    <x v="0"/>
    <x v="0"/>
    <x v="0"/>
    <x v="0"/>
    <x v="1"/>
    <x v="3"/>
    <x v="5"/>
    <x v="1"/>
    <x v="24"/>
    <m/>
    <m/>
    <n v="1020000"/>
  </r>
  <r>
    <x v="0"/>
    <x v="0"/>
    <x v="0"/>
    <x v="0"/>
    <x v="0"/>
    <x v="0"/>
    <x v="0"/>
    <x v="1"/>
    <x v="3"/>
    <x v="5"/>
    <x v="1"/>
    <x v="24"/>
    <m/>
    <m/>
    <n v="140000"/>
  </r>
  <r>
    <x v="0"/>
    <x v="0"/>
    <x v="0"/>
    <x v="0"/>
    <x v="0"/>
    <x v="0"/>
    <x v="0"/>
    <x v="1"/>
    <x v="3"/>
    <x v="5"/>
    <x v="1"/>
    <x v="24"/>
    <m/>
    <m/>
    <n v="60000"/>
  </r>
  <r>
    <x v="0"/>
    <x v="0"/>
    <x v="0"/>
    <x v="0"/>
    <x v="0"/>
    <x v="0"/>
    <x v="0"/>
    <x v="1"/>
    <x v="3"/>
    <x v="5"/>
    <x v="1"/>
    <x v="24"/>
    <m/>
    <m/>
    <n v="275000"/>
  </r>
  <r>
    <x v="0"/>
    <x v="0"/>
    <x v="0"/>
    <x v="0"/>
    <x v="0"/>
    <x v="0"/>
    <x v="0"/>
    <x v="1"/>
    <x v="3"/>
    <x v="5"/>
    <x v="1"/>
    <x v="24"/>
    <m/>
    <m/>
    <n v="2000000"/>
  </r>
  <r>
    <x v="0"/>
    <x v="0"/>
    <x v="0"/>
    <x v="0"/>
    <x v="0"/>
    <x v="0"/>
    <x v="0"/>
    <x v="1"/>
    <x v="3"/>
    <x v="5"/>
    <x v="1"/>
    <x v="24"/>
    <m/>
    <m/>
    <n v="0"/>
  </r>
  <r>
    <x v="0"/>
    <x v="0"/>
    <x v="0"/>
    <x v="0"/>
    <x v="0"/>
    <x v="0"/>
    <x v="0"/>
    <x v="1"/>
    <x v="3"/>
    <x v="5"/>
    <x v="1"/>
    <x v="24"/>
    <m/>
    <m/>
    <n v="762000"/>
  </r>
  <r>
    <x v="0"/>
    <x v="0"/>
    <x v="0"/>
    <x v="0"/>
    <x v="0"/>
    <x v="0"/>
    <x v="0"/>
    <x v="1"/>
    <x v="3"/>
    <x v="5"/>
    <x v="1"/>
    <x v="24"/>
    <m/>
    <m/>
    <n v="770000"/>
  </r>
  <r>
    <x v="0"/>
    <x v="0"/>
    <x v="0"/>
    <x v="0"/>
    <x v="0"/>
    <x v="0"/>
    <x v="0"/>
    <x v="1"/>
    <x v="3"/>
    <x v="5"/>
    <x v="1"/>
    <x v="24"/>
    <m/>
    <m/>
    <n v="330000"/>
  </r>
  <r>
    <x v="0"/>
    <x v="0"/>
    <x v="0"/>
    <x v="0"/>
    <x v="0"/>
    <x v="0"/>
    <x v="0"/>
    <x v="1"/>
    <x v="3"/>
    <x v="5"/>
    <x v="1"/>
    <x v="24"/>
    <m/>
    <m/>
    <n v="4000000"/>
  </r>
  <r>
    <x v="0"/>
    <x v="0"/>
    <x v="0"/>
    <x v="0"/>
    <x v="0"/>
    <x v="0"/>
    <x v="0"/>
    <x v="1"/>
    <x v="3"/>
    <x v="5"/>
    <x v="1"/>
    <x v="24"/>
    <m/>
    <m/>
    <n v="322200"/>
  </r>
  <r>
    <x v="0"/>
    <x v="0"/>
    <x v="0"/>
    <x v="0"/>
    <x v="0"/>
    <x v="0"/>
    <x v="0"/>
    <x v="1"/>
    <x v="3"/>
    <x v="5"/>
    <x v="1"/>
    <x v="24"/>
    <m/>
    <m/>
    <n v="1375123"/>
  </r>
  <r>
    <x v="0"/>
    <x v="0"/>
    <x v="0"/>
    <x v="0"/>
    <x v="0"/>
    <x v="0"/>
    <x v="0"/>
    <x v="1"/>
    <x v="3"/>
    <x v="5"/>
    <x v="1"/>
    <x v="24"/>
    <m/>
    <m/>
    <n v="525000"/>
  </r>
  <r>
    <x v="0"/>
    <x v="0"/>
    <x v="0"/>
    <x v="0"/>
    <x v="0"/>
    <x v="0"/>
    <x v="0"/>
    <x v="1"/>
    <x v="3"/>
    <x v="5"/>
    <x v="1"/>
    <x v="24"/>
    <m/>
    <m/>
    <n v="850000"/>
  </r>
  <r>
    <x v="0"/>
    <x v="0"/>
    <x v="0"/>
    <x v="0"/>
    <x v="0"/>
    <x v="0"/>
    <x v="0"/>
    <x v="1"/>
    <x v="3"/>
    <x v="5"/>
    <x v="1"/>
    <x v="24"/>
    <m/>
    <m/>
    <n v="2428780"/>
  </r>
  <r>
    <x v="0"/>
    <x v="0"/>
    <x v="0"/>
    <x v="0"/>
    <x v="0"/>
    <x v="0"/>
    <x v="0"/>
    <x v="1"/>
    <x v="3"/>
    <x v="5"/>
    <x v="1"/>
    <x v="24"/>
    <m/>
    <m/>
    <n v="3000000"/>
  </r>
  <r>
    <x v="0"/>
    <x v="0"/>
    <x v="0"/>
    <x v="0"/>
    <x v="0"/>
    <x v="0"/>
    <x v="0"/>
    <x v="1"/>
    <x v="3"/>
    <x v="5"/>
    <x v="1"/>
    <x v="24"/>
    <m/>
    <m/>
    <n v="1000000"/>
  </r>
  <r>
    <x v="0"/>
    <x v="0"/>
    <x v="0"/>
    <x v="0"/>
    <x v="0"/>
    <x v="0"/>
    <x v="0"/>
    <x v="1"/>
    <x v="3"/>
    <x v="5"/>
    <x v="1"/>
    <x v="24"/>
    <m/>
    <m/>
    <n v="4000000"/>
  </r>
  <r>
    <x v="0"/>
    <x v="0"/>
    <x v="0"/>
    <x v="0"/>
    <x v="0"/>
    <x v="0"/>
    <x v="0"/>
    <x v="1"/>
    <x v="3"/>
    <x v="5"/>
    <x v="1"/>
    <x v="24"/>
    <m/>
    <m/>
    <n v="1000000"/>
  </r>
  <r>
    <x v="0"/>
    <x v="0"/>
    <x v="0"/>
    <x v="0"/>
    <x v="0"/>
    <x v="0"/>
    <x v="0"/>
    <x v="1"/>
    <x v="3"/>
    <x v="5"/>
    <x v="1"/>
    <x v="24"/>
    <m/>
    <m/>
    <n v="500000"/>
  </r>
  <r>
    <x v="0"/>
    <x v="0"/>
    <x v="0"/>
    <x v="0"/>
    <x v="0"/>
    <x v="0"/>
    <x v="0"/>
    <x v="1"/>
    <x v="3"/>
    <x v="5"/>
    <x v="1"/>
    <x v="24"/>
    <m/>
    <m/>
    <n v="2155524"/>
  </r>
  <r>
    <x v="0"/>
    <x v="0"/>
    <x v="0"/>
    <x v="0"/>
    <x v="0"/>
    <x v="0"/>
    <x v="0"/>
    <x v="1"/>
    <x v="3"/>
    <x v="5"/>
    <x v="1"/>
    <x v="24"/>
    <m/>
    <m/>
    <n v="389476"/>
  </r>
  <r>
    <x v="0"/>
    <x v="0"/>
    <x v="0"/>
    <x v="0"/>
    <x v="0"/>
    <x v="0"/>
    <x v="0"/>
    <x v="1"/>
    <x v="3"/>
    <x v="5"/>
    <x v="1"/>
    <x v="24"/>
    <m/>
    <m/>
    <n v="455702"/>
  </r>
  <r>
    <x v="0"/>
    <x v="0"/>
    <x v="0"/>
    <x v="0"/>
    <x v="0"/>
    <x v="0"/>
    <x v="0"/>
    <x v="1"/>
    <x v="3"/>
    <x v="5"/>
    <x v="1"/>
    <x v="24"/>
    <m/>
    <m/>
    <n v="4020000"/>
  </r>
  <r>
    <x v="0"/>
    <x v="0"/>
    <x v="0"/>
    <x v="0"/>
    <x v="0"/>
    <x v="0"/>
    <x v="0"/>
    <x v="1"/>
    <x v="3"/>
    <x v="5"/>
    <x v="1"/>
    <x v="24"/>
    <m/>
    <m/>
    <n v="0"/>
  </r>
  <r>
    <x v="0"/>
    <x v="0"/>
    <x v="0"/>
    <x v="0"/>
    <x v="0"/>
    <x v="0"/>
    <x v="0"/>
    <x v="1"/>
    <x v="3"/>
    <x v="5"/>
    <x v="1"/>
    <x v="24"/>
    <m/>
    <m/>
    <n v="0"/>
  </r>
  <r>
    <x v="0"/>
    <x v="0"/>
    <x v="0"/>
    <x v="0"/>
    <x v="0"/>
    <x v="0"/>
    <x v="0"/>
    <x v="1"/>
    <x v="3"/>
    <x v="5"/>
    <x v="1"/>
    <x v="24"/>
    <m/>
    <m/>
    <n v="0"/>
  </r>
  <r>
    <x v="0"/>
    <x v="0"/>
    <x v="0"/>
    <x v="0"/>
    <x v="0"/>
    <x v="0"/>
    <x v="0"/>
    <x v="1"/>
    <x v="3"/>
    <x v="5"/>
    <x v="1"/>
    <x v="24"/>
    <m/>
    <m/>
    <n v="435200"/>
  </r>
  <r>
    <x v="0"/>
    <x v="0"/>
    <x v="0"/>
    <x v="0"/>
    <x v="0"/>
    <x v="0"/>
    <x v="0"/>
    <x v="1"/>
    <x v="3"/>
    <x v="5"/>
    <x v="1"/>
    <x v="24"/>
    <m/>
    <m/>
    <n v="100000"/>
  </r>
  <r>
    <x v="0"/>
    <x v="0"/>
    <x v="0"/>
    <x v="0"/>
    <x v="0"/>
    <x v="0"/>
    <x v="0"/>
    <x v="1"/>
    <x v="3"/>
    <x v="5"/>
    <x v="1"/>
    <x v="24"/>
    <m/>
    <m/>
    <n v="1015759"/>
  </r>
  <r>
    <x v="0"/>
    <x v="0"/>
    <x v="0"/>
    <x v="1"/>
    <x v="3"/>
    <x v="0"/>
    <x v="0"/>
    <x v="1"/>
    <x v="3"/>
    <x v="6"/>
    <x v="1"/>
    <x v="24"/>
    <m/>
    <m/>
    <n v="11083601"/>
  </r>
  <r>
    <x v="0"/>
    <x v="0"/>
    <x v="0"/>
    <x v="1"/>
    <x v="3"/>
    <x v="0"/>
    <x v="0"/>
    <x v="1"/>
    <x v="3"/>
    <x v="6"/>
    <x v="1"/>
    <x v="24"/>
    <m/>
    <m/>
    <n v="0"/>
  </r>
  <r>
    <x v="0"/>
    <x v="0"/>
    <x v="0"/>
    <x v="0"/>
    <x v="0"/>
    <x v="0"/>
    <x v="0"/>
    <x v="1"/>
    <x v="3"/>
    <x v="5"/>
    <x v="1"/>
    <x v="24"/>
    <m/>
    <m/>
    <n v="15000000"/>
  </r>
  <r>
    <x v="0"/>
    <x v="0"/>
    <x v="0"/>
    <x v="0"/>
    <x v="0"/>
    <x v="0"/>
    <x v="0"/>
    <x v="1"/>
    <x v="3"/>
    <x v="5"/>
    <x v="1"/>
    <x v="35"/>
    <m/>
    <m/>
    <n v="0"/>
  </r>
  <r>
    <x v="0"/>
    <x v="0"/>
    <x v="0"/>
    <x v="0"/>
    <x v="0"/>
    <x v="0"/>
    <x v="0"/>
    <x v="1"/>
    <x v="3"/>
    <x v="5"/>
    <x v="1"/>
    <x v="35"/>
    <m/>
    <m/>
    <n v="350000"/>
  </r>
  <r>
    <x v="0"/>
    <x v="0"/>
    <x v="0"/>
    <x v="0"/>
    <x v="0"/>
    <x v="0"/>
    <x v="0"/>
    <x v="1"/>
    <x v="3"/>
    <x v="5"/>
    <x v="1"/>
    <x v="35"/>
    <m/>
    <m/>
    <n v="150000"/>
  </r>
  <r>
    <x v="0"/>
    <x v="0"/>
    <x v="0"/>
    <x v="0"/>
    <x v="0"/>
    <x v="0"/>
    <x v="0"/>
    <x v="1"/>
    <x v="3"/>
    <x v="5"/>
    <x v="1"/>
    <x v="35"/>
    <m/>
    <m/>
    <n v="500000"/>
  </r>
  <r>
    <x v="0"/>
    <x v="0"/>
    <x v="0"/>
    <x v="0"/>
    <x v="0"/>
    <x v="0"/>
    <x v="0"/>
    <x v="1"/>
    <x v="3"/>
    <x v="5"/>
    <x v="1"/>
    <x v="35"/>
    <m/>
    <m/>
    <n v="35000"/>
  </r>
  <r>
    <x v="0"/>
    <x v="0"/>
    <x v="0"/>
    <x v="0"/>
    <x v="0"/>
    <x v="0"/>
    <x v="0"/>
    <x v="1"/>
    <x v="3"/>
    <x v="5"/>
    <x v="1"/>
    <x v="35"/>
    <m/>
    <m/>
    <n v="200000"/>
  </r>
  <r>
    <x v="0"/>
    <x v="0"/>
    <x v="0"/>
    <x v="0"/>
    <x v="0"/>
    <x v="0"/>
    <x v="0"/>
    <x v="1"/>
    <x v="3"/>
    <x v="5"/>
    <x v="1"/>
    <x v="35"/>
    <m/>
    <m/>
    <n v="0"/>
  </r>
  <r>
    <x v="0"/>
    <x v="0"/>
    <x v="0"/>
    <x v="0"/>
    <x v="0"/>
    <x v="0"/>
    <x v="0"/>
    <x v="1"/>
    <x v="3"/>
    <x v="5"/>
    <x v="1"/>
    <x v="35"/>
    <m/>
    <m/>
    <n v="5256925"/>
  </r>
  <r>
    <x v="0"/>
    <x v="0"/>
    <x v="0"/>
    <x v="0"/>
    <x v="0"/>
    <x v="0"/>
    <x v="0"/>
    <x v="1"/>
    <x v="3"/>
    <x v="5"/>
    <x v="1"/>
    <x v="35"/>
    <m/>
    <m/>
    <n v="1500000"/>
  </r>
  <r>
    <x v="0"/>
    <x v="0"/>
    <x v="0"/>
    <x v="0"/>
    <x v="0"/>
    <x v="0"/>
    <x v="0"/>
    <x v="1"/>
    <x v="3"/>
    <x v="5"/>
    <x v="1"/>
    <x v="35"/>
    <m/>
    <m/>
    <n v="1000000"/>
  </r>
  <r>
    <x v="0"/>
    <x v="0"/>
    <x v="0"/>
    <x v="0"/>
    <x v="0"/>
    <x v="0"/>
    <x v="0"/>
    <x v="1"/>
    <x v="3"/>
    <x v="5"/>
    <x v="1"/>
    <x v="35"/>
    <m/>
    <m/>
    <n v="0"/>
  </r>
  <r>
    <x v="0"/>
    <x v="0"/>
    <x v="0"/>
    <x v="1"/>
    <x v="3"/>
    <x v="0"/>
    <x v="0"/>
    <x v="1"/>
    <x v="3"/>
    <x v="6"/>
    <x v="1"/>
    <x v="35"/>
    <m/>
    <m/>
    <n v="211083601"/>
  </r>
  <r>
    <x v="0"/>
    <x v="0"/>
    <x v="0"/>
    <x v="1"/>
    <x v="3"/>
    <x v="0"/>
    <x v="0"/>
    <x v="1"/>
    <x v="3"/>
    <x v="6"/>
    <x v="1"/>
    <x v="35"/>
    <m/>
    <m/>
    <n v="15036424"/>
  </r>
  <r>
    <x v="0"/>
    <x v="0"/>
    <x v="0"/>
    <x v="0"/>
    <x v="0"/>
    <x v="0"/>
    <x v="0"/>
    <x v="1"/>
    <x v="3"/>
    <x v="5"/>
    <x v="1"/>
    <x v="35"/>
    <m/>
    <m/>
    <n v="0"/>
  </r>
  <r>
    <x v="0"/>
    <x v="0"/>
    <x v="0"/>
    <x v="0"/>
    <x v="0"/>
    <x v="0"/>
    <x v="0"/>
    <x v="1"/>
    <x v="3"/>
    <x v="5"/>
    <x v="1"/>
    <x v="35"/>
    <m/>
    <m/>
    <n v="0"/>
  </r>
  <r>
    <x v="0"/>
    <x v="0"/>
    <x v="0"/>
    <x v="0"/>
    <x v="0"/>
    <x v="0"/>
    <x v="0"/>
    <x v="1"/>
    <x v="3"/>
    <x v="5"/>
    <x v="1"/>
    <x v="35"/>
    <m/>
    <m/>
    <n v="50000"/>
  </r>
  <r>
    <x v="0"/>
    <x v="0"/>
    <x v="0"/>
    <x v="0"/>
    <x v="0"/>
    <x v="0"/>
    <x v="0"/>
    <x v="1"/>
    <x v="3"/>
    <x v="5"/>
    <x v="1"/>
    <x v="35"/>
    <m/>
    <m/>
    <n v="100000"/>
  </r>
  <r>
    <x v="0"/>
    <x v="0"/>
    <x v="0"/>
    <x v="0"/>
    <x v="0"/>
    <x v="0"/>
    <x v="0"/>
    <x v="1"/>
    <x v="3"/>
    <x v="5"/>
    <x v="1"/>
    <x v="35"/>
    <m/>
    <m/>
    <n v="0"/>
  </r>
  <r>
    <x v="0"/>
    <x v="0"/>
    <x v="0"/>
    <x v="0"/>
    <x v="0"/>
    <x v="0"/>
    <x v="0"/>
    <x v="1"/>
    <x v="3"/>
    <x v="5"/>
    <x v="1"/>
    <x v="35"/>
    <m/>
    <m/>
    <n v="1000000"/>
  </r>
  <r>
    <x v="0"/>
    <x v="0"/>
    <x v="0"/>
    <x v="0"/>
    <x v="0"/>
    <x v="0"/>
    <x v="0"/>
    <x v="1"/>
    <x v="3"/>
    <x v="5"/>
    <x v="1"/>
    <x v="35"/>
    <m/>
    <m/>
    <n v="1000000"/>
  </r>
  <r>
    <x v="0"/>
    <x v="0"/>
    <x v="0"/>
    <x v="0"/>
    <x v="0"/>
    <x v="0"/>
    <x v="0"/>
    <x v="1"/>
    <x v="3"/>
    <x v="5"/>
    <x v="1"/>
    <x v="35"/>
    <m/>
    <m/>
    <n v="0"/>
  </r>
  <r>
    <x v="0"/>
    <x v="0"/>
    <x v="0"/>
    <x v="0"/>
    <x v="0"/>
    <x v="0"/>
    <x v="0"/>
    <x v="1"/>
    <x v="3"/>
    <x v="5"/>
    <x v="1"/>
    <x v="35"/>
    <m/>
    <m/>
    <n v="0"/>
  </r>
  <r>
    <x v="0"/>
    <x v="0"/>
    <x v="0"/>
    <x v="0"/>
    <x v="0"/>
    <x v="0"/>
    <x v="0"/>
    <x v="1"/>
    <x v="3"/>
    <x v="5"/>
    <x v="1"/>
    <x v="35"/>
    <m/>
    <m/>
    <n v="4000"/>
  </r>
  <r>
    <x v="0"/>
    <x v="0"/>
    <x v="0"/>
    <x v="0"/>
    <x v="0"/>
    <x v="0"/>
    <x v="0"/>
    <x v="1"/>
    <x v="3"/>
    <x v="5"/>
    <x v="1"/>
    <x v="35"/>
    <m/>
    <m/>
    <n v="150000"/>
  </r>
  <r>
    <x v="0"/>
    <x v="0"/>
    <x v="0"/>
    <x v="0"/>
    <x v="0"/>
    <x v="0"/>
    <x v="0"/>
    <x v="1"/>
    <x v="3"/>
    <x v="5"/>
    <x v="1"/>
    <x v="35"/>
    <m/>
    <m/>
    <n v="0"/>
  </r>
  <r>
    <x v="0"/>
    <x v="0"/>
    <x v="0"/>
    <x v="0"/>
    <x v="0"/>
    <x v="0"/>
    <x v="0"/>
    <x v="1"/>
    <x v="3"/>
    <x v="5"/>
    <x v="1"/>
    <x v="35"/>
    <m/>
    <m/>
    <n v="26000"/>
  </r>
  <r>
    <x v="0"/>
    <x v="0"/>
    <x v="0"/>
    <x v="0"/>
    <x v="0"/>
    <x v="0"/>
    <x v="0"/>
    <x v="1"/>
    <x v="3"/>
    <x v="5"/>
    <x v="1"/>
    <x v="35"/>
    <m/>
    <m/>
    <n v="0"/>
  </r>
  <r>
    <x v="0"/>
    <x v="0"/>
    <x v="0"/>
    <x v="0"/>
    <x v="0"/>
    <x v="0"/>
    <x v="0"/>
    <x v="1"/>
    <x v="3"/>
    <x v="5"/>
    <x v="1"/>
    <x v="35"/>
    <m/>
    <m/>
    <n v="150000"/>
  </r>
  <r>
    <x v="0"/>
    <x v="0"/>
    <x v="0"/>
    <x v="0"/>
    <x v="0"/>
    <x v="0"/>
    <x v="0"/>
    <x v="1"/>
    <x v="3"/>
    <x v="5"/>
    <x v="1"/>
    <x v="35"/>
    <m/>
    <m/>
    <n v="130000"/>
  </r>
  <r>
    <x v="0"/>
    <x v="0"/>
    <x v="0"/>
    <x v="0"/>
    <x v="0"/>
    <x v="0"/>
    <x v="0"/>
    <x v="1"/>
    <x v="3"/>
    <x v="5"/>
    <x v="1"/>
    <x v="35"/>
    <m/>
    <m/>
    <n v="300000"/>
  </r>
  <r>
    <x v="0"/>
    <x v="0"/>
    <x v="0"/>
    <x v="0"/>
    <x v="0"/>
    <x v="0"/>
    <x v="0"/>
    <x v="1"/>
    <x v="3"/>
    <x v="5"/>
    <x v="1"/>
    <x v="35"/>
    <m/>
    <m/>
    <n v="28320"/>
  </r>
  <r>
    <x v="0"/>
    <x v="0"/>
    <x v="0"/>
    <x v="0"/>
    <x v="0"/>
    <x v="0"/>
    <x v="0"/>
    <x v="1"/>
    <x v="3"/>
    <x v="5"/>
    <x v="1"/>
    <x v="35"/>
    <m/>
    <m/>
    <n v="450000"/>
  </r>
  <r>
    <x v="0"/>
    <x v="0"/>
    <x v="0"/>
    <x v="0"/>
    <x v="0"/>
    <x v="0"/>
    <x v="0"/>
    <x v="1"/>
    <x v="3"/>
    <x v="5"/>
    <x v="1"/>
    <x v="35"/>
    <m/>
    <m/>
    <n v="0"/>
  </r>
  <r>
    <x v="0"/>
    <x v="0"/>
    <x v="0"/>
    <x v="0"/>
    <x v="0"/>
    <x v="0"/>
    <x v="0"/>
    <x v="1"/>
    <x v="3"/>
    <x v="5"/>
    <x v="1"/>
    <x v="35"/>
    <m/>
    <m/>
    <n v="500000"/>
  </r>
  <r>
    <x v="0"/>
    <x v="0"/>
    <x v="0"/>
    <x v="0"/>
    <x v="0"/>
    <x v="0"/>
    <x v="0"/>
    <x v="1"/>
    <x v="3"/>
    <x v="5"/>
    <x v="1"/>
    <x v="35"/>
    <m/>
    <m/>
    <n v="500000"/>
  </r>
  <r>
    <x v="0"/>
    <x v="0"/>
    <x v="0"/>
    <x v="0"/>
    <x v="0"/>
    <x v="0"/>
    <x v="0"/>
    <x v="1"/>
    <x v="3"/>
    <x v="5"/>
    <x v="1"/>
    <x v="35"/>
    <m/>
    <m/>
    <n v="1500000"/>
  </r>
  <r>
    <x v="0"/>
    <x v="0"/>
    <x v="0"/>
    <x v="0"/>
    <x v="0"/>
    <x v="0"/>
    <x v="0"/>
    <x v="1"/>
    <x v="3"/>
    <x v="5"/>
    <x v="1"/>
    <x v="35"/>
    <m/>
    <m/>
    <n v="300000"/>
  </r>
  <r>
    <x v="0"/>
    <x v="0"/>
    <x v="0"/>
    <x v="0"/>
    <x v="0"/>
    <x v="0"/>
    <x v="0"/>
    <x v="1"/>
    <x v="3"/>
    <x v="5"/>
    <x v="1"/>
    <x v="35"/>
    <m/>
    <m/>
    <n v="1400000"/>
  </r>
  <r>
    <x v="0"/>
    <x v="0"/>
    <x v="0"/>
    <x v="0"/>
    <x v="0"/>
    <x v="0"/>
    <x v="0"/>
    <x v="1"/>
    <x v="3"/>
    <x v="5"/>
    <x v="1"/>
    <x v="35"/>
    <m/>
    <m/>
    <n v="200000"/>
  </r>
  <r>
    <x v="0"/>
    <x v="0"/>
    <x v="0"/>
    <x v="0"/>
    <x v="0"/>
    <x v="0"/>
    <x v="0"/>
    <x v="1"/>
    <x v="3"/>
    <x v="5"/>
    <x v="1"/>
    <x v="35"/>
    <m/>
    <m/>
    <n v="200000"/>
  </r>
  <r>
    <x v="0"/>
    <x v="0"/>
    <x v="0"/>
    <x v="0"/>
    <x v="0"/>
    <x v="0"/>
    <x v="0"/>
    <x v="1"/>
    <x v="3"/>
    <x v="5"/>
    <x v="1"/>
    <x v="35"/>
    <m/>
    <m/>
    <n v="0"/>
  </r>
  <r>
    <x v="0"/>
    <x v="0"/>
    <x v="0"/>
    <x v="0"/>
    <x v="0"/>
    <x v="0"/>
    <x v="0"/>
    <x v="1"/>
    <x v="3"/>
    <x v="5"/>
    <x v="1"/>
    <x v="35"/>
    <m/>
    <m/>
    <n v="0"/>
  </r>
  <r>
    <x v="0"/>
    <x v="0"/>
    <x v="0"/>
    <x v="0"/>
    <x v="0"/>
    <x v="0"/>
    <x v="0"/>
    <x v="1"/>
    <x v="3"/>
    <x v="5"/>
    <x v="1"/>
    <x v="35"/>
    <m/>
    <m/>
    <n v="0"/>
  </r>
  <r>
    <x v="0"/>
    <x v="0"/>
    <x v="0"/>
    <x v="0"/>
    <x v="0"/>
    <x v="0"/>
    <x v="0"/>
    <x v="1"/>
    <x v="3"/>
    <x v="5"/>
    <x v="1"/>
    <x v="35"/>
    <m/>
    <m/>
    <n v="0"/>
  </r>
  <r>
    <x v="0"/>
    <x v="0"/>
    <x v="0"/>
    <x v="0"/>
    <x v="0"/>
    <x v="0"/>
    <x v="0"/>
    <x v="1"/>
    <x v="3"/>
    <x v="5"/>
    <x v="1"/>
    <x v="35"/>
    <m/>
    <m/>
    <n v="0"/>
  </r>
  <r>
    <x v="0"/>
    <x v="0"/>
    <x v="0"/>
    <x v="0"/>
    <x v="0"/>
    <x v="0"/>
    <x v="0"/>
    <x v="1"/>
    <x v="3"/>
    <x v="5"/>
    <x v="1"/>
    <x v="35"/>
    <m/>
    <m/>
    <n v="350000"/>
  </r>
  <r>
    <x v="0"/>
    <x v="0"/>
    <x v="0"/>
    <x v="0"/>
    <x v="0"/>
    <x v="0"/>
    <x v="0"/>
    <x v="1"/>
    <x v="3"/>
    <x v="5"/>
    <x v="1"/>
    <x v="35"/>
    <m/>
    <m/>
    <n v="150000"/>
  </r>
  <r>
    <x v="0"/>
    <x v="0"/>
    <x v="0"/>
    <x v="0"/>
    <x v="0"/>
    <x v="0"/>
    <x v="0"/>
    <x v="1"/>
    <x v="3"/>
    <x v="5"/>
    <x v="1"/>
    <x v="35"/>
    <m/>
    <m/>
    <n v="0"/>
  </r>
  <r>
    <x v="0"/>
    <x v="0"/>
    <x v="0"/>
    <x v="0"/>
    <x v="0"/>
    <x v="0"/>
    <x v="0"/>
    <x v="1"/>
    <x v="3"/>
    <x v="5"/>
    <x v="1"/>
    <x v="35"/>
    <m/>
    <m/>
    <n v="463000"/>
  </r>
  <r>
    <x v="0"/>
    <x v="0"/>
    <x v="0"/>
    <x v="0"/>
    <x v="0"/>
    <x v="0"/>
    <x v="0"/>
    <x v="1"/>
    <x v="3"/>
    <x v="5"/>
    <x v="1"/>
    <x v="35"/>
    <m/>
    <m/>
    <n v="100000"/>
  </r>
  <r>
    <x v="0"/>
    <x v="0"/>
    <x v="0"/>
    <x v="0"/>
    <x v="0"/>
    <x v="0"/>
    <x v="0"/>
    <x v="1"/>
    <x v="3"/>
    <x v="5"/>
    <x v="1"/>
    <x v="35"/>
    <m/>
    <m/>
    <n v="125000"/>
  </r>
  <r>
    <x v="0"/>
    <x v="0"/>
    <x v="0"/>
    <x v="0"/>
    <x v="0"/>
    <x v="0"/>
    <x v="0"/>
    <x v="1"/>
    <x v="3"/>
    <x v="5"/>
    <x v="1"/>
    <x v="35"/>
    <m/>
    <m/>
    <n v="0"/>
  </r>
  <r>
    <x v="0"/>
    <x v="0"/>
    <x v="0"/>
    <x v="0"/>
    <x v="0"/>
    <x v="0"/>
    <x v="0"/>
    <x v="1"/>
    <x v="3"/>
    <x v="5"/>
    <x v="1"/>
    <x v="35"/>
    <m/>
    <m/>
    <n v="0"/>
  </r>
  <r>
    <x v="0"/>
    <x v="0"/>
    <x v="0"/>
    <x v="0"/>
    <x v="0"/>
    <x v="0"/>
    <x v="0"/>
    <x v="1"/>
    <x v="3"/>
    <x v="5"/>
    <x v="1"/>
    <x v="35"/>
    <m/>
    <m/>
    <n v="1000000"/>
  </r>
  <r>
    <x v="0"/>
    <x v="0"/>
    <x v="0"/>
    <x v="1"/>
    <x v="3"/>
    <x v="0"/>
    <x v="0"/>
    <x v="1"/>
    <x v="3"/>
    <x v="6"/>
    <x v="1"/>
    <x v="35"/>
    <m/>
    <m/>
    <n v="223419792"/>
  </r>
  <r>
    <x v="0"/>
    <x v="0"/>
    <x v="0"/>
    <x v="0"/>
    <x v="0"/>
    <x v="0"/>
    <x v="0"/>
    <x v="1"/>
    <x v="3"/>
    <x v="5"/>
    <x v="1"/>
    <x v="35"/>
    <m/>
    <m/>
    <n v="720000"/>
  </r>
  <r>
    <x v="0"/>
    <x v="0"/>
    <x v="0"/>
    <x v="0"/>
    <x v="0"/>
    <x v="0"/>
    <x v="0"/>
    <x v="1"/>
    <x v="3"/>
    <x v="5"/>
    <x v="1"/>
    <x v="35"/>
    <m/>
    <m/>
    <n v="0"/>
  </r>
  <r>
    <x v="0"/>
    <x v="0"/>
    <x v="0"/>
    <x v="0"/>
    <x v="0"/>
    <x v="0"/>
    <x v="0"/>
    <x v="1"/>
    <x v="3"/>
    <x v="5"/>
    <x v="1"/>
    <x v="35"/>
    <m/>
    <m/>
    <n v="210000"/>
  </r>
  <r>
    <x v="0"/>
    <x v="0"/>
    <x v="0"/>
    <x v="0"/>
    <x v="0"/>
    <x v="0"/>
    <x v="0"/>
    <x v="1"/>
    <x v="3"/>
    <x v="5"/>
    <x v="1"/>
    <x v="35"/>
    <m/>
    <m/>
    <n v="90000"/>
  </r>
  <r>
    <x v="0"/>
    <x v="0"/>
    <x v="0"/>
    <x v="0"/>
    <x v="0"/>
    <x v="0"/>
    <x v="0"/>
    <x v="1"/>
    <x v="3"/>
    <x v="5"/>
    <x v="1"/>
    <x v="35"/>
    <m/>
    <m/>
    <n v="200000"/>
  </r>
  <r>
    <x v="0"/>
    <x v="0"/>
    <x v="0"/>
    <x v="0"/>
    <x v="0"/>
    <x v="0"/>
    <x v="0"/>
    <x v="1"/>
    <x v="3"/>
    <x v="5"/>
    <x v="1"/>
    <x v="35"/>
    <m/>
    <m/>
    <n v="200000"/>
  </r>
  <r>
    <x v="0"/>
    <x v="0"/>
    <x v="0"/>
    <x v="0"/>
    <x v="0"/>
    <x v="0"/>
    <x v="0"/>
    <x v="1"/>
    <x v="3"/>
    <x v="5"/>
    <x v="1"/>
    <x v="35"/>
    <m/>
    <m/>
    <n v="0"/>
  </r>
  <r>
    <x v="0"/>
    <x v="0"/>
    <x v="0"/>
    <x v="0"/>
    <x v="0"/>
    <x v="0"/>
    <x v="0"/>
    <x v="1"/>
    <x v="3"/>
    <x v="5"/>
    <x v="1"/>
    <x v="35"/>
    <m/>
    <m/>
    <n v="0"/>
  </r>
  <r>
    <x v="0"/>
    <x v="0"/>
    <x v="0"/>
    <x v="0"/>
    <x v="0"/>
    <x v="0"/>
    <x v="0"/>
    <x v="1"/>
    <x v="3"/>
    <x v="5"/>
    <x v="1"/>
    <x v="35"/>
    <m/>
    <m/>
    <n v="400000"/>
  </r>
  <r>
    <x v="0"/>
    <x v="0"/>
    <x v="0"/>
    <x v="0"/>
    <x v="0"/>
    <x v="0"/>
    <x v="0"/>
    <x v="1"/>
    <x v="3"/>
    <x v="5"/>
    <x v="1"/>
    <x v="35"/>
    <m/>
    <m/>
    <n v="70000"/>
  </r>
  <r>
    <x v="0"/>
    <x v="0"/>
    <x v="0"/>
    <x v="0"/>
    <x v="0"/>
    <x v="0"/>
    <x v="0"/>
    <x v="1"/>
    <x v="3"/>
    <x v="5"/>
    <x v="1"/>
    <x v="35"/>
    <m/>
    <m/>
    <n v="30000"/>
  </r>
  <r>
    <x v="0"/>
    <x v="0"/>
    <x v="0"/>
    <x v="0"/>
    <x v="0"/>
    <x v="0"/>
    <x v="0"/>
    <x v="1"/>
    <x v="3"/>
    <x v="5"/>
    <x v="1"/>
    <x v="35"/>
    <m/>
    <m/>
    <n v="50000"/>
  </r>
  <r>
    <x v="0"/>
    <x v="0"/>
    <x v="0"/>
    <x v="0"/>
    <x v="0"/>
    <x v="0"/>
    <x v="0"/>
    <x v="1"/>
    <x v="3"/>
    <x v="5"/>
    <x v="1"/>
    <x v="35"/>
    <m/>
    <m/>
    <n v="0"/>
  </r>
  <r>
    <x v="0"/>
    <x v="0"/>
    <x v="0"/>
    <x v="0"/>
    <x v="0"/>
    <x v="0"/>
    <x v="0"/>
    <x v="1"/>
    <x v="3"/>
    <x v="5"/>
    <x v="1"/>
    <x v="35"/>
    <m/>
    <m/>
    <n v="3000"/>
  </r>
  <r>
    <x v="0"/>
    <x v="0"/>
    <x v="0"/>
    <x v="0"/>
    <x v="0"/>
    <x v="0"/>
    <x v="0"/>
    <x v="1"/>
    <x v="3"/>
    <x v="5"/>
    <x v="1"/>
    <x v="35"/>
    <m/>
    <m/>
    <n v="50000"/>
  </r>
  <r>
    <x v="0"/>
    <x v="0"/>
    <x v="0"/>
    <x v="0"/>
    <x v="0"/>
    <x v="0"/>
    <x v="0"/>
    <x v="1"/>
    <x v="3"/>
    <x v="5"/>
    <x v="1"/>
    <x v="35"/>
    <m/>
    <m/>
    <n v="0"/>
  </r>
  <r>
    <x v="0"/>
    <x v="0"/>
    <x v="0"/>
    <x v="0"/>
    <x v="0"/>
    <x v="0"/>
    <x v="0"/>
    <x v="1"/>
    <x v="3"/>
    <x v="5"/>
    <x v="1"/>
    <x v="35"/>
    <m/>
    <m/>
    <n v="100000"/>
  </r>
  <r>
    <x v="0"/>
    <x v="0"/>
    <x v="0"/>
    <x v="0"/>
    <x v="0"/>
    <x v="0"/>
    <x v="0"/>
    <x v="1"/>
    <x v="3"/>
    <x v="5"/>
    <x v="1"/>
    <x v="35"/>
    <m/>
    <m/>
    <n v="0"/>
  </r>
  <r>
    <x v="0"/>
    <x v="0"/>
    <x v="0"/>
    <x v="0"/>
    <x v="0"/>
    <x v="0"/>
    <x v="0"/>
    <x v="1"/>
    <x v="3"/>
    <x v="5"/>
    <x v="1"/>
    <x v="35"/>
    <m/>
    <m/>
    <n v="25000"/>
  </r>
  <r>
    <x v="0"/>
    <x v="0"/>
    <x v="0"/>
    <x v="0"/>
    <x v="0"/>
    <x v="0"/>
    <x v="0"/>
    <x v="1"/>
    <x v="3"/>
    <x v="5"/>
    <x v="1"/>
    <x v="35"/>
    <m/>
    <m/>
    <n v="100000"/>
  </r>
  <r>
    <x v="0"/>
    <x v="0"/>
    <x v="0"/>
    <x v="0"/>
    <x v="0"/>
    <x v="0"/>
    <x v="0"/>
    <x v="1"/>
    <x v="3"/>
    <x v="5"/>
    <x v="1"/>
    <x v="35"/>
    <m/>
    <m/>
    <n v="640000"/>
  </r>
  <r>
    <x v="0"/>
    <x v="0"/>
    <x v="0"/>
    <x v="0"/>
    <x v="0"/>
    <x v="0"/>
    <x v="0"/>
    <x v="1"/>
    <x v="3"/>
    <x v="5"/>
    <x v="1"/>
    <x v="35"/>
    <m/>
    <m/>
    <n v="1000000"/>
  </r>
  <r>
    <x v="0"/>
    <x v="0"/>
    <x v="0"/>
    <x v="0"/>
    <x v="0"/>
    <x v="0"/>
    <x v="0"/>
    <x v="1"/>
    <x v="3"/>
    <x v="5"/>
    <x v="1"/>
    <x v="35"/>
    <m/>
    <m/>
    <n v="2800000"/>
  </r>
  <r>
    <x v="0"/>
    <x v="0"/>
    <x v="0"/>
    <x v="0"/>
    <x v="0"/>
    <x v="0"/>
    <x v="0"/>
    <x v="1"/>
    <x v="3"/>
    <x v="5"/>
    <x v="1"/>
    <x v="35"/>
    <m/>
    <m/>
    <n v="1200000"/>
  </r>
  <r>
    <x v="0"/>
    <x v="0"/>
    <x v="0"/>
    <x v="0"/>
    <x v="0"/>
    <x v="0"/>
    <x v="0"/>
    <x v="1"/>
    <x v="3"/>
    <x v="5"/>
    <x v="1"/>
    <x v="35"/>
    <m/>
    <m/>
    <n v="2000000"/>
  </r>
  <r>
    <x v="0"/>
    <x v="0"/>
    <x v="0"/>
    <x v="0"/>
    <x v="0"/>
    <x v="0"/>
    <x v="0"/>
    <x v="1"/>
    <x v="3"/>
    <x v="5"/>
    <x v="1"/>
    <x v="35"/>
    <m/>
    <m/>
    <n v="634000"/>
  </r>
  <r>
    <x v="0"/>
    <x v="0"/>
    <x v="0"/>
    <x v="0"/>
    <x v="0"/>
    <x v="0"/>
    <x v="0"/>
    <x v="1"/>
    <x v="3"/>
    <x v="5"/>
    <x v="1"/>
    <x v="35"/>
    <m/>
    <m/>
    <n v="2096729"/>
  </r>
  <r>
    <x v="0"/>
    <x v="0"/>
    <x v="0"/>
    <x v="0"/>
    <x v="0"/>
    <x v="0"/>
    <x v="0"/>
    <x v="1"/>
    <x v="3"/>
    <x v="5"/>
    <x v="1"/>
    <x v="35"/>
    <m/>
    <m/>
    <n v="150000"/>
  </r>
  <r>
    <x v="0"/>
    <x v="0"/>
    <x v="0"/>
    <x v="0"/>
    <x v="0"/>
    <x v="0"/>
    <x v="0"/>
    <x v="1"/>
    <x v="3"/>
    <x v="5"/>
    <x v="1"/>
    <x v="35"/>
    <m/>
    <m/>
    <n v="500000"/>
  </r>
  <r>
    <x v="0"/>
    <x v="0"/>
    <x v="0"/>
    <x v="0"/>
    <x v="0"/>
    <x v="0"/>
    <x v="0"/>
    <x v="1"/>
    <x v="3"/>
    <x v="5"/>
    <x v="1"/>
    <x v="35"/>
    <m/>
    <m/>
    <n v="3250000"/>
  </r>
  <r>
    <x v="0"/>
    <x v="0"/>
    <x v="0"/>
    <x v="0"/>
    <x v="0"/>
    <x v="0"/>
    <x v="0"/>
    <x v="1"/>
    <x v="3"/>
    <x v="5"/>
    <x v="1"/>
    <x v="35"/>
    <m/>
    <m/>
    <n v="250000"/>
  </r>
  <r>
    <x v="0"/>
    <x v="0"/>
    <x v="0"/>
    <x v="0"/>
    <x v="0"/>
    <x v="0"/>
    <x v="0"/>
    <x v="1"/>
    <x v="3"/>
    <x v="5"/>
    <x v="1"/>
    <x v="35"/>
    <m/>
    <m/>
    <n v="0"/>
  </r>
  <r>
    <x v="0"/>
    <x v="0"/>
    <x v="0"/>
    <x v="0"/>
    <x v="0"/>
    <x v="0"/>
    <x v="0"/>
    <x v="1"/>
    <x v="3"/>
    <x v="5"/>
    <x v="1"/>
    <x v="35"/>
    <m/>
    <m/>
    <n v="4000000"/>
  </r>
  <r>
    <x v="0"/>
    <x v="0"/>
    <x v="0"/>
    <x v="0"/>
    <x v="0"/>
    <x v="0"/>
    <x v="0"/>
    <x v="1"/>
    <x v="3"/>
    <x v="5"/>
    <x v="1"/>
    <x v="35"/>
    <m/>
    <m/>
    <n v="4000000"/>
  </r>
  <r>
    <x v="0"/>
    <x v="0"/>
    <x v="0"/>
    <x v="0"/>
    <x v="0"/>
    <x v="0"/>
    <x v="0"/>
    <x v="1"/>
    <x v="3"/>
    <x v="5"/>
    <x v="1"/>
    <x v="35"/>
    <m/>
    <m/>
    <n v="1177000"/>
  </r>
  <r>
    <x v="0"/>
    <x v="0"/>
    <x v="0"/>
    <x v="0"/>
    <x v="0"/>
    <x v="0"/>
    <x v="0"/>
    <x v="1"/>
    <x v="3"/>
    <x v="5"/>
    <x v="1"/>
    <x v="35"/>
    <m/>
    <m/>
    <n v="10000000"/>
  </r>
  <r>
    <x v="0"/>
    <x v="0"/>
    <x v="0"/>
    <x v="0"/>
    <x v="0"/>
    <x v="0"/>
    <x v="0"/>
    <x v="1"/>
    <x v="3"/>
    <x v="5"/>
    <x v="1"/>
    <x v="35"/>
    <m/>
    <m/>
    <n v="2354000"/>
  </r>
  <r>
    <x v="0"/>
    <x v="0"/>
    <x v="0"/>
    <x v="0"/>
    <x v="0"/>
    <x v="0"/>
    <x v="0"/>
    <x v="1"/>
    <x v="3"/>
    <x v="5"/>
    <x v="1"/>
    <x v="35"/>
    <m/>
    <m/>
    <n v="1177000"/>
  </r>
  <r>
    <x v="0"/>
    <x v="0"/>
    <x v="0"/>
    <x v="0"/>
    <x v="0"/>
    <x v="0"/>
    <x v="0"/>
    <x v="1"/>
    <x v="3"/>
    <x v="5"/>
    <x v="1"/>
    <x v="35"/>
    <m/>
    <m/>
    <n v="1700000"/>
  </r>
  <r>
    <x v="0"/>
    <x v="0"/>
    <x v="0"/>
    <x v="0"/>
    <x v="0"/>
    <x v="0"/>
    <x v="0"/>
    <x v="1"/>
    <x v="3"/>
    <x v="5"/>
    <x v="1"/>
    <x v="35"/>
    <m/>
    <m/>
    <n v="0"/>
  </r>
  <r>
    <x v="0"/>
    <x v="0"/>
    <x v="0"/>
    <x v="0"/>
    <x v="0"/>
    <x v="0"/>
    <x v="0"/>
    <x v="1"/>
    <x v="3"/>
    <x v="5"/>
    <x v="1"/>
    <x v="35"/>
    <m/>
    <m/>
    <n v="200000"/>
  </r>
  <r>
    <x v="0"/>
    <x v="0"/>
    <x v="0"/>
    <x v="0"/>
    <x v="0"/>
    <x v="0"/>
    <x v="0"/>
    <x v="1"/>
    <x v="3"/>
    <x v="5"/>
    <x v="1"/>
    <x v="35"/>
    <m/>
    <m/>
    <n v="780800"/>
  </r>
  <r>
    <x v="0"/>
    <x v="0"/>
    <x v="0"/>
    <x v="0"/>
    <x v="0"/>
    <x v="0"/>
    <x v="0"/>
    <x v="1"/>
    <x v="3"/>
    <x v="5"/>
    <x v="1"/>
    <x v="35"/>
    <m/>
    <m/>
    <n v="0"/>
  </r>
  <r>
    <x v="0"/>
    <x v="0"/>
    <x v="0"/>
    <x v="0"/>
    <x v="0"/>
    <x v="0"/>
    <x v="0"/>
    <x v="1"/>
    <x v="3"/>
    <x v="5"/>
    <x v="1"/>
    <x v="35"/>
    <m/>
    <m/>
    <n v="500000"/>
  </r>
  <r>
    <x v="0"/>
    <x v="0"/>
    <x v="0"/>
    <x v="0"/>
    <x v="0"/>
    <x v="0"/>
    <x v="0"/>
    <x v="1"/>
    <x v="3"/>
    <x v="5"/>
    <x v="1"/>
    <x v="35"/>
    <m/>
    <m/>
    <n v="2610000"/>
  </r>
  <r>
    <x v="0"/>
    <x v="0"/>
    <x v="0"/>
    <x v="0"/>
    <x v="0"/>
    <x v="0"/>
    <x v="0"/>
    <x v="1"/>
    <x v="3"/>
    <x v="5"/>
    <x v="1"/>
    <x v="35"/>
    <m/>
    <m/>
    <n v="0"/>
  </r>
  <r>
    <x v="0"/>
    <x v="0"/>
    <x v="0"/>
    <x v="0"/>
    <x v="0"/>
    <x v="0"/>
    <x v="0"/>
    <x v="1"/>
    <x v="3"/>
    <x v="5"/>
    <x v="1"/>
    <x v="35"/>
    <m/>
    <m/>
    <n v="0"/>
  </r>
  <r>
    <x v="0"/>
    <x v="0"/>
    <x v="0"/>
    <x v="0"/>
    <x v="0"/>
    <x v="0"/>
    <x v="0"/>
    <x v="1"/>
    <x v="3"/>
    <x v="5"/>
    <x v="1"/>
    <x v="35"/>
    <m/>
    <m/>
    <n v="0"/>
  </r>
  <r>
    <x v="0"/>
    <x v="0"/>
    <x v="0"/>
    <x v="0"/>
    <x v="0"/>
    <x v="0"/>
    <x v="0"/>
    <x v="1"/>
    <x v="3"/>
    <x v="5"/>
    <x v="1"/>
    <x v="35"/>
    <m/>
    <m/>
    <n v="200000"/>
  </r>
  <r>
    <x v="0"/>
    <x v="0"/>
    <x v="0"/>
    <x v="0"/>
    <x v="0"/>
    <x v="0"/>
    <x v="0"/>
    <x v="1"/>
    <x v="3"/>
    <x v="5"/>
    <x v="1"/>
    <x v="35"/>
    <m/>
    <m/>
    <n v="0"/>
  </r>
  <r>
    <x v="0"/>
    <x v="0"/>
    <x v="0"/>
    <x v="0"/>
    <x v="0"/>
    <x v="0"/>
    <x v="0"/>
    <x v="1"/>
    <x v="3"/>
    <x v="5"/>
    <x v="1"/>
    <x v="35"/>
    <m/>
    <m/>
    <n v="1000000"/>
  </r>
  <r>
    <x v="0"/>
    <x v="0"/>
    <x v="0"/>
    <x v="0"/>
    <x v="0"/>
    <x v="0"/>
    <x v="0"/>
    <x v="1"/>
    <x v="3"/>
    <x v="5"/>
    <x v="1"/>
    <x v="35"/>
    <m/>
    <m/>
    <n v="14000000"/>
  </r>
  <r>
    <x v="0"/>
    <x v="0"/>
    <x v="0"/>
    <x v="0"/>
    <x v="0"/>
    <x v="0"/>
    <x v="0"/>
    <x v="1"/>
    <x v="3"/>
    <x v="5"/>
    <x v="1"/>
    <x v="35"/>
    <m/>
    <m/>
    <n v="155000"/>
  </r>
  <r>
    <x v="0"/>
    <x v="0"/>
    <x v="0"/>
    <x v="0"/>
    <x v="0"/>
    <x v="0"/>
    <x v="0"/>
    <x v="1"/>
    <x v="3"/>
    <x v="5"/>
    <x v="1"/>
    <x v="35"/>
    <m/>
    <m/>
    <n v="0"/>
  </r>
  <r>
    <x v="0"/>
    <x v="0"/>
    <x v="0"/>
    <x v="0"/>
    <x v="0"/>
    <x v="0"/>
    <x v="0"/>
    <x v="1"/>
    <x v="3"/>
    <x v="5"/>
    <x v="1"/>
    <x v="35"/>
    <m/>
    <m/>
    <n v="0"/>
  </r>
  <r>
    <x v="0"/>
    <x v="0"/>
    <x v="0"/>
    <x v="0"/>
    <x v="0"/>
    <x v="0"/>
    <x v="0"/>
    <x v="1"/>
    <x v="3"/>
    <x v="5"/>
    <x v="1"/>
    <x v="35"/>
    <m/>
    <m/>
    <n v="0"/>
  </r>
  <r>
    <x v="0"/>
    <x v="0"/>
    <x v="0"/>
    <x v="0"/>
    <x v="0"/>
    <x v="0"/>
    <x v="0"/>
    <x v="1"/>
    <x v="3"/>
    <x v="5"/>
    <x v="1"/>
    <x v="35"/>
    <m/>
    <m/>
    <n v="580000"/>
  </r>
  <r>
    <x v="0"/>
    <x v="0"/>
    <x v="0"/>
    <x v="0"/>
    <x v="0"/>
    <x v="0"/>
    <x v="0"/>
    <x v="1"/>
    <x v="3"/>
    <x v="5"/>
    <x v="1"/>
    <x v="5"/>
    <m/>
    <m/>
    <n v="0"/>
  </r>
  <r>
    <x v="0"/>
    <x v="0"/>
    <x v="0"/>
    <x v="0"/>
    <x v="0"/>
    <x v="0"/>
    <x v="0"/>
    <x v="1"/>
    <x v="3"/>
    <x v="5"/>
    <x v="1"/>
    <x v="5"/>
    <m/>
    <m/>
    <n v="25000"/>
  </r>
  <r>
    <x v="0"/>
    <x v="0"/>
    <x v="0"/>
    <x v="0"/>
    <x v="0"/>
    <x v="0"/>
    <x v="0"/>
    <x v="1"/>
    <x v="3"/>
    <x v="5"/>
    <x v="1"/>
    <x v="5"/>
    <m/>
    <m/>
    <n v="100000"/>
  </r>
  <r>
    <x v="0"/>
    <x v="0"/>
    <x v="0"/>
    <x v="0"/>
    <x v="0"/>
    <x v="0"/>
    <x v="0"/>
    <x v="1"/>
    <x v="3"/>
    <x v="5"/>
    <x v="1"/>
    <x v="5"/>
    <m/>
    <m/>
    <n v="3000"/>
  </r>
  <r>
    <x v="0"/>
    <x v="0"/>
    <x v="0"/>
    <x v="0"/>
    <x v="0"/>
    <x v="0"/>
    <x v="0"/>
    <x v="1"/>
    <x v="3"/>
    <x v="5"/>
    <x v="1"/>
    <x v="5"/>
    <m/>
    <m/>
    <n v="67752"/>
  </r>
  <r>
    <x v="0"/>
    <x v="0"/>
    <x v="0"/>
    <x v="0"/>
    <x v="0"/>
    <x v="0"/>
    <x v="0"/>
    <x v="1"/>
    <x v="3"/>
    <x v="5"/>
    <x v="1"/>
    <x v="5"/>
    <m/>
    <m/>
    <n v="140000"/>
  </r>
  <r>
    <x v="0"/>
    <x v="0"/>
    <x v="0"/>
    <x v="0"/>
    <x v="0"/>
    <x v="0"/>
    <x v="0"/>
    <x v="1"/>
    <x v="3"/>
    <x v="5"/>
    <x v="1"/>
    <x v="5"/>
    <m/>
    <m/>
    <n v="60000"/>
  </r>
  <r>
    <x v="0"/>
    <x v="0"/>
    <x v="0"/>
    <x v="0"/>
    <x v="0"/>
    <x v="0"/>
    <x v="0"/>
    <x v="1"/>
    <x v="3"/>
    <x v="5"/>
    <x v="1"/>
    <x v="5"/>
    <m/>
    <m/>
    <n v="12329980"/>
  </r>
  <r>
    <x v="0"/>
    <x v="0"/>
    <x v="0"/>
    <x v="0"/>
    <x v="0"/>
    <x v="0"/>
    <x v="0"/>
    <x v="1"/>
    <x v="3"/>
    <x v="5"/>
    <x v="1"/>
    <x v="5"/>
    <m/>
    <m/>
    <n v="6000"/>
  </r>
  <r>
    <x v="0"/>
    <x v="0"/>
    <x v="0"/>
    <x v="0"/>
    <x v="0"/>
    <x v="0"/>
    <x v="0"/>
    <x v="1"/>
    <x v="3"/>
    <x v="5"/>
    <x v="1"/>
    <x v="5"/>
    <m/>
    <m/>
    <n v="15000"/>
  </r>
  <r>
    <x v="0"/>
    <x v="0"/>
    <x v="0"/>
    <x v="0"/>
    <x v="0"/>
    <x v="0"/>
    <x v="0"/>
    <x v="1"/>
    <x v="3"/>
    <x v="5"/>
    <x v="1"/>
    <x v="5"/>
    <m/>
    <m/>
    <n v="15000"/>
  </r>
  <r>
    <x v="0"/>
    <x v="0"/>
    <x v="0"/>
    <x v="0"/>
    <x v="0"/>
    <x v="0"/>
    <x v="0"/>
    <x v="1"/>
    <x v="3"/>
    <x v="5"/>
    <x v="1"/>
    <x v="5"/>
    <m/>
    <m/>
    <n v="25000"/>
  </r>
  <r>
    <x v="0"/>
    <x v="0"/>
    <x v="0"/>
    <x v="0"/>
    <x v="0"/>
    <x v="0"/>
    <x v="0"/>
    <x v="1"/>
    <x v="3"/>
    <x v="5"/>
    <x v="1"/>
    <x v="5"/>
    <m/>
    <m/>
    <n v="15000"/>
  </r>
  <r>
    <x v="0"/>
    <x v="0"/>
    <x v="0"/>
    <x v="0"/>
    <x v="0"/>
    <x v="0"/>
    <x v="0"/>
    <x v="1"/>
    <x v="3"/>
    <x v="5"/>
    <x v="1"/>
    <x v="5"/>
    <m/>
    <m/>
    <n v="600000"/>
  </r>
  <r>
    <x v="0"/>
    <x v="0"/>
    <x v="0"/>
    <x v="0"/>
    <x v="0"/>
    <x v="0"/>
    <x v="0"/>
    <x v="1"/>
    <x v="3"/>
    <x v="5"/>
    <x v="1"/>
    <x v="5"/>
    <m/>
    <m/>
    <n v="15000"/>
  </r>
  <r>
    <x v="0"/>
    <x v="0"/>
    <x v="0"/>
    <x v="0"/>
    <x v="0"/>
    <x v="0"/>
    <x v="0"/>
    <x v="1"/>
    <x v="3"/>
    <x v="5"/>
    <x v="1"/>
    <x v="5"/>
    <m/>
    <m/>
    <n v="0"/>
  </r>
  <r>
    <x v="0"/>
    <x v="0"/>
    <x v="0"/>
    <x v="0"/>
    <x v="0"/>
    <x v="0"/>
    <x v="0"/>
    <x v="1"/>
    <x v="3"/>
    <x v="5"/>
    <x v="1"/>
    <x v="5"/>
    <m/>
    <m/>
    <n v="20000"/>
  </r>
  <r>
    <x v="0"/>
    <x v="0"/>
    <x v="0"/>
    <x v="1"/>
    <x v="3"/>
    <x v="0"/>
    <x v="0"/>
    <x v="1"/>
    <x v="3"/>
    <x v="6"/>
    <x v="1"/>
    <x v="5"/>
    <m/>
    <m/>
    <n v="11083601"/>
  </r>
  <r>
    <x v="0"/>
    <x v="0"/>
    <x v="0"/>
    <x v="0"/>
    <x v="0"/>
    <x v="0"/>
    <x v="0"/>
    <x v="1"/>
    <x v="3"/>
    <x v="5"/>
    <x v="1"/>
    <x v="5"/>
    <m/>
    <m/>
    <n v="25000"/>
  </r>
  <r>
    <x v="0"/>
    <x v="0"/>
    <x v="0"/>
    <x v="0"/>
    <x v="0"/>
    <x v="0"/>
    <x v="0"/>
    <x v="1"/>
    <x v="3"/>
    <x v="5"/>
    <x v="1"/>
    <x v="5"/>
    <m/>
    <m/>
    <n v="232200"/>
  </r>
  <r>
    <x v="0"/>
    <x v="0"/>
    <x v="0"/>
    <x v="0"/>
    <x v="0"/>
    <x v="0"/>
    <x v="0"/>
    <x v="1"/>
    <x v="3"/>
    <x v="5"/>
    <x v="1"/>
    <x v="5"/>
    <m/>
    <m/>
    <n v="564000"/>
  </r>
  <r>
    <x v="0"/>
    <x v="0"/>
    <x v="0"/>
    <x v="0"/>
    <x v="0"/>
    <x v="0"/>
    <x v="0"/>
    <x v="1"/>
    <x v="3"/>
    <x v="5"/>
    <x v="1"/>
    <x v="5"/>
    <m/>
    <m/>
    <n v="0"/>
  </r>
  <r>
    <x v="0"/>
    <x v="0"/>
    <x v="0"/>
    <x v="0"/>
    <x v="0"/>
    <x v="0"/>
    <x v="0"/>
    <x v="1"/>
    <x v="3"/>
    <x v="5"/>
    <x v="1"/>
    <x v="5"/>
    <m/>
    <m/>
    <n v="70000"/>
  </r>
  <r>
    <x v="0"/>
    <x v="0"/>
    <x v="0"/>
    <x v="0"/>
    <x v="0"/>
    <x v="0"/>
    <x v="0"/>
    <x v="1"/>
    <x v="3"/>
    <x v="5"/>
    <x v="1"/>
    <x v="5"/>
    <m/>
    <m/>
    <n v="30000"/>
  </r>
  <r>
    <x v="0"/>
    <x v="0"/>
    <x v="0"/>
    <x v="0"/>
    <x v="0"/>
    <x v="0"/>
    <x v="0"/>
    <x v="1"/>
    <x v="3"/>
    <x v="5"/>
    <x v="1"/>
    <x v="5"/>
    <m/>
    <m/>
    <n v="0"/>
  </r>
  <r>
    <x v="0"/>
    <x v="0"/>
    <x v="0"/>
    <x v="0"/>
    <x v="0"/>
    <x v="0"/>
    <x v="0"/>
    <x v="1"/>
    <x v="3"/>
    <x v="5"/>
    <x v="1"/>
    <x v="5"/>
    <m/>
    <m/>
    <n v="361500"/>
  </r>
  <r>
    <x v="0"/>
    <x v="0"/>
    <x v="0"/>
    <x v="0"/>
    <x v="0"/>
    <x v="0"/>
    <x v="0"/>
    <x v="1"/>
    <x v="3"/>
    <x v="5"/>
    <x v="1"/>
    <x v="5"/>
    <m/>
    <m/>
    <n v="100000"/>
  </r>
  <r>
    <x v="0"/>
    <x v="0"/>
    <x v="0"/>
    <x v="0"/>
    <x v="0"/>
    <x v="0"/>
    <x v="0"/>
    <x v="1"/>
    <x v="3"/>
    <x v="5"/>
    <x v="1"/>
    <x v="5"/>
    <m/>
    <m/>
    <n v="1086000"/>
  </r>
  <r>
    <x v="0"/>
    <x v="0"/>
    <x v="0"/>
    <x v="0"/>
    <x v="0"/>
    <x v="0"/>
    <x v="0"/>
    <x v="1"/>
    <x v="3"/>
    <x v="5"/>
    <x v="1"/>
    <x v="5"/>
    <m/>
    <m/>
    <n v="25000"/>
  </r>
  <r>
    <x v="0"/>
    <x v="0"/>
    <x v="0"/>
    <x v="0"/>
    <x v="0"/>
    <x v="0"/>
    <x v="0"/>
    <x v="1"/>
    <x v="3"/>
    <x v="5"/>
    <x v="1"/>
    <x v="5"/>
    <m/>
    <m/>
    <n v="1000000"/>
  </r>
  <r>
    <x v="0"/>
    <x v="0"/>
    <x v="0"/>
    <x v="0"/>
    <x v="0"/>
    <x v="0"/>
    <x v="0"/>
    <x v="1"/>
    <x v="3"/>
    <x v="5"/>
    <x v="1"/>
    <x v="5"/>
    <m/>
    <m/>
    <n v="200000"/>
  </r>
  <r>
    <x v="0"/>
    <x v="0"/>
    <x v="0"/>
    <x v="0"/>
    <x v="0"/>
    <x v="0"/>
    <x v="0"/>
    <x v="1"/>
    <x v="3"/>
    <x v="5"/>
    <x v="1"/>
    <x v="5"/>
    <m/>
    <m/>
    <n v="1000000"/>
  </r>
  <r>
    <x v="0"/>
    <x v="0"/>
    <x v="0"/>
    <x v="0"/>
    <x v="0"/>
    <x v="0"/>
    <x v="0"/>
    <x v="1"/>
    <x v="3"/>
    <x v="5"/>
    <x v="1"/>
    <x v="5"/>
    <m/>
    <m/>
    <n v="300000"/>
  </r>
  <r>
    <x v="0"/>
    <x v="0"/>
    <x v="0"/>
    <x v="0"/>
    <x v="0"/>
    <x v="0"/>
    <x v="0"/>
    <x v="1"/>
    <x v="3"/>
    <x v="5"/>
    <x v="1"/>
    <x v="5"/>
    <m/>
    <m/>
    <n v="0"/>
  </r>
  <r>
    <x v="0"/>
    <x v="0"/>
    <x v="0"/>
    <x v="0"/>
    <x v="0"/>
    <x v="0"/>
    <x v="0"/>
    <x v="1"/>
    <x v="3"/>
    <x v="5"/>
    <x v="1"/>
    <x v="5"/>
    <m/>
    <m/>
    <n v="0"/>
  </r>
  <r>
    <x v="0"/>
    <x v="0"/>
    <x v="0"/>
    <x v="0"/>
    <x v="0"/>
    <x v="0"/>
    <x v="0"/>
    <x v="1"/>
    <x v="3"/>
    <x v="5"/>
    <x v="1"/>
    <x v="5"/>
    <m/>
    <m/>
    <n v="18662"/>
  </r>
  <r>
    <x v="0"/>
    <x v="0"/>
    <x v="0"/>
    <x v="0"/>
    <x v="0"/>
    <x v="0"/>
    <x v="0"/>
    <x v="1"/>
    <x v="3"/>
    <x v="5"/>
    <x v="1"/>
    <x v="5"/>
    <m/>
    <m/>
    <n v="25000"/>
  </r>
  <r>
    <x v="0"/>
    <x v="0"/>
    <x v="0"/>
    <x v="0"/>
    <x v="0"/>
    <x v="0"/>
    <x v="0"/>
    <x v="1"/>
    <x v="3"/>
    <x v="5"/>
    <x v="1"/>
    <x v="5"/>
    <m/>
    <m/>
    <n v="0"/>
  </r>
  <r>
    <x v="0"/>
    <x v="0"/>
    <x v="0"/>
    <x v="0"/>
    <x v="0"/>
    <x v="0"/>
    <x v="0"/>
    <x v="1"/>
    <x v="3"/>
    <x v="5"/>
    <x v="1"/>
    <x v="5"/>
    <m/>
    <m/>
    <n v="320000"/>
  </r>
  <r>
    <x v="0"/>
    <x v="0"/>
    <x v="0"/>
    <x v="0"/>
    <x v="0"/>
    <x v="0"/>
    <x v="0"/>
    <x v="1"/>
    <x v="3"/>
    <x v="5"/>
    <x v="1"/>
    <x v="5"/>
    <m/>
    <m/>
    <n v="0"/>
  </r>
  <r>
    <x v="0"/>
    <x v="0"/>
    <x v="0"/>
    <x v="0"/>
    <x v="0"/>
    <x v="0"/>
    <x v="0"/>
    <x v="1"/>
    <x v="3"/>
    <x v="5"/>
    <x v="1"/>
    <x v="5"/>
    <m/>
    <m/>
    <n v="210000"/>
  </r>
  <r>
    <x v="0"/>
    <x v="0"/>
    <x v="0"/>
    <x v="0"/>
    <x v="0"/>
    <x v="0"/>
    <x v="0"/>
    <x v="1"/>
    <x v="3"/>
    <x v="5"/>
    <x v="1"/>
    <x v="5"/>
    <m/>
    <m/>
    <n v="90000"/>
  </r>
  <r>
    <x v="0"/>
    <x v="0"/>
    <x v="0"/>
    <x v="0"/>
    <x v="0"/>
    <x v="0"/>
    <x v="0"/>
    <x v="1"/>
    <x v="3"/>
    <x v="5"/>
    <x v="1"/>
    <x v="5"/>
    <m/>
    <m/>
    <n v="144000"/>
  </r>
  <r>
    <x v="0"/>
    <x v="0"/>
    <x v="0"/>
    <x v="0"/>
    <x v="0"/>
    <x v="0"/>
    <x v="0"/>
    <x v="1"/>
    <x v="3"/>
    <x v="5"/>
    <x v="1"/>
    <x v="5"/>
    <m/>
    <m/>
    <n v="30000"/>
  </r>
  <r>
    <x v="0"/>
    <x v="0"/>
    <x v="0"/>
    <x v="0"/>
    <x v="0"/>
    <x v="0"/>
    <x v="0"/>
    <x v="1"/>
    <x v="3"/>
    <x v="5"/>
    <x v="1"/>
    <x v="5"/>
    <m/>
    <m/>
    <n v="11500"/>
  </r>
  <r>
    <x v="0"/>
    <x v="0"/>
    <x v="0"/>
    <x v="0"/>
    <x v="0"/>
    <x v="0"/>
    <x v="0"/>
    <x v="1"/>
    <x v="3"/>
    <x v="5"/>
    <x v="1"/>
    <x v="5"/>
    <m/>
    <m/>
    <n v="119600"/>
  </r>
  <r>
    <x v="0"/>
    <x v="0"/>
    <x v="0"/>
    <x v="0"/>
    <x v="0"/>
    <x v="0"/>
    <x v="0"/>
    <x v="1"/>
    <x v="3"/>
    <x v="5"/>
    <x v="1"/>
    <x v="5"/>
    <m/>
    <m/>
    <n v="460000"/>
  </r>
  <r>
    <x v="0"/>
    <x v="0"/>
    <x v="0"/>
    <x v="0"/>
    <x v="0"/>
    <x v="0"/>
    <x v="0"/>
    <x v="1"/>
    <x v="3"/>
    <x v="5"/>
    <x v="1"/>
    <x v="5"/>
    <m/>
    <m/>
    <n v="340400"/>
  </r>
  <r>
    <x v="0"/>
    <x v="0"/>
    <x v="0"/>
    <x v="0"/>
    <x v="0"/>
    <x v="0"/>
    <x v="0"/>
    <x v="1"/>
    <x v="3"/>
    <x v="5"/>
    <x v="1"/>
    <x v="5"/>
    <m/>
    <m/>
    <n v="1100000"/>
  </r>
  <r>
    <x v="0"/>
    <x v="0"/>
    <x v="0"/>
    <x v="0"/>
    <x v="0"/>
    <x v="0"/>
    <x v="0"/>
    <x v="1"/>
    <x v="3"/>
    <x v="5"/>
    <x v="1"/>
    <x v="5"/>
    <m/>
    <m/>
    <n v="1527000"/>
  </r>
  <r>
    <x v="0"/>
    <x v="0"/>
    <x v="0"/>
    <x v="0"/>
    <x v="0"/>
    <x v="0"/>
    <x v="0"/>
    <x v="1"/>
    <x v="3"/>
    <x v="5"/>
    <x v="1"/>
    <x v="5"/>
    <m/>
    <m/>
    <n v="70000"/>
  </r>
  <r>
    <x v="0"/>
    <x v="0"/>
    <x v="0"/>
    <x v="0"/>
    <x v="0"/>
    <x v="0"/>
    <x v="0"/>
    <x v="1"/>
    <x v="3"/>
    <x v="5"/>
    <x v="1"/>
    <x v="5"/>
    <m/>
    <m/>
    <n v="30000"/>
  </r>
  <r>
    <x v="0"/>
    <x v="0"/>
    <x v="0"/>
    <x v="0"/>
    <x v="0"/>
    <x v="0"/>
    <x v="0"/>
    <x v="1"/>
    <x v="3"/>
    <x v="5"/>
    <x v="1"/>
    <x v="5"/>
    <m/>
    <m/>
    <n v="1500000"/>
  </r>
  <r>
    <x v="0"/>
    <x v="0"/>
    <x v="0"/>
    <x v="0"/>
    <x v="0"/>
    <x v="0"/>
    <x v="0"/>
    <x v="1"/>
    <x v="3"/>
    <x v="5"/>
    <x v="1"/>
    <x v="5"/>
    <m/>
    <m/>
    <n v="0"/>
  </r>
  <r>
    <x v="0"/>
    <x v="0"/>
    <x v="0"/>
    <x v="0"/>
    <x v="0"/>
    <x v="0"/>
    <x v="0"/>
    <x v="1"/>
    <x v="3"/>
    <x v="5"/>
    <x v="1"/>
    <x v="5"/>
    <m/>
    <m/>
    <n v="0"/>
  </r>
  <r>
    <x v="0"/>
    <x v="0"/>
    <x v="0"/>
    <x v="0"/>
    <x v="0"/>
    <x v="0"/>
    <x v="0"/>
    <x v="1"/>
    <x v="3"/>
    <x v="5"/>
    <x v="1"/>
    <x v="5"/>
    <m/>
    <m/>
    <n v="0"/>
  </r>
  <r>
    <x v="0"/>
    <x v="0"/>
    <x v="0"/>
    <x v="0"/>
    <x v="0"/>
    <x v="0"/>
    <x v="0"/>
    <x v="1"/>
    <x v="3"/>
    <x v="5"/>
    <x v="1"/>
    <x v="5"/>
    <m/>
    <m/>
    <n v="500000"/>
  </r>
  <r>
    <x v="0"/>
    <x v="0"/>
    <x v="0"/>
    <x v="0"/>
    <x v="0"/>
    <x v="0"/>
    <x v="0"/>
    <x v="1"/>
    <x v="3"/>
    <x v="5"/>
    <x v="1"/>
    <x v="5"/>
    <m/>
    <m/>
    <n v="1500000"/>
  </r>
  <r>
    <x v="0"/>
    <x v="0"/>
    <x v="0"/>
    <x v="0"/>
    <x v="0"/>
    <x v="0"/>
    <x v="0"/>
    <x v="1"/>
    <x v="3"/>
    <x v="5"/>
    <x v="1"/>
    <x v="5"/>
    <m/>
    <m/>
    <n v="300000"/>
  </r>
  <r>
    <x v="0"/>
    <x v="0"/>
    <x v="0"/>
    <x v="0"/>
    <x v="0"/>
    <x v="0"/>
    <x v="0"/>
    <x v="1"/>
    <x v="3"/>
    <x v="5"/>
    <x v="1"/>
    <x v="5"/>
    <m/>
    <m/>
    <n v="300000"/>
  </r>
  <r>
    <x v="0"/>
    <x v="0"/>
    <x v="0"/>
    <x v="0"/>
    <x v="0"/>
    <x v="0"/>
    <x v="0"/>
    <x v="1"/>
    <x v="3"/>
    <x v="5"/>
    <x v="1"/>
    <x v="5"/>
    <m/>
    <m/>
    <n v="900000"/>
  </r>
  <r>
    <x v="0"/>
    <x v="0"/>
    <x v="0"/>
    <x v="0"/>
    <x v="0"/>
    <x v="0"/>
    <x v="0"/>
    <x v="1"/>
    <x v="3"/>
    <x v="5"/>
    <x v="1"/>
    <x v="5"/>
    <m/>
    <m/>
    <n v="0"/>
  </r>
  <r>
    <x v="0"/>
    <x v="0"/>
    <x v="0"/>
    <x v="0"/>
    <x v="0"/>
    <x v="0"/>
    <x v="0"/>
    <x v="1"/>
    <x v="3"/>
    <x v="5"/>
    <x v="1"/>
    <x v="5"/>
    <m/>
    <m/>
    <n v="350000"/>
  </r>
  <r>
    <x v="0"/>
    <x v="0"/>
    <x v="0"/>
    <x v="0"/>
    <x v="0"/>
    <x v="0"/>
    <x v="0"/>
    <x v="1"/>
    <x v="3"/>
    <x v="5"/>
    <x v="1"/>
    <x v="5"/>
    <m/>
    <m/>
    <n v="150000"/>
  </r>
  <r>
    <x v="0"/>
    <x v="0"/>
    <x v="0"/>
    <x v="0"/>
    <x v="0"/>
    <x v="0"/>
    <x v="0"/>
    <x v="1"/>
    <x v="3"/>
    <x v="5"/>
    <x v="1"/>
    <x v="5"/>
    <m/>
    <m/>
    <n v="10000000"/>
  </r>
  <r>
    <x v="0"/>
    <x v="0"/>
    <x v="0"/>
    <x v="0"/>
    <x v="0"/>
    <x v="0"/>
    <x v="0"/>
    <x v="1"/>
    <x v="3"/>
    <x v="5"/>
    <x v="1"/>
    <x v="5"/>
    <m/>
    <m/>
    <n v="10000"/>
  </r>
  <r>
    <x v="0"/>
    <x v="0"/>
    <x v="0"/>
    <x v="0"/>
    <x v="0"/>
    <x v="0"/>
    <x v="0"/>
    <x v="1"/>
    <x v="3"/>
    <x v="5"/>
    <x v="1"/>
    <x v="5"/>
    <m/>
    <m/>
    <n v="25000"/>
  </r>
  <r>
    <x v="0"/>
    <x v="0"/>
    <x v="0"/>
    <x v="0"/>
    <x v="0"/>
    <x v="0"/>
    <x v="0"/>
    <x v="1"/>
    <x v="3"/>
    <x v="5"/>
    <x v="1"/>
    <x v="5"/>
    <m/>
    <m/>
    <n v="200000"/>
  </r>
  <r>
    <x v="0"/>
    <x v="0"/>
    <x v="0"/>
    <x v="0"/>
    <x v="0"/>
    <x v="0"/>
    <x v="0"/>
    <x v="1"/>
    <x v="3"/>
    <x v="5"/>
    <x v="1"/>
    <x v="5"/>
    <m/>
    <m/>
    <n v="200000"/>
  </r>
  <r>
    <x v="0"/>
    <x v="0"/>
    <x v="0"/>
    <x v="0"/>
    <x v="0"/>
    <x v="0"/>
    <x v="0"/>
    <x v="1"/>
    <x v="3"/>
    <x v="5"/>
    <x v="1"/>
    <x v="5"/>
    <m/>
    <m/>
    <n v="240000"/>
  </r>
  <r>
    <x v="0"/>
    <x v="0"/>
    <x v="0"/>
    <x v="0"/>
    <x v="0"/>
    <x v="0"/>
    <x v="0"/>
    <x v="1"/>
    <x v="3"/>
    <x v="5"/>
    <x v="1"/>
    <x v="5"/>
    <m/>
    <m/>
    <n v="270000"/>
  </r>
  <r>
    <x v="0"/>
    <x v="0"/>
    <x v="0"/>
    <x v="0"/>
    <x v="0"/>
    <x v="0"/>
    <x v="0"/>
    <x v="1"/>
    <x v="3"/>
    <x v="5"/>
    <x v="1"/>
    <x v="5"/>
    <m/>
    <m/>
    <n v="70000"/>
  </r>
  <r>
    <x v="0"/>
    <x v="0"/>
    <x v="0"/>
    <x v="0"/>
    <x v="0"/>
    <x v="0"/>
    <x v="0"/>
    <x v="1"/>
    <x v="3"/>
    <x v="5"/>
    <x v="1"/>
    <x v="5"/>
    <m/>
    <m/>
    <n v="30000"/>
  </r>
  <r>
    <x v="0"/>
    <x v="0"/>
    <x v="0"/>
    <x v="0"/>
    <x v="0"/>
    <x v="0"/>
    <x v="0"/>
    <x v="1"/>
    <x v="3"/>
    <x v="5"/>
    <x v="1"/>
    <x v="5"/>
    <m/>
    <m/>
    <n v="25000"/>
  </r>
  <r>
    <x v="0"/>
    <x v="0"/>
    <x v="0"/>
    <x v="0"/>
    <x v="0"/>
    <x v="0"/>
    <x v="0"/>
    <x v="1"/>
    <x v="3"/>
    <x v="5"/>
    <x v="1"/>
    <x v="5"/>
    <m/>
    <m/>
    <n v="50000"/>
  </r>
  <r>
    <x v="0"/>
    <x v="0"/>
    <x v="0"/>
    <x v="0"/>
    <x v="0"/>
    <x v="0"/>
    <x v="0"/>
    <x v="1"/>
    <x v="3"/>
    <x v="5"/>
    <x v="1"/>
    <x v="5"/>
    <m/>
    <m/>
    <n v="0"/>
  </r>
  <r>
    <x v="0"/>
    <x v="0"/>
    <x v="0"/>
    <x v="0"/>
    <x v="0"/>
    <x v="0"/>
    <x v="0"/>
    <x v="1"/>
    <x v="3"/>
    <x v="5"/>
    <x v="1"/>
    <x v="5"/>
    <m/>
    <m/>
    <n v="0"/>
  </r>
  <r>
    <x v="0"/>
    <x v="0"/>
    <x v="0"/>
    <x v="1"/>
    <x v="3"/>
    <x v="0"/>
    <x v="0"/>
    <x v="1"/>
    <x v="7"/>
    <x v="52"/>
    <x v="1"/>
    <x v="5"/>
    <m/>
    <m/>
    <n v="250000"/>
  </r>
  <r>
    <x v="0"/>
    <x v="0"/>
    <x v="0"/>
    <x v="0"/>
    <x v="0"/>
    <x v="0"/>
    <x v="0"/>
    <x v="1"/>
    <x v="3"/>
    <x v="5"/>
    <x v="1"/>
    <x v="5"/>
    <m/>
    <m/>
    <n v="2658164"/>
  </r>
  <r>
    <x v="0"/>
    <x v="0"/>
    <x v="0"/>
    <x v="0"/>
    <x v="0"/>
    <x v="0"/>
    <x v="0"/>
    <x v="1"/>
    <x v="3"/>
    <x v="5"/>
    <x v="1"/>
    <x v="5"/>
    <m/>
    <m/>
    <n v="0"/>
  </r>
  <r>
    <x v="0"/>
    <x v="0"/>
    <x v="0"/>
    <x v="0"/>
    <x v="0"/>
    <x v="0"/>
    <x v="0"/>
    <x v="1"/>
    <x v="3"/>
    <x v="5"/>
    <x v="1"/>
    <x v="5"/>
    <m/>
    <m/>
    <n v="10000"/>
  </r>
  <r>
    <x v="0"/>
    <x v="0"/>
    <x v="0"/>
    <x v="0"/>
    <x v="0"/>
    <x v="0"/>
    <x v="0"/>
    <x v="1"/>
    <x v="3"/>
    <x v="5"/>
    <x v="1"/>
    <x v="5"/>
    <m/>
    <m/>
    <n v="500000"/>
  </r>
  <r>
    <x v="0"/>
    <x v="0"/>
    <x v="0"/>
    <x v="0"/>
    <x v="0"/>
    <x v="0"/>
    <x v="0"/>
    <x v="1"/>
    <x v="3"/>
    <x v="5"/>
    <x v="1"/>
    <x v="5"/>
    <m/>
    <m/>
    <n v="200000"/>
  </r>
  <r>
    <x v="0"/>
    <x v="0"/>
    <x v="0"/>
    <x v="0"/>
    <x v="0"/>
    <x v="0"/>
    <x v="0"/>
    <x v="1"/>
    <x v="3"/>
    <x v="5"/>
    <x v="1"/>
    <x v="5"/>
    <m/>
    <m/>
    <n v="1050000"/>
  </r>
  <r>
    <x v="0"/>
    <x v="0"/>
    <x v="0"/>
    <x v="0"/>
    <x v="0"/>
    <x v="0"/>
    <x v="0"/>
    <x v="1"/>
    <x v="3"/>
    <x v="5"/>
    <x v="1"/>
    <x v="5"/>
    <m/>
    <m/>
    <n v="300000"/>
  </r>
  <r>
    <x v="0"/>
    <x v="0"/>
    <x v="0"/>
    <x v="0"/>
    <x v="0"/>
    <x v="0"/>
    <x v="0"/>
    <x v="1"/>
    <x v="3"/>
    <x v="5"/>
    <x v="1"/>
    <x v="5"/>
    <m/>
    <m/>
    <n v="400000"/>
  </r>
  <r>
    <x v="0"/>
    <x v="0"/>
    <x v="0"/>
    <x v="1"/>
    <x v="3"/>
    <x v="0"/>
    <x v="0"/>
    <x v="1"/>
    <x v="3"/>
    <x v="6"/>
    <x v="1"/>
    <x v="5"/>
    <m/>
    <m/>
    <n v="2216720"/>
  </r>
  <r>
    <x v="0"/>
    <x v="0"/>
    <x v="0"/>
    <x v="1"/>
    <x v="3"/>
    <x v="0"/>
    <x v="0"/>
    <x v="1"/>
    <x v="3"/>
    <x v="6"/>
    <x v="1"/>
    <x v="5"/>
    <m/>
    <m/>
    <n v="0"/>
  </r>
  <r>
    <x v="0"/>
    <x v="0"/>
    <x v="0"/>
    <x v="1"/>
    <x v="3"/>
    <x v="0"/>
    <x v="0"/>
    <x v="1"/>
    <x v="7"/>
    <x v="52"/>
    <x v="1"/>
    <x v="5"/>
    <m/>
    <m/>
    <n v="155100"/>
  </r>
  <r>
    <x v="0"/>
    <x v="0"/>
    <x v="0"/>
    <x v="0"/>
    <x v="0"/>
    <x v="0"/>
    <x v="0"/>
    <x v="1"/>
    <x v="3"/>
    <x v="5"/>
    <x v="1"/>
    <x v="5"/>
    <m/>
    <m/>
    <n v="3545000"/>
  </r>
  <r>
    <x v="0"/>
    <x v="0"/>
    <x v="0"/>
    <x v="0"/>
    <x v="0"/>
    <x v="0"/>
    <x v="0"/>
    <x v="1"/>
    <x v="3"/>
    <x v="5"/>
    <x v="1"/>
    <x v="5"/>
    <m/>
    <m/>
    <n v="0"/>
  </r>
  <r>
    <x v="0"/>
    <x v="0"/>
    <x v="0"/>
    <x v="0"/>
    <x v="0"/>
    <x v="0"/>
    <x v="0"/>
    <x v="1"/>
    <x v="3"/>
    <x v="51"/>
    <x v="1"/>
    <x v="5"/>
    <m/>
    <m/>
    <n v="2000000"/>
  </r>
  <r>
    <x v="0"/>
    <x v="0"/>
    <x v="0"/>
    <x v="0"/>
    <x v="0"/>
    <x v="0"/>
    <x v="0"/>
    <x v="1"/>
    <x v="3"/>
    <x v="5"/>
    <x v="1"/>
    <x v="5"/>
    <m/>
    <m/>
    <n v="0"/>
  </r>
  <r>
    <x v="0"/>
    <x v="0"/>
    <x v="0"/>
    <x v="0"/>
    <x v="0"/>
    <x v="0"/>
    <x v="0"/>
    <x v="1"/>
    <x v="3"/>
    <x v="5"/>
    <x v="1"/>
    <x v="5"/>
    <m/>
    <m/>
    <n v="0"/>
  </r>
  <r>
    <x v="0"/>
    <x v="0"/>
    <x v="0"/>
    <x v="0"/>
    <x v="0"/>
    <x v="0"/>
    <x v="0"/>
    <x v="1"/>
    <x v="3"/>
    <x v="5"/>
    <x v="1"/>
    <x v="5"/>
    <m/>
    <m/>
    <n v="240000"/>
  </r>
  <r>
    <x v="0"/>
    <x v="0"/>
    <x v="0"/>
    <x v="0"/>
    <x v="0"/>
    <x v="0"/>
    <x v="0"/>
    <x v="1"/>
    <x v="3"/>
    <x v="5"/>
    <x v="1"/>
    <x v="5"/>
    <m/>
    <m/>
    <n v="157500"/>
  </r>
  <r>
    <x v="0"/>
    <x v="0"/>
    <x v="0"/>
    <x v="0"/>
    <x v="0"/>
    <x v="0"/>
    <x v="0"/>
    <x v="1"/>
    <x v="3"/>
    <x v="5"/>
    <x v="1"/>
    <x v="5"/>
    <m/>
    <m/>
    <n v="2775658"/>
  </r>
  <r>
    <x v="0"/>
    <x v="0"/>
    <x v="0"/>
    <x v="0"/>
    <x v="0"/>
    <x v="0"/>
    <x v="0"/>
    <x v="1"/>
    <x v="3"/>
    <x v="5"/>
    <x v="1"/>
    <x v="5"/>
    <m/>
    <m/>
    <n v="300000"/>
  </r>
  <r>
    <x v="0"/>
    <x v="0"/>
    <x v="0"/>
    <x v="0"/>
    <x v="0"/>
    <x v="0"/>
    <x v="0"/>
    <x v="1"/>
    <x v="3"/>
    <x v="5"/>
    <x v="1"/>
    <x v="5"/>
    <m/>
    <m/>
    <n v="200000"/>
  </r>
  <r>
    <x v="0"/>
    <x v="0"/>
    <x v="0"/>
    <x v="0"/>
    <x v="0"/>
    <x v="0"/>
    <x v="0"/>
    <x v="1"/>
    <x v="3"/>
    <x v="5"/>
    <x v="1"/>
    <x v="5"/>
    <m/>
    <m/>
    <n v="200000"/>
  </r>
  <r>
    <x v="0"/>
    <x v="0"/>
    <x v="0"/>
    <x v="0"/>
    <x v="0"/>
    <x v="0"/>
    <x v="0"/>
    <x v="1"/>
    <x v="3"/>
    <x v="5"/>
    <x v="1"/>
    <x v="5"/>
    <m/>
    <m/>
    <n v="360000"/>
  </r>
  <r>
    <x v="0"/>
    <x v="0"/>
    <x v="0"/>
    <x v="0"/>
    <x v="0"/>
    <x v="0"/>
    <x v="0"/>
    <x v="1"/>
    <x v="3"/>
    <x v="5"/>
    <x v="1"/>
    <x v="5"/>
    <m/>
    <m/>
    <n v="200000"/>
  </r>
  <r>
    <x v="0"/>
    <x v="0"/>
    <x v="0"/>
    <x v="1"/>
    <x v="3"/>
    <x v="0"/>
    <x v="0"/>
    <x v="1"/>
    <x v="3"/>
    <x v="6"/>
    <x v="1"/>
    <x v="5"/>
    <m/>
    <m/>
    <n v="9487368"/>
  </r>
  <r>
    <x v="0"/>
    <x v="0"/>
    <x v="0"/>
    <x v="0"/>
    <x v="0"/>
    <x v="0"/>
    <x v="0"/>
    <x v="1"/>
    <x v="3"/>
    <x v="5"/>
    <x v="1"/>
    <x v="5"/>
    <m/>
    <m/>
    <n v="772500"/>
  </r>
  <r>
    <x v="0"/>
    <x v="0"/>
    <x v="0"/>
    <x v="0"/>
    <x v="0"/>
    <x v="0"/>
    <x v="0"/>
    <x v="1"/>
    <x v="3"/>
    <x v="5"/>
    <x v="1"/>
    <x v="5"/>
    <m/>
    <m/>
    <n v="0"/>
  </r>
  <r>
    <x v="0"/>
    <x v="0"/>
    <x v="0"/>
    <x v="0"/>
    <x v="0"/>
    <x v="0"/>
    <x v="0"/>
    <x v="1"/>
    <x v="3"/>
    <x v="5"/>
    <x v="1"/>
    <x v="5"/>
    <m/>
    <m/>
    <n v="50000"/>
  </r>
  <r>
    <x v="0"/>
    <x v="0"/>
    <x v="0"/>
    <x v="0"/>
    <x v="0"/>
    <x v="0"/>
    <x v="0"/>
    <x v="1"/>
    <x v="3"/>
    <x v="5"/>
    <x v="1"/>
    <x v="5"/>
    <m/>
    <m/>
    <n v="0"/>
  </r>
  <r>
    <x v="0"/>
    <x v="0"/>
    <x v="0"/>
    <x v="0"/>
    <x v="0"/>
    <x v="0"/>
    <x v="0"/>
    <x v="1"/>
    <x v="3"/>
    <x v="5"/>
    <x v="1"/>
    <x v="5"/>
    <m/>
    <m/>
    <n v="0"/>
  </r>
  <r>
    <x v="0"/>
    <x v="0"/>
    <x v="0"/>
    <x v="0"/>
    <x v="0"/>
    <x v="0"/>
    <x v="0"/>
    <x v="1"/>
    <x v="3"/>
    <x v="5"/>
    <x v="1"/>
    <x v="5"/>
    <m/>
    <m/>
    <n v="335000"/>
  </r>
  <r>
    <x v="0"/>
    <x v="0"/>
    <x v="0"/>
    <x v="0"/>
    <x v="0"/>
    <x v="0"/>
    <x v="0"/>
    <x v="1"/>
    <x v="3"/>
    <x v="5"/>
    <x v="1"/>
    <x v="5"/>
    <m/>
    <m/>
    <n v="14900"/>
  </r>
  <r>
    <x v="0"/>
    <x v="0"/>
    <x v="0"/>
    <x v="0"/>
    <x v="0"/>
    <x v="0"/>
    <x v="0"/>
    <x v="1"/>
    <x v="3"/>
    <x v="5"/>
    <x v="1"/>
    <x v="5"/>
    <m/>
    <m/>
    <n v="57150009"/>
  </r>
  <r>
    <x v="0"/>
    <x v="0"/>
    <x v="0"/>
    <x v="0"/>
    <x v="0"/>
    <x v="0"/>
    <x v="0"/>
    <x v="1"/>
    <x v="3"/>
    <x v="5"/>
    <x v="1"/>
    <x v="5"/>
    <m/>
    <m/>
    <n v="0"/>
  </r>
  <r>
    <x v="0"/>
    <x v="0"/>
    <x v="0"/>
    <x v="0"/>
    <x v="0"/>
    <x v="0"/>
    <x v="0"/>
    <x v="1"/>
    <x v="3"/>
    <x v="5"/>
    <x v="1"/>
    <x v="5"/>
    <m/>
    <m/>
    <n v="64000000"/>
  </r>
  <r>
    <x v="0"/>
    <x v="0"/>
    <x v="0"/>
    <x v="0"/>
    <x v="0"/>
    <x v="0"/>
    <x v="0"/>
    <x v="1"/>
    <x v="3"/>
    <x v="51"/>
    <x v="1"/>
    <x v="5"/>
    <m/>
    <m/>
    <n v="1000000"/>
  </r>
  <r>
    <x v="0"/>
    <x v="0"/>
    <x v="0"/>
    <x v="0"/>
    <x v="0"/>
    <x v="0"/>
    <x v="0"/>
    <x v="1"/>
    <x v="3"/>
    <x v="5"/>
    <x v="1"/>
    <x v="5"/>
    <m/>
    <m/>
    <n v="70767176"/>
  </r>
  <r>
    <x v="0"/>
    <x v="0"/>
    <x v="0"/>
    <x v="0"/>
    <x v="0"/>
    <x v="0"/>
    <x v="0"/>
    <x v="1"/>
    <x v="3"/>
    <x v="5"/>
    <x v="1"/>
    <x v="5"/>
    <m/>
    <m/>
    <n v="30328789"/>
  </r>
  <r>
    <x v="0"/>
    <x v="0"/>
    <x v="0"/>
    <x v="0"/>
    <x v="0"/>
    <x v="0"/>
    <x v="0"/>
    <x v="1"/>
    <x v="3"/>
    <x v="5"/>
    <x v="1"/>
    <x v="5"/>
    <m/>
    <m/>
    <n v="132184665"/>
  </r>
  <r>
    <x v="0"/>
    <x v="0"/>
    <x v="0"/>
    <x v="0"/>
    <x v="0"/>
    <x v="0"/>
    <x v="0"/>
    <x v="1"/>
    <x v="3"/>
    <x v="5"/>
    <x v="1"/>
    <x v="5"/>
    <m/>
    <m/>
    <n v="633000"/>
  </r>
  <r>
    <x v="0"/>
    <x v="0"/>
    <x v="0"/>
    <x v="0"/>
    <x v="0"/>
    <x v="0"/>
    <x v="0"/>
    <x v="1"/>
    <x v="3"/>
    <x v="5"/>
    <x v="1"/>
    <x v="5"/>
    <m/>
    <m/>
    <n v="1"/>
  </r>
  <r>
    <x v="0"/>
    <x v="0"/>
    <x v="0"/>
    <x v="0"/>
    <x v="0"/>
    <x v="0"/>
    <x v="0"/>
    <x v="1"/>
    <x v="3"/>
    <x v="5"/>
    <x v="1"/>
    <x v="5"/>
    <m/>
    <m/>
    <n v="300000"/>
  </r>
  <r>
    <x v="0"/>
    <x v="0"/>
    <x v="0"/>
    <x v="0"/>
    <x v="0"/>
    <x v="0"/>
    <x v="0"/>
    <x v="1"/>
    <x v="3"/>
    <x v="5"/>
    <x v="1"/>
    <x v="5"/>
    <m/>
    <m/>
    <n v="6866191"/>
  </r>
  <r>
    <x v="0"/>
    <x v="0"/>
    <x v="0"/>
    <x v="0"/>
    <x v="0"/>
    <x v="0"/>
    <x v="0"/>
    <x v="1"/>
    <x v="3"/>
    <x v="5"/>
    <x v="1"/>
    <x v="5"/>
    <m/>
    <m/>
    <n v="300000"/>
  </r>
  <r>
    <x v="0"/>
    <x v="0"/>
    <x v="0"/>
    <x v="0"/>
    <x v="0"/>
    <x v="0"/>
    <x v="0"/>
    <x v="1"/>
    <x v="3"/>
    <x v="5"/>
    <x v="1"/>
    <x v="5"/>
    <m/>
    <m/>
    <n v="768000"/>
  </r>
  <r>
    <x v="0"/>
    <x v="0"/>
    <x v="0"/>
    <x v="0"/>
    <x v="0"/>
    <x v="0"/>
    <x v="0"/>
    <x v="1"/>
    <x v="3"/>
    <x v="5"/>
    <x v="1"/>
    <x v="5"/>
    <m/>
    <m/>
    <n v="200000"/>
  </r>
  <r>
    <x v="0"/>
    <x v="0"/>
    <x v="0"/>
    <x v="0"/>
    <x v="0"/>
    <x v="0"/>
    <x v="0"/>
    <x v="1"/>
    <x v="3"/>
    <x v="5"/>
    <x v="1"/>
    <x v="5"/>
    <m/>
    <m/>
    <n v="200000"/>
  </r>
  <r>
    <x v="0"/>
    <x v="0"/>
    <x v="0"/>
    <x v="0"/>
    <x v="0"/>
    <x v="0"/>
    <x v="0"/>
    <x v="1"/>
    <x v="3"/>
    <x v="5"/>
    <x v="1"/>
    <x v="5"/>
    <m/>
    <m/>
    <n v="1200000"/>
  </r>
  <r>
    <x v="0"/>
    <x v="0"/>
    <x v="0"/>
    <x v="0"/>
    <x v="0"/>
    <x v="0"/>
    <x v="0"/>
    <x v="1"/>
    <x v="3"/>
    <x v="5"/>
    <x v="1"/>
    <x v="5"/>
    <m/>
    <m/>
    <n v="100000"/>
  </r>
  <r>
    <x v="0"/>
    <x v="0"/>
    <x v="0"/>
    <x v="0"/>
    <x v="0"/>
    <x v="0"/>
    <x v="0"/>
    <x v="1"/>
    <x v="3"/>
    <x v="5"/>
    <x v="1"/>
    <x v="5"/>
    <m/>
    <m/>
    <n v="1000000"/>
  </r>
  <r>
    <x v="0"/>
    <x v="0"/>
    <x v="0"/>
    <x v="1"/>
    <x v="3"/>
    <x v="0"/>
    <x v="0"/>
    <x v="1"/>
    <x v="3"/>
    <x v="6"/>
    <x v="1"/>
    <x v="5"/>
    <m/>
    <m/>
    <n v="11083601"/>
  </r>
  <r>
    <x v="0"/>
    <x v="0"/>
    <x v="0"/>
    <x v="1"/>
    <x v="3"/>
    <x v="0"/>
    <x v="0"/>
    <x v="1"/>
    <x v="3"/>
    <x v="6"/>
    <x v="1"/>
    <x v="5"/>
    <m/>
    <m/>
    <n v="0"/>
  </r>
  <r>
    <x v="0"/>
    <x v="0"/>
    <x v="0"/>
    <x v="1"/>
    <x v="3"/>
    <x v="0"/>
    <x v="0"/>
    <x v="1"/>
    <x v="3"/>
    <x v="6"/>
    <x v="1"/>
    <x v="5"/>
    <m/>
    <m/>
    <n v="0"/>
  </r>
  <r>
    <x v="0"/>
    <x v="0"/>
    <x v="0"/>
    <x v="1"/>
    <x v="3"/>
    <x v="0"/>
    <x v="0"/>
    <x v="1"/>
    <x v="3"/>
    <x v="6"/>
    <x v="1"/>
    <x v="5"/>
    <m/>
    <m/>
    <n v="7715548"/>
  </r>
  <r>
    <x v="0"/>
    <x v="0"/>
    <x v="0"/>
    <x v="1"/>
    <x v="3"/>
    <x v="0"/>
    <x v="0"/>
    <x v="1"/>
    <x v="3"/>
    <x v="6"/>
    <x v="1"/>
    <x v="5"/>
    <m/>
    <m/>
    <n v="7715548"/>
  </r>
  <r>
    <x v="0"/>
    <x v="0"/>
    <x v="0"/>
    <x v="1"/>
    <x v="3"/>
    <x v="0"/>
    <x v="0"/>
    <x v="1"/>
    <x v="3"/>
    <x v="6"/>
    <x v="1"/>
    <x v="5"/>
    <m/>
    <m/>
    <n v="7715548"/>
  </r>
  <r>
    <x v="0"/>
    <x v="0"/>
    <x v="0"/>
    <x v="1"/>
    <x v="3"/>
    <x v="0"/>
    <x v="0"/>
    <x v="1"/>
    <x v="3"/>
    <x v="6"/>
    <x v="1"/>
    <x v="5"/>
    <m/>
    <m/>
    <n v="1154667"/>
  </r>
  <r>
    <x v="0"/>
    <x v="0"/>
    <x v="0"/>
    <x v="0"/>
    <x v="0"/>
    <x v="0"/>
    <x v="0"/>
    <x v="1"/>
    <x v="3"/>
    <x v="5"/>
    <x v="1"/>
    <x v="5"/>
    <m/>
    <m/>
    <n v="540600"/>
  </r>
  <r>
    <x v="0"/>
    <x v="0"/>
    <x v="0"/>
    <x v="0"/>
    <x v="0"/>
    <x v="0"/>
    <x v="0"/>
    <x v="1"/>
    <x v="3"/>
    <x v="5"/>
    <x v="1"/>
    <x v="5"/>
    <m/>
    <m/>
    <n v="35000"/>
  </r>
  <r>
    <x v="0"/>
    <x v="0"/>
    <x v="0"/>
    <x v="0"/>
    <x v="0"/>
    <x v="0"/>
    <x v="0"/>
    <x v="1"/>
    <x v="3"/>
    <x v="5"/>
    <x v="1"/>
    <x v="5"/>
    <m/>
    <m/>
    <n v="15000"/>
  </r>
  <r>
    <x v="0"/>
    <x v="0"/>
    <x v="0"/>
    <x v="0"/>
    <x v="0"/>
    <x v="0"/>
    <x v="0"/>
    <x v="1"/>
    <x v="3"/>
    <x v="5"/>
    <x v="1"/>
    <x v="5"/>
    <m/>
    <m/>
    <n v="6000"/>
  </r>
  <r>
    <x v="0"/>
    <x v="0"/>
    <x v="0"/>
    <x v="0"/>
    <x v="0"/>
    <x v="0"/>
    <x v="0"/>
    <x v="1"/>
    <x v="3"/>
    <x v="5"/>
    <x v="1"/>
    <x v="5"/>
    <m/>
    <m/>
    <n v="900000"/>
  </r>
  <r>
    <x v="0"/>
    <x v="0"/>
    <x v="0"/>
    <x v="0"/>
    <x v="0"/>
    <x v="0"/>
    <x v="0"/>
    <x v="1"/>
    <x v="3"/>
    <x v="5"/>
    <x v="1"/>
    <x v="5"/>
    <m/>
    <m/>
    <n v="0"/>
  </r>
  <r>
    <x v="0"/>
    <x v="0"/>
    <x v="0"/>
    <x v="0"/>
    <x v="0"/>
    <x v="0"/>
    <x v="0"/>
    <x v="1"/>
    <x v="3"/>
    <x v="5"/>
    <x v="1"/>
    <x v="5"/>
    <m/>
    <m/>
    <n v="0"/>
  </r>
  <r>
    <x v="0"/>
    <x v="0"/>
    <x v="0"/>
    <x v="0"/>
    <x v="0"/>
    <x v="0"/>
    <x v="0"/>
    <x v="1"/>
    <x v="3"/>
    <x v="5"/>
    <x v="1"/>
    <x v="5"/>
    <m/>
    <m/>
    <n v="50000"/>
  </r>
  <r>
    <x v="0"/>
    <x v="0"/>
    <x v="0"/>
    <x v="0"/>
    <x v="0"/>
    <x v="0"/>
    <x v="0"/>
    <x v="1"/>
    <x v="3"/>
    <x v="5"/>
    <x v="1"/>
    <x v="5"/>
    <m/>
    <m/>
    <n v="17500"/>
  </r>
  <r>
    <x v="0"/>
    <x v="0"/>
    <x v="0"/>
    <x v="0"/>
    <x v="0"/>
    <x v="0"/>
    <x v="0"/>
    <x v="1"/>
    <x v="3"/>
    <x v="5"/>
    <x v="1"/>
    <x v="5"/>
    <m/>
    <m/>
    <n v="7500"/>
  </r>
  <r>
    <x v="0"/>
    <x v="0"/>
    <x v="0"/>
    <x v="0"/>
    <x v="0"/>
    <x v="0"/>
    <x v="0"/>
    <x v="1"/>
    <x v="3"/>
    <x v="5"/>
    <x v="1"/>
    <x v="5"/>
    <m/>
    <m/>
    <n v="17500"/>
  </r>
  <r>
    <x v="0"/>
    <x v="0"/>
    <x v="0"/>
    <x v="0"/>
    <x v="0"/>
    <x v="0"/>
    <x v="0"/>
    <x v="1"/>
    <x v="3"/>
    <x v="5"/>
    <x v="1"/>
    <x v="5"/>
    <m/>
    <m/>
    <n v="7500"/>
  </r>
  <r>
    <x v="0"/>
    <x v="0"/>
    <x v="0"/>
    <x v="0"/>
    <x v="11"/>
    <x v="0"/>
    <x v="0"/>
    <x v="1"/>
    <x v="3"/>
    <x v="5"/>
    <x v="1"/>
    <x v="5"/>
    <m/>
    <m/>
    <n v="0"/>
  </r>
  <r>
    <x v="0"/>
    <x v="0"/>
    <x v="0"/>
    <x v="0"/>
    <x v="0"/>
    <x v="0"/>
    <x v="0"/>
    <x v="1"/>
    <x v="3"/>
    <x v="5"/>
    <x v="1"/>
    <x v="25"/>
    <m/>
    <m/>
    <n v="0"/>
  </r>
  <r>
    <x v="0"/>
    <x v="0"/>
    <x v="0"/>
    <x v="0"/>
    <x v="0"/>
    <x v="0"/>
    <x v="0"/>
    <x v="1"/>
    <x v="3"/>
    <x v="5"/>
    <x v="1"/>
    <x v="25"/>
    <m/>
    <m/>
    <n v="0"/>
  </r>
  <r>
    <x v="0"/>
    <x v="0"/>
    <x v="0"/>
    <x v="0"/>
    <x v="0"/>
    <x v="0"/>
    <x v="0"/>
    <x v="1"/>
    <x v="3"/>
    <x v="5"/>
    <x v="1"/>
    <x v="25"/>
    <m/>
    <m/>
    <n v="0"/>
  </r>
  <r>
    <x v="0"/>
    <x v="0"/>
    <x v="0"/>
    <x v="0"/>
    <x v="0"/>
    <x v="0"/>
    <x v="0"/>
    <x v="1"/>
    <x v="3"/>
    <x v="5"/>
    <x v="1"/>
    <x v="25"/>
    <m/>
    <m/>
    <n v="0"/>
  </r>
  <r>
    <x v="0"/>
    <x v="0"/>
    <x v="0"/>
    <x v="0"/>
    <x v="0"/>
    <x v="0"/>
    <x v="0"/>
    <x v="1"/>
    <x v="3"/>
    <x v="5"/>
    <x v="1"/>
    <x v="25"/>
    <m/>
    <m/>
    <n v="0"/>
  </r>
  <r>
    <x v="0"/>
    <x v="0"/>
    <x v="0"/>
    <x v="0"/>
    <x v="0"/>
    <x v="0"/>
    <x v="0"/>
    <x v="1"/>
    <x v="3"/>
    <x v="5"/>
    <x v="1"/>
    <x v="25"/>
    <m/>
    <m/>
    <n v="12140780"/>
  </r>
  <r>
    <x v="0"/>
    <x v="0"/>
    <x v="0"/>
    <x v="0"/>
    <x v="0"/>
    <x v="0"/>
    <x v="0"/>
    <x v="1"/>
    <x v="3"/>
    <x v="5"/>
    <x v="1"/>
    <x v="25"/>
    <m/>
    <m/>
    <n v="0"/>
  </r>
  <r>
    <x v="0"/>
    <x v="0"/>
    <x v="0"/>
    <x v="0"/>
    <x v="0"/>
    <x v="0"/>
    <x v="0"/>
    <x v="1"/>
    <x v="3"/>
    <x v="51"/>
    <x v="1"/>
    <x v="25"/>
    <m/>
    <m/>
    <n v="1000000"/>
  </r>
  <r>
    <x v="0"/>
    <x v="0"/>
    <x v="0"/>
    <x v="0"/>
    <x v="0"/>
    <x v="0"/>
    <x v="0"/>
    <x v="1"/>
    <x v="3"/>
    <x v="5"/>
    <x v="1"/>
    <x v="25"/>
    <m/>
    <m/>
    <n v="0"/>
  </r>
  <r>
    <x v="0"/>
    <x v="0"/>
    <x v="0"/>
    <x v="0"/>
    <x v="0"/>
    <x v="0"/>
    <x v="0"/>
    <x v="1"/>
    <x v="3"/>
    <x v="5"/>
    <x v="1"/>
    <x v="25"/>
    <m/>
    <m/>
    <n v="5000000"/>
  </r>
  <r>
    <x v="0"/>
    <x v="0"/>
    <x v="0"/>
    <x v="0"/>
    <x v="0"/>
    <x v="0"/>
    <x v="0"/>
    <x v="1"/>
    <x v="3"/>
    <x v="5"/>
    <x v="1"/>
    <x v="25"/>
    <m/>
    <m/>
    <n v="800605"/>
  </r>
  <r>
    <x v="0"/>
    <x v="0"/>
    <x v="0"/>
    <x v="0"/>
    <x v="0"/>
    <x v="0"/>
    <x v="0"/>
    <x v="1"/>
    <x v="3"/>
    <x v="5"/>
    <x v="1"/>
    <x v="25"/>
    <m/>
    <m/>
    <n v="1521651"/>
  </r>
  <r>
    <x v="0"/>
    <x v="0"/>
    <x v="0"/>
    <x v="0"/>
    <x v="0"/>
    <x v="0"/>
    <x v="0"/>
    <x v="1"/>
    <x v="3"/>
    <x v="5"/>
    <x v="1"/>
    <x v="25"/>
    <m/>
    <m/>
    <n v="900000"/>
  </r>
  <r>
    <x v="0"/>
    <x v="0"/>
    <x v="0"/>
    <x v="0"/>
    <x v="0"/>
    <x v="0"/>
    <x v="0"/>
    <x v="1"/>
    <x v="3"/>
    <x v="5"/>
    <x v="1"/>
    <x v="25"/>
    <m/>
    <m/>
    <n v="0"/>
  </r>
  <r>
    <x v="0"/>
    <x v="0"/>
    <x v="0"/>
    <x v="0"/>
    <x v="0"/>
    <x v="0"/>
    <x v="0"/>
    <x v="1"/>
    <x v="3"/>
    <x v="5"/>
    <x v="1"/>
    <x v="25"/>
    <m/>
    <m/>
    <n v="200000"/>
  </r>
  <r>
    <x v="0"/>
    <x v="0"/>
    <x v="0"/>
    <x v="0"/>
    <x v="0"/>
    <x v="0"/>
    <x v="0"/>
    <x v="1"/>
    <x v="3"/>
    <x v="5"/>
    <x v="1"/>
    <x v="25"/>
    <m/>
    <m/>
    <n v="200000"/>
  </r>
  <r>
    <x v="0"/>
    <x v="0"/>
    <x v="0"/>
    <x v="0"/>
    <x v="0"/>
    <x v="0"/>
    <x v="0"/>
    <x v="1"/>
    <x v="3"/>
    <x v="5"/>
    <x v="1"/>
    <x v="25"/>
    <m/>
    <m/>
    <n v="1340986"/>
  </r>
  <r>
    <x v="0"/>
    <x v="0"/>
    <x v="0"/>
    <x v="0"/>
    <x v="0"/>
    <x v="0"/>
    <x v="0"/>
    <x v="1"/>
    <x v="3"/>
    <x v="5"/>
    <x v="1"/>
    <x v="25"/>
    <m/>
    <m/>
    <n v="5000000"/>
  </r>
  <r>
    <x v="0"/>
    <x v="0"/>
    <x v="0"/>
    <x v="0"/>
    <x v="0"/>
    <x v="0"/>
    <x v="0"/>
    <x v="1"/>
    <x v="3"/>
    <x v="5"/>
    <x v="1"/>
    <x v="25"/>
    <m/>
    <m/>
    <n v="700000"/>
  </r>
  <r>
    <x v="0"/>
    <x v="0"/>
    <x v="0"/>
    <x v="0"/>
    <x v="0"/>
    <x v="0"/>
    <x v="0"/>
    <x v="1"/>
    <x v="3"/>
    <x v="5"/>
    <x v="1"/>
    <x v="25"/>
    <m/>
    <m/>
    <n v="600000"/>
  </r>
  <r>
    <x v="0"/>
    <x v="0"/>
    <x v="0"/>
    <x v="0"/>
    <x v="0"/>
    <x v="0"/>
    <x v="0"/>
    <x v="1"/>
    <x v="3"/>
    <x v="5"/>
    <x v="1"/>
    <x v="25"/>
    <m/>
    <m/>
    <n v="300000"/>
  </r>
  <r>
    <x v="0"/>
    <x v="0"/>
    <x v="0"/>
    <x v="0"/>
    <x v="0"/>
    <x v="0"/>
    <x v="0"/>
    <x v="1"/>
    <x v="3"/>
    <x v="5"/>
    <x v="1"/>
    <x v="25"/>
    <m/>
    <m/>
    <n v="1500000"/>
  </r>
  <r>
    <x v="0"/>
    <x v="0"/>
    <x v="0"/>
    <x v="0"/>
    <x v="0"/>
    <x v="0"/>
    <x v="0"/>
    <x v="1"/>
    <x v="3"/>
    <x v="5"/>
    <x v="1"/>
    <x v="25"/>
    <m/>
    <m/>
    <n v="1900000"/>
  </r>
  <r>
    <x v="0"/>
    <x v="0"/>
    <x v="0"/>
    <x v="1"/>
    <x v="3"/>
    <x v="0"/>
    <x v="0"/>
    <x v="1"/>
    <x v="3"/>
    <x v="6"/>
    <x v="1"/>
    <x v="25"/>
    <m/>
    <m/>
    <n v="37970883"/>
  </r>
  <r>
    <x v="0"/>
    <x v="0"/>
    <x v="0"/>
    <x v="0"/>
    <x v="0"/>
    <x v="0"/>
    <x v="0"/>
    <x v="1"/>
    <x v="3"/>
    <x v="5"/>
    <x v="1"/>
    <x v="25"/>
    <m/>
    <m/>
    <n v="0"/>
  </r>
  <r>
    <x v="0"/>
    <x v="0"/>
    <x v="0"/>
    <x v="0"/>
    <x v="0"/>
    <x v="0"/>
    <x v="0"/>
    <x v="1"/>
    <x v="3"/>
    <x v="5"/>
    <x v="1"/>
    <x v="25"/>
    <m/>
    <m/>
    <n v="0"/>
  </r>
  <r>
    <x v="0"/>
    <x v="0"/>
    <x v="0"/>
    <x v="0"/>
    <x v="0"/>
    <x v="0"/>
    <x v="0"/>
    <x v="1"/>
    <x v="3"/>
    <x v="5"/>
    <x v="4"/>
    <x v="15"/>
    <m/>
    <m/>
    <n v="2835129"/>
  </r>
  <r>
    <x v="0"/>
    <x v="0"/>
    <x v="0"/>
    <x v="0"/>
    <x v="0"/>
    <x v="0"/>
    <x v="0"/>
    <x v="1"/>
    <x v="3"/>
    <x v="5"/>
    <x v="4"/>
    <x v="15"/>
    <m/>
    <m/>
    <n v="0"/>
  </r>
  <r>
    <x v="0"/>
    <x v="0"/>
    <x v="0"/>
    <x v="0"/>
    <x v="0"/>
    <x v="0"/>
    <x v="0"/>
    <x v="1"/>
    <x v="3"/>
    <x v="5"/>
    <x v="4"/>
    <x v="15"/>
    <m/>
    <m/>
    <n v="600000"/>
  </r>
  <r>
    <x v="0"/>
    <x v="0"/>
    <x v="0"/>
    <x v="0"/>
    <x v="0"/>
    <x v="0"/>
    <x v="0"/>
    <x v="1"/>
    <x v="3"/>
    <x v="5"/>
    <x v="4"/>
    <x v="15"/>
    <m/>
    <m/>
    <n v="2800000"/>
  </r>
  <r>
    <x v="0"/>
    <x v="0"/>
    <x v="0"/>
    <x v="0"/>
    <x v="0"/>
    <x v="0"/>
    <x v="0"/>
    <x v="1"/>
    <x v="3"/>
    <x v="5"/>
    <x v="4"/>
    <x v="15"/>
    <m/>
    <m/>
    <n v="1200000"/>
  </r>
  <r>
    <x v="0"/>
    <x v="0"/>
    <x v="0"/>
    <x v="0"/>
    <x v="0"/>
    <x v="0"/>
    <x v="0"/>
    <x v="1"/>
    <x v="3"/>
    <x v="5"/>
    <x v="4"/>
    <x v="15"/>
    <m/>
    <m/>
    <n v="5000000"/>
  </r>
  <r>
    <x v="0"/>
    <x v="0"/>
    <x v="0"/>
    <x v="0"/>
    <x v="0"/>
    <x v="0"/>
    <x v="0"/>
    <x v="1"/>
    <x v="3"/>
    <x v="5"/>
    <x v="4"/>
    <x v="15"/>
    <m/>
    <m/>
    <n v="170000"/>
  </r>
  <r>
    <x v="0"/>
    <x v="0"/>
    <x v="0"/>
    <x v="0"/>
    <x v="0"/>
    <x v="0"/>
    <x v="0"/>
    <x v="1"/>
    <x v="3"/>
    <x v="5"/>
    <x v="4"/>
    <x v="15"/>
    <m/>
    <m/>
    <n v="1500000"/>
  </r>
  <r>
    <x v="0"/>
    <x v="0"/>
    <x v="0"/>
    <x v="0"/>
    <x v="0"/>
    <x v="0"/>
    <x v="0"/>
    <x v="1"/>
    <x v="3"/>
    <x v="5"/>
    <x v="4"/>
    <x v="15"/>
    <m/>
    <m/>
    <n v="353782"/>
  </r>
  <r>
    <x v="0"/>
    <x v="0"/>
    <x v="0"/>
    <x v="0"/>
    <x v="0"/>
    <x v="0"/>
    <x v="0"/>
    <x v="1"/>
    <x v="3"/>
    <x v="5"/>
    <x v="4"/>
    <x v="15"/>
    <m/>
    <m/>
    <n v="16682100"/>
  </r>
  <r>
    <x v="0"/>
    <x v="0"/>
    <x v="0"/>
    <x v="0"/>
    <x v="0"/>
    <x v="0"/>
    <x v="0"/>
    <x v="1"/>
    <x v="3"/>
    <x v="5"/>
    <x v="4"/>
    <x v="15"/>
    <m/>
    <m/>
    <n v="460000"/>
  </r>
  <r>
    <x v="0"/>
    <x v="0"/>
    <x v="0"/>
    <x v="0"/>
    <x v="0"/>
    <x v="0"/>
    <x v="0"/>
    <x v="1"/>
    <x v="3"/>
    <x v="5"/>
    <x v="4"/>
    <x v="15"/>
    <m/>
    <m/>
    <n v="450000"/>
  </r>
  <r>
    <x v="0"/>
    <x v="0"/>
    <x v="0"/>
    <x v="0"/>
    <x v="0"/>
    <x v="0"/>
    <x v="0"/>
    <x v="1"/>
    <x v="3"/>
    <x v="5"/>
    <x v="4"/>
    <x v="15"/>
    <m/>
    <m/>
    <n v="1169000"/>
  </r>
  <r>
    <x v="0"/>
    <x v="0"/>
    <x v="0"/>
    <x v="0"/>
    <x v="0"/>
    <x v="0"/>
    <x v="0"/>
    <x v="1"/>
    <x v="3"/>
    <x v="5"/>
    <x v="4"/>
    <x v="15"/>
    <m/>
    <m/>
    <n v="331000"/>
  </r>
  <r>
    <x v="0"/>
    <x v="0"/>
    <x v="0"/>
    <x v="0"/>
    <x v="0"/>
    <x v="0"/>
    <x v="0"/>
    <x v="1"/>
    <x v="3"/>
    <x v="5"/>
    <x v="4"/>
    <x v="15"/>
    <m/>
    <m/>
    <n v="0"/>
  </r>
  <r>
    <x v="0"/>
    <x v="0"/>
    <x v="0"/>
    <x v="0"/>
    <x v="0"/>
    <x v="0"/>
    <x v="0"/>
    <x v="1"/>
    <x v="3"/>
    <x v="5"/>
    <x v="4"/>
    <x v="15"/>
    <m/>
    <m/>
    <n v="1064775678"/>
  </r>
  <r>
    <x v="0"/>
    <x v="0"/>
    <x v="0"/>
    <x v="0"/>
    <x v="0"/>
    <x v="0"/>
    <x v="0"/>
    <x v="1"/>
    <x v="3"/>
    <x v="5"/>
    <x v="4"/>
    <x v="15"/>
    <m/>
    <m/>
    <n v="537222103"/>
  </r>
  <r>
    <x v="0"/>
    <x v="0"/>
    <x v="0"/>
    <x v="0"/>
    <x v="0"/>
    <x v="0"/>
    <x v="0"/>
    <x v="1"/>
    <x v="3"/>
    <x v="5"/>
    <x v="4"/>
    <x v="15"/>
    <m/>
    <m/>
    <n v="0"/>
  </r>
  <r>
    <x v="0"/>
    <x v="0"/>
    <x v="0"/>
    <x v="0"/>
    <x v="0"/>
    <x v="0"/>
    <x v="0"/>
    <x v="1"/>
    <x v="3"/>
    <x v="5"/>
    <x v="4"/>
    <x v="15"/>
    <m/>
    <m/>
    <n v="274624828"/>
  </r>
  <r>
    <x v="0"/>
    <x v="0"/>
    <x v="0"/>
    <x v="0"/>
    <x v="0"/>
    <x v="0"/>
    <x v="0"/>
    <x v="1"/>
    <x v="3"/>
    <x v="5"/>
    <x v="4"/>
    <x v="15"/>
    <m/>
    <m/>
    <n v="0"/>
  </r>
  <r>
    <x v="0"/>
    <x v="0"/>
    <x v="0"/>
    <x v="0"/>
    <x v="0"/>
    <x v="0"/>
    <x v="0"/>
    <x v="1"/>
    <x v="3"/>
    <x v="5"/>
    <x v="4"/>
    <x v="15"/>
    <m/>
    <m/>
    <n v="0"/>
  </r>
  <r>
    <x v="0"/>
    <x v="0"/>
    <x v="0"/>
    <x v="0"/>
    <x v="0"/>
    <x v="0"/>
    <x v="0"/>
    <x v="1"/>
    <x v="3"/>
    <x v="5"/>
    <x v="4"/>
    <x v="15"/>
    <m/>
    <m/>
    <n v="8464642"/>
  </r>
  <r>
    <x v="0"/>
    <x v="0"/>
    <x v="0"/>
    <x v="0"/>
    <x v="0"/>
    <x v="0"/>
    <x v="0"/>
    <x v="1"/>
    <x v="3"/>
    <x v="5"/>
    <x v="4"/>
    <x v="15"/>
    <m/>
    <m/>
    <n v="5537616"/>
  </r>
  <r>
    <x v="0"/>
    <x v="0"/>
    <x v="0"/>
    <x v="0"/>
    <x v="0"/>
    <x v="0"/>
    <x v="0"/>
    <x v="1"/>
    <x v="3"/>
    <x v="5"/>
    <x v="4"/>
    <x v="15"/>
    <m/>
    <m/>
    <n v="7910880"/>
  </r>
  <r>
    <x v="0"/>
    <x v="0"/>
    <x v="0"/>
    <x v="0"/>
    <x v="0"/>
    <x v="0"/>
    <x v="0"/>
    <x v="1"/>
    <x v="3"/>
    <x v="5"/>
    <x v="4"/>
    <x v="15"/>
    <m/>
    <m/>
    <n v="44620069"/>
  </r>
  <r>
    <x v="0"/>
    <x v="0"/>
    <x v="0"/>
    <x v="0"/>
    <x v="0"/>
    <x v="0"/>
    <x v="0"/>
    <x v="1"/>
    <x v="3"/>
    <x v="5"/>
    <x v="4"/>
    <x v="15"/>
    <m/>
    <m/>
    <n v="50000"/>
  </r>
  <r>
    <x v="0"/>
    <x v="0"/>
    <x v="0"/>
    <x v="0"/>
    <x v="0"/>
    <x v="0"/>
    <x v="0"/>
    <x v="1"/>
    <x v="3"/>
    <x v="5"/>
    <x v="4"/>
    <x v="15"/>
    <m/>
    <m/>
    <n v="0"/>
  </r>
  <r>
    <x v="0"/>
    <x v="0"/>
    <x v="0"/>
    <x v="0"/>
    <x v="0"/>
    <x v="0"/>
    <x v="0"/>
    <x v="1"/>
    <x v="3"/>
    <x v="5"/>
    <x v="4"/>
    <x v="15"/>
    <m/>
    <m/>
    <n v="2480000"/>
  </r>
  <r>
    <x v="0"/>
    <x v="0"/>
    <x v="0"/>
    <x v="0"/>
    <x v="0"/>
    <x v="0"/>
    <x v="0"/>
    <x v="1"/>
    <x v="3"/>
    <x v="5"/>
    <x v="4"/>
    <x v="15"/>
    <m/>
    <m/>
    <n v="0"/>
  </r>
  <r>
    <x v="0"/>
    <x v="0"/>
    <x v="0"/>
    <x v="0"/>
    <x v="0"/>
    <x v="0"/>
    <x v="0"/>
    <x v="1"/>
    <x v="3"/>
    <x v="5"/>
    <x v="4"/>
    <x v="15"/>
    <m/>
    <m/>
    <n v="0"/>
  </r>
  <r>
    <x v="0"/>
    <x v="0"/>
    <x v="0"/>
    <x v="0"/>
    <x v="0"/>
    <x v="0"/>
    <x v="0"/>
    <x v="1"/>
    <x v="3"/>
    <x v="5"/>
    <x v="4"/>
    <x v="15"/>
    <m/>
    <m/>
    <n v="25000"/>
  </r>
  <r>
    <x v="0"/>
    <x v="0"/>
    <x v="0"/>
    <x v="0"/>
    <x v="0"/>
    <x v="0"/>
    <x v="0"/>
    <x v="1"/>
    <x v="3"/>
    <x v="5"/>
    <x v="4"/>
    <x v="15"/>
    <m/>
    <m/>
    <n v="50000"/>
  </r>
  <r>
    <x v="0"/>
    <x v="0"/>
    <x v="0"/>
    <x v="0"/>
    <x v="0"/>
    <x v="0"/>
    <x v="0"/>
    <x v="1"/>
    <x v="3"/>
    <x v="5"/>
    <x v="4"/>
    <x v="15"/>
    <m/>
    <m/>
    <n v="0"/>
  </r>
  <r>
    <x v="0"/>
    <x v="0"/>
    <x v="0"/>
    <x v="0"/>
    <x v="0"/>
    <x v="0"/>
    <x v="0"/>
    <x v="1"/>
    <x v="3"/>
    <x v="5"/>
    <x v="4"/>
    <x v="15"/>
    <m/>
    <m/>
    <n v="0"/>
  </r>
  <r>
    <x v="0"/>
    <x v="0"/>
    <x v="0"/>
    <x v="0"/>
    <x v="0"/>
    <x v="0"/>
    <x v="0"/>
    <x v="1"/>
    <x v="3"/>
    <x v="5"/>
    <x v="4"/>
    <x v="15"/>
    <m/>
    <m/>
    <n v="0"/>
  </r>
  <r>
    <x v="0"/>
    <x v="0"/>
    <x v="0"/>
    <x v="0"/>
    <x v="0"/>
    <x v="0"/>
    <x v="0"/>
    <x v="1"/>
    <x v="3"/>
    <x v="5"/>
    <x v="4"/>
    <x v="15"/>
    <m/>
    <m/>
    <n v="50000"/>
  </r>
  <r>
    <x v="0"/>
    <x v="0"/>
    <x v="0"/>
    <x v="0"/>
    <x v="0"/>
    <x v="0"/>
    <x v="0"/>
    <x v="1"/>
    <x v="3"/>
    <x v="5"/>
    <x v="4"/>
    <x v="15"/>
    <m/>
    <m/>
    <n v="0"/>
  </r>
  <r>
    <x v="0"/>
    <x v="0"/>
    <x v="0"/>
    <x v="0"/>
    <x v="0"/>
    <x v="0"/>
    <x v="0"/>
    <x v="1"/>
    <x v="3"/>
    <x v="5"/>
    <x v="4"/>
    <x v="15"/>
    <m/>
    <m/>
    <n v="1302600"/>
  </r>
  <r>
    <x v="0"/>
    <x v="0"/>
    <x v="0"/>
    <x v="0"/>
    <x v="0"/>
    <x v="0"/>
    <x v="0"/>
    <x v="1"/>
    <x v="3"/>
    <x v="5"/>
    <x v="4"/>
    <x v="15"/>
    <m/>
    <m/>
    <n v="205250"/>
  </r>
  <r>
    <x v="0"/>
    <x v="0"/>
    <x v="0"/>
    <x v="0"/>
    <x v="0"/>
    <x v="0"/>
    <x v="0"/>
    <x v="1"/>
    <x v="3"/>
    <x v="5"/>
    <x v="4"/>
    <x v="15"/>
    <m/>
    <m/>
    <n v="7000"/>
  </r>
  <r>
    <x v="0"/>
    <x v="0"/>
    <x v="0"/>
    <x v="0"/>
    <x v="0"/>
    <x v="0"/>
    <x v="0"/>
    <x v="1"/>
    <x v="3"/>
    <x v="5"/>
    <x v="4"/>
    <x v="15"/>
    <m/>
    <m/>
    <n v="3000"/>
  </r>
  <r>
    <x v="0"/>
    <x v="0"/>
    <x v="0"/>
    <x v="0"/>
    <x v="0"/>
    <x v="0"/>
    <x v="0"/>
    <x v="1"/>
    <x v="3"/>
    <x v="5"/>
    <x v="4"/>
    <x v="15"/>
    <m/>
    <m/>
    <n v="500000"/>
  </r>
  <r>
    <x v="0"/>
    <x v="0"/>
    <x v="0"/>
    <x v="0"/>
    <x v="0"/>
    <x v="0"/>
    <x v="0"/>
    <x v="1"/>
    <x v="3"/>
    <x v="5"/>
    <x v="4"/>
    <x v="15"/>
    <m/>
    <m/>
    <n v="60000"/>
  </r>
  <r>
    <x v="0"/>
    <x v="0"/>
    <x v="0"/>
    <x v="0"/>
    <x v="0"/>
    <x v="0"/>
    <x v="0"/>
    <x v="1"/>
    <x v="3"/>
    <x v="5"/>
    <x v="4"/>
    <x v="15"/>
    <m/>
    <m/>
    <n v="10000"/>
  </r>
  <r>
    <x v="0"/>
    <x v="0"/>
    <x v="0"/>
    <x v="0"/>
    <x v="0"/>
    <x v="0"/>
    <x v="0"/>
    <x v="1"/>
    <x v="3"/>
    <x v="5"/>
    <x v="4"/>
    <x v="15"/>
    <m/>
    <m/>
    <n v="0"/>
  </r>
  <r>
    <x v="0"/>
    <x v="0"/>
    <x v="0"/>
    <x v="0"/>
    <x v="0"/>
    <x v="0"/>
    <x v="0"/>
    <x v="1"/>
    <x v="3"/>
    <x v="5"/>
    <x v="4"/>
    <x v="15"/>
    <m/>
    <m/>
    <n v="50000"/>
  </r>
  <r>
    <x v="0"/>
    <x v="0"/>
    <x v="0"/>
    <x v="0"/>
    <x v="0"/>
    <x v="0"/>
    <x v="0"/>
    <x v="1"/>
    <x v="3"/>
    <x v="5"/>
    <x v="4"/>
    <x v="15"/>
    <m/>
    <m/>
    <n v="200000"/>
  </r>
  <r>
    <x v="0"/>
    <x v="0"/>
    <x v="0"/>
    <x v="0"/>
    <x v="0"/>
    <x v="0"/>
    <x v="0"/>
    <x v="1"/>
    <x v="3"/>
    <x v="5"/>
    <x v="4"/>
    <x v="15"/>
    <m/>
    <m/>
    <n v="0"/>
  </r>
  <r>
    <x v="0"/>
    <x v="0"/>
    <x v="0"/>
    <x v="0"/>
    <x v="0"/>
    <x v="0"/>
    <x v="0"/>
    <x v="1"/>
    <x v="3"/>
    <x v="5"/>
    <x v="4"/>
    <x v="15"/>
    <m/>
    <m/>
    <n v="200000"/>
  </r>
  <r>
    <x v="0"/>
    <x v="0"/>
    <x v="0"/>
    <x v="0"/>
    <x v="0"/>
    <x v="0"/>
    <x v="0"/>
    <x v="1"/>
    <x v="3"/>
    <x v="5"/>
    <x v="4"/>
    <x v="15"/>
    <m/>
    <m/>
    <n v="0"/>
  </r>
  <r>
    <x v="0"/>
    <x v="0"/>
    <x v="0"/>
    <x v="0"/>
    <x v="0"/>
    <x v="0"/>
    <x v="0"/>
    <x v="1"/>
    <x v="3"/>
    <x v="5"/>
    <x v="4"/>
    <x v="15"/>
    <m/>
    <m/>
    <n v="0"/>
  </r>
  <r>
    <x v="0"/>
    <x v="0"/>
    <x v="0"/>
    <x v="0"/>
    <x v="0"/>
    <x v="0"/>
    <x v="0"/>
    <x v="1"/>
    <x v="3"/>
    <x v="5"/>
    <x v="4"/>
    <x v="15"/>
    <m/>
    <m/>
    <n v="1000"/>
  </r>
  <r>
    <x v="0"/>
    <x v="0"/>
    <x v="0"/>
    <x v="0"/>
    <x v="0"/>
    <x v="0"/>
    <x v="0"/>
    <x v="1"/>
    <x v="3"/>
    <x v="5"/>
    <x v="4"/>
    <x v="15"/>
    <m/>
    <m/>
    <n v="500000"/>
  </r>
  <r>
    <x v="0"/>
    <x v="0"/>
    <x v="0"/>
    <x v="0"/>
    <x v="0"/>
    <x v="0"/>
    <x v="0"/>
    <x v="1"/>
    <x v="3"/>
    <x v="5"/>
    <x v="4"/>
    <x v="15"/>
    <m/>
    <m/>
    <n v="1000"/>
  </r>
  <r>
    <x v="0"/>
    <x v="0"/>
    <x v="0"/>
    <x v="0"/>
    <x v="0"/>
    <x v="0"/>
    <x v="0"/>
    <x v="1"/>
    <x v="3"/>
    <x v="5"/>
    <x v="4"/>
    <x v="15"/>
    <m/>
    <m/>
    <n v="173400"/>
  </r>
  <r>
    <x v="0"/>
    <x v="0"/>
    <x v="0"/>
    <x v="0"/>
    <x v="0"/>
    <x v="0"/>
    <x v="0"/>
    <x v="1"/>
    <x v="3"/>
    <x v="5"/>
    <x v="4"/>
    <x v="15"/>
    <m/>
    <m/>
    <n v="300000"/>
  </r>
  <r>
    <x v="0"/>
    <x v="0"/>
    <x v="0"/>
    <x v="0"/>
    <x v="0"/>
    <x v="0"/>
    <x v="0"/>
    <x v="1"/>
    <x v="3"/>
    <x v="5"/>
    <x v="4"/>
    <x v="15"/>
    <m/>
    <m/>
    <n v="459500"/>
  </r>
  <r>
    <x v="0"/>
    <x v="0"/>
    <x v="0"/>
    <x v="0"/>
    <x v="0"/>
    <x v="0"/>
    <x v="0"/>
    <x v="1"/>
    <x v="3"/>
    <x v="5"/>
    <x v="4"/>
    <x v="15"/>
    <m/>
    <m/>
    <n v="0"/>
  </r>
  <r>
    <x v="0"/>
    <x v="0"/>
    <x v="0"/>
    <x v="0"/>
    <x v="0"/>
    <x v="0"/>
    <x v="0"/>
    <x v="1"/>
    <x v="3"/>
    <x v="5"/>
    <x v="4"/>
    <x v="15"/>
    <m/>
    <m/>
    <n v="50000"/>
  </r>
  <r>
    <x v="0"/>
    <x v="0"/>
    <x v="0"/>
    <x v="0"/>
    <x v="0"/>
    <x v="0"/>
    <x v="0"/>
    <x v="1"/>
    <x v="3"/>
    <x v="5"/>
    <x v="4"/>
    <x v="15"/>
    <m/>
    <m/>
    <n v="27703005"/>
  </r>
  <r>
    <x v="0"/>
    <x v="0"/>
    <x v="0"/>
    <x v="0"/>
    <x v="0"/>
    <x v="0"/>
    <x v="0"/>
    <x v="1"/>
    <x v="3"/>
    <x v="5"/>
    <x v="4"/>
    <x v="15"/>
    <m/>
    <m/>
    <n v="0"/>
  </r>
  <r>
    <x v="0"/>
    <x v="0"/>
    <x v="0"/>
    <x v="0"/>
    <x v="0"/>
    <x v="0"/>
    <x v="0"/>
    <x v="1"/>
    <x v="3"/>
    <x v="5"/>
    <x v="4"/>
    <x v="15"/>
    <m/>
    <m/>
    <n v="0"/>
  </r>
  <r>
    <x v="0"/>
    <x v="0"/>
    <x v="0"/>
    <x v="0"/>
    <x v="0"/>
    <x v="0"/>
    <x v="0"/>
    <x v="1"/>
    <x v="3"/>
    <x v="5"/>
    <x v="4"/>
    <x v="15"/>
    <m/>
    <m/>
    <n v="0"/>
  </r>
  <r>
    <x v="0"/>
    <x v="0"/>
    <x v="0"/>
    <x v="0"/>
    <x v="0"/>
    <x v="0"/>
    <x v="0"/>
    <x v="1"/>
    <x v="3"/>
    <x v="5"/>
    <x v="4"/>
    <x v="16"/>
    <m/>
    <m/>
    <n v="0"/>
  </r>
  <r>
    <x v="0"/>
    <x v="0"/>
    <x v="0"/>
    <x v="0"/>
    <x v="0"/>
    <x v="0"/>
    <x v="0"/>
    <x v="1"/>
    <x v="3"/>
    <x v="5"/>
    <x v="4"/>
    <x v="16"/>
    <m/>
    <m/>
    <n v="0"/>
  </r>
  <r>
    <x v="0"/>
    <x v="0"/>
    <x v="0"/>
    <x v="0"/>
    <x v="0"/>
    <x v="0"/>
    <x v="0"/>
    <x v="1"/>
    <x v="3"/>
    <x v="5"/>
    <x v="4"/>
    <x v="16"/>
    <m/>
    <m/>
    <n v="1620"/>
  </r>
  <r>
    <x v="0"/>
    <x v="0"/>
    <x v="0"/>
    <x v="0"/>
    <x v="0"/>
    <x v="0"/>
    <x v="0"/>
    <x v="1"/>
    <x v="3"/>
    <x v="5"/>
    <x v="4"/>
    <x v="16"/>
    <m/>
    <m/>
    <n v="0"/>
  </r>
  <r>
    <x v="0"/>
    <x v="0"/>
    <x v="0"/>
    <x v="0"/>
    <x v="0"/>
    <x v="0"/>
    <x v="0"/>
    <x v="1"/>
    <x v="3"/>
    <x v="5"/>
    <x v="4"/>
    <x v="16"/>
    <m/>
    <m/>
    <n v="50000"/>
  </r>
  <r>
    <x v="0"/>
    <x v="0"/>
    <x v="0"/>
    <x v="0"/>
    <x v="0"/>
    <x v="0"/>
    <x v="0"/>
    <x v="1"/>
    <x v="3"/>
    <x v="5"/>
    <x v="4"/>
    <x v="16"/>
    <m/>
    <m/>
    <n v="0"/>
  </r>
  <r>
    <x v="0"/>
    <x v="0"/>
    <x v="0"/>
    <x v="0"/>
    <x v="0"/>
    <x v="0"/>
    <x v="0"/>
    <x v="1"/>
    <x v="3"/>
    <x v="5"/>
    <x v="4"/>
    <x v="16"/>
    <m/>
    <m/>
    <n v="0"/>
  </r>
  <r>
    <x v="0"/>
    <x v="0"/>
    <x v="0"/>
    <x v="0"/>
    <x v="0"/>
    <x v="0"/>
    <x v="0"/>
    <x v="1"/>
    <x v="3"/>
    <x v="5"/>
    <x v="4"/>
    <x v="16"/>
    <m/>
    <m/>
    <n v="0"/>
  </r>
  <r>
    <x v="0"/>
    <x v="0"/>
    <x v="0"/>
    <x v="0"/>
    <x v="0"/>
    <x v="0"/>
    <x v="0"/>
    <x v="1"/>
    <x v="3"/>
    <x v="5"/>
    <x v="4"/>
    <x v="16"/>
    <m/>
    <m/>
    <n v="32000"/>
  </r>
  <r>
    <x v="0"/>
    <x v="0"/>
    <x v="0"/>
    <x v="0"/>
    <x v="0"/>
    <x v="0"/>
    <x v="0"/>
    <x v="1"/>
    <x v="3"/>
    <x v="5"/>
    <x v="4"/>
    <x v="16"/>
    <m/>
    <m/>
    <n v="472000"/>
  </r>
  <r>
    <x v="0"/>
    <x v="0"/>
    <x v="0"/>
    <x v="0"/>
    <x v="0"/>
    <x v="0"/>
    <x v="0"/>
    <x v="1"/>
    <x v="3"/>
    <x v="5"/>
    <x v="4"/>
    <x v="16"/>
    <m/>
    <m/>
    <n v="1800000"/>
  </r>
  <r>
    <x v="0"/>
    <x v="0"/>
    <x v="0"/>
    <x v="0"/>
    <x v="0"/>
    <x v="0"/>
    <x v="0"/>
    <x v="1"/>
    <x v="3"/>
    <x v="5"/>
    <x v="4"/>
    <x v="16"/>
    <m/>
    <m/>
    <n v="44073"/>
  </r>
  <r>
    <x v="0"/>
    <x v="0"/>
    <x v="0"/>
    <x v="0"/>
    <x v="0"/>
    <x v="0"/>
    <x v="0"/>
    <x v="1"/>
    <x v="3"/>
    <x v="5"/>
    <x v="4"/>
    <x v="16"/>
    <m/>
    <m/>
    <n v="1372020"/>
  </r>
  <r>
    <x v="0"/>
    <x v="0"/>
    <x v="0"/>
    <x v="0"/>
    <x v="0"/>
    <x v="0"/>
    <x v="0"/>
    <x v="1"/>
    <x v="3"/>
    <x v="5"/>
    <x v="4"/>
    <x v="16"/>
    <m/>
    <m/>
    <n v="25000"/>
  </r>
  <r>
    <x v="0"/>
    <x v="0"/>
    <x v="0"/>
    <x v="0"/>
    <x v="0"/>
    <x v="0"/>
    <x v="0"/>
    <x v="1"/>
    <x v="3"/>
    <x v="5"/>
    <x v="4"/>
    <x v="16"/>
    <m/>
    <m/>
    <n v="343000"/>
  </r>
  <r>
    <x v="0"/>
    <x v="0"/>
    <x v="0"/>
    <x v="0"/>
    <x v="0"/>
    <x v="0"/>
    <x v="0"/>
    <x v="1"/>
    <x v="3"/>
    <x v="5"/>
    <x v="4"/>
    <x v="16"/>
    <m/>
    <m/>
    <n v="5360000"/>
  </r>
  <r>
    <x v="0"/>
    <x v="0"/>
    <x v="0"/>
    <x v="0"/>
    <x v="0"/>
    <x v="0"/>
    <x v="0"/>
    <x v="1"/>
    <x v="3"/>
    <x v="5"/>
    <x v="4"/>
    <x v="16"/>
    <m/>
    <m/>
    <n v="100000"/>
  </r>
  <r>
    <x v="0"/>
    <x v="0"/>
    <x v="0"/>
    <x v="0"/>
    <x v="0"/>
    <x v="0"/>
    <x v="0"/>
    <x v="1"/>
    <x v="3"/>
    <x v="5"/>
    <x v="4"/>
    <x v="16"/>
    <m/>
    <m/>
    <n v="0"/>
  </r>
  <r>
    <x v="0"/>
    <x v="0"/>
    <x v="0"/>
    <x v="0"/>
    <x v="0"/>
    <x v="0"/>
    <x v="0"/>
    <x v="1"/>
    <x v="3"/>
    <x v="5"/>
    <x v="4"/>
    <x v="16"/>
    <m/>
    <m/>
    <n v="500000"/>
  </r>
  <r>
    <x v="0"/>
    <x v="0"/>
    <x v="0"/>
    <x v="0"/>
    <x v="0"/>
    <x v="0"/>
    <x v="0"/>
    <x v="1"/>
    <x v="3"/>
    <x v="5"/>
    <x v="4"/>
    <x v="16"/>
    <m/>
    <m/>
    <n v="50000"/>
  </r>
  <r>
    <x v="0"/>
    <x v="0"/>
    <x v="0"/>
    <x v="0"/>
    <x v="0"/>
    <x v="0"/>
    <x v="0"/>
    <x v="1"/>
    <x v="3"/>
    <x v="5"/>
    <x v="4"/>
    <x v="16"/>
    <m/>
    <m/>
    <n v="500000"/>
  </r>
  <r>
    <x v="0"/>
    <x v="0"/>
    <x v="0"/>
    <x v="0"/>
    <x v="0"/>
    <x v="0"/>
    <x v="0"/>
    <x v="1"/>
    <x v="3"/>
    <x v="5"/>
    <x v="4"/>
    <x v="16"/>
    <m/>
    <m/>
    <n v="3290950"/>
  </r>
  <r>
    <x v="0"/>
    <x v="0"/>
    <x v="0"/>
    <x v="0"/>
    <x v="0"/>
    <x v="0"/>
    <x v="0"/>
    <x v="1"/>
    <x v="3"/>
    <x v="5"/>
    <x v="4"/>
    <x v="16"/>
    <m/>
    <m/>
    <n v="0"/>
  </r>
  <r>
    <x v="0"/>
    <x v="0"/>
    <x v="0"/>
    <x v="0"/>
    <x v="0"/>
    <x v="0"/>
    <x v="0"/>
    <x v="1"/>
    <x v="3"/>
    <x v="5"/>
    <x v="4"/>
    <x v="16"/>
    <m/>
    <m/>
    <n v="0"/>
  </r>
  <r>
    <x v="0"/>
    <x v="0"/>
    <x v="0"/>
    <x v="0"/>
    <x v="0"/>
    <x v="0"/>
    <x v="0"/>
    <x v="1"/>
    <x v="3"/>
    <x v="5"/>
    <x v="4"/>
    <x v="16"/>
    <m/>
    <m/>
    <n v="560000"/>
  </r>
  <r>
    <x v="0"/>
    <x v="0"/>
    <x v="0"/>
    <x v="0"/>
    <x v="0"/>
    <x v="0"/>
    <x v="0"/>
    <x v="1"/>
    <x v="3"/>
    <x v="5"/>
    <x v="4"/>
    <x v="16"/>
    <m/>
    <m/>
    <n v="240000"/>
  </r>
  <r>
    <x v="0"/>
    <x v="0"/>
    <x v="0"/>
    <x v="0"/>
    <x v="0"/>
    <x v="0"/>
    <x v="0"/>
    <x v="1"/>
    <x v="3"/>
    <x v="5"/>
    <x v="4"/>
    <x v="16"/>
    <m/>
    <m/>
    <n v="150000"/>
  </r>
  <r>
    <x v="0"/>
    <x v="0"/>
    <x v="0"/>
    <x v="0"/>
    <x v="0"/>
    <x v="0"/>
    <x v="0"/>
    <x v="1"/>
    <x v="3"/>
    <x v="5"/>
    <x v="4"/>
    <x v="16"/>
    <m/>
    <m/>
    <n v="90000"/>
  </r>
  <r>
    <x v="0"/>
    <x v="0"/>
    <x v="0"/>
    <x v="0"/>
    <x v="0"/>
    <x v="0"/>
    <x v="0"/>
    <x v="1"/>
    <x v="3"/>
    <x v="5"/>
    <x v="4"/>
    <x v="16"/>
    <m/>
    <m/>
    <n v="437930"/>
  </r>
  <r>
    <x v="0"/>
    <x v="0"/>
    <x v="0"/>
    <x v="0"/>
    <x v="0"/>
    <x v="0"/>
    <x v="0"/>
    <x v="1"/>
    <x v="3"/>
    <x v="5"/>
    <x v="4"/>
    <x v="16"/>
    <m/>
    <m/>
    <n v="625000"/>
  </r>
  <r>
    <x v="0"/>
    <x v="0"/>
    <x v="0"/>
    <x v="0"/>
    <x v="0"/>
    <x v="0"/>
    <x v="0"/>
    <x v="1"/>
    <x v="3"/>
    <x v="5"/>
    <x v="4"/>
    <x v="16"/>
    <m/>
    <m/>
    <n v="0"/>
  </r>
  <r>
    <x v="0"/>
    <x v="0"/>
    <x v="0"/>
    <x v="0"/>
    <x v="0"/>
    <x v="0"/>
    <x v="0"/>
    <x v="1"/>
    <x v="3"/>
    <x v="5"/>
    <x v="4"/>
    <x v="16"/>
    <m/>
    <m/>
    <n v="800000"/>
  </r>
  <r>
    <x v="0"/>
    <x v="0"/>
    <x v="0"/>
    <x v="0"/>
    <x v="0"/>
    <x v="0"/>
    <x v="0"/>
    <x v="1"/>
    <x v="3"/>
    <x v="5"/>
    <x v="4"/>
    <x v="16"/>
    <m/>
    <m/>
    <n v="200000"/>
  </r>
  <r>
    <x v="0"/>
    <x v="0"/>
    <x v="0"/>
    <x v="0"/>
    <x v="0"/>
    <x v="0"/>
    <x v="0"/>
    <x v="1"/>
    <x v="3"/>
    <x v="5"/>
    <x v="4"/>
    <x v="16"/>
    <m/>
    <m/>
    <n v="300000"/>
  </r>
  <r>
    <x v="0"/>
    <x v="0"/>
    <x v="0"/>
    <x v="0"/>
    <x v="0"/>
    <x v="0"/>
    <x v="0"/>
    <x v="1"/>
    <x v="3"/>
    <x v="5"/>
    <x v="4"/>
    <x v="16"/>
    <m/>
    <m/>
    <n v="2800000"/>
  </r>
  <r>
    <x v="0"/>
    <x v="0"/>
    <x v="0"/>
    <x v="0"/>
    <x v="0"/>
    <x v="0"/>
    <x v="0"/>
    <x v="1"/>
    <x v="3"/>
    <x v="5"/>
    <x v="4"/>
    <x v="16"/>
    <m/>
    <m/>
    <n v="0"/>
  </r>
  <r>
    <x v="0"/>
    <x v="0"/>
    <x v="0"/>
    <x v="0"/>
    <x v="0"/>
    <x v="0"/>
    <x v="0"/>
    <x v="1"/>
    <x v="3"/>
    <x v="5"/>
    <x v="4"/>
    <x v="16"/>
    <m/>
    <m/>
    <n v="0"/>
  </r>
  <r>
    <x v="0"/>
    <x v="0"/>
    <x v="0"/>
    <x v="0"/>
    <x v="0"/>
    <x v="0"/>
    <x v="0"/>
    <x v="1"/>
    <x v="3"/>
    <x v="5"/>
    <x v="4"/>
    <x v="16"/>
    <m/>
    <m/>
    <n v="0"/>
  </r>
  <r>
    <x v="0"/>
    <x v="0"/>
    <x v="0"/>
    <x v="0"/>
    <x v="0"/>
    <x v="0"/>
    <x v="0"/>
    <x v="1"/>
    <x v="3"/>
    <x v="5"/>
    <x v="4"/>
    <x v="16"/>
    <m/>
    <m/>
    <n v="50000"/>
  </r>
  <r>
    <x v="0"/>
    <x v="0"/>
    <x v="0"/>
    <x v="0"/>
    <x v="0"/>
    <x v="0"/>
    <x v="0"/>
    <x v="1"/>
    <x v="3"/>
    <x v="5"/>
    <x v="4"/>
    <x v="16"/>
    <m/>
    <m/>
    <n v="250000"/>
  </r>
  <r>
    <x v="0"/>
    <x v="0"/>
    <x v="0"/>
    <x v="0"/>
    <x v="0"/>
    <x v="0"/>
    <x v="0"/>
    <x v="1"/>
    <x v="3"/>
    <x v="5"/>
    <x v="4"/>
    <x v="16"/>
    <m/>
    <m/>
    <n v="200000"/>
  </r>
  <r>
    <x v="0"/>
    <x v="0"/>
    <x v="0"/>
    <x v="0"/>
    <x v="0"/>
    <x v="0"/>
    <x v="0"/>
    <x v="1"/>
    <x v="3"/>
    <x v="5"/>
    <x v="4"/>
    <x v="16"/>
    <m/>
    <m/>
    <n v="0"/>
  </r>
  <r>
    <x v="0"/>
    <x v="0"/>
    <x v="0"/>
    <x v="0"/>
    <x v="0"/>
    <x v="0"/>
    <x v="0"/>
    <x v="1"/>
    <x v="3"/>
    <x v="5"/>
    <x v="4"/>
    <x v="16"/>
    <m/>
    <m/>
    <n v="60000"/>
  </r>
  <r>
    <x v="0"/>
    <x v="0"/>
    <x v="0"/>
    <x v="0"/>
    <x v="0"/>
    <x v="0"/>
    <x v="0"/>
    <x v="1"/>
    <x v="3"/>
    <x v="5"/>
    <x v="4"/>
    <x v="16"/>
    <m/>
    <m/>
    <n v="70000"/>
  </r>
  <r>
    <x v="0"/>
    <x v="0"/>
    <x v="0"/>
    <x v="0"/>
    <x v="0"/>
    <x v="0"/>
    <x v="0"/>
    <x v="1"/>
    <x v="3"/>
    <x v="5"/>
    <x v="4"/>
    <x v="16"/>
    <m/>
    <m/>
    <n v="30000"/>
  </r>
  <r>
    <x v="0"/>
    <x v="0"/>
    <x v="0"/>
    <x v="0"/>
    <x v="0"/>
    <x v="0"/>
    <x v="0"/>
    <x v="1"/>
    <x v="3"/>
    <x v="5"/>
    <x v="4"/>
    <x v="16"/>
    <m/>
    <m/>
    <n v="17700"/>
  </r>
  <r>
    <x v="0"/>
    <x v="0"/>
    <x v="0"/>
    <x v="0"/>
    <x v="0"/>
    <x v="0"/>
    <x v="0"/>
    <x v="1"/>
    <x v="3"/>
    <x v="5"/>
    <x v="4"/>
    <x v="16"/>
    <m/>
    <m/>
    <n v="0"/>
  </r>
  <r>
    <x v="0"/>
    <x v="0"/>
    <x v="0"/>
    <x v="0"/>
    <x v="0"/>
    <x v="0"/>
    <x v="0"/>
    <x v="1"/>
    <x v="3"/>
    <x v="5"/>
    <x v="4"/>
    <x v="16"/>
    <m/>
    <m/>
    <n v="30000"/>
  </r>
  <r>
    <x v="0"/>
    <x v="0"/>
    <x v="0"/>
    <x v="0"/>
    <x v="0"/>
    <x v="0"/>
    <x v="0"/>
    <x v="1"/>
    <x v="3"/>
    <x v="5"/>
    <x v="4"/>
    <x v="16"/>
    <m/>
    <m/>
    <n v="0"/>
  </r>
  <r>
    <x v="0"/>
    <x v="0"/>
    <x v="0"/>
    <x v="0"/>
    <x v="0"/>
    <x v="0"/>
    <x v="0"/>
    <x v="1"/>
    <x v="3"/>
    <x v="5"/>
    <x v="4"/>
    <x v="11"/>
    <m/>
    <m/>
    <n v="709969"/>
  </r>
  <r>
    <x v="0"/>
    <x v="0"/>
    <x v="0"/>
    <x v="0"/>
    <x v="0"/>
    <x v="0"/>
    <x v="0"/>
    <x v="1"/>
    <x v="3"/>
    <x v="5"/>
    <x v="4"/>
    <x v="11"/>
    <m/>
    <m/>
    <n v="0"/>
  </r>
  <r>
    <x v="0"/>
    <x v="0"/>
    <x v="0"/>
    <x v="0"/>
    <x v="0"/>
    <x v="0"/>
    <x v="0"/>
    <x v="1"/>
    <x v="3"/>
    <x v="5"/>
    <x v="4"/>
    <x v="11"/>
    <m/>
    <m/>
    <n v="140000"/>
  </r>
  <r>
    <x v="0"/>
    <x v="0"/>
    <x v="0"/>
    <x v="0"/>
    <x v="0"/>
    <x v="0"/>
    <x v="0"/>
    <x v="1"/>
    <x v="3"/>
    <x v="5"/>
    <x v="4"/>
    <x v="11"/>
    <m/>
    <m/>
    <n v="60000"/>
  </r>
  <r>
    <x v="0"/>
    <x v="0"/>
    <x v="0"/>
    <x v="0"/>
    <x v="0"/>
    <x v="0"/>
    <x v="0"/>
    <x v="1"/>
    <x v="3"/>
    <x v="5"/>
    <x v="4"/>
    <x v="11"/>
    <m/>
    <m/>
    <n v="150000"/>
  </r>
  <r>
    <x v="0"/>
    <x v="0"/>
    <x v="0"/>
    <x v="0"/>
    <x v="0"/>
    <x v="0"/>
    <x v="0"/>
    <x v="1"/>
    <x v="3"/>
    <x v="5"/>
    <x v="4"/>
    <x v="11"/>
    <m/>
    <m/>
    <n v="306259"/>
  </r>
  <r>
    <x v="0"/>
    <x v="0"/>
    <x v="0"/>
    <x v="0"/>
    <x v="0"/>
    <x v="0"/>
    <x v="0"/>
    <x v="1"/>
    <x v="3"/>
    <x v="5"/>
    <x v="4"/>
    <x v="11"/>
    <m/>
    <m/>
    <n v="100000"/>
  </r>
  <r>
    <x v="0"/>
    <x v="0"/>
    <x v="0"/>
    <x v="0"/>
    <x v="0"/>
    <x v="0"/>
    <x v="0"/>
    <x v="1"/>
    <x v="3"/>
    <x v="5"/>
    <x v="4"/>
    <x v="11"/>
    <m/>
    <m/>
    <n v="350000"/>
  </r>
  <r>
    <x v="0"/>
    <x v="0"/>
    <x v="0"/>
    <x v="0"/>
    <x v="0"/>
    <x v="0"/>
    <x v="0"/>
    <x v="1"/>
    <x v="3"/>
    <x v="5"/>
    <x v="4"/>
    <x v="11"/>
    <m/>
    <m/>
    <n v="500000"/>
  </r>
  <r>
    <x v="0"/>
    <x v="0"/>
    <x v="0"/>
    <x v="0"/>
    <x v="0"/>
    <x v="0"/>
    <x v="0"/>
    <x v="1"/>
    <x v="3"/>
    <x v="5"/>
    <x v="4"/>
    <x v="11"/>
    <m/>
    <m/>
    <n v="1700000"/>
  </r>
  <r>
    <x v="0"/>
    <x v="0"/>
    <x v="0"/>
    <x v="0"/>
    <x v="0"/>
    <x v="0"/>
    <x v="0"/>
    <x v="1"/>
    <x v="3"/>
    <x v="5"/>
    <x v="4"/>
    <x v="11"/>
    <m/>
    <m/>
    <n v="1000000"/>
  </r>
  <r>
    <x v="0"/>
    <x v="0"/>
    <x v="0"/>
    <x v="0"/>
    <x v="0"/>
    <x v="0"/>
    <x v="0"/>
    <x v="1"/>
    <x v="3"/>
    <x v="5"/>
    <x v="4"/>
    <x v="11"/>
    <m/>
    <m/>
    <n v="0"/>
  </r>
  <r>
    <x v="0"/>
    <x v="0"/>
    <x v="0"/>
    <x v="0"/>
    <x v="0"/>
    <x v="0"/>
    <x v="0"/>
    <x v="1"/>
    <x v="3"/>
    <x v="5"/>
    <x v="4"/>
    <x v="11"/>
    <m/>
    <m/>
    <n v="1837694"/>
  </r>
  <r>
    <x v="0"/>
    <x v="0"/>
    <x v="0"/>
    <x v="0"/>
    <x v="0"/>
    <x v="0"/>
    <x v="0"/>
    <x v="1"/>
    <x v="3"/>
    <x v="5"/>
    <x v="4"/>
    <x v="11"/>
    <m/>
    <m/>
    <n v="0"/>
  </r>
  <r>
    <x v="0"/>
    <x v="0"/>
    <x v="0"/>
    <x v="0"/>
    <x v="0"/>
    <x v="0"/>
    <x v="0"/>
    <x v="1"/>
    <x v="3"/>
    <x v="5"/>
    <x v="4"/>
    <x v="11"/>
    <m/>
    <m/>
    <n v="0"/>
  </r>
  <r>
    <x v="0"/>
    <x v="0"/>
    <x v="0"/>
    <x v="0"/>
    <x v="0"/>
    <x v="0"/>
    <x v="0"/>
    <x v="1"/>
    <x v="3"/>
    <x v="51"/>
    <x v="4"/>
    <x v="11"/>
    <m/>
    <m/>
    <n v="500000"/>
  </r>
  <r>
    <x v="0"/>
    <x v="0"/>
    <x v="0"/>
    <x v="0"/>
    <x v="0"/>
    <x v="0"/>
    <x v="0"/>
    <x v="1"/>
    <x v="3"/>
    <x v="5"/>
    <x v="4"/>
    <x v="11"/>
    <m/>
    <m/>
    <n v="227500"/>
  </r>
  <r>
    <x v="0"/>
    <x v="0"/>
    <x v="0"/>
    <x v="0"/>
    <x v="0"/>
    <x v="0"/>
    <x v="0"/>
    <x v="1"/>
    <x v="3"/>
    <x v="5"/>
    <x v="4"/>
    <x v="11"/>
    <m/>
    <m/>
    <n v="97500"/>
  </r>
  <r>
    <x v="0"/>
    <x v="0"/>
    <x v="0"/>
    <x v="0"/>
    <x v="0"/>
    <x v="0"/>
    <x v="0"/>
    <x v="1"/>
    <x v="3"/>
    <x v="5"/>
    <x v="4"/>
    <x v="11"/>
    <m/>
    <m/>
    <n v="400000"/>
  </r>
  <r>
    <x v="0"/>
    <x v="0"/>
    <x v="0"/>
    <x v="0"/>
    <x v="0"/>
    <x v="0"/>
    <x v="0"/>
    <x v="1"/>
    <x v="3"/>
    <x v="5"/>
    <x v="4"/>
    <x v="11"/>
    <m/>
    <m/>
    <n v="130000"/>
  </r>
  <r>
    <x v="0"/>
    <x v="0"/>
    <x v="0"/>
    <x v="0"/>
    <x v="0"/>
    <x v="0"/>
    <x v="0"/>
    <x v="1"/>
    <x v="3"/>
    <x v="5"/>
    <x v="4"/>
    <x v="11"/>
    <m/>
    <m/>
    <n v="377422"/>
  </r>
  <r>
    <x v="0"/>
    <x v="0"/>
    <x v="0"/>
    <x v="0"/>
    <x v="0"/>
    <x v="0"/>
    <x v="0"/>
    <x v="1"/>
    <x v="3"/>
    <x v="5"/>
    <x v="4"/>
    <x v="11"/>
    <m/>
    <m/>
    <n v="0"/>
  </r>
  <r>
    <x v="0"/>
    <x v="0"/>
    <x v="0"/>
    <x v="0"/>
    <x v="0"/>
    <x v="0"/>
    <x v="0"/>
    <x v="1"/>
    <x v="3"/>
    <x v="5"/>
    <x v="4"/>
    <x v="11"/>
    <m/>
    <m/>
    <n v="973500"/>
  </r>
  <r>
    <x v="0"/>
    <x v="0"/>
    <x v="0"/>
    <x v="0"/>
    <x v="0"/>
    <x v="0"/>
    <x v="0"/>
    <x v="1"/>
    <x v="3"/>
    <x v="5"/>
    <x v="4"/>
    <x v="11"/>
    <m/>
    <m/>
    <n v="100000"/>
  </r>
  <r>
    <x v="0"/>
    <x v="0"/>
    <x v="0"/>
    <x v="0"/>
    <x v="0"/>
    <x v="0"/>
    <x v="0"/>
    <x v="1"/>
    <x v="3"/>
    <x v="5"/>
    <x v="4"/>
    <x v="11"/>
    <m/>
    <m/>
    <n v="200000"/>
  </r>
  <r>
    <x v="0"/>
    <x v="0"/>
    <x v="0"/>
    <x v="0"/>
    <x v="0"/>
    <x v="0"/>
    <x v="0"/>
    <x v="1"/>
    <x v="3"/>
    <x v="5"/>
    <x v="4"/>
    <x v="11"/>
    <m/>
    <m/>
    <n v="500000"/>
  </r>
  <r>
    <x v="0"/>
    <x v="0"/>
    <x v="0"/>
    <x v="0"/>
    <x v="0"/>
    <x v="0"/>
    <x v="0"/>
    <x v="1"/>
    <x v="3"/>
    <x v="5"/>
    <x v="4"/>
    <x v="11"/>
    <m/>
    <m/>
    <n v="0"/>
  </r>
  <r>
    <x v="0"/>
    <x v="0"/>
    <x v="0"/>
    <x v="0"/>
    <x v="0"/>
    <x v="0"/>
    <x v="0"/>
    <x v="1"/>
    <x v="3"/>
    <x v="5"/>
    <x v="4"/>
    <x v="11"/>
    <m/>
    <m/>
    <n v="20000000"/>
  </r>
  <r>
    <x v="0"/>
    <x v="0"/>
    <x v="0"/>
    <x v="0"/>
    <x v="0"/>
    <x v="0"/>
    <x v="0"/>
    <x v="1"/>
    <x v="3"/>
    <x v="5"/>
    <x v="4"/>
    <x v="11"/>
    <m/>
    <m/>
    <n v="504000"/>
  </r>
  <r>
    <x v="0"/>
    <x v="0"/>
    <x v="0"/>
    <x v="0"/>
    <x v="0"/>
    <x v="0"/>
    <x v="0"/>
    <x v="1"/>
    <x v="3"/>
    <x v="5"/>
    <x v="4"/>
    <x v="11"/>
    <m/>
    <m/>
    <n v="24145578"/>
  </r>
  <r>
    <x v="0"/>
    <x v="0"/>
    <x v="0"/>
    <x v="0"/>
    <x v="0"/>
    <x v="0"/>
    <x v="0"/>
    <x v="1"/>
    <x v="3"/>
    <x v="5"/>
    <x v="4"/>
    <x v="11"/>
    <m/>
    <m/>
    <n v="30559663"/>
  </r>
  <r>
    <x v="0"/>
    <x v="0"/>
    <x v="0"/>
    <x v="0"/>
    <x v="0"/>
    <x v="0"/>
    <x v="0"/>
    <x v="1"/>
    <x v="3"/>
    <x v="5"/>
    <x v="4"/>
    <x v="11"/>
    <m/>
    <m/>
    <n v="0"/>
  </r>
  <r>
    <x v="0"/>
    <x v="0"/>
    <x v="0"/>
    <x v="0"/>
    <x v="0"/>
    <x v="0"/>
    <x v="0"/>
    <x v="1"/>
    <x v="3"/>
    <x v="5"/>
    <x v="4"/>
    <x v="11"/>
    <m/>
    <m/>
    <n v="9496000"/>
  </r>
  <r>
    <x v="0"/>
    <x v="0"/>
    <x v="0"/>
    <x v="0"/>
    <x v="0"/>
    <x v="0"/>
    <x v="0"/>
    <x v="1"/>
    <x v="3"/>
    <x v="5"/>
    <x v="4"/>
    <x v="11"/>
    <m/>
    <m/>
    <n v="590000"/>
  </r>
  <r>
    <x v="0"/>
    <x v="0"/>
    <x v="0"/>
    <x v="0"/>
    <x v="0"/>
    <x v="0"/>
    <x v="0"/>
    <x v="1"/>
    <x v="3"/>
    <x v="5"/>
    <x v="4"/>
    <x v="11"/>
    <m/>
    <m/>
    <n v="0"/>
  </r>
  <r>
    <x v="0"/>
    <x v="0"/>
    <x v="0"/>
    <x v="0"/>
    <x v="0"/>
    <x v="0"/>
    <x v="0"/>
    <x v="1"/>
    <x v="3"/>
    <x v="5"/>
    <x v="4"/>
    <x v="11"/>
    <m/>
    <m/>
    <n v="0"/>
  </r>
  <r>
    <x v="0"/>
    <x v="0"/>
    <x v="0"/>
    <x v="0"/>
    <x v="0"/>
    <x v="0"/>
    <x v="0"/>
    <x v="1"/>
    <x v="3"/>
    <x v="5"/>
    <x v="4"/>
    <x v="11"/>
    <m/>
    <m/>
    <n v="210000"/>
  </r>
  <r>
    <x v="0"/>
    <x v="0"/>
    <x v="0"/>
    <x v="0"/>
    <x v="0"/>
    <x v="0"/>
    <x v="0"/>
    <x v="1"/>
    <x v="3"/>
    <x v="5"/>
    <x v="4"/>
    <x v="11"/>
    <m/>
    <m/>
    <n v="90000"/>
  </r>
  <r>
    <x v="0"/>
    <x v="0"/>
    <x v="0"/>
    <x v="0"/>
    <x v="0"/>
    <x v="0"/>
    <x v="0"/>
    <x v="1"/>
    <x v="3"/>
    <x v="5"/>
    <x v="4"/>
    <x v="11"/>
    <m/>
    <m/>
    <n v="5000"/>
  </r>
  <r>
    <x v="0"/>
    <x v="0"/>
    <x v="0"/>
    <x v="0"/>
    <x v="0"/>
    <x v="0"/>
    <x v="0"/>
    <x v="1"/>
    <x v="3"/>
    <x v="5"/>
    <x v="4"/>
    <x v="11"/>
    <m/>
    <m/>
    <n v="100000"/>
  </r>
  <r>
    <x v="0"/>
    <x v="0"/>
    <x v="0"/>
    <x v="0"/>
    <x v="0"/>
    <x v="0"/>
    <x v="0"/>
    <x v="1"/>
    <x v="3"/>
    <x v="5"/>
    <x v="4"/>
    <x v="11"/>
    <m/>
    <m/>
    <n v="0"/>
  </r>
  <r>
    <x v="0"/>
    <x v="0"/>
    <x v="0"/>
    <x v="0"/>
    <x v="0"/>
    <x v="0"/>
    <x v="0"/>
    <x v="1"/>
    <x v="3"/>
    <x v="5"/>
    <x v="4"/>
    <x v="11"/>
    <m/>
    <m/>
    <n v="180000"/>
  </r>
  <r>
    <x v="0"/>
    <x v="0"/>
    <x v="0"/>
    <x v="0"/>
    <x v="0"/>
    <x v="0"/>
    <x v="0"/>
    <x v="1"/>
    <x v="3"/>
    <x v="5"/>
    <x v="4"/>
    <x v="11"/>
    <m/>
    <m/>
    <n v="200000"/>
  </r>
  <r>
    <x v="0"/>
    <x v="0"/>
    <x v="0"/>
    <x v="0"/>
    <x v="0"/>
    <x v="0"/>
    <x v="0"/>
    <x v="1"/>
    <x v="3"/>
    <x v="5"/>
    <x v="4"/>
    <x v="11"/>
    <m/>
    <m/>
    <n v="0"/>
  </r>
  <r>
    <x v="0"/>
    <x v="0"/>
    <x v="0"/>
    <x v="0"/>
    <x v="0"/>
    <x v="0"/>
    <x v="0"/>
    <x v="1"/>
    <x v="3"/>
    <x v="5"/>
    <x v="4"/>
    <x v="11"/>
    <m/>
    <m/>
    <n v="0"/>
  </r>
  <r>
    <x v="0"/>
    <x v="0"/>
    <x v="0"/>
    <x v="0"/>
    <x v="0"/>
    <x v="0"/>
    <x v="0"/>
    <x v="1"/>
    <x v="3"/>
    <x v="5"/>
    <x v="4"/>
    <x v="11"/>
    <m/>
    <m/>
    <n v="46828"/>
  </r>
  <r>
    <x v="0"/>
    <x v="0"/>
    <x v="0"/>
    <x v="0"/>
    <x v="0"/>
    <x v="0"/>
    <x v="0"/>
    <x v="1"/>
    <x v="3"/>
    <x v="5"/>
    <x v="4"/>
    <x v="11"/>
    <m/>
    <m/>
    <n v="35000"/>
  </r>
  <r>
    <x v="0"/>
    <x v="0"/>
    <x v="0"/>
    <x v="0"/>
    <x v="0"/>
    <x v="0"/>
    <x v="0"/>
    <x v="1"/>
    <x v="3"/>
    <x v="5"/>
    <x v="4"/>
    <x v="11"/>
    <m/>
    <m/>
    <n v="15000"/>
  </r>
  <r>
    <x v="0"/>
    <x v="0"/>
    <x v="0"/>
    <x v="0"/>
    <x v="0"/>
    <x v="0"/>
    <x v="0"/>
    <x v="1"/>
    <x v="3"/>
    <x v="5"/>
    <x v="4"/>
    <x v="11"/>
    <m/>
    <m/>
    <n v="35000"/>
  </r>
  <r>
    <x v="0"/>
    <x v="0"/>
    <x v="0"/>
    <x v="0"/>
    <x v="0"/>
    <x v="0"/>
    <x v="0"/>
    <x v="1"/>
    <x v="3"/>
    <x v="5"/>
    <x v="4"/>
    <x v="11"/>
    <m/>
    <m/>
    <n v="82425"/>
  </r>
  <r>
    <x v="0"/>
    <x v="0"/>
    <x v="0"/>
    <x v="0"/>
    <x v="0"/>
    <x v="0"/>
    <x v="0"/>
    <x v="1"/>
    <x v="3"/>
    <x v="5"/>
    <x v="4"/>
    <x v="11"/>
    <m/>
    <m/>
    <n v="75000"/>
  </r>
  <r>
    <x v="0"/>
    <x v="0"/>
    <x v="0"/>
    <x v="0"/>
    <x v="0"/>
    <x v="0"/>
    <x v="0"/>
    <x v="1"/>
    <x v="3"/>
    <x v="5"/>
    <x v="4"/>
    <x v="11"/>
    <m/>
    <m/>
    <n v="80000"/>
  </r>
  <r>
    <x v="0"/>
    <x v="0"/>
    <x v="0"/>
    <x v="0"/>
    <x v="0"/>
    <x v="0"/>
    <x v="0"/>
    <x v="1"/>
    <x v="3"/>
    <x v="5"/>
    <x v="4"/>
    <x v="11"/>
    <m/>
    <m/>
    <n v="50000"/>
  </r>
  <r>
    <x v="0"/>
    <x v="0"/>
    <x v="0"/>
    <x v="0"/>
    <x v="0"/>
    <x v="0"/>
    <x v="0"/>
    <x v="1"/>
    <x v="3"/>
    <x v="5"/>
    <x v="4"/>
    <x v="11"/>
    <m/>
    <m/>
    <n v="50000"/>
  </r>
  <r>
    <x v="0"/>
    <x v="0"/>
    <x v="0"/>
    <x v="0"/>
    <x v="0"/>
    <x v="0"/>
    <x v="0"/>
    <x v="1"/>
    <x v="3"/>
    <x v="5"/>
    <x v="4"/>
    <x v="11"/>
    <m/>
    <m/>
    <n v="475015"/>
  </r>
  <r>
    <x v="0"/>
    <x v="0"/>
    <x v="0"/>
    <x v="0"/>
    <x v="0"/>
    <x v="0"/>
    <x v="0"/>
    <x v="1"/>
    <x v="3"/>
    <x v="5"/>
    <x v="4"/>
    <x v="11"/>
    <m/>
    <m/>
    <n v="0"/>
  </r>
  <r>
    <x v="0"/>
    <x v="0"/>
    <x v="0"/>
    <x v="0"/>
    <x v="0"/>
    <x v="0"/>
    <x v="0"/>
    <x v="1"/>
    <x v="3"/>
    <x v="5"/>
    <x v="4"/>
    <x v="11"/>
    <m/>
    <m/>
    <n v="35000"/>
  </r>
  <r>
    <x v="0"/>
    <x v="0"/>
    <x v="0"/>
    <x v="0"/>
    <x v="0"/>
    <x v="0"/>
    <x v="0"/>
    <x v="1"/>
    <x v="3"/>
    <x v="5"/>
    <x v="4"/>
    <x v="11"/>
    <m/>
    <m/>
    <n v="15000"/>
  </r>
  <r>
    <x v="0"/>
    <x v="0"/>
    <x v="0"/>
    <x v="0"/>
    <x v="0"/>
    <x v="0"/>
    <x v="0"/>
    <x v="1"/>
    <x v="3"/>
    <x v="5"/>
    <x v="4"/>
    <x v="11"/>
    <m/>
    <m/>
    <n v="40000"/>
  </r>
  <r>
    <x v="0"/>
    <x v="0"/>
    <x v="0"/>
    <x v="0"/>
    <x v="0"/>
    <x v="0"/>
    <x v="0"/>
    <x v="1"/>
    <x v="3"/>
    <x v="5"/>
    <x v="4"/>
    <x v="11"/>
    <m/>
    <m/>
    <n v="147000"/>
  </r>
  <r>
    <x v="0"/>
    <x v="0"/>
    <x v="0"/>
    <x v="0"/>
    <x v="0"/>
    <x v="0"/>
    <x v="0"/>
    <x v="1"/>
    <x v="3"/>
    <x v="5"/>
    <x v="4"/>
    <x v="27"/>
    <m/>
    <m/>
    <n v="506740"/>
  </r>
  <r>
    <x v="0"/>
    <x v="0"/>
    <x v="0"/>
    <x v="0"/>
    <x v="0"/>
    <x v="0"/>
    <x v="0"/>
    <x v="1"/>
    <x v="3"/>
    <x v="5"/>
    <x v="4"/>
    <x v="27"/>
    <m/>
    <m/>
    <n v="0"/>
  </r>
  <r>
    <x v="0"/>
    <x v="0"/>
    <x v="0"/>
    <x v="0"/>
    <x v="0"/>
    <x v="0"/>
    <x v="0"/>
    <x v="1"/>
    <x v="3"/>
    <x v="5"/>
    <x v="4"/>
    <x v="27"/>
    <m/>
    <m/>
    <n v="0"/>
  </r>
  <r>
    <x v="0"/>
    <x v="0"/>
    <x v="0"/>
    <x v="0"/>
    <x v="0"/>
    <x v="0"/>
    <x v="0"/>
    <x v="1"/>
    <x v="3"/>
    <x v="5"/>
    <x v="4"/>
    <x v="27"/>
    <m/>
    <m/>
    <n v="462000"/>
  </r>
  <r>
    <x v="0"/>
    <x v="0"/>
    <x v="0"/>
    <x v="0"/>
    <x v="0"/>
    <x v="0"/>
    <x v="0"/>
    <x v="1"/>
    <x v="3"/>
    <x v="5"/>
    <x v="4"/>
    <x v="27"/>
    <m/>
    <m/>
    <n v="198000"/>
  </r>
  <r>
    <x v="0"/>
    <x v="0"/>
    <x v="0"/>
    <x v="0"/>
    <x v="0"/>
    <x v="0"/>
    <x v="0"/>
    <x v="1"/>
    <x v="3"/>
    <x v="5"/>
    <x v="4"/>
    <x v="27"/>
    <m/>
    <m/>
    <n v="8000"/>
  </r>
  <r>
    <x v="0"/>
    <x v="0"/>
    <x v="0"/>
    <x v="0"/>
    <x v="0"/>
    <x v="0"/>
    <x v="0"/>
    <x v="1"/>
    <x v="3"/>
    <x v="5"/>
    <x v="4"/>
    <x v="27"/>
    <m/>
    <m/>
    <n v="0"/>
  </r>
  <r>
    <x v="0"/>
    <x v="0"/>
    <x v="0"/>
    <x v="0"/>
    <x v="0"/>
    <x v="0"/>
    <x v="0"/>
    <x v="1"/>
    <x v="3"/>
    <x v="5"/>
    <x v="4"/>
    <x v="27"/>
    <m/>
    <m/>
    <n v="4613446"/>
  </r>
  <r>
    <x v="0"/>
    <x v="0"/>
    <x v="0"/>
    <x v="0"/>
    <x v="0"/>
    <x v="0"/>
    <x v="0"/>
    <x v="1"/>
    <x v="3"/>
    <x v="5"/>
    <x v="4"/>
    <x v="27"/>
    <m/>
    <m/>
    <n v="2000000"/>
  </r>
  <r>
    <x v="0"/>
    <x v="0"/>
    <x v="0"/>
    <x v="0"/>
    <x v="0"/>
    <x v="0"/>
    <x v="0"/>
    <x v="1"/>
    <x v="3"/>
    <x v="5"/>
    <x v="4"/>
    <x v="27"/>
    <m/>
    <m/>
    <n v="0"/>
  </r>
  <r>
    <x v="0"/>
    <x v="0"/>
    <x v="0"/>
    <x v="0"/>
    <x v="0"/>
    <x v="0"/>
    <x v="0"/>
    <x v="1"/>
    <x v="3"/>
    <x v="5"/>
    <x v="4"/>
    <x v="27"/>
    <m/>
    <m/>
    <n v="11200000"/>
  </r>
  <r>
    <x v="0"/>
    <x v="0"/>
    <x v="0"/>
    <x v="0"/>
    <x v="0"/>
    <x v="0"/>
    <x v="0"/>
    <x v="1"/>
    <x v="3"/>
    <x v="5"/>
    <x v="4"/>
    <x v="27"/>
    <m/>
    <m/>
    <n v="0"/>
  </r>
  <r>
    <x v="0"/>
    <x v="0"/>
    <x v="0"/>
    <x v="0"/>
    <x v="0"/>
    <x v="0"/>
    <x v="0"/>
    <x v="1"/>
    <x v="3"/>
    <x v="5"/>
    <x v="4"/>
    <x v="27"/>
    <m/>
    <m/>
    <n v="900"/>
  </r>
  <r>
    <x v="0"/>
    <x v="0"/>
    <x v="0"/>
    <x v="0"/>
    <x v="0"/>
    <x v="0"/>
    <x v="0"/>
    <x v="1"/>
    <x v="3"/>
    <x v="5"/>
    <x v="4"/>
    <x v="27"/>
    <m/>
    <m/>
    <n v="530000"/>
  </r>
  <r>
    <x v="0"/>
    <x v="0"/>
    <x v="0"/>
    <x v="0"/>
    <x v="0"/>
    <x v="0"/>
    <x v="0"/>
    <x v="1"/>
    <x v="3"/>
    <x v="5"/>
    <x v="4"/>
    <x v="27"/>
    <m/>
    <m/>
    <n v="500000"/>
  </r>
  <r>
    <x v="0"/>
    <x v="0"/>
    <x v="0"/>
    <x v="0"/>
    <x v="0"/>
    <x v="0"/>
    <x v="0"/>
    <x v="1"/>
    <x v="3"/>
    <x v="5"/>
    <x v="4"/>
    <x v="27"/>
    <m/>
    <m/>
    <n v="500000"/>
  </r>
  <r>
    <x v="0"/>
    <x v="0"/>
    <x v="0"/>
    <x v="0"/>
    <x v="0"/>
    <x v="0"/>
    <x v="0"/>
    <x v="1"/>
    <x v="3"/>
    <x v="5"/>
    <x v="4"/>
    <x v="27"/>
    <m/>
    <m/>
    <n v="2440000"/>
  </r>
  <r>
    <x v="0"/>
    <x v="0"/>
    <x v="0"/>
    <x v="0"/>
    <x v="0"/>
    <x v="0"/>
    <x v="0"/>
    <x v="1"/>
    <x v="3"/>
    <x v="5"/>
    <x v="4"/>
    <x v="27"/>
    <m/>
    <m/>
    <n v="1260000"/>
  </r>
  <r>
    <x v="0"/>
    <x v="0"/>
    <x v="0"/>
    <x v="0"/>
    <x v="0"/>
    <x v="0"/>
    <x v="0"/>
    <x v="1"/>
    <x v="3"/>
    <x v="5"/>
    <x v="4"/>
    <x v="27"/>
    <m/>
    <m/>
    <n v="1800000"/>
  </r>
  <r>
    <x v="0"/>
    <x v="0"/>
    <x v="0"/>
    <x v="0"/>
    <x v="0"/>
    <x v="0"/>
    <x v="0"/>
    <x v="1"/>
    <x v="3"/>
    <x v="5"/>
    <x v="4"/>
    <x v="27"/>
    <m/>
    <m/>
    <n v="6966000"/>
  </r>
  <r>
    <x v="0"/>
    <x v="0"/>
    <x v="0"/>
    <x v="0"/>
    <x v="0"/>
    <x v="0"/>
    <x v="0"/>
    <x v="1"/>
    <x v="3"/>
    <x v="5"/>
    <x v="4"/>
    <x v="27"/>
    <m/>
    <m/>
    <n v="0"/>
  </r>
  <r>
    <x v="0"/>
    <x v="0"/>
    <x v="0"/>
    <x v="0"/>
    <x v="0"/>
    <x v="0"/>
    <x v="0"/>
    <x v="1"/>
    <x v="3"/>
    <x v="5"/>
    <x v="4"/>
    <x v="17"/>
    <m/>
    <m/>
    <n v="70000"/>
  </r>
  <r>
    <x v="0"/>
    <x v="0"/>
    <x v="0"/>
    <x v="0"/>
    <x v="0"/>
    <x v="0"/>
    <x v="0"/>
    <x v="1"/>
    <x v="3"/>
    <x v="5"/>
    <x v="4"/>
    <x v="17"/>
    <m/>
    <m/>
    <n v="30000"/>
  </r>
  <r>
    <x v="0"/>
    <x v="0"/>
    <x v="0"/>
    <x v="0"/>
    <x v="0"/>
    <x v="0"/>
    <x v="0"/>
    <x v="1"/>
    <x v="3"/>
    <x v="5"/>
    <x v="4"/>
    <x v="17"/>
    <m/>
    <m/>
    <n v="15000"/>
  </r>
  <r>
    <x v="0"/>
    <x v="0"/>
    <x v="0"/>
    <x v="0"/>
    <x v="0"/>
    <x v="0"/>
    <x v="0"/>
    <x v="1"/>
    <x v="3"/>
    <x v="5"/>
    <x v="4"/>
    <x v="17"/>
    <m/>
    <m/>
    <n v="0"/>
  </r>
  <r>
    <x v="0"/>
    <x v="0"/>
    <x v="0"/>
    <x v="0"/>
    <x v="0"/>
    <x v="0"/>
    <x v="0"/>
    <x v="1"/>
    <x v="3"/>
    <x v="5"/>
    <x v="4"/>
    <x v="17"/>
    <m/>
    <m/>
    <n v="0"/>
  </r>
  <r>
    <x v="0"/>
    <x v="0"/>
    <x v="0"/>
    <x v="0"/>
    <x v="0"/>
    <x v="0"/>
    <x v="0"/>
    <x v="1"/>
    <x v="3"/>
    <x v="5"/>
    <x v="4"/>
    <x v="17"/>
    <m/>
    <m/>
    <n v="70000"/>
  </r>
  <r>
    <x v="0"/>
    <x v="0"/>
    <x v="0"/>
    <x v="0"/>
    <x v="0"/>
    <x v="0"/>
    <x v="0"/>
    <x v="1"/>
    <x v="3"/>
    <x v="5"/>
    <x v="4"/>
    <x v="17"/>
    <m/>
    <m/>
    <n v="30000"/>
  </r>
  <r>
    <x v="0"/>
    <x v="0"/>
    <x v="0"/>
    <x v="0"/>
    <x v="0"/>
    <x v="0"/>
    <x v="0"/>
    <x v="1"/>
    <x v="3"/>
    <x v="5"/>
    <x v="4"/>
    <x v="17"/>
    <m/>
    <m/>
    <n v="25000"/>
  </r>
  <r>
    <x v="0"/>
    <x v="0"/>
    <x v="0"/>
    <x v="0"/>
    <x v="0"/>
    <x v="0"/>
    <x v="0"/>
    <x v="1"/>
    <x v="3"/>
    <x v="5"/>
    <x v="4"/>
    <x v="17"/>
    <m/>
    <m/>
    <n v="0"/>
  </r>
  <r>
    <x v="0"/>
    <x v="0"/>
    <x v="0"/>
    <x v="0"/>
    <x v="0"/>
    <x v="0"/>
    <x v="0"/>
    <x v="1"/>
    <x v="3"/>
    <x v="5"/>
    <x v="4"/>
    <x v="17"/>
    <m/>
    <m/>
    <n v="350000"/>
  </r>
  <r>
    <x v="0"/>
    <x v="0"/>
    <x v="0"/>
    <x v="0"/>
    <x v="0"/>
    <x v="0"/>
    <x v="0"/>
    <x v="1"/>
    <x v="3"/>
    <x v="5"/>
    <x v="4"/>
    <x v="17"/>
    <m/>
    <m/>
    <n v="150000"/>
  </r>
  <r>
    <x v="0"/>
    <x v="0"/>
    <x v="0"/>
    <x v="0"/>
    <x v="0"/>
    <x v="0"/>
    <x v="0"/>
    <x v="1"/>
    <x v="3"/>
    <x v="5"/>
    <x v="4"/>
    <x v="17"/>
    <m/>
    <m/>
    <n v="120000"/>
  </r>
  <r>
    <x v="0"/>
    <x v="0"/>
    <x v="0"/>
    <x v="0"/>
    <x v="0"/>
    <x v="0"/>
    <x v="0"/>
    <x v="1"/>
    <x v="3"/>
    <x v="5"/>
    <x v="4"/>
    <x v="17"/>
    <m/>
    <m/>
    <n v="200000"/>
  </r>
  <r>
    <x v="0"/>
    <x v="0"/>
    <x v="0"/>
    <x v="0"/>
    <x v="0"/>
    <x v="0"/>
    <x v="0"/>
    <x v="1"/>
    <x v="3"/>
    <x v="5"/>
    <x v="4"/>
    <x v="17"/>
    <m/>
    <m/>
    <n v="200000"/>
  </r>
  <r>
    <x v="0"/>
    <x v="0"/>
    <x v="0"/>
    <x v="0"/>
    <x v="0"/>
    <x v="0"/>
    <x v="0"/>
    <x v="1"/>
    <x v="3"/>
    <x v="5"/>
    <x v="4"/>
    <x v="17"/>
    <m/>
    <m/>
    <n v="1100000"/>
  </r>
  <r>
    <x v="0"/>
    <x v="0"/>
    <x v="0"/>
    <x v="0"/>
    <x v="0"/>
    <x v="0"/>
    <x v="0"/>
    <x v="1"/>
    <x v="3"/>
    <x v="5"/>
    <x v="4"/>
    <x v="17"/>
    <m/>
    <m/>
    <n v="500000"/>
  </r>
  <r>
    <x v="0"/>
    <x v="0"/>
    <x v="0"/>
    <x v="0"/>
    <x v="0"/>
    <x v="0"/>
    <x v="0"/>
    <x v="1"/>
    <x v="3"/>
    <x v="5"/>
    <x v="4"/>
    <x v="17"/>
    <m/>
    <m/>
    <n v="1000000"/>
  </r>
  <r>
    <x v="0"/>
    <x v="0"/>
    <x v="0"/>
    <x v="0"/>
    <x v="0"/>
    <x v="0"/>
    <x v="0"/>
    <x v="1"/>
    <x v="3"/>
    <x v="5"/>
    <x v="4"/>
    <x v="17"/>
    <m/>
    <m/>
    <n v="0"/>
  </r>
  <r>
    <x v="0"/>
    <x v="0"/>
    <x v="0"/>
    <x v="0"/>
    <x v="0"/>
    <x v="0"/>
    <x v="0"/>
    <x v="1"/>
    <x v="3"/>
    <x v="5"/>
    <x v="4"/>
    <x v="17"/>
    <m/>
    <m/>
    <n v="7480000"/>
  </r>
  <r>
    <x v="0"/>
    <x v="0"/>
    <x v="0"/>
    <x v="0"/>
    <x v="0"/>
    <x v="0"/>
    <x v="0"/>
    <x v="1"/>
    <x v="3"/>
    <x v="5"/>
    <x v="4"/>
    <x v="17"/>
    <m/>
    <m/>
    <n v="1000000"/>
  </r>
  <r>
    <x v="0"/>
    <x v="0"/>
    <x v="0"/>
    <x v="0"/>
    <x v="0"/>
    <x v="0"/>
    <x v="0"/>
    <x v="1"/>
    <x v="3"/>
    <x v="5"/>
    <x v="4"/>
    <x v="17"/>
    <m/>
    <m/>
    <n v="1000000"/>
  </r>
  <r>
    <x v="0"/>
    <x v="0"/>
    <x v="0"/>
    <x v="0"/>
    <x v="0"/>
    <x v="0"/>
    <x v="0"/>
    <x v="1"/>
    <x v="3"/>
    <x v="5"/>
    <x v="4"/>
    <x v="17"/>
    <m/>
    <m/>
    <n v="0"/>
  </r>
  <r>
    <x v="0"/>
    <x v="0"/>
    <x v="0"/>
    <x v="0"/>
    <x v="0"/>
    <x v="0"/>
    <x v="0"/>
    <x v="1"/>
    <x v="3"/>
    <x v="5"/>
    <x v="4"/>
    <x v="17"/>
    <m/>
    <m/>
    <n v="500000"/>
  </r>
  <r>
    <x v="0"/>
    <x v="0"/>
    <x v="0"/>
    <x v="0"/>
    <x v="0"/>
    <x v="0"/>
    <x v="0"/>
    <x v="1"/>
    <x v="3"/>
    <x v="5"/>
    <x v="4"/>
    <x v="17"/>
    <m/>
    <m/>
    <n v="12500"/>
  </r>
  <r>
    <x v="0"/>
    <x v="0"/>
    <x v="0"/>
    <x v="0"/>
    <x v="0"/>
    <x v="0"/>
    <x v="0"/>
    <x v="1"/>
    <x v="3"/>
    <x v="5"/>
    <x v="4"/>
    <x v="17"/>
    <m/>
    <m/>
    <n v="0"/>
  </r>
  <r>
    <x v="0"/>
    <x v="0"/>
    <x v="0"/>
    <x v="0"/>
    <x v="0"/>
    <x v="0"/>
    <x v="0"/>
    <x v="1"/>
    <x v="3"/>
    <x v="5"/>
    <x v="4"/>
    <x v="17"/>
    <m/>
    <m/>
    <n v="140000"/>
  </r>
  <r>
    <x v="0"/>
    <x v="0"/>
    <x v="0"/>
    <x v="0"/>
    <x v="0"/>
    <x v="0"/>
    <x v="0"/>
    <x v="1"/>
    <x v="3"/>
    <x v="5"/>
    <x v="4"/>
    <x v="17"/>
    <m/>
    <m/>
    <n v="60000"/>
  </r>
  <r>
    <x v="0"/>
    <x v="0"/>
    <x v="0"/>
    <x v="0"/>
    <x v="0"/>
    <x v="0"/>
    <x v="0"/>
    <x v="1"/>
    <x v="3"/>
    <x v="5"/>
    <x v="4"/>
    <x v="17"/>
    <m/>
    <m/>
    <n v="6000"/>
  </r>
  <r>
    <x v="0"/>
    <x v="0"/>
    <x v="0"/>
    <x v="0"/>
    <x v="0"/>
    <x v="0"/>
    <x v="0"/>
    <x v="1"/>
    <x v="3"/>
    <x v="5"/>
    <x v="4"/>
    <x v="17"/>
    <m/>
    <m/>
    <n v="13253"/>
  </r>
  <r>
    <x v="0"/>
    <x v="0"/>
    <x v="0"/>
    <x v="0"/>
    <x v="0"/>
    <x v="0"/>
    <x v="0"/>
    <x v="1"/>
    <x v="3"/>
    <x v="5"/>
    <x v="4"/>
    <x v="17"/>
    <m/>
    <m/>
    <n v="25000"/>
  </r>
  <r>
    <x v="0"/>
    <x v="0"/>
    <x v="0"/>
    <x v="0"/>
    <x v="0"/>
    <x v="0"/>
    <x v="0"/>
    <x v="1"/>
    <x v="3"/>
    <x v="5"/>
    <x v="4"/>
    <x v="17"/>
    <m/>
    <m/>
    <n v="18479"/>
  </r>
  <r>
    <x v="0"/>
    <x v="0"/>
    <x v="0"/>
    <x v="0"/>
    <x v="0"/>
    <x v="0"/>
    <x v="0"/>
    <x v="1"/>
    <x v="3"/>
    <x v="5"/>
    <x v="4"/>
    <x v="17"/>
    <m/>
    <m/>
    <n v="0"/>
  </r>
  <r>
    <x v="0"/>
    <x v="0"/>
    <x v="0"/>
    <x v="0"/>
    <x v="0"/>
    <x v="0"/>
    <x v="0"/>
    <x v="1"/>
    <x v="3"/>
    <x v="5"/>
    <x v="4"/>
    <x v="17"/>
    <m/>
    <m/>
    <n v="100000"/>
  </r>
  <r>
    <x v="0"/>
    <x v="0"/>
    <x v="0"/>
    <x v="0"/>
    <x v="0"/>
    <x v="0"/>
    <x v="0"/>
    <x v="1"/>
    <x v="3"/>
    <x v="5"/>
    <x v="4"/>
    <x v="17"/>
    <m/>
    <m/>
    <n v="300000"/>
  </r>
  <r>
    <x v="0"/>
    <x v="0"/>
    <x v="0"/>
    <x v="0"/>
    <x v="0"/>
    <x v="0"/>
    <x v="0"/>
    <x v="1"/>
    <x v="3"/>
    <x v="5"/>
    <x v="4"/>
    <x v="17"/>
    <m/>
    <m/>
    <n v="30000"/>
  </r>
  <r>
    <x v="0"/>
    <x v="0"/>
    <x v="0"/>
    <x v="0"/>
    <x v="0"/>
    <x v="0"/>
    <x v="0"/>
    <x v="1"/>
    <x v="3"/>
    <x v="5"/>
    <x v="4"/>
    <x v="17"/>
    <m/>
    <m/>
    <n v="8730"/>
  </r>
  <r>
    <x v="0"/>
    <x v="0"/>
    <x v="0"/>
    <x v="0"/>
    <x v="0"/>
    <x v="0"/>
    <x v="0"/>
    <x v="1"/>
    <x v="3"/>
    <x v="5"/>
    <x v="4"/>
    <x v="17"/>
    <m/>
    <m/>
    <n v="0"/>
  </r>
  <r>
    <x v="0"/>
    <x v="0"/>
    <x v="0"/>
    <x v="0"/>
    <x v="0"/>
    <x v="0"/>
    <x v="0"/>
    <x v="1"/>
    <x v="3"/>
    <x v="5"/>
    <x v="4"/>
    <x v="17"/>
    <m/>
    <m/>
    <n v="0"/>
  </r>
  <r>
    <x v="0"/>
    <x v="0"/>
    <x v="0"/>
    <x v="0"/>
    <x v="0"/>
    <x v="0"/>
    <x v="0"/>
    <x v="1"/>
    <x v="3"/>
    <x v="5"/>
    <x v="4"/>
    <x v="17"/>
    <m/>
    <m/>
    <n v="70000"/>
  </r>
  <r>
    <x v="0"/>
    <x v="0"/>
    <x v="0"/>
    <x v="0"/>
    <x v="0"/>
    <x v="0"/>
    <x v="0"/>
    <x v="1"/>
    <x v="3"/>
    <x v="5"/>
    <x v="4"/>
    <x v="17"/>
    <m/>
    <m/>
    <n v="30000"/>
  </r>
  <r>
    <x v="0"/>
    <x v="0"/>
    <x v="0"/>
    <x v="0"/>
    <x v="0"/>
    <x v="0"/>
    <x v="0"/>
    <x v="1"/>
    <x v="3"/>
    <x v="5"/>
    <x v="4"/>
    <x v="17"/>
    <m/>
    <m/>
    <n v="98000"/>
  </r>
  <r>
    <x v="0"/>
    <x v="0"/>
    <x v="0"/>
    <x v="0"/>
    <x v="0"/>
    <x v="0"/>
    <x v="0"/>
    <x v="1"/>
    <x v="3"/>
    <x v="5"/>
    <x v="4"/>
    <x v="17"/>
    <m/>
    <m/>
    <n v="851065"/>
  </r>
  <r>
    <x v="0"/>
    <x v="0"/>
    <x v="0"/>
    <x v="0"/>
    <x v="0"/>
    <x v="0"/>
    <x v="0"/>
    <x v="1"/>
    <x v="3"/>
    <x v="5"/>
    <x v="4"/>
    <x v="17"/>
    <m/>
    <m/>
    <n v="156999"/>
  </r>
  <r>
    <x v="0"/>
    <x v="0"/>
    <x v="0"/>
    <x v="0"/>
    <x v="0"/>
    <x v="0"/>
    <x v="0"/>
    <x v="1"/>
    <x v="3"/>
    <x v="5"/>
    <x v="4"/>
    <x v="17"/>
    <m/>
    <m/>
    <n v="900000"/>
  </r>
  <r>
    <x v="0"/>
    <x v="0"/>
    <x v="0"/>
    <x v="0"/>
    <x v="0"/>
    <x v="0"/>
    <x v="0"/>
    <x v="1"/>
    <x v="3"/>
    <x v="5"/>
    <x v="4"/>
    <x v="17"/>
    <m/>
    <m/>
    <n v="100000"/>
  </r>
  <r>
    <x v="0"/>
    <x v="0"/>
    <x v="0"/>
    <x v="0"/>
    <x v="0"/>
    <x v="0"/>
    <x v="0"/>
    <x v="1"/>
    <x v="3"/>
    <x v="5"/>
    <x v="4"/>
    <x v="17"/>
    <m/>
    <m/>
    <n v="0"/>
  </r>
  <r>
    <x v="0"/>
    <x v="0"/>
    <x v="0"/>
    <x v="0"/>
    <x v="0"/>
    <x v="0"/>
    <x v="0"/>
    <x v="1"/>
    <x v="3"/>
    <x v="5"/>
    <x v="4"/>
    <x v="17"/>
    <m/>
    <m/>
    <n v="200000"/>
  </r>
  <r>
    <x v="0"/>
    <x v="0"/>
    <x v="0"/>
    <x v="0"/>
    <x v="0"/>
    <x v="0"/>
    <x v="0"/>
    <x v="1"/>
    <x v="3"/>
    <x v="5"/>
    <x v="4"/>
    <x v="17"/>
    <m/>
    <m/>
    <n v="0"/>
  </r>
  <r>
    <x v="0"/>
    <x v="0"/>
    <x v="0"/>
    <x v="0"/>
    <x v="0"/>
    <x v="0"/>
    <x v="0"/>
    <x v="1"/>
    <x v="3"/>
    <x v="5"/>
    <x v="4"/>
    <x v="17"/>
    <m/>
    <m/>
    <n v="179562"/>
  </r>
  <r>
    <x v="0"/>
    <x v="0"/>
    <x v="0"/>
    <x v="0"/>
    <x v="0"/>
    <x v="0"/>
    <x v="0"/>
    <x v="1"/>
    <x v="3"/>
    <x v="5"/>
    <x v="4"/>
    <x v="17"/>
    <m/>
    <m/>
    <n v="8000000"/>
  </r>
  <r>
    <x v="0"/>
    <x v="0"/>
    <x v="0"/>
    <x v="0"/>
    <x v="0"/>
    <x v="0"/>
    <x v="0"/>
    <x v="1"/>
    <x v="3"/>
    <x v="5"/>
    <x v="4"/>
    <x v="17"/>
    <m/>
    <m/>
    <n v="10000000"/>
  </r>
  <r>
    <x v="0"/>
    <x v="0"/>
    <x v="0"/>
    <x v="0"/>
    <x v="0"/>
    <x v="0"/>
    <x v="0"/>
    <x v="1"/>
    <x v="3"/>
    <x v="5"/>
    <x v="4"/>
    <x v="17"/>
    <m/>
    <m/>
    <n v="18000000"/>
  </r>
  <r>
    <x v="0"/>
    <x v="0"/>
    <x v="0"/>
    <x v="0"/>
    <x v="0"/>
    <x v="0"/>
    <x v="0"/>
    <x v="1"/>
    <x v="3"/>
    <x v="5"/>
    <x v="4"/>
    <x v="17"/>
    <m/>
    <m/>
    <n v="10000000"/>
  </r>
  <r>
    <x v="0"/>
    <x v="0"/>
    <x v="0"/>
    <x v="0"/>
    <x v="0"/>
    <x v="0"/>
    <x v="0"/>
    <x v="1"/>
    <x v="3"/>
    <x v="5"/>
    <x v="4"/>
    <x v="17"/>
    <m/>
    <m/>
    <n v="20000"/>
  </r>
  <r>
    <x v="0"/>
    <x v="0"/>
    <x v="0"/>
    <x v="0"/>
    <x v="0"/>
    <x v="0"/>
    <x v="0"/>
    <x v="1"/>
    <x v="3"/>
    <x v="5"/>
    <x v="4"/>
    <x v="18"/>
    <m/>
    <m/>
    <n v="2192"/>
  </r>
  <r>
    <x v="0"/>
    <x v="0"/>
    <x v="0"/>
    <x v="0"/>
    <x v="0"/>
    <x v="0"/>
    <x v="0"/>
    <x v="1"/>
    <x v="3"/>
    <x v="5"/>
    <x v="4"/>
    <x v="18"/>
    <m/>
    <m/>
    <n v="35000"/>
  </r>
  <r>
    <x v="0"/>
    <x v="0"/>
    <x v="0"/>
    <x v="0"/>
    <x v="0"/>
    <x v="0"/>
    <x v="0"/>
    <x v="1"/>
    <x v="3"/>
    <x v="5"/>
    <x v="4"/>
    <x v="18"/>
    <m/>
    <m/>
    <n v="15000"/>
  </r>
  <r>
    <x v="0"/>
    <x v="0"/>
    <x v="0"/>
    <x v="0"/>
    <x v="0"/>
    <x v="0"/>
    <x v="0"/>
    <x v="1"/>
    <x v="3"/>
    <x v="5"/>
    <x v="4"/>
    <x v="18"/>
    <m/>
    <m/>
    <n v="240"/>
  </r>
  <r>
    <x v="0"/>
    <x v="0"/>
    <x v="0"/>
    <x v="0"/>
    <x v="0"/>
    <x v="0"/>
    <x v="0"/>
    <x v="1"/>
    <x v="3"/>
    <x v="5"/>
    <x v="4"/>
    <x v="18"/>
    <m/>
    <m/>
    <n v="300000"/>
  </r>
  <r>
    <x v="0"/>
    <x v="0"/>
    <x v="0"/>
    <x v="0"/>
    <x v="0"/>
    <x v="0"/>
    <x v="0"/>
    <x v="1"/>
    <x v="3"/>
    <x v="5"/>
    <x v="4"/>
    <x v="18"/>
    <m/>
    <m/>
    <n v="760"/>
  </r>
  <r>
    <x v="0"/>
    <x v="0"/>
    <x v="0"/>
    <x v="0"/>
    <x v="0"/>
    <x v="0"/>
    <x v="0"/>
    <x v="1"/>
    <x v="3"/>
    <x v="5"/>
    <x v="4"/>
    <x v="18"/>
    <m/>
    <m/>
    <n v="0"/>
  </r>
  <r>
    <x v="0"/>
    <x v="0"/>
    <x v="0"/>
    <x v="0"/>
    <x v="0"/>
    <x v="0"/>
    <x v="0"/>
    <x v="1"/>
    <x v="3"/>
    <x v="5"/>
    <x v="4"/>
    <x v="18"/>
    <m/>
    <m/>
    <n v="0"/>
  </r>
  <r>
    <x v="0"/>
    <x v="0"/>
    <x v="0"/>
    <x v="0"/>
    <x v="0"/>
    <x v="0"/>
    <x v="0"/>
    <x v="1"/>
    <x v="3"/>
    <x v="5"/>
    <x v="4"/>
    <x v="18"/>
    <m/>
    <m/>
    <n v="65000"/>
  </r>
  <r>
    <x v="0"/>
    <x v="0"/>
    <x v="0"/>
    <x v="0"/>
    <x v="0"/>
    <x v="0"/>
    <x v="0"/>
    <x v="1"/>
    <x v="3"/>
    <x v="5"/>
    <x v="4"/>
    <x v="18"/>
    <m/>
    <m/>
    <n v="1000000"/>
  </r>
  <r>
    <x v="0"/>
    <x v="0"/>
    <x v="0"/>
    <x v="0"/>
    <x v="0"/>
    <x v="0"/>
    <x v="0"/>
    <x v="1"/>
    <x v="3"/>
    <x v="5"/>
    <x v="4"/>
    <x v="18"/>
    <m/>
    <m/>
    <n v="244111"/>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8400"/>
  </r>
  <r>
    <x v="0"/>
    <x v="0"/>
    <x v="0"/>
    <x v="0"/>
    <x v="0"/>
    <x v="0"/>
    <x v="0"/>
    <x v="1"/>
    <x v="3"/>
    <x v="5"/>
    <x v="4"/>
    <x v="18"/>
    <m/>
    <m/>
    <n v="3600"/>
  </r>
  <r>
    <x v="0"/>
    <x v="0"/>
    <x v="0"/>
    <x v="0"/>
    <x v="0"/>
    <x v="0"/>
    <x v="0"/>
    <x v="1"/>
    <x v="3"/>
    <x v="5"/>
    <x v="4"/>
    <x v="18"/>
    <m/>
    <m/>
    <n v="25000"/>
  </r>
  <r>
    <x v="0"/>
    <x v="0"/>
    <x v="0"/>
    <x v="0"/>
    <x v="0"/>
    <x v="0"/>
    <x v="0"/>
    <x v="1"/>
    <x v="3"/>
    <x v="5"/>
    <x v="4"/>
    <x v="18"/>
    <m/>
    <m/>
    <n v="25000"/>
  </r>
  <r>
    <x v="0"/>
    <x v="0"/>
    <x v="0"/>
    <x v="0"/>
    <x v="0"/>
    <x v="0"/>
    <x v="0"/>
    <x v="1"/>
    <x v="3"/>
    <x v="5"/>
    <x v="4"/>
    <x v="18"/>
    <m/>
    <m/>
    <n v="350000"/>
  </r>
  <r>
    <x v="0"/>
    <x v="0"/>
    <x v="0"/>
    <x v="0"/>
    <x v="0"/>
    <x v="0"/>
    <x v="0"/>
    <x v="1"/>
    <x v="3"/>
    <x v="5"/>
    <x v="4"/>
    <x v="18"/>
    <m/>
    <m/>
    <n v="0"/>
  </r>
  <r>
    <x v="0"/>
    <x v="0"/>
    <x v="0"/>
    <x v="0"/>
    <x v="0"/>
    <x v="0"/>
    <x v="0"/>
    <x v="1"/>
    <x v="3"/>
    <x v="5"/>
    <x v="4"/>
    <x v="18"/>
    <m/>
    <m/>
    <n v="35000"/>
  </r>
  <r>
    <x v="0"/>
    <x v="0"/>
    <x v="0"/>
    <x v="0"/>
    <x v="0"/>
    <x v="0"/>
    <x v="0"/>
    <x v="1"/>
    <x v="3"/>
    <x v="5"/>
    <x v="4"/>
    <x v="18"/>
    <m/>
    <m/>
    <n v="15000"/>
  </r>
  <r>
    <x v="0"/>
    <x v="0"/>
    <x v="0"/>
    <x v="0"/>
    <x v="0"/>
    <x v="0"/>
    <x v="0"/>
    <x v="1"/>
    <x v="3"/>
    <x v="5"/>
    <x v="4"/>
    <x v="18"/>
    <m/>
    <m/>
    <n v="25000"/>
  </r>
  <r>
    <x v="0"/>
    <x v="0"/>
    <x v="0"/>
    <x v="0"/>
    <x v="0"/>
    <x v="0"/>
    <x v="0"/>
    <x v="1"/>
    <x v="3"/>
    <x v="5"/>
    <x v="4"/>
    <x v="18"/>
    <m/>
    <m/>
    <n v="0"/>
  </r>
  <r>
    <x v="0"/>
    <x v="0"/>
    <x v="0"/>
    <x v="0"/>
    <x v="0"/>
    <x v="0"/>
    <x v="0"/>
    <x v="1"/>
    <x v="3"/>
    <x v="5"/>
    <x v="4"/>
    <x v="18"/>
    <m/>
    <m/>
    <n v="21000"/>
  </r>
  <r>
    <x v="0"/>
    <x v="0"/>
    <x v="0"/>
    <x v="0"/>
    <x v="0"/>
    <x v="0"/>
    <x v="0"/>
    <x v="1"/>
    <x v="3"/>
    <x v="5"/>
    <x v="4"/>
    <x v="18"/>
    <m/>
    <m/>
    <n v="9000"/>
  </r>
  <r>
    <x v="0"/>
    <x v="0"/>
    <x v="0"/>
    <x v="0"/>
    <x v="0"/>
    <x v="0"/>
    <x v="0"/>
    <x v="1"/>
    <x v="3"/>
    <x v="5"/>
    <x v="4"/>
    <x v="18"/>
    <m/>
    <m/>
    <n v="25000"/>
  </r>
  <r>
    <x v="0"/>
    <x v="0"/>
    <x v="0"/>
    <x v="0"/>
    <x v="0"/>
    <x v="0"/>
    <x v="0"/>
    <x v="1"/>
    <x v="3"/>
    <x v="5"/>
    <x v="4"/>
    <x v="18"/>
    <m/>
    <m/>
    <n v="160000"/>
  </r>
  <r>
    <x v="0"/>
    <x v="0"/>
    <x v="0"/>
    <x v="0"/>
    <x v="0"/>
    <x v="0"/>
    <x v="0"/>
    <x v="1"/>
    <x v="3"/>
    <x v="5"/>
    <x v="4"/>
    <x v="18"/>
    <m/>
    <m/>
    <n v="0"/>
  </r>
  <r>
    <x v="0"/>
    <x v="0"/>
    <x v="0"/>
    <x v="0"/>
    <x v="0"/>
    <x v="0"/>
    <x v="0"/>
    <x v="1"/>
    <x v="3"/>
    <x v="5"/>
    <x v="4"/>
    <x v="18"/>
    <m/>
    <m/>
    <n v="35000"/>
  </r>
  <r>
    <x v="0"/>
    <x v="0"/>
    <x v="0"/>
    <x v="0"/>
    <x v="0"/>
    <x v="0"/>
    <x v="0"/>
    <x v="1"/>
    <x v="3"/>
    <x v="5"/>
    <x v="4"/>
    <x v="18"/>
    <m/>
    <m/>
    <n v="15000"/>
  </r>
  <r>
    <x v="0"/>
    <x v="0"/>
    <x v="0"/>
    <x v="0"/>
    <x v="0"/>
    <x v="0"/>
    <x v="0"/>
    <x v="1"/>
    <x v="3"/>
    <x v="5"/>
    <x v="4"/>
    <x v="18"/>
    <m/>
    <m/>
    <n v="0"/>
  </r>
  <r>
    <x v="0"/>
    <x v="0"/>
    <x v="0"/>
    <x v="0"/>
    <x v="0"/>
    <x v="0"/>
    <x v="0"/>
    <x v="1"/>
    <x v="3"/>
    <x v="5"/>
    <x v="4"/>
    <x v="18"/>
    <m/>
    <m/>
    <n v="50000"/>
  </r>
  <r>
    <x v="0"/>
    <x v="0"/>
    <x v="0"/>
    <x v="0"/>
    <x v="0"/>
    <x v="0"/>
    <x v="0"/>
    <x v="1"/>
    <x v="3"/>
    <x v="5"/>
    <x v="4"/>
    <x v="18"/>
    <m/>
    <m/>
    <n v="0"/>
  </r>
  <r>
    <x v="0"/>
    <x v="0"/>
    <x v="0"/>
    <x v="0"/>
    <x v="0"/>
    <x v="0"/>
    <x v="0"/>
    <x v="1"/>
    <x v="3"/>
    <x v="5"/>
    <x v="4"/>
    <x v="18"/>
    <m/>
    <m/>
    <n v="40000"/>
  </r>
  <r>
    <x v="0"/>
    <x v="0"/>
    <x v="0"/>
    <x v="0"/>
    <x v="0"/>
    <x v="0"/>
    <x v="0"/>
    <x v="1"/>
    <x v="3"/>
    <x v="5"/>
    <x v="4"/>
    <x v="18"/>
    <m/>
    <m/>
    <n v="0"/>
  </r>
  <r>
    <x v="0"/>
    <x v="0"/>
    <x v="0"/>
    <x v="0"/>
    <x v="0"/>
    <x v="0"/>
    <x v="0"/>
    <x v="1"/>
    <x v="3"/>
    <x v="5"/>
    <x v="4"/>
    <x v="18"/>
    <m/>
    <m/>
    <n v="0"/>
  </r>
  <r>
    <x v="0"/>
    <x v="0"/>
    <x v="0"/>
    <x v="0"/>
    <x v="0"/>
    <x v="0"/>
    <x v="0"/>
    <x v="1"/>
    <x v="3"/>
    <x v="5"/>
    <x v="4"/>
    <x v="18"/>
    <m/>
    <m/>
    <n v="35000"/>
  </r>
  <r>
    <x v="0"/>
    <x v="0"/>
    <x v="0"/>
    <x v="0"/>
    <x v="0"/>
    <x v="0"/>
    <x v="0"/>
    <x v="1"/>
    <x v="3"/>
    <x v="5"/>
    <x v="4"/>
    <x v="18"/>
    <m/>
    <m/>
    <n v="15000"/>
  </r>
  <r>
    <x v="0"/>
    <x v="0"/>
    <x v="0"/>
    <x v="0"/>
    <x v="0"/>
    <x v="0"/>
    <x v="0"/>
    <x v="1"/>
    <x v="3"/>
    <x v="5"/>
    <x v="4"/>
    <x v="18"/>
    <m/>
    <m/>
    <n v="50000"/>
  </r>
  <r>
    <x v="0"/>
    <x v="0"/>
    <x v="0"/>
    <x v="0"/>
    <x v="0"/>
    <x v="0"/>
    <x v="0"/>
    <x v="1"/>
    <x v="3"/>
    <x v="5"/>
    <x v="4"/>
    <x v="18"/>
    <m/>
    <m/>
    <n v="0"/>
  </r>
  <r>
    <x v="0"/>
    <x v="0"/>
    <x v="0"/>
    <x v="0"/>
    <x v="0"/>
    <x v="0"/>
    <x v="0"/>
    <x v="1"/>
    <x v="3"/>
    <x v="5"/>
    <x v="4"/>
    <x v="18"/>
    <m/>
    <m/>
    <n v="25000"/>
  </r>
  <r>
    <x v="0"/>
    <x v="0"/>
    <x v="0"/>
    <x v="0"/>
    <x v="0"/>
    <x v="0"/>
    <x v="0"/>
    <x v="1"/>
    <x v="3"/>
    <x v="5"/>
    <x v="4"/>
    <x v="18"/>
    <m/>
    <m/>
    <n v="0"/>
  </r>
  <r>
    <x v="0"/>
    <x v="0"/>
    <x v="0"/>
    <x v="0"/>
    <x v="0"/>
    <x v="0"/>
    <x v="0"/>
    <x v="1"/>
    <x v="3"/>
    <x v="5"/>
    <x v="4"/>
    <x v="18"/>
    <m/>
    <m/>
    <n v="35000"/>
  </r>
  <r>
    <x v="0"/>
    <x v="0"/>
    <x v="0"/>
    <x v="0"/>
    <x v="0"/>
    <x v="0"/>
    <x v="0"/>
    <x v="1"/>
    <x v="3"/>
    <x v="5"/>
    <x v="4"/>
    <x v="18"/>
    <m/>
    <m/>
    <n v="15000"/>
  </r>
  <r>
    <x v="0"/>
    <x v="0"/>
    <x v="0"/>
    <x v="0"/>
    <x v="0"/>
    <x v="0"/>
    <x v="0"/>
    <x v="1"/>
    <x v="3"/>
    <x v="5"/>
    <x v="4"/>
    <x v="18"/>
    <m/>
    <m/>
    <n v="5150"/>
  </r>
  <r>
    <x v="0"/>
    <x v="0"/>
    <x v="0"/>
    <x v="0"/>
    <x v="0"/>
    <x v="0"/>
    <x v="0"/>
    <x v="1"/>
    <x v="3"/>
    <x v="5"/>
    <x v="4"/>
    <x v="18"/>
    <m/>
    <m/>
    <n v="41950"/>
  </r>
  <r>
    <x v="0"/>
    <x v="0"/>
    <x v="0"/>
    <x v="0"/>
    <x v="0"/>
    <x v="0"/>
    <x v="0"/>
    <x v="1"/>
    <x v="3"/>
    <x v="5"/>
    <x v="4"/>
    <x v="18"/>
    <m/>
    <m/>
    <n v="30000"/>
  </r>
  <r>
    <x v="0"/>
    <x v="0"/>
    <x v="0"/>
    <x v="0"/>
    <x v="0"/>
    <x v="0"/>
    <x v="0"/>
    <x v="1"/>
    <x v="3"/>
    <x v="5"/>
    <x v="4"/>
    <x v="18"/>
    <m/>
    <m/>
    <n v="11100"/>
  </r>
  <r>
    <x v="0"/>
    <x v="0"/>
    <x v="0"/>
    <x v="0"/>
    <x v="0"/>
    <x v="0"/>
    <x v="0"/>
    <x v="1"/>
    <x v="3"/>
    <x v="5"/>
    <x v="4"/>
    <x v="18"/>
    <m/>
    <m/>
    <n v="500000"/>
  </r>
  <r>
    <x v="0"/>
    <x v="0"/>
    <x v="0"/>
    <x v="0"/>
    <x v="0"/>
    <x v="0"/>
    <x v="0"/>
    <x v="1"/>
    <x v="3"/>
    <x v="5"/>
    <x v="4"/>
    <x v="18"/>
    <m/>
    <m/>
    <n v="0"/>
  </r>
  <r>
    <x v="0"/>
    <x v="0"/>
    <x v="0"/>
    <x v="0"/>
    <x v="0"/>
    <x v="0"/>
    <x v="0"/>
    <x v="1"/>
    <x v="3"/>
    <x v="5"/>
    <x v="4"/>
    <x v="18"/>
    <m/>
    <m/>
    <n v="40000"/>
  </r>
  <r>
    <x v="0"/>
    <x v="0"/>
    <x v="0"/>
    <x v="0"/>
    <x v="0"/>
    <x v="0"/>
    <x v="0"/>
    <x v="1"/>
    <x v="3"/>
    <x v="5"/>
    <x v="4"/>
    <x v="18"/>
    <m/>
    <m/>
    <n v="25000"/>
  </r>
  <r>
    <x v="0"/>
    <x v="0"/>
    <x v="0"/>
    <x v="0"/>
    <x v="0"/>
    <x v="0"/>
    <x v="0"/>
    <x v="1"/>
    <x v="3"/>
    <x v="5"/>
    <x v="4"/>
    <x v="18"/>
    <m/>
    <m/>
    <n v="0"/>
  </r>
  <r>
    <x v="0"/>
    <x v="0"/>
    <x v="0"/>
    <x v="0"/>
    <x v="0"/>
    <x v="0"/>
    <x v="0"/>
    <x v="1"/>
    <x v="3"/>
    <x v="5"/>
    <x v="4"/>
    <x v="18"/>
    <m/>
    <m/>
    <n v="5000000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51385"/>
  </r>
  <r>
    <x v="0"/>
    <x v="0"/>
    <x v="0"/>
    <x v="0"/>
    <x v="0"/>
    <x v="0"/>
    <x v="0"/>
    <x v="1"/>
    <x v="3"/>
    <x v="5"/>
    <x v="4"/>
    <x v="18"/>
    <m/>
    <m/>
    <n v="0"/>
  </r>
  <r>
    <x v="0"/>
    <x v="0"/>
    <x v="0"/>
    <x v="0"/>
    <x v="0"/>
    <x v="0"/>
    <x v="0"/>
    <x v="1"/>
    <x v="3"/>
    <x v="5"/>
    <x v="4"/>
    <x v="18"/>
    <m/>
    <m/>
    <n v="0"/>
  </r>
  <r>
    <x v="0"/>
    <x v="0"/>
    <x v="0"/>
    <x v="0"/>
    <x v="0"/>
    <x v="0"/>
    <x v="0"/>
    <x v="1"/>
    <x v="3"/>
    <x v="5"/>
    <x v="4"/>
    <x v="18"/>
    <m/>
    <m/>
    <n v="21000"/>
  </r>
  <r>
    <x v="0"/>
    <x v="0"/>
    <x v="0"/>
    <x v="0"/>
    <x v="0"/>
    <x v="0"/>
    <x v="0"/>
    <x v="1"/>
    <x v="3"/>
    <x v="5"/>
    <x v="4"/>
    <x v="18"/>
    <m/>
    <m/>
    <n v="9000"/>
  </r>
  <r>
    <x v="0"/>
    <x v="0"/>
    <x v="0"/>
    <x v="0"/>
    <x v="0"/>
    <x v="0"/>
    <x v="0"/>
    <x v="1"/>
    <x v="3"/>
    <x v="5"/>
    <x v="4"/>
    <x v="18"/>
    <m/>
    <m/>
    <n v="80000"/>
  </r>
  <r>
    <x v="0"/>
    <x v="0"/>
    <x v="0"/>
    <x v="0"/>
    <x v="0"/>
    <x v="0"/>
    <x v="0"/>
    <x v="1"/>
    <x v="3"/>
    <x v="5"/>
    <x v="4"/>
    <x v="18"/>
    <m/>
    <m/>
    <n v="310000"/>
  </r>
  <r>
    <x v="0"/>
    <x v="0"/>
    <x v="0"/>
    <x v="0"/>
    <x v="0"/>
    <x v="0"/>
    <x v="0"/>
    <x v="1"/>
    <x v="3"/>
    <x v="5"/>
    <x v="4"/>
    <x v="18"/>
    <m/>
    <m/>
    <n v="4978"/>
  </r>
  <r>
    <x v="0"/>
    <x v="0"/>
    <x v="0"/>
    <x v="0"/>
    <x v="0"/>
    <x v="0"/>
    <x v="0"/>
    <x v="1"/>
    <x v="3"/>
    <x v="5"/>
    <x v="4"/>
    <x v="18"/>
    <m/>
    <m/>
    <n v="0"/>
  </r>
  <r>
    <x v="0"/>
    <x v="0"/>
    <x v="0"/>
    <x v="0"/>
    <x v="0"/>
    <x v="0"/>
    <x v="0"/>
    <x v="1"/>
    <x v="3"/>
    <x v="5"/>
    <x v="4"/>
    <x v="18"/>
    <m/>
    <m/>
    <n v="3000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15000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340"/>
  </r>
  <r>
    <x v="0"/>
    <x v="0"/>
    <x v="0"/>
    <x v="0"/>
    <x v="0"/>
    <x v="0"/>
    <x v="0"/>
    <x v="1"/>
    <x v="3"/>
    <x v="5"/>
    <x v="4"/>
    <x v="18"/>
    <m/>
    <m/>
    <n v="300000"/>
  </r>
  <r>
    <x v="0"/>
    <x v="0"/>
    <x v="0"/>
    <x v="0"/>
    <x v="0"/>
    <x v="0"/>
    <x v="0"/>
    <x v="1"/>
    <x v="3"/>
    <x v="5"/>
    <x v="4"/>
    <x v="18"/>
    <m/>
    <m/>
    <n v="1559"/>
  </r>
  <r>
    <x v="0"/>
    <x v="0"/>
    <x v="0"/>
    <x v="0"/>
    <x v="0"/>
    <x v="0"/>
    <x v="0"/>
    <x v="1"/>
    <x v="3"/>
    <x v="5"/>
    <x v="4"/>
    <x v="18"/>
    <m/>
    <m/>
    <n v="0"/>
  </r>
  <r>
    <x v="0"/>
    <x v="0"/>
    <x v="0"/>
    <x v="0"/>
    <x v="0"/>
    <x v="0"/>
    <x v="0"/>
    <x v="1"/>
    <x v="3"/>
    <x v="5"/>
    <x v="4"/>
    <x v="18"/>
    <m/>
    <m/>
    <n v="50000"/>
  </r>
  <r>
    <x v="0"/>
    <x v="0"/>
    <x v="0"/>
    <x v="0"/>
    <x v="0"/>
    <x v="0"/>
    <x v="0"/>
    <x v="1"/>
    <x v="3"/>
    <x v="5"/>
    <x v="4"/>
    <x v="18"/>
    <m/>
    <m/>
    <n v="0"/>
  </r>
  <r>
    <x v="0"/>
    <x v="0"/>
    <x v="0"/>
    <x v="0"/>
    <x v="0"/>
    <x v="0"/>
    <x v="0"/>
    <x v="1"/>
    <x v="3"/>
    <x v="5"/>
    <x v="4"/>
    <x v="18"/>
    <m/>
    <m/>
    <n v="14100"/>
  </r>
  <r>
    <x v="0"/>
    <x v="0"/>
    <x v="0"/>
    <x v="0"/>
    <x v="0"/>
    <x v="0"/>
    <x v="0"/>
    <x v="1"/>
    <x v="3"/>
    <x v="5"/>
    <x v="4"/>
    <x v="18"/>
    <m/>
    <m/>
    <n v="14000"/>
  </r>
  <r>
    <x v="0"/>
    <x v="0"/>
    <x v="0"/>
    <x v="0"/>
    <x v="0"/>
    <x v="0"/>
    <x v="0"/>
    <x v="1"/>
    <x v="3"/>
    <x v="5"/>
    <x v="4"/>
    <x v="18"/>
    <m/>
    <m/>
    <n v="6000"/>
  </r>
  <r>
    <x v="0"/>
    <x v="0"/>
    <x v="0"/>
    <x v="0"/>
    <x v="0"/>
    <x v="0"/>
    <x v="0"/>
    <x v="1"/>
    <x v="3"/>
    <x v="5"/>
    <x v="4"/>
    <x v="18"/>
    <m/>
    <m/>
    <n v="18000"/>
  </r>
  <r>
    <x v="0"/>
    <x v="0"/>
    <x v="0"/>
    <x v="0"/>
    <x v="0"/>
    <x v="0"/>
    <x v="0"/>
    <x v="1"/>
    <x v="3"/>
    <x v="5"/>
    <x v="4"/>
    <x v="18"/>
    <m/>
    <m/>
    <n v="0"/>
  </r>
  <r>
    <x v="0"/>
    <x v="0"/>
    <x v="0"/>
    <x v="0"/>
    <x v="0"/>
    <x v="0"/>
    <x v="0"/>
    <x v="1"/>
    <x v="3"/>
    <x v="5"/>
    <x v="4"/>
    <x v="18"/>
    <m/>
    <m/>
    <n v="75000"/>
  </r>
  <r>
    <x v="0"/>
    <x v="0"/>
    <x v="0"/>
    <x v="0"/>
    <x v="0"/>
    <x v="0"/>
    <x v="0"/>
    <x v="1"/>
    <x v="3"/>
    <x v="5"/>
    <x v="4"/>
    <x v="18"/>
    <m/>
    <m/>
    <n v="0"/>
  </r>
  <r>
    <x v="0"/>
    <x v="0"/>
    <x v="0"/>
    <x v="0"/>
    <x v="0"/>
    <x v="0"/>
    <x v="0"/>
    <x v="1"/>
    <x v="3"/>
    <x v="5"/>
    <x v="4"/>
    <x v="18"/>
    <m/>
    <m/>
    <n v="0"/>
  </r>
  <r>
    <x v="0"/>
    <x v="0"/>
    <x v="0"/>
    <x v="0"/>
    <x v="0"/>
    <x v="0"/>
    <x v="0"/>
    <x v="1"/>
    <x v="3"/>
    <x v="5"/>
    <x v="4"/>
    <x v="18"/>
    <m/>
    <m/>
    <n v="50000"/>
  </r>
  <r>
    <x v="0"/>
    <x v="0"/>
    <x v="0"/>
    <x v="0"/>
    <x v="0"/>
    <x v="0"/>
    <x v="0"/>
    <x v="1"/>
    <x v="3"/>
    <x v="5"/>
    <x v="4"/>
    <x v="18"/>
    <m/>
    <m/>
    <n v="350774"/>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103360"/>
  </r>
  <r>
    <x v="0"/>
    <x v="0"/>
    <x v="0"/>
    <x v="0"/>
    <x v="0"/>
    <x v="0"/>
    <x v="0"/>
    <x v="1"/>
    <x v="3"/>
    <x v="5"/>
    <x v="4"/>
    <x v="18"/>
    <m/>
    <m/>
    <n v="0"/>
  </r>
  <r>
    <x v="0"/>
    <x v="0"/>
    <x v="0"/>
    <x v="0"/>
    <x v="0"/>
    <x v="0"/>
    <x v="0"/>
    <x v="1"/>
    <x v="3"/>
    <x v="5"/>
    <x v="4"/>
    <x v="18"/>
    <m/>
    <m/>
    <n v="0"/>
  </r>
  <r>
    <x v="0"/>
    <x v="0"/>
    <x v="0"/>
    <x v="0"/>
    <x v="0"/>
    <x v="0"/>
    <x v="0"/>
    <x v="1"/>
    <x v="3"/>
    <x v="5"/>
    <x v="4"/>
    <x v="18"/>
    <m/>
    <m/>
    <n v="0"/>
  </r>
  <r>
    <x v="0"/>
    <x v="0"/>
    <x v="0"/>
    <x v="0"/>
    <x v="0"/>
    <x v="0"/>
    <x v="0"/>
    <x v="1"/>
    <x v="3"/>
    <x v="5"/>
    <x v="4"/>
    <x v="18"/>
    <m/>
    <m/>
    <n v="137500"/>
  </r>
  <r>
    <x v="0"/>
    <x v="0"/>
    <x v="0"/>
    <x v="0"/>
    <x v="0"/>
    <x v="0"/>
    <x v="0"/>
    <x v="1"/>
    <x v="3"/>
    <x v="5"/>
    <x v="4"/>
    <x v="18"/>
    <m/>
    <m/>
    <n v="85000"/>
  </r>
  <r>
    <x v="0"/>
    <x v="0"/>
    <x v="0"/>
    <x v="0"/>
    <x v="0"/>
    <x v="0"/>
    <x v="0"/>
    <x v="1"/>
    <x v="3"/>
    <x v="5"/>
    <x v="4"/>
    <x v="18"/>
    <m/>
    <m/>
    <n v="7050"/>
  </r>
  <r>
    <x v="0"/>
    <x v="0"/>
    <x v="0"/>
    <x v="0"/>
    <x v="0"/>
    <x v="0"/>
    <x v="0"/>
    <x v="1"/>
    <x v="3"/>
    <x v="5"/>
    <x v="4"/>
    <x v="18"/>
    <m/>
    <m/>
    <n v="161000"/>
  </r>
  <r>
    <x v="0"/>
    <x v="0"/>
    <x v="0"/>
    <x v="0"/>
    <x v="0"/>
    <x v="0"/>
    <x v="0"/>
    <x v="1"/>
    <x v="3"/>
    <x v="5"/>
    <x v="4"/>
    <x v="18"/>
    <m/>
    <m/>
    <n v="950"/>
  </r>
  <r>
    <x v="0"/>
    <x v="0"/>
    <x v="0"/>
    <x v="0"/>
    <x v="0"/>
    <x v="0"/>
    <x v="0"/>
    <x v="1"/>
    <x v="3"/>
    <x v="5"/>
    <x v="4"/>
    <x v="18"/>
    <m/>
    <m/>
    <n v="4188"/>
  </r>
  <r>
    <x v="0"/>
    <x v="0"/>
    <x v="0"/>
    <x v="0"/>
    <x v="0"/>
    <x v="0"/>
    <x v="0"/>
    <x v="1"/>
    <x v="3"/>
    <x v="5"/>
    <x v="4"/>
    <x v="18"/>
    <m/>
    <m/>
    <n v="0"/>
  </r>
  <r>
    <x v="0"/>
    <x v="0"/>
    <x v="0"/>
    <x v="0"/>
    <x v="0"/>
    <x v="0"/>
    <x v="0"/>
    <x v="1"/>
    <x v="3"/>
    <x v="5"/>
    <x v="4"/>
    <x v="18"/>
    <m/>
    <m/>
    <n v="30000"/>
  </r>
  <r>
    <x v="0"/>
    <x v="0"/>
    <x v="0"/>
    <x v="0"/>
    <x v="0"/>
    <x v="0"/>
    <x v="0"/>
    <x v="1"/>
    <x v="3"/>
    <x v="5"/>
    <x v="4"/>
    <x v="18"/>
    <m/>
    <m/>
    <n v="416479"/>
  </r>
  <r>
    <x v="0"/>
    <x v="0"/>
    <x v="0"/>
    <x v="0"/>
    <x v="0"/>
    <x v="0"/>
    <x v="0"/>
    <x v="1"/>
    <x v="3"/>
    <x v="5"/>
    <x v="4"/>
    <x v="18"/>
    <m/>
    <m/>
    <n v="72472"/>
  </r>
  <r>
    <x v="0"/>
    <x v="0"/>
    <x v="0"/>
    <x v="0"/>
    <x v="0"/>
    <x v="0"/>
    <x v="0"/>
    <x v="1"/>
    <x v="3"/>
    <x v="5"/>
    <x v="4"/>
    <x v="18"/>
    <m/>
    <m/>
    <n v="200000"/>
  </r>
  <r>
    <x v="0"/>
    <x v="0"/>
    <x v="0"/>
    <x v="0"/>
    <x v="0"/>
    <x v="0"/>
    <x v="0"/>
    <x v="1"/>
    <x v="3"/>
    <x v="5"/>
    <x v="4"/>
    <x v="18"/>
    <m/>
    <m/>
    <n v="50000"/>
  </r>
  <r>
    <x v="0"/>
    <x v="0"/>
    <x v="0"/>
    <x v="0"/>
    <x v="0"/>
    <x v="0"/>
    <x v="0"/>
    <x v="1"/>
    <x v="3"/>
    <x v="5"/>
    <x v="4"/>
    <x v="18"/>
    <m/>
    <m/>
    <n v="1000"/>
  </r>
  <r>
    <x v="0"/>
    <x v="0"/>
    <x v="0"/>
    <x v="0"/>
    <x v="0"/>
    <x v="0"/>
    <x v="0"/>
    <x v="1"/>
    <x v="3"/>
    <x v="5"/>
    <x v="4"/>
    <x v="18"/>
    <m/>
    <m/>
    <n v="0"/>
  </r>
  <r>
    <x v="0"/>
    <x v="0"/>
    <x v="0"/>
    <x v="0"/>
    <x v="0"/>
    <x v="0"/>
    <x v="0"/>
    <x v="1"/>
    <x v="3"/>
    <x v="5"/>
    <x v="4"/>
    <x v="12"/>
    <m/>
    <m/>
    <n v="7982999"/>
  </r>
  <r>
    <x v="0"/>
    <x v="0"/>
    <x v="0"/>
    <x v="0"/>
    <x v="0"/>
    <x v="0"/>
    <x v="0"/>
    <x v="1"/>
    <x v="3"/>
    <x v="5"/>
    <x v="4"/>
    <x v="12"/>
    <m/>
    <m/>
    <n v="0"/>
  </r>
  <r>
    <x v="0"/>
    <x v="0"/>
    <x v="0"/>
    <x v="0"/>
    <x v="0"/>
    <x v="0"/>
    <x v="0"/>
    <x v="1"/>
    <x v="3"/>
    <x v="5"/>
    <x v="4"/>
    <x v="12"/>
    <m/>
    <m/>
    <n v="2700000"/>
  </r>
  <r>
    <x v="0"/>
    <x v="0"/>
    <x v="0"/>
    <x v="0"/>
    <x v="0"/>
    <x v="0"/>
    <x v="0"/>
    <x v="1"/>
    <x v="3"/>
    <x v="5"/>
    <x v="4"/>
    <x v="12"/>
    <m/>
    <m/>
    <n v="1500000"/>
  </r>
  <r>
    <x v="0"/>
    <x v="0"/>
    <x v="0"/>
    <x v="0"/>
    <x v="0"/>
    <x v="0"/>
    <x v="0"/>
    <x v="1"/>
    <x v="3"/>
    <x v="5"/>
    <x v="4"/>
    <x v="12"/>
    <m/>
    <m/>
    <n v="1000000"/>
  </r>
  <r>
    <x v="0"/>
    <x v="0"/>
    <x v="0"/>
    <x v="0"/>
    <x v="0"/>
    <x v="0"/>
    <x v="0"/>
    <x v="1"/>
    <x v="3"/>
    <x v="5"/>
    <x v="4"/>
    <x v="12"/>
    <m/>
    <m/>
    <n v="1833142"/>
  </r>
  <r>
    <x v="0"/>
    <x v="0"/>
    <x v="0"/>
    <x v="0"/>
    <x v="0"/>
    <x v="0"/>
    <x v="0"/>
    <x v="1"/>
    <x v="3"/>
    <x v="5"/>
    <x v="4"/>
    <x v="12"/>
    <m/>
    <m/>
    <n v="150000"/>
  </r>
  <r>
    <x v="0"/>
    <x v="0"/>
    <x v="0"/>
    <x v="0"/>
    <x v="0"/>
    <x v="0"/>
    <x v="0"/>
    <x v="1"/>
    <x v="3"/>
    <x v="5"/>
    <x v="4"/>
    <x v="12"/>
    <m/>
    <m/>
    <n v="5318273"/>
  </r>
  <r>
    <x v="0"/>
    <x v="0"/>
    <x v="0"/>
    <x v="0"/>
    <x v="0"/>
    <x v="0"/>
    <x v="0"/>
    <x v="1"/>
    <x v="3"/>
    <x v="5"/>
    <x v="4"/>
    <x v="12"/>
    <m/>
    <m/>
    <n v="360000"/>
  </r>
  <r>
    <x v="0"/>
    <x v="0"/>
    <x v="0"/>
    <x v="0"/>
    <x v="0"/>
    <x v="0"/>
    <x v="0"/>
    <x v="1"/>
    <x v="3"/>
    <x v="5"/>
    <x v="4"/>
    <x v="12"/>
    <m/>
    <m/>
    <n v="10641790"/>
  </r>
  <r>
    <x v="0"/>
    <x v="0"/>
    <x v="0"/>
    <x v="0"/>
    <x v="0"/>
    <x v="0"/>
    <x v="0"/>
    <x v="1"/>
    <x v="3"/>
    <x v="5"/>
    <x v="4"/>
    <x v="12"/>
    <m/>
    <m/>
    <n v="7920000"/>
  </r>
  <r>
    <x v="0"/>
    <x v="0"/>
    <x v="0"/>
    <x v="0"/>
    <x v="0"/>
    <x v="0"/>
    <x v="0"/>
    <x v="1"/>
    <x v="3"/>
    <x v="5"/>
    <x v="4"/>
    <x v="12"/>
    <m/>
    <m/>
    <n v="6249775"/>
  </r>
  <r>
    <x v="0"/>
    <x v="0"/>
    <x v="0"/>
    <x v="0"/>
    <x v="0"/>
    <x v="0"/>
    <x v="0"/>
    <x v="1"/>
    <x v="3"/>
    <x v="5"/>
    <x v="4"/>
    <x v="12"/>
    <m/>
    <m/>
    <n v="11145821"/>
  </r>
  <r>
    <x v="0"/>
    <x v="0"/>
    <x v="0"/>
    <x v="0"/>
    <x v="0"/>
    <x v="0"/>
    <x v="0"/>
    <x v="1"/>
    <x v="3"/>
    <x v="5"/>
    <x v="4"/>
    <x v="12"/>
    <m/>
    <m/>
    <n v="6750772"/>
  </r>
  <r>
    <x v="0"/>
    <x v="0"/>
    <x v="0"/>
    <x v="0"/>
    <x v="0"/>
    <x v="0"/>
    <x v="0"/>
    <x v="1"/>
    <x v="3"/>
    <x v="5"/>
    <x v="4"/>
    <x v="12"/>
    <m/>
    <m/>
    <n v="823382"/>
  </r>
  <r>
    <x v="0"/>
    <x v="0"/>
    <x v="0"/>
    <x v="0"/>
    <x v="0"/>
    <x v="0"/>
    <x v="0"/>
    <x v="1"/>
    <x v="3"/>
    <x v="5"/>
    <x v="4"/>
    <x v="12"/>
    <m/>
    <m/>
    <n v="430000"/>
  </r>
  <r>
    <x v="0"/>
    <x v="0"/>
    <x v="0"/>
    <x v="0"/>
    <x v="0"/>
    <x v="0"/>
    <x v="0"/>
    <x v="1"/>
    <x v="3"/>
    <x v="5"/>
    <x v="4"/>
    <x v="12"/>
    <m/>
    <m/>
    <n v="500000"/>
  </r>
  <r>
    <x v="0"/>
    <x v="0"/>
    <x v="0"/>
    <x v="0"/>
    <x v="0"/>
    <x v="0"/>
    <x v="0"/>
    <x v="1"/>
    <x v="3"/>
    <x v="5"/>
    <x v="4"/>
    <x v="12"/>
    <m/>
    <m/>
    <n v="125000"/>
  </r>
  <r>
    <x v="0"/>
    <x v="0"/>
    <x v="0"/>
    <x v="0"/>
    <x v="0"/>
    <x v="0"/>
    <x v="0"/>
    <x v="1"/>
    <x v="3"/>
    <x v="5"/>
    <x v="4"/>
    <x v="12"/>
    <m/>
    <m/>
    <n v="700000"/>
  </r>
  <r>
    <x v="0"/>
    <x v="0"/>
    <x v="0"/>
    <x v="0"/>
    <x v="0"/>
    <x v="0"/>
    <x v="0"/>
    <x v="1"/>
    <x v="3"/>
    <x v="5"/>
    <x v="4"/>
    <x v="12"/>
    <m/>
    <m/>
    <n v="560000"/>
  </r>
  <r>
    <x v="0"/>
    <x v="0"/>
    <x v="0"/>
    <x v="0"/>
    <x v="0"/>
    <x v="0"/>
    <x v="0"/>
    <x v="1"/>
    <x v="3"/>
    <x v="5"/>
    <x v="4"/>
    <x v="12"/>
    <m/>
    <m/>
    <n v="500000"/>
  </r>
  <r>
    <x v="0"/>
    <x v="0"/>
    <x v="0"/>
    <x v="0"/>
    <x v="0"/>
    <x v="0"/>
    <x v="0"/>
    <x v="1"/>
    <x v="3"/>
    <x v="5"/>
    <x v="4"/>
    <x v="12"/>
    <m/>
    <m/>
    <n v="651600"/>
  </r>
  <r>
    <x v="0"/>
    <x v="0"/>
    <x v="0"/>
    <x v="0"/>
    <x v="0"/>
    <x v="0"/>
    <x v="0"/>
    <x v="1"/>
    <x v="3"/>
    <x v="5"/>
    <x v="4"/>
    <x v="12"/>
    <m/>
    <m/>
    <n v="476400"/>
  </r>
  <r>
    <x v="0"/>
    <x v="0"/>
    <x v="0"/>
    <x v="1"/>
    <x v="3"/>
    <x v="0"/>
    <x v="0"/>
    <x v="1"/>
    <x v="3"/>
    <x v="6"/>
    <x v="4"/>
    <x v="12"/>
    <m/>
    <m/>
    <n v="2770900"/>
  </r>
  <r>
    <x v="0"/>
    <x v="0"/>
    <x v="0"/>
    <x v="0"/>
    <x v="0"/>
    <x v="0"/>
    <x v="0"/>
    <x v="1"/>
    <x v="3"/>
    <x v="5"/>
    <x v="4"/>
    <x v="12"/>
    <m/>
    <m/>
    <n v="840000"/>
  </r>
  <r>
    <x v="0"/>
    <x v="0"/>
    <x v="0"/>
    <x v="0"/>
    <x v="0"/>
    <x v="0"/>
    <x v="0"/>
    <x v="1"/>
    <x v="3"/>
    <x v="5"/>
    <x v="4"/>
    <x v="12"/>
    <m/>
    <m/>
    <n v="10319025"/>
  </r>
  <r>
    <x v="0"/>
    <x v="0"/>
    <x v="0"/>
    <x v="0"/>
    <x v="0"/>
    <x v="0"/>
    <x v="0"/>
    <x v="1"/>
    <x v="3"/>
    <x v="51"/>
    <x v="4"/>
    <x v="12"/>
    <m/>
    <m/>
    <n v="2649748"/>
  </r>
  <r>
    <x v="0"/>
    <x v="0"/>
    <x v="0"/>
    <x v="0"/>
    <x v="0"/>
    <x v="0"/>
    <x v="0"/>
    <x v="1"/>
    <x v="3"/>
    <x v="5"/>
    <x v="4"/>
    <x v="12"/>
    <m/>
    <m/>
    <n v="2100000"/>
  </r>
  <r>
    <x v="0"/>
    <x v="0"/>
    <x v="0"/>
    <x v="0"/>
    <x v="0"/>
    <x v="0"/>
    <x v="0"/>
    <x v="1"/>
    <x v="3"/>
    <x v="5"/>
    <x v="4"/>
    <x v="12"/>
    <m/>
    <m/>
    <n v="900000"/>
  </r>
  <r>
    <x v="0"/>
    <x v="0"/>
    <x v="0"/>
    <x v="0"/>
    <x v="0"/>
    <x v="0"/>
    <x v="0"/>
    <x v="1"/>
    <x v="3"/>
    <x v="5"/>
    <x v="4"/>
    <x v="12"/>
    <m/>
    <m/>
    <n v="8000000"/>
  </r>
  <r>
    <x v="0"/>
    <x v="0"/>
    <x v="0"/>
    <x v="0"/>
    <x v="0"/>
    <x v="0"/>
    <x v="0"/>
    <x v="1"/>
    <x v="3"/>
    <x v="5"/>
    <x v="4"/>
    <x v="12"/>
    <m/>
    <m/>
    <n v="300000"/>
  </r>
  <r>
    <x v="0"/>
    <x v="0"/>
    <x v="0"/>
    <x v="0"/>
    <x v="0"/>
    <x v="0"/>
    <x v="0"/>
    <x v="1"/>
    <x v="3"/>
    <x v="5"/>
    <x v="4"/>
    <x v="12"/>
    <m/>
    <m/>
    <n v="50000"/>
  </r>
  <r>
    <x v="0"/>
    <x v="0"/>
    <x v="0"/>
    <x v="0"/>
    <x v="0"/>
    <x v="0"/>
    <x v="0"/>
    <x v="1"/>
    <x v="3"/>
    <x v="5"/>
    <x v="4"/>
    <x v="12"/>
    <m/>
    <m/>
    <n v="2115000"/>
  </r>
  <r>
    <x v="0"/>
    <x v="0"/>
    <x v="0"/>
    <x v="0"/>
    <x v="0"/>
    <x v="0"/>
    <x v="0"/>
    <x v="1"/>
    <x v="3"/>
    <x v="5"/>
    <x v="4"/>
    <x v="12"/>
    <m/>
    <m/>
    <n v="100000"/>
  </r>
  <r>
    <x v="0"/>
    <x v="0"/>
    <x v="0"/>
    <x v="0"/>
    <x v="0"/>
    <x v="0"/>
    <x v="0"/>
    <x v="1"/>
    <x v="3"/>
    <x v="5"/>
    <x v="4"/>
    <x v="12"/>
    <m/>
    <m/>
    <n v="1816250"/>
  </r>
  <r>
    <x v="0"/>
    <x v="0"/>
    <x v="0"/>
    <x v="0"/>
    <x v="0"/>
    <x v="0"/>
    <x v="0"/>
    <x v="1"/>
    <x v="3"/>
    <x v="5"/>
    <x v="4"/>
    <x v="12"/>
    <m/>
    <m/>
    <n v="7807500"/>
  </r>
  <r>
    <x v="0"/>
    <x v="0"/>
    <x v="0"/>
    <x v="0"/>
    <x v="0"/>
    <x v="0"/>
    <x v="0"/>
    <x v="1"/>
    <x v="3"/>
    <x v="5"/>
    <x v="4"/>
    <x v="12"/>
    <m/>
    <m/>
    <n v="3147500"/>
  </r>
  <r>
    <x v="0"/>
    <x v="0"/>
    <x v="0"/>
    <x v="0"/>
    <x v="0"/>
    <x v="0"/>
    <x v="0"/>
    <x v="1"/>
    <x v="3"/>
    <x v="5"/>
    <x v="4"/>
    <x v="12"/>
    <m/>
    <m/>
    <n v="408750"/>
  </r>
  <r>
    <x v="0"/>
    <x v="0"/>
    <x v="0"/>
    <x v="0"/>
    <x v="0"/>
    <x v="0"/>
    <x v="0"/>
    <x v="1"/>
    <x v="3"/>
    <x v="5"/>
    <x v="4"/>
    <x v="12"/>
    <m/>
    <m/>
    <n v="0"/>
  </r>
  <r>
    <x v="0"/>
    <x v="0"/>
    <x v="0"/>
    <x v="0"/>
    <x v="0"/>
    <x v="0"/>
    <x v="0"/>
    <x v="1"/>
    <x v="3"/>
    <x v="5"/>
    <x v="4"/>
    <x v="12"/>
    <m/>
    <m/>
    <n v="11538000"/>
  </r>
  <r>
    <x v="0"/>
    <x v="0"/>
    <x v="0"/>
    <x v="0"/>
    <x v="0"/>
    <x v="0"/>
    <x v="0"/>
    <x v="1"/>
    <x v="3"/>
    <x v="5"/>
    <x v="4"/>
    <x v="12"/>
    <m/>
    <m/>
    <n v="3364814"/>
  </r>
  <r>
    <x v="0"/>
    <x v="0"/>
    <x v="0"/>
    <x v="0"/>
    <x v="0"/>
    <x v="0"/>
    <x v="0"/>
    <x v="1"/>
    <x v="3"/>
    <x v="5"/>
    <x v="4"/>
    <x v="12"/>
    <m/>
    <m/>
    <n v="13449102"/>
  </r>
  <r>
    <x v="0"/>
    <x v="0"/>
    <x v="0"/>
    <x v="0"/>
    <x v="0"/>
    <x v="0"/>
    <x v="0"/>
    <x v="1"/>
    <x v="3"/>
    <x v="5"/>
    <x v="4"/>
    <x v="12"/>
    <m/>
    <m/>
    <n v="8561749"/>
  </r>
  <r>
    <x v="0"/>
    <x v="0"/>
    <x v="0"/>
    <x v="0"/>
    <x v="0"/>
    <x v="0"/>
    <x v="0"/>
    <x v="1"/>
    <x v="3"/>
    <x v="5"/>
    <x v="4"/>
    <x v="12"/>
    <m/>
    <m/>
    <n v="1750000"/>
  </r>
  <r>
    <x v="0"/>
    <x v="0"/>
    <x v="0"/>
    <x v="0"/>
    <x v="0"/>
    <x v="0"/>
    <x v="0"/>
    <x v="1"/>
    <x v="3"/>
    <x v="5"/>
    <x v="4"/>
    <x v="12"/>
    <m/>
    <m/>
    <n v="700000"/>
  </r>
  <r>
    <x v="0"/>
    <x v="0"/>
    <x v="0"/>
    <x v="0"/>
    <x v="0"/>
    <x v="0"/>
    <x v="0"/>
    <x v="1"/>
    <x v="3"/>
    <x v="5"/>
    <x v="4"/>
    <x v="12"/>
    <m/>
    <m/>
    <n v="950000"/>
  </r>
  <r>
    <x v="0"/>
    <x v="0"/>
    <x v="0"/>
    <x v="0"/>
    <x v="0"/>
    <x v="0"/>
    <x v="0"/>
    <x v="1"/>
    <x v="3"/>
    <x v="5"/>
    <x v="4"/>
    <x v="12"/>
    <m/>
    <m/>
    <n v="200000"/>
  </r>
  <r>
    <x v="0"/>
    <x v="0"/>
    <x v="0"/>
    <x v="0"/>
    <x v="0"/>
    <x v="0"/>
    <x v="0"/>
    <x v="1"/>
    <x v="3"/>
    <x v="5"/>
    <x v="4"/>
    <x v="12"/>
    <m/>
    <m/>
    <n v="150633"/>
  </r>
  <r>
    <x v="0"/>
    <x v="0"/>
    <x v="0"/>
    <x v="0"/>
    <x v="0"/>
    <x v="0"/>
    <x v="0"/>
    <x v="1"/>
    <x v="3"/>
    <x v="5"/>
    <x v="4"/>
    <x v="12"/>
    <m/>
    <m/>
    <n v="700000"/>
  </r>
  <r>
    <x v="0"/>
    <x v="0"/>
    <x v="0"/>
    <x v="0"/>
    <x v="0"/>
    <x v="0"/>
    <x v="0"/>
    <x v="1"/>
    <x v="3"/>
    <x v="5"/>
    <x v="4"/>
    <x v="12"/>
    <m/>
    <m/>
    <n v="100000"/>
  </r>
  <r>
    <x v="0"/>
    <x v="0"/>
    <x v="0"/>
    <x v="0"/>
    <x v="0"/>
    <x v="0"/>
    <x v="0"/>
    <x v="1"/>
    <x v="3"/>
    <x v="5"/>
    <x v="4"/>
    <x v="12"/>
    <m/>
    <m/>
    <n v="2000"/>
  </r>
  <r>
    <x v="0"/>
    <x v="0"/>
    <x v="0"/>
    <x v="0"/>
    <x v="0"/>
    <x v="0"/>
    <x v="0"/>
    <x v="1"/>
    <x v="3"/>
    <x v="5"/>
    <x v="4"/>
    <x v="12"/>
    <m/>
    <m/>
    <n v="0"/>
  </r>
  <r>
    <x v="0"/>
    <x v="0"/>
    <x v="0"/>
    <x v="0"/>
    <x v="0"/>
    <x v="0"/>
    <x v="0"/>
    <x v="1"/>
    <x v="3"/>
    <x v="5"/>
    <x v="4"/>
    <x v="12"/>
    <m/>
    <m/>
    <n v="12000"/>
  </r>
  <r>
    <x v="0"/>
    <x v="0"/>
    <x v="0"/>
    <x v="0"/>
    <x v="0"/>
    <x v="0"/>
    <x v="0"/>
    <x v="1"/>
    <x v="3"/>
    <x v="5"/>
    <x v="4"/>
    <x v="12"/>
    <m/>
    <m/>
    <n v="100000"/>
  </r>
  <r>
    <x v="0"/>
    <x v="0"/>
    <x v="0"/>
    <x v="0"/>
    <x v="0"/>
    <x v="0"/>
    <x v="0"/>
    <x v="1"/>
    <x v="3"/>
    <x v="5"/>
    <x v="4"/>
    <x v="12"/>
    <m/>
    <m/>
    <n v="20000"/>
  </r>
  <r>
    <x v="0"/>
    <x v="0"/>
    <x v="0"/>
    <x v="0"/>
    <x v="0"/>
    <x v="0"/>
    <x v="0"/>
    <x v="1"/>
    <x v="3"/>
    <x v="5"/>
    <x v="4"/>
    <x v="12"/>
    <m/>
    <m/>
    <n v="0"/>
  </r>
  <r>
    <x v="0"/>
    <x v="0"/>
    <x v="0"/>
    <x v="0"/>
    <x v="0"/>
    <x v="0"/>
    <x v="0"/>
    <x v="1"/>
    <x v="3"/>
    <x v="5"/>
    <x v="4"/>
    <x v="12"/>
    <m/>
    <m/>
    <n v="1100000"/>
  </r>
  <r>
    <x v="0"/>
    <x v="0"/>
    <x v="0"/>
    <x v="0"/>
    <x v="0"/>
    <x v="0"/>
    <x v="0"/>
    <x v="1"/>
    <x v="3"/>
    <x v="5"/>
    <x v="4"/>
    <x v="12"/>
    <m/>
    <m/>
    <n v="16918496"/>
  </r>
  <r>
    <x v="0"/>
    <x v="0"/>
    <x v="0"/>
    <x v="0"/>
    <x v="0"/>
    <x v="0"/>
    <x v="0"/>
    <x v="1"/>
    <x v="3"/>
    <x v="5"/>
    <x v="4"/>
    <x v="12"/>
    <m/>
    <m/>
    <n v="12306"/>
  </r>
  <r>
    <x v="0"/>
    <x v="0"/>
    <x v="0"/>
    <x v="0"/>
    <x v="0"/>
    <x v="0"/>
    <x v="0"/>
    <x v="1"/>
    <x v="3"/>
    <x v="5"/>
    <x v="4"/>
    <x v="12"/>
    <m/>
    <m/>
    <n v="0"/>
  </r>
  <r>
    <x v="0"/>
    <x v="0"/>
    <x v="0"/>
    <x v="0"/>
    <x v="0"/>
    <x v="0"/>
    <x v="0"/>
    <x v="1"/>
    <x v="3"/>
    <x v="5"/>
    <x v="4"/>
    <x v="12"/>
    <m/>
    <m/>
    <n v="5000"/>
  </r>
  <r>
    <x v="0"/>
    <x v="0"/>
    <x v="0"/>
    <x v="0"/>
    <x v="0"/>
    <x v="0"/>
    <x v="0"/>
    <x v="1"/>
    <x v="3"/>
    <x v="5"/>
    <x v="4"/>
    <x v="12"/>
    <m/>
    <m/>
    <n v="200000"/>
  </r>
  <r>
    <x v="0"/>
    <x v="0"/>
    <x v="0"/>
    <x v="0"/>
    <x v="0"/>
    <x v="0"/>
    <x v="0"/>
    <x v="1"/>
    <x v="3"/>
    <x v="5"/>
    <x v="4"/>
    <x v="12"/>
    <m/>
    <m/>
    <n v="100000"/>
  </r>
  <r>
    <x v="0"/>
    <x v="0"/>
    <x v="0"/>
    <x v="0"/>
    <x v="0"/>
    <x v="0"/>
    <x v="0"/>
    <x v="1"/>
    <x v="3"/>
    <x v="5"/>
    <x v="4"/>
    <x v="12"/>
    <m/>
    <m/>
    <n v="100000"/>
  </r>
  <r>
    <x v="0"/>
    <x v="0"/>
    <x v="0"/>
    <x v="0"/>
    <x v="0"/>
    <x v="0"/>
    <x v="0"/>
    <x v="1"/>
    <x v="3"/>
    <x v="5"/>
    <x v="4"/>
    <x v="12"/>
    <m/>
    <m/>
    <n v="404000"/>
  </r>
  <r>
    <x v="0"/>
    <x v="0"/>
    <x v="0"/>
    <x v="0"/>
    <x v="0"/>
    <x v="0"/>
    <x v="0"/>
    <x v="1"/>
    <x v="3"/>
    <x v="5"/>
    <x v="4"/>
    <x v="12"/>
    <m/>
    <m/>
    <n v="564000"/>
  </r>
  <r>
    <x v="0"/>
    <x v="0"/>
    <x v="0"/>
    <x v="0"/>
    <x v="0"/>
    <x v="0"/>
    <x v="0"/>
    <x v="1"/>
    <x v="3"/>
    <x v="5"/>
    <x v="4"/>
    <x v="12"/>
    <m/>
    <m/>
    <n v="32000"/>
  </r>
  <r>
    <x v="0"/>
    <x v="0"/>
    <x v="0"/>
    <x v="0"/>
    <x v="0"/>
    <x v="0"/>
    <x v="0"/>
    <x v="1"/>
    <x v="3"/>
    <x v="5"/>
    <x v="4"/>
    <x v="12"/>
    <m/>
    <m/>
    <n v="1000000"/>
  </r>
  <r>
    <x v="0"/>
    <x v="0"/>
    <x v="0"/>
    <x v="0"/>
    <x v="0"/>
    <x v="0"/>
    <x v="0"/>
    <x v="1"/>
    <x v="3"/>
    <x v="5"/>
    <x v="4"/>
    <x v="12"/>
    <m/>
    <m/>
    <n v="150000"/>
  </r>
  <r>
    <x v="0"/>
    <x v="0"/>
    <x v="0"/>
    <x v="0"/>
    <x v="0"/>
    <x v="0"/>
    <x v="0"/>
    <x v="1"/>
    <x v="3"/>
    <x v="5"/>
    <x v="4"/>
    <x v="12"/>
    <m/>
    <m/>
    <n v="235000"/>
  </r>
  <r>
    <x v="0"/>
    <x v="0"/>
    <x v="0"/>
    <x v="0"/>
    <x v="0"/>
    <x v="0"/>
    <x v="0"/>
    <x v="1"/>
    <x v="3"/>
    <x v="5"/>
    <x v="4"/>
    <x v="12"/>
    <m/>
    <m/>
    <n v="0"/>
  </r>
  <r>
    <x v="0"/>
    <x v="0"/>
    <x v="0"/>
    <x v="0"/>
    <x v="0"/>
    <x v="0"/>
    <x v="0"/>
    <x v="1"/>
    <x v="3"/>
    <x v="5"/>
    <x v="4"/>
    <x v="12"/>
    <m/>
    <m/>
    <n v="235000"/>
  </r>
  <r>
    <x v="0"/>
    <x v="0"/>
    <x v="0"/>
    <x v="0"/>
    <x v="0"/>
    <x v="0"/>
    <x v="0"/>
    <x v="1"/>
    <x v="3"/>
    <x v="5"/>
    <x v="4"/>
    <x v="12"/>
    <m/>
    <m/>
    <n v="0"/>
  </r>
  <r>
    <x v="0"/>
    <x v="0"/>
    <x v="0"/>
    <x v="0"/>
    <x v="0"/>
    <x v="0"/>
    <x v="0"/>
    <x v="1"/>
    <x v="3"/>
    <x v="5"/>
    <x v="4"/>
    <x v="12"/>
    <m/>
    <m/>
    <n v="60000"/>
  </r>
  <r>
    <x v="0"/>
    <x v="0"/>
    <x v="0"/>
    <x v="0"/>
    <x v="0"/>
    <x v="0"/>
    <x v="0"/>
    <x v="1"/>
    <x v="3"/>
    <x v="5"/>
    <x v="4"/>
    <x v="12"/>
    <m/>
    <m/>
    <n v="50000"/>
  </r>
  <r>
    <x v="0"/>
    <x v="0"/>
    <x v="0"/>
    <x v="0"/>
    <x v="0"/>
    <x v="0"/>
    <x v="0"/>
    <x v="1"/>
    <x v="3"/>
    <x v="5"/>
    <x v="4"/>
    <x v="12"/>
    <m/>
    <m/>
    <n v="100000"/>
  </r>
  <r>
    <x v="0"/>
    <x v="0"/>
    <x v="0"/>
    <x v="0"/>
    <x v="0"/>
    <x v="0"/>
    <x v="0"/>
    <x v="1"/>
    <x v="3"/>
    <x v="5"/>
    <x v="4"/>
    <x v="12"/>
    <m/>
    <m/>
    <n v="100000"/>
  </r>
  <r>
    <x v="0"/>
    <x v="0"/>
    <x v="0"/>
    <x v="0"/>
    <x v="0"/>
    <x v="0"/>
    <x v="0"/>
    <x v="1"/>
    <x v="3"/>
    <x v="5"/>
    <x v="4"/>
    <x v="12"/>
    <m/>
    <m/>
    <n v="320000"/>
  </r>
  <r>
    <x v="0"/>
    <x v="0"/>
    <x v="0"/>
    <x v="0"/>
    <x v="0"/>
    <x v="0"/>
    <x v="0"/>
    <x v="1"/>
    <x v="3"/>
    <x v="5"/>
    <x v="4"/>
    <x v="12"/>
    <m/>
    <m/>
    <n v="680000"/>
  </r>
  <r>
    <x v="0"/>
    <x v="0"/>
    <x v="0"/>
    <x v="0"/>
    <x v="0"/>
    <x v="0"/>
    <x v="0"/>
    <x v="1"/>
    <x v="3"/>
    <x v="5"/>
    <x v="4"/>
    <x v="12"/>
    <m/>
    <m/>
    <n v="0"/>
  </r>
  <r>
    <x v="0"/>
    <x v="0"/>
    <x v="0"/>
    <x v="0"/>
    <x v="0"/>
    <x v="0"/>
    <x v="0"/>
    <x v="1"/>
    <x v="3"/>
    <x v="5"/>
    <x v="4"/>
    <x v="12"/>
    <m/>
    <m/>
    <n v="1200000"/>
  </r>
  <r>
    <x v="0"/>
    <x v="0"/>
    <x v="0"/>
    <x v="0"/>
    <x v="0"/>
    <x v="0"/>
    <x v="0"/>
    <x v="1"/>
    <x v="3"/>
    <x v="5"/>
    <x v="4"/>
    <x v="12"/>
    <m/>
    <m/>
    <n v="150000"/>
  </r>
  <r>
    <x v="0"/>
    <x v="0"/>
    <x v="0"/>
    <x v="0"/>
    <x v="0"/>
    <x v="0"/>
    <x v="0"/>
    <x v="1"/>
    <x v="3"/>
    <x v="5"/>
    <x v="4"/>
    <x v="12"/>
    <m/>
    <m/>
    <n v="550000"/>
  </r>
  <r>
    <x v="0"/>
    <x v="0"/>
    <x v="0"/>
    <x v="0"/>
    <x v="0"/>
    <x v="0"/>
    <x v="0"/>
    <x v="1"/>
    <x v="3"/>
    <x v="5"/>
    <x v="4"/>
    <x v="12"/>
    <m/>
    <m/>
    <n v="0"/>
  </r>
  <r>
    <x v="0"/>
    <x v="0"/>
    <x v="0"/>
    <x v="0"/>
    <x v="0"/>
    <x v="0"/>
    <x v="0"/>
    <x v="1"/>
    <x v="3"/>
    <x v="5"/>
    <x v="4"/>
    <x v="12"/>
    <m/>
    <m/>
    <n v="300000"/>
  </r>
  <r>
    <x v="0"/>
    <x v="0"/>
    <x v="0"/>
    <x v="0"/>
    <x v="0"/>
    <x v="0"/>
    <x v="0"/>
    <x v="1"/>
    <x v="3"/>
    <x v="5"/>
    <x v="4"/>
    <x v="12"/>
    <m/>
    <m/>
    <n v="5000"/>
  </r>
  <r>
    <x v="0"/>
    <x v="0"/>
    <x v="0"/>
    <x v="0"/>
    <x v="0"/>
    <x v="0"/>
    <x v="0"/>
    <x v="1"/>
    <x v="3"/>
    <x v="5"/>
    <x v="4"/>
    <x v="12"/>
    <m/>
    <m/>
    <n v="0"/>
  </r>
  <r>
    <x v="0"/>
    <x v="0"/>
    <x v="0"/>
    <x v="0"/>
    <x v="0"/>
    <x v="0"/>
    <x v="0"/>
    <x v="1"/>
    <x v="3"/>
    <x v="5"/>
    <x v="4"/>
    <x v="12"/>
    <m/>
    <m/>
    <n v="10000"/>
  </r>
  <r>
    <x v="0"/>
    <x v="0"/>
    <x v="0"/>
    <x v="0"/>
    <x v="0"/>
    <x v="0"/>
    <x v="0"/>
    <x v="1"/>
    <x v="3"/>
    <x v="5"/>
    <x v="4"/>
    <x v="12"/>
    <m/>
    <m/>
    <n v="0"/>
  </r>
  <r>
    <x v="0"/>
    <x v="0"/>
    <x v="0"/>
    <x v="0"/>
    <x v="0"/>
    <x v="0"/>
    <x v="0"/>
    <x v="1"/>
    <x v="3"/>
    <x v="5"/>
    <x v="4"/>
    <x v="12"/>
    <m/>
    <m/>
    <n v="0"/>
  </r>
  <r>
    <x v="0"/>
    <x v="0"/>
    <x v="0"/>
    <x v="0"/>
    <x v="0"/>
    <x v="0"/>
    <x v="0"/>
    <x v="1"/>
    <x v="3"/>
    <x v="5"/>
    <x v="4"/>
    <x v="12"/>
    <m/>
    <m/>
    <n v="15000"/>
  </r>
  <r>
    <x v="0"/>
    <x v="0"/>
    <x v="0"/>
    <x v="0"/>
    <x v="0"/>
    <x v="0"/>
    <x v="0"/>
    <x v="1"/>
    <x v="3"/>
    <x v="5"/>
    <x v="4"/>
    <x v="12"/>
    <m/>
    <m/>
    <n v="0"/>
  </r>
  <r>
    <x v="0"/>
    <x v="0"/>
    <x v="0"/>
    <x v="0"/>
    <x v="0"/>
    <x v="0"/>
    <x v="0"/>
    <x v="1"/>
    <x v="3"/>
    <x v="5"/>
    <x v="4"/>
    <x v="12"/>
    <m/>
    <m/>
    <n v="1200000"/>
  </r>
  <r>
    <x v="0"/>
    <x v="0"/>
    <x v="0"/>
    <x v="0"/>
    <x v="0"/>
    <x v="0"/>
    <x v="0"/>
    <x v="1"/>
    <x v="3"/>
    <x v="5"/>
    <x v="4"/>
    <x v="12"/>
    <m/>
    <m/>
    <n v="0"/>
  </r>
  <r>
    <x v="0"/>
    <x v="0"/>
    <x v="0"/>
    <x v="0"/>
    <x v="0"/>
    <x v="0"/>
    <x v="0"/>
    <x v="1"/>
    <x v="3"/>
    <x v="5"/>
    <x v="4"/>
    <x v="12"/>
    <m/>
    <m/>
    <n v="46600"/>
  </r>
  <r>
    <x v="0"/>
    <x v="0"/>
    <x v="0"/>
    <x v="0"/>
    <x v="0"/>
    <x v="0"/>
    <x v="0"/>
    <x v="1"/>
    <x v="3"/>
    <x v="5"/>
    <x v="4"/>
    <x v="12"/>
    <m/>
    <m/>
    <n v="22420"/>
  </r>
  <r>
    <x v="0"/>
    <x v="0"/>
    <x v="0"/>
    <x v="0"/>
    <x v="0"/>
    <x v="0"/>
    <x v="0"/>
    <x v="1"/>
    <x v="3"/>
    <x v="5"/>
    <x v="4"/>
    <x v="12"/>
    <m/>
    <m/>
    <n v="205000"/>
  </r>
  <r>
    <x v="0"/>
    <x v="0"/>
    <x v="0"/>
    <x v="0"/>
    <x v="0"/>
    <x v="0"/>
    <x v="0"/>
    <x v="1"/>
    <x v="3"/>
    <x v="5"/>
    <x v="4"/>
    <x v="12"/>
    <m/>
    <m/>
    <n v="3149370"/>
  </r>
  <r>
    <x v="0"/>
    <x v="0"/>
    <x v="0"/>
    <x v="0"/>
    <x v="0"/>
    <x v="0"/>
    <x v="0"/>
    <x v="1"/>
    <x v="3"/>
    <x v="5"/>
    <x v="4"/>
    <x v="12"/>
    <m/>
    <m/>
    <n v="99300"/>
  </r>
  <r>
    <x v="0"/>
    <x v="0"/>
    <x v="0"/>
    <x v="0"/>
    <x v="0"/>
    <x v="0"/>
    <x v="0"/>
    <x v="1"/>
    <x v="3"/>
    <x v="5"/>
    <x v="4"/>
    <x v="12"/>
    <m/>
    <m/>
    <n v="0"/>
  </r>
  <r>
    <x v="0"/>
    <x v="0"/>
    <x v="0"/>
    <x v="0"/>
    <x v="0"/>
    <x v="0"/>
    <x v="0"/>
    <x v="1"/>
    <x v="3"/>
    <x v="5"/>
    <x v="4"/>
    <x v="12"/>
    <m/>
    <m/>
    <n v="0"/>
  </r>
  <r>
    <x v="0"/>
    <x v="0"/>
    <x v="0"/>
    <x v="0"/>
    <x v="0"/>
    <x v="0"/>
    <x v="0"/>
    <x v="1"/>
    <x v="3"/>
    <x v="5"/>
    <x v="4"/>
    <x v="12"/>
    <m/>
    <m/>
    <n v="5000000"/>
  </r>
  <r>
    <x v="0"/>
    <x v="0"/>
    <x v="0"/>
    <x v="0"/>
    <x v="0"/>
    <x v="0"/>
    <x v="0"/>
    <x v="1"/>
    <x v="3"/>
    <x v="5"/>
    <x v="4"/>
    <x v="12"/>
    <m/>
    <m/>
    <n v="60549"/>
  </r>
  <r>
    <x v="0"/>
    <x v="0"/>
    <x v="0"/>
    <x v="0"/>
    <x v="0"/>
    <x v="0"/>
    <x v="0"/>
    <x v="1"/>
    <x v="3"/>
    <x v="5"/>
    <x v="4"/>
    <x v="12"/>
    <m/>
    <m/>
    <n v="100000"/>
  </r>
  <r>
    <x v="0"/>
    <x v="0"/>
    <x v="0"/>
    <x v="0"/>
    <x v="0"/>
    <x v="0"/>
    <x v="0"/>
    <x v="1"/>
    <x v="3"/>
    <x v="5"/>
    <x v="4"/>
    <x v="12"/>
    <m/>
    <m/>
    <n v="500000"/>
  </r>
  <r>
    <x v="0"/>
    <x v="0"/>
    <x v="0"/>
    <x v="0"/>
    <x v="0"/>
    <x v="0"/>
    <x v="0"/>
    <x v="1"/>
    <x v="3"/>
    <x v="5"/>
    <x v="4"/>
    <x v="12"/>
    <m/>
    <m/>
    <n v="0"/>
  </r>
  <r>
    <x v="0"/>
    <x v="0"/>
    <x v="0"/>
    <x v="0"/>
    <x v="0"/>
    <x v="0"/>
    <x v="0"/>
    <x v="1"/>
    <x v="3"/>
    <x v="5"/>
    <x v="4"/>
    <x v="12"/>
    <m/>
    <m/>
    <n v="10034"/>
  </r>
  <r>
    <x v="0"/>
    <x v="0"/>
    <x v="0"/>
    <x v="0"/>
    <x v="0"/>
    <x v="0"/>
    <x v="0"/>
    <x v="1"/>
    <x v="3"/>
    <x v="5"/>
    <x v="4"/>
    <x v="12"/>
    <m/>
    <m/>
    <n v="0"/>
  </r>
  <r>
    <x v="0"/>
    <x v="0"/>
    <x v="0"/>
    <x v="0"/>
    <x v="0"/>
    <x v="0"/>
    <x v="0"/>
    <x v="1"/>
    <x v="3"/>
    <x v="5"/>
    <x v="4"/>
    <x v="12"/>
    <m/>
    <m/>
    <n v="2300"/>
  </r>
  <r>
    <x v="0"/>
    <x v="0"/>
    <x v="0"/>
    <x v="0"/>
    <x v="0"/>
    <x v="0"/>
    <x v="0"/>
    <x v="1"/>
    <x v="3"/>
    <x v="5"/>
    <x v="4"/>
    <x v="12"/>
    <m/>
    <m/>
    <n v="60000"/>
  </r>
  <r>
    <x v="0"/>
    <x v="0"/>
    <x v="0"/>
    <x v="0"/>
    <x v="0"/>
    <x v="0"/>
    <x v="0"/>
    <x v="1"/>
    <x v="3"/>
    <x v="5"/>
    <x v="4"/>
    <x v="12"/>
    <m/>
    <m/>
    <n v="200000"/>
  </r>
  <r>
    <x v="0"/>
    <x v="0"/>
    <x v="0"/>
    <x v="0"/>
    <x v="0"/>
    <x v="0"/>
    <x v="0"/>
    <x v="1"/>
    <x v="3"/>
    <x v="5"/>
    <x v="4"/>
    <x v="12"/>
    <m/>
    <m/>
    <n v="6000000"/>
  </r>
  <r>
    <x v="0"/>
    <x v="0"/>
    <x v="0"/>
    <x v="0"/>
    <x v="0"/>
    <x v="0"/>
    <x v="0"/>
    <x v="1"/>
    <x v="3"/>
    <x v="5"/>
    <x v="4"/>
    <x v="12"/>
    <m/>
    <m/>
    <n v="100000"/>
  </r>
  <r>
    <x v="0"/>
    <x v="0"/>
    <x v="0"/>
    <x v="0"/>
    <x v="0"/>
    <x v="0"/>
    <x v="0"/>
    <x v="1"/>
    <x v="3"/>
    <x v="5"/>
    <x v="4"/>
    <x v="12"/>
    <m/>
    <m/>
    <n v="200000"/>
  </r>
  <r>
    <x v="0"/>
    <x v="0"/>
    <x v="0"/>
    <x v="0"/>
    <x v="0"/>
    <x v="0"/>
    <x v="0"/>
    <x v="1"/>
    <x v="3"/>
    <x v="5"/>
    <x v="4"/>
    <x v="12"/>
    <m/>
    <m/>
    <n v="0"/>
  </r>
  <r>
    <x v="0"/>
    <x v="0"/>
    <x v="0"/>
    <x v="0"/>
    <x v="0"/>
    <x v="0"/>
    <x v="0"/>
    <x v="1"/>
    <x v="3"/>
    <x v="5"/>
    <x v="4"/>
    <x v="12"/>
    <m/>
    <m/>
    <n v="0"/>
  </r>
  <r>
    <x v="0"/>
    <x v="0"/>
    <x v="0"/>
    <x v="0"/>
    <x v="0"/>
    <x v="0"/>
    <x v="0"/>
    <x v="1"/>
    <x v="3"/>
    <x v="5"/>
    <x v="4"/>
    <x v="12"/>
    <m/>
    <m/>
    <n v="11020"/>
  </r>
  <r>
    <x v="0"/>
    <x v="0"/>
    <x v="0"/>
    <x v="0"/>
    <x v="0"/>
    <x v="0"/>
    <x v="0"/>
    <x v="1"/>
    <x v="3"/>
    <x v="5"/>
    <x v="4"/>
    <x v="12"/>
    <m/>
    <m/>
    <n v="0"/>
  </r>
  <r>
    <x v="0"/>
    <x v="0"/>
    <x v="0"/>
    <x v="0"/>
    <x v="0"/>
    <x v="0"/>
    <x v="0"/>
    <x v="1"/>
    <x v="3"/>
    <x v="5"/>
    <x v="4"/>
    <x v="12"/>
    <m/>
    <m/>
    <n v="0"/>
  </r>
  <r>
    <x v="0"/>
    <x v="0"/>
    <x v="0"/>
    <x v="0"/>
    <x v="0"/>
    <x v="0"/>
    <x v="0"/>
    <x v="1"/>
    <x v="3"/>
    <x v="5"/>
    <x v="4"/>
    <x v="12"/>
    <m/>
    <m/>
    <n v="250000"/>
  </r>
  <r>
    <x v="0"/>
    <x v="0"/>
    <x v="0"/>
    <x v="0"/>
    <x v="0"/>
    <x v="0"/>
    <x v="0"/>
    <x v="1"/>
    <x v="3"/>
    <x v="5"/>
    <x v="4"/>
    <x v="12"/>
    <m/>
    <m/>
    <n v="262385"/>
  </r>
  <r>
    <x v="0"/>
    <x v="0"/>
    <x v="0"/>
    <x v="0"/>
    <x v="0"/>
    <x v="0"/>
    <x v="0"/>
    <x v="1"/>
    <x v="3"/>
    <x v="5"/>
    <x v="4"/>
    <x v="12"/>
    <m/>
    <m/>
    <n v="0"/>
  </r>
  <r>
    <x v="0"/>
    <x v="0"/>
    <x v="0"/>
    <x v="0"/>
    <x v="0"/>
    <x v="0"/>
    <x v="0"/>
    <x v="1"/>
    <x v="3"/>
    <x v="5"/>
    <x v="4"/>
    <x v="12"/>
    <m/>
    <m/>
    <n v="250000"/>
  </r>
  <r>
    <x v="0"/>
    <x v="0"/>
    <x v="0"/>
    <x v="0"/>
    <x v="0"/>
    <x v="0"/>
    <x v="0"/>
    <x v="1"/>
    <x v="3"/>
    <x v="5"/>
    <x v="4"/>
    <x v="12"/>
    <m/>
    <m/>
    <n v="157800"/>
  </r>
  <r>
    <x v="0"/>
    <x v="0"/>
    <x v="0"/>
    <x v="0"/>
    <x v="0"/>
    <x v="0"/>
    <x v="0"/>
    <x v="1"/>
    <x v="3"/>
    <x v="5"/>
    <x v="4"/>
    <x v="12"/>
    <m/>
    <m/>
    <n v="500000"/>
  </r>
  <r>
    <x v="0"/>
    <x v="0"/>
    <x v="0"/>
    <x v="0"/>
    <x v="0"/>
    <x v="0"/>
    <x v="0"/>
    <x v="1"/>
    <x v="3"/>
    <x v="5"/>
    <x v="4"/>
    <x v="12"/>
    <m/>
    <m/>
    <n v="1000000"/>
  </r>
  <r>
    <x v="0"/>
    <x v="0"/>
    <x v="0"/>
    <x v="0"/>
    <x v="0"/>
    <x v="0"/>
    <x v="0"/>
    <x v="1"/>
    <x v="3"/>
    <x v="5"/>
    <x v="4"/>
    <x v="12"/>
    <m/>
    <m/>
    <n v="0"/>
  </r>
  <r>
    <x v="0"/>
    <x v="0"/>
    <x v="0"/>
    <x v="0"/>
    <x v="0"/>
    <x v="0"/>
    <x v="0"/>
    <x v="1"/>
    <x v="3"/>
    <x v="5"/>
    <x v="4"/>
    <x v="12"/>
    <m/>
    <m/>
    <n v="0"/>
  </r>
  <r>
    <x v="0"/>
    <x v="0"/>
    <x v="0"/>
    <x v="0"/>
    <x v="0"/>
    <x v="0"/>
    <x v="0"/>
    <x v="1"/>
    <x v="3"/>
    <x v="5"/>
    <x v="4"/>
    <x v="12"/>
    <m/>
    <m/>
    <n v="0"/>
  </r>
  <r>
    <x v="0"/>
    <x v="0"/>
    <x v="0"/>
    <x v="0"/>
    <x v="0"/>
    <x v="0"/>
    <x v="0"/>
    <x v="1"/>
    <x v="3"/>
    <x v="5"/>
    <x v="4"/>
    <x v="12"/>
    <m/>
    <m/>
    <n v="0"/>
  </r>
  <r>
    <x v="0"/>
    <x v="0"/>
    <x v="0"/>
    <x v="0"/>
    <x v="0"/>
    <x v="0"/>
    <x v="0"/>
    <x v="1"/>
    <x v="3"/>
    <x v="5"/>
    <x v="4"/>
    <x v="12"/>
    <m/>
    <m/>
    <n v="82450"/>
  </r>
  <r>
    <x v="0"/>
    <x v="0"/>
    <x v="0"/>
    <x v="0"/>
    <x v="0"/>
    <x v="0"/>
    <x v="0"/>
    <x v="1"/>
    <x v="3"/>
    <x v="5"/>
    <x v="4"/>
    <x v="12"/>
    <m/>
    <m/>
    <n v="0"/>
  </r>
  <r>
    <x v="0"/>
    <x v="0"/>
    <x v="0"/>
    <x v="0"/>
    <x v="0"/>
    <x v="0"/>
    <x v="0"/>
    <x v="1"/>
    <x v="3"/>
    <x v="5"/>
    <x v="4"/>
    <x v="12"/>
    <m/>
    <m/>
    <n v="25000"/>
  </r>
  <r>
    <x v="0"/>
    <x v="0"/>
    <x v="0"/>
    <x v="0"/>
    <x v="0"/>
    <x v="0"/>
    <x v="0"/>
    <x v="1"/>
    <x v="3"/>
    <x v="5"/>
    <x v="4"/>
    <x v="12"/>
    <m/>
    <m/>
    <n v="100000"/>
  </r>
  <r>
    <x v="0"/>
    <x v="0"/>
    <x v="0"/>
    <x v="0"/>
    <x v="0"/>
    <x v="0"/>
    <x v="0"/>
    <x v="1"/>
    <x v="3"/>
    <x v="5"/>
    <x v="4"/>
    <x v="12"/>
    <m/>
    <m/>
    <n v="0"/>
  </r>
  <r>
    <x v="0"/>
    <x v="0"/>
    <x v="0"/>
    <x v="0"/>
    <x v="0"/>
    <x v="0"/>
    <x v="0"/>
    <x v="1"/>
    <x v="3"/>
    <x v="5"/>
    <x v="4"/>
    <x v="12"/>
    <m/>
    <m/>
    <n v="1499700"/>
  </r>
  <r>
    <x v="0"/>
    <x v="0"/>
    <x v="0"/>
    <x v="0"/>
    <x v="0"/>
    <x v="0"/>
    <x v="0"/>
    <x v="1"/>
    <x v="3"/>
    <x v="5"/>
    <x v="4"/>
    <x v="12"/>
    <m/>
    <m/>
    <n v="0"/>
  </r>
  <r>
    <x v="0"/>
    <x v="0"/>
    <x v="0"/>
    <x v="0"/>
    <x v="0"/>
    <x v="0"/>
    <x v="0"/>
    <x v="1"/>
    <x v="3"/>
    <x v="5"/>
    <x v="4"/>
    <x v="12"/>
    <m/>
    <m/>
    <n v="80000"/>
  </r>
  <r>
    <x v="0"/>
    <x v="0"/>
    <x v="0"/>
    <x v="0"/>
    <x v="0"/>
    <x v="0"/>
    <x v="0"/>
    <x v="1"/>
    <x v="3"/>
    <x v="5"/>
    <x v="4"/>
    <x v="12"/>
    <m/>
    <m/>
    <n v="1000000"/>
  </r>
  <r>
    <x v="0"/>
    <x v="0"/>
    <x v="0"/>
    <x v="0"/>
    <x v="0"/>
    <x v="0"/>
    <x v="0"/>
    <x v="1"/>
    <x v="3"/>
    <x v="5"/>
    <x v="4"/>
    <x v="12"/>
    <m/>
    <m/>
    <n v="0"/>
  </r>
  <r>
    <x v="0"/>
    <x v="0"/>
    <x v="0"/>
    <x v="0"/>
    <x v="0"/>
    <x v="0"/>
    <x v="0"/>
    <x v="1"/>
    <x v="3"/>
    <x v="5"/>
    <x v="4"/>
    <x v="12"/>
    <m/>
    <m/>
    <n v="0"/>
  </r>
  <r>
    <x v="0"/>
    <x v="0"/>
    <x v="0"/>
    <x v="0"/>
    <x v="0"/>
    <x v="0"/>
    <x v="0"/>
    <x v="1"/>
    <x v="3"/>
    <x v="5"/>
    <x v="4"/>
    <x v="12"/>
    <m/>
    <m/>
    <n v="0"/>
  </r>
  <r>
    <x v="0"/>
    <x v="0"/>
    <x v="0"/>
    <x v="0"/>
    <x v="0"/>
    <x v="0"/>
    <x v="0"/>
    <x v="1"/>
    <x v="3"/>
    <x v="5"/>
    <x v="4"/>
    <x v="12"/>
    <m/>
    <m/>
    <n v="0"/>
  </r>
  <r>
    <x v="0"/>
    <x v="0"/>
    <x v="0"/>
    <x v="0"/>
    <x v="0"/>
    <x v="0"/>
    <x v="0"/>
    <x v="1"/>
    <x v="3"/>
    <x v="5"/>
    <x v="4"/>
    <x v="7"/>
    <m/>
    <m/>
    <n v="2416570"/>
  </r>
  <r>
    <x v="0"/>
    <x v="0"/>
    <x v="0"/>
    <x v="0"/>
    <x v="0"/>
    <x v="0"/>
    <x v="0"/>
    <x v="1"/>
    <x v="3"/>
    <x v="5"/>
    <x v="4"/>
    <x v="7"/>
    <m/>
    <m/>
    <n v="0"/>
  </r>
  <r>
    <x v="0"/>
    <x v="0"/>
    <x v="0"/>
    <x v="0"/>
    <x v="0"/>
    <x v="0"/>
    <x v="0"/>
    <x v="1"/>
    <x v="3"/>
    <x v="5"/>
    <x v="4"/>
    <x v="7"/>
    <m/>
    <m/>
    <n v="0"/>
  </r>
  <r>
    <x v="0"/>
    <x v="0"/>
    <x v="0"/>
    <x v="0"/>
    <x v="0"/>
    <x v="0"/>
    <x v="0"/>
    <x v="1"/>
    <x v="3"/>
    <x v="5"/>
    <x v="4"/>
    <x v="7"/>
    <m/>
    <m/>
    <n v="700000"/>
  </r>
  <r>
    <x v="0"/>
    <x v="0"/>
    <x v="0"/>
    <x v="0"/>
    <x v="0"/>
    <x v="0"/>
    <x v="0"/>
    <x v="1"/>
    <x v="3"/>
    <x v="5"/>
    <x v="4"/>
    <x v="7"/>
    <m/>
    <m/>
    <n v="300000"/>
  </r>
  <r>
    <x v="0"/>
    <x v="0"/>
    <x v="0"/>
    <x v="0"/>
    <x v="0"/>
    <x v="0"/>
    <x v="0"/>
    <x v="1"/>
    <x v="3"/>
    <x v="5"/>
    <x v="4"/>
    <x v="7"/>
    <m/>
    <m/>
    <n v="50000"/>
  </r>
  <r>
    <x v="0"/>
    <x v="0"/>
    <x v="0"/>
    <x v="0"/>
    <x v="0"/>
    <x v="0"/>
    <x v="0"/>
    <x v="1"/>
    <x v="3"/>
    <x v="5"/>
    <x v="4"/>
    <x v="7"/>
    <m/>
    <m/>
    <n v="100000"/>
  </r>
  <r>
    <x v="0"/>
    <x v="0"/>
    <x v="0"/>
    <x v="0"/>
    <x v="0"/>
    <x v="0"/>
    <x v="0"/>
    <x v="1"/>
    <x v="3"/>
    <x v="5"/>
    <x v="4"/>
    <x v="7"/>
    <m/>
    <m/>
    <n v="325000"/>
  </r>
  <r>
    <x v="0"/>
    <x v="0"/>
    <x v="0"/>
    <x v="0"/>
    <x v="0"/>
    <x v="0"/>
    <x v="0"/>
    <x v="1"/>
    <x v="3"/>
    <x v="5"/>
    <x v="4"/>
    <x v="7"/>
    <m/>
    <m/>
    <n v="150000"/>
  </r>
  <r>
    <x v="0"/>
    <x v="0"/>
    <x v="0"/>
    <x v="0"/>
    <x v="0"/>
    <x v="0"/>
    <x v="0"/>
    <x v="1"/>
    <x v="3"/>
    <x v="5"/>
    <x v="4"/>
    <x v="7"/>
    <m/>
    <m/>
    <n v="125000"/>
  </r>
  <r>
    <x v="0"/>
    <x v="0"/>
    <x v="0"/>
    <x v="0"/>
    <x v="0"/>
    <x v="0"/>
    <x v="0"/>
    <x v="1"/>
    <x v="3"/>
    <x v="5"/>
    <x v="4"/>
    <x v="7"/>
    <m/>
    <m/>
    <n v="450000"/>
  </r>
  <r>
    <x v="0"/>
    <x v="0"/>
    <x v="0"/>
    <x v="0"/>
    <x v="0"/>
    <x v="0"/>
    <x v="0"/>
    <x v="1"/>
    <x v="3"/>
    <x v="5"/>
    <x v="4"/>
    <x v="7"/>
    <m/>
    <m/>
    <n v="300000"/>
  </r>
  <r>
    <x v="0"/>
    <x v="0"/>
    <x v="0"/>
    <x v="0"/>
    <x v="0"/>
    <x v="0"/>
    <x v="0"/>
    <x v="1"/>
    <x v="3"/>
    <x v="5"/>
    <x v="4"/>
    <x v="7"/>
    <m/>
    <m/>
    <n v="3366667"/>
  </r>
  <r>
    <x v="0"/>
    <x v="0"/>
    <x v="0"/>
    <x v="0"/>
    <x v="0"/>
    <x v="0"/>
    <x v="0"/>
    <x v="1"/>
    <x v="3"/>
    <x v="5"/>
    <x v="4"/>
    <x v="7"/>
    <m/>
    <m/>
    <n v="3268947"/>
  </r>
  <r>
    <x v="0"/>
    <x v="0"/>
    <x v="0"/>
    <x v="0"/>
    <x v="0"/>
    <x v="0"/>
    <x v="0"/>
    <x v="1"/>
    <x v="3"/>
    <x v="5"/>
    <x v="4"/>
    <x v="7"/>
    <m/>
    <m/>
    <n v="3366667"/>
  </r>
  <r>
    <x v="0"/>
    <x v="0"/>
    <x v="0"/>
    <x v="0"/>
    <x v="0"/>
    <x v="0"/>
    <x v="0"/>
    <x v="1"/>
    <x v="3"/>
    <x v="5"/>
    <x v="4"/>
    <x v="7"/>
    <m/>
    <m/>
    <n v="200000"/>
  </r>
  <r>
    <x v="0"/>
    <x v="0"/>
    <x v="0"/>
    <x v="0"/>
    <x v="0"/>
    <x v="0"/>
    <x v="0"/>
    <x v="1"/>
    <x v="3"/>
    <x v="5"/>
    <x v="4"/>
    <x v="7"/>
    <m/>
    <m/>
    <n v="500000"/>
  </r>
  <r>
    <x v="0"/>
    <x v="0"/>
    <x v="0"/>
    <x v="0"/>
    <x v="0"/>
    <x v="0"/>
    <x v="0"/>
    <x v="1"/>
    <x v="3"/>
    <x v="5"/>
    <x v="4"/>
    <x v="7"/>
    <m/>
    <m/>
    <n v="700000"/>
  </r>
  <r>
    <x v="0"/>
    <x v="0"/>
    <x v="0"/>
    <x v="0"/>
    <x v="0"/>
    <x v="0"/>
    <x v="0"/>
    <x v="1"/>
    <x v="3"/>
    <x v="5"/>
    <x v="4"/>
    <x v="7"/>
    <m/>
    <m/>
    <n v="100000"/>
  </r>
  <r>
    <x v="0"/>
    <x v="0"/>
    <x v="0"/>
    <x v="0"/>
    <x v="0"/>
    <x v="0"/>
    <x v="0"/>
    <x v="1"/>
    <x v="3"/>
    <x v="5"/>
    <x v="4"/>
    <x v="7"/>
    <m/>
    <m/>
    <n v="676332"/>
  </r>
  <r>
    <x v="0"/>
    <x v="0"/>
    <x v="0"/>
    <x v="0"/>
    <x v="0"/>
    <x v="0"/>
    <x v="0"/>
    <x v="1"/>
    <x v="3"/>
    <x v="5"/>
    <x v="4"/>
    <x v="7"/>
    <m/>
    <m/>
    <n v="7265530"/>
  </r>
  <r>
    <x v="0"/>
    <x v="0"/>
    <x v="0"/>
    <x v="0"/>
    <x v="0"/>
    <x v="0"/>
    <x v="0"/>
    <x v="1"/>
    <x v="3"/>
    <x v="5"/>
    <x v="4"/>
    <x v="7"/>
    <m/>
    <m/>
    <n v="0"/>
  </r>
  <r>
    <x v="0"/>
    <x v="0"/>
    <x v="0"/>
    <x v="0"/>
    <x v="0"/>
    <x v="0"/>
    <x v="0"/>
    <x v="1"/>
    <x v="3"/>
    <x v="5"/>
    <x v="4"/>
    <x v="7"/>
    <m/>
    <m/>
    <n v="0"/>
  </r>
  <r>
    <x v="0"/>
    <x v="0"/>
    <x v="0"/>
    <x v="0"/>
    <x v="0"/>
    <x v="0"/>
    <x v="0"/>
    <x v="1"/>
    <x v="3"/>
    <x v="51"/>
    <x v="4"/>
    <x v="7"/>
    <m/>
    <m/>
    <n v="1000000"/>
  </r>
  <r>
    <x v="0"/>
    <x v="0"/>
    <x v="0"/>
    <x v="0"/>
    <x v="0"/>
    <x v="0"/>
    <x v="0"/>
    <x v="1"/>
    <x v="3"/>
    <x v="5"/>
    <x v="4"/>
    <x v="7"/>
    <m/>
    <m/>
    <n v="980000"/>
  </r>
  <r>
    <x v="0"/>
    <x v="0"/>
    <x v="0"/>
    <x v="0"/>
    <x v="0"/>
    <x v="0"/>
    <x v="0"/>
    <x v="1"/>
    <x v="3"/>
    <x v="5"/>
    <x v="4"/>
    <x v="7"/>
    <m/>
    <m/>
    <n v="420000"/>
  </r>
  <r>
    <x v="0"/>
    <x v="0"/>
    <x v="0"/>
    <x v="0"/>
    <x v="0"/>
    <x v="0"/>
    <x v="0"/>
    <x v="1"/>
    <x v="3"/>
    <x v="5"/>
    <x v="4"/>
    <x v="7"/>
    <m/>
    <m/>
    <n v="0"/>
  </r>
  <r>
    <x v="0"/>
    <x v="0"/>
    <x v="0"/>
    <x v="0"/>
    <x v="0"/>
    <x v="0"/>
    <x v="0"/>
    <x v="1"/>
    <x v="3"/>
    <x v="5"/>
    <x v="4"/>
    <x v="7"/>
    <m/>
    <m/>
    <n v="800000"/>
  </r>
  <r>
    <x v="0"/>
    <x v="0"/>
    <x v="0"/>
    <x v="0"/>
    <x v="0"/>
    <x v="0"/>
    <x v="0"/>
    <x v="1"/>
    <x v="3"/>
    <x v="5"/>
    <x v="4"/>
    <x v="7"/>
    <m/>
    <m/>
    <n v="1257597"/>
  </r>
  <r>
    <x v="0"/>
    <x v="0"/>
    <x v="0"/>
    <x v="0"/>
    <x v="0"/>
    <x v="0"/>
    <x v="0"/>
    <x v="1"/>
    <x v="3"/>
    <x v="5"/>
    <x v="4"/>
    <x v="7"/>
    <m/>
    <m/>
    <n v="0"/>
  </r>
  <r>
    <x v="0"/>
    <x v="0"/>
    <x v="0"/>
    <x v="0"/>
    <x v="0"/>
    <x v="0"/>
    <x v="0"/>
    <x v="1"/>
    <x v="3"/>
    <x v="5"/>
    <x v="4"/>
    <x v="7"/>
    <m/>
    <m/>
    <n v="0"/>
  </r>
  <r>
    <x v="0"/>
    <x v="0"/>
    <x v="0"/>
    <x v="0"/>
    <x v="0"/>
    <x v="0"/>
    <x v="0"/>
    <x v="1"/>
    <x v="3"/>
    <x v="5"/>
    <x v="4"/>
    <x v="7"/>
    <m/>
    <m/>
    <n v="600000"/>
  </r>
  <r>
    <x v="0"/>
    <x v="0"/>
    <x v="0"/>
    <x v="0"/>
    <x v="0"/>
    <x v="0"/>
    <x v="0"/>
    <x v="1"/>
    <x v="3"/>
    <x v="5"/>
    <x v="4"/>
    <x v="7"/>
    <m/>
    <m/>
    <n v="30000"/>
  </r>
  <r>
    <x v="0"/>
    <x v="0"/>
    <x v="0"/>
    <x v="0"/>
    <x v="0"/>
    <x v="0"/>
    <x v="0"/>
    <x v="1"/>
    <x v="3"/>
    <x v="5"/>
    <x v="4"/>
    <x v="7"/>
    <m/>
    <m/>
    <n v="105000"/>
  </r>
  <r>
    <x v="0"/>
    <x v="0"/>
    <x v="0"/>
    <x v="0"/>
    <x v="0"/>
    <x v="0"/>
    <x v="0"/>
    <x v="1"/>
    <x v="3"/>
    <x v="5"/>
    <x v="4"/>
    <x v="7"/>
    <m/>
    <m/>
    <n v="2500000"/>
  </r>
  <r>
    <x v="0"/>
    <x v="0"/>
    <x v="0"/>
    <x v="0"/>
    <x v="0"/>
    <x v="0"/>
    <x v="0"/>
    <x v="1"/>
    <x v="3"/>
    <x v="5"/>
    <x v="4"/>
    <x v="7"/>
    <m/>
    <m/>
    <n v="1500000"/>
  </r>
  <r>
    <x v="0"/>
    <x v="0"/>
    <x v="0"/>
    <x v="0"/>
    <x v="0"/>
    <x v="0"/>
    <x v="0"/>
    <x v="1"/>
    <x v="3"/>
    <x v="5"/>
    <x v="4"/>
    <x v="7"/>
    <m/>
    <m/>
    <n v="0"/>
  </r>
  <r>
    <x v="0"/>
    <x v="0"/>
    <x v="0"/>
    <x v="0"/>
    <x v="0"/>
    <x v="0"/>
    <x v="0"/>
    <x v="1"/>
    <x v="3"/>
    <x v="5"/>
    <x v="4"/>
    <x v="7"/>
    <m/>
    <m/>
    <n v="500000"/>
  </r>
  <r>
    <x v="0"/>
    <x v="0"/>
    <x v="0"/>
    <x v="0"/>
    <x v="0"/>
    <x v="0"/>
    <x v="0"/>
    <x v="1"/>
    <x v="3"/>
    <x v="5"/>
    <x v="4"/>
    <x v="7"/>
    <m/>
    <m/>
    <n v="399114"/>
  </r>
  <r>
    <x v="0"/>
    <x v="0"/>
    <x v="0"/>
    <x v="0"/>
    <x v="0"/>
    <x v="0"/>
    <x v="0"/>
    <x v="1"/>
    <x v="3"/>
    <x v="5"/>
    <x v="4"/>
    <x v="7"/>
    <m/>
    <m/>
    <n v="56465"/>
  </r>
  <r>
    <x v="0"/>
    <x v="0"/>
    <x v="0"/>
    <x v="0"/>
    <x v="0"/>
    <x v="0"/>
    <x v="0"/>
    <x v="1"/>
    <x v="3"/>
    <x v="5"/>
    <x v="4"/>
    <x v="7"/>
    <m/>
    <m/>
    <n v="60278"/>
  </r>
  <r>
    <x v="0"/>
    <x v="0"/>
    <x v="0"/>
    <x v="0"/>
    <x v="0"/>
    <x v="0"/>
    <x v="0"/>
    <x v="1"/>
    <x v="3"/>
    <x v="5"/>
    <x v="4"/>
    <x v="7"/>
    <m/>
    <m/>
    <n v="30221"/>
  </r>
  <r>
    <x v="0"/>
    <x v="0"/>
    <x v="0"/>
    <x v="0"/>
    <x v="0"/>
    <x v="0"/>
    <x v="0"/>
    <x v="1"/>
    <x v="3"/>
    <x v="5"/>
    <x v="4"/>
    <x v="7"/>
    <m/>
    <m/>
    <n v="50000"/>
  </r>
  <r>
    <x v="0"/>
    <x v="0"/>
    <x v="0"/>
    <x v="0"/>
    <x v="0"/>
    <x v="0"/>
    <x v="0"/>
    <x v="1"/>
    <x v="3"/>
    <x v="5"/>
    <x v="4"/>
    <x v="7"/>
    <m/>
    <m/>
    <n v="43372"/>
  </r>
  <r>
    <x v="0"/>
    <x v="0"/>
    <x v="0"/>
    <x v="1"/>
    <x v="3"/>
    <x v="0"/>
    <x v="0"/>
    <x v="1"/>
    <x v="3"/>
    <x v="6"/>
    <x v="4"/>
    <x v="7"/>
    <m/>
    <m/>
    <n v="18469792"/>
  </r>
  <r>
    <x v="0"/>
    <x v="0"/>
    <x v="0"/>
    <x v="0"/>
    <x v="0"/>
    <x v="0"/>
    <x v="0"/>
    <x v="1"/>
    <x v="3"/>
    <x v="5"/>
    <x v="4"/>
    <x v="7"/>
    <m/>
    <m/>
    <n v="0"/>
  </r>
  <r>
    <x v="0"/>
    <x v="0"/>
    <x v="0"/>
    <x v="0"/>
    <x v="0"/>
    <x v="0"/>
    <x v="0"/>
    <x v="1"/>
    <x v="3"/>
    <x v="5"/>
    <x v="4"/>
    <x v="7"/>
    <m/>
    <m/>
    <n v="0"/>
  </r>
  <r>
    <x v="0"/>
    <x v="0"/>
    <x v="0"/>
    <x v="0"/>
    <x v="0"/>
    <x v="0"/>
    <x v="0"/>
    <x v="1"/>
    <x v="3"/>
    <x v="5"/>
    <x v="4"/>
    <x v="7"/>
    <m/>
    <m/>
    <n v="900000"/>
  </r>
  <r>
    <x v="0"/>
    <x v="0"/>
    <x v="0"/>
    <x v="0"/>
    <x v="0"/>
    <x v="0"/>
    <x v="0"/>
    <x v="1"/>
    <x v="3"/>
    <x v="5"/>
    <x v="4"/>
    <x v="7"/>
    <m/>
    <m/>
    <n v="0"/>
  </r>
  <r>
    <x v="0"/>
    <x v="0"/>
    <x v="0"/>
    <x v="0"/>
    <x v="0"/>
    <x v="0"/>
    <x v="0"/>
    <x v="1"/>
    <x v="3"/>
    <x v="5"/>
    <x v="4"/>
    <x v="7"/>
    <m/>
    <m/>
    <n v="0"/>
  </r>
  <r>
    <x v="0"/>
    <x v="0"/>
    <x v="0"/>
    <x v="0"/>
    <x v="0"/>
    <x v="0"/>
    <x v="0"/>
    <x v="1"/>
    <x v="3"/>
    <x v="5"/>
    <x v="4"/>
    <x v="7"/>
    <m/>
    <m/>
    <n v="0"/>
  </r>
  <r>
    <x v="0"/>
    <x v="0"/>
    <x v="0"/>
    <x v="0"/>
    <x v="0"/>
    <x v="0"/>
    <x v="0"/>
    <x v="1"/>
    <x v="3"/>
    <x v="5"/>
    <x v="4"/>
    <x v="7"/>
    <m/>
    <m/>
    <n v="102688"/>
  </r>
  <r>
    <x v="0"/>
    <x v="0"/>
    <x v="0"/>
    <x v="0"/>
    <x v="0"/>
    <x v="0"/>
    <x v="0"/>
    <x v="1"/>
    <x v="3"/>
    <x v="5"/>
    <x v="4"/>
    <x v="7"/>
    <m/>
    <m/>
    <n v="0"/>
  </r>
  <r>
    <x v="0"/>
    <x v="0"/>
    <x v="0"/>
    <x v="0"/>
    <x v="0"/>
    <x v="0"/>
    <x v="0"/>
    <x v="1"/>
    <x v="3"/>
    <x v="5"/>
    <x v="4"/>
    <x v="7"/>
    <m/>
    <m/>
    <n v="0"/>
  </r>
  <r>
    <x v="0"/>
    <x v="0"/>
    <x v="0"/>
    <x v="0"/>
    <x v="0"/>
    <x v="0"/>
    <x v="0"/>
    <x v="1"/>
    <x v="3"/>
    <x v="5"/>
    <x v="4"/>
    <x v="7"/>
    <m/>
    <m/>
    <n v="0"/>
  </r>
  <r>
    <x v="0"/>
    <x v="0"/>
    <x v="0"/>
    <x v="0"/>
    <x v="0"/>
    <x v="0"/>
    <x v="0"/>
    <x v="1"/>
    <x v="3"/>
    <x v="5"/>
    <x v="4"/>
    <x v="7"/>
    <m/>
    <m/>
    <n v="0"/>
  </r>
  <r>
    <x v="0"/>
    <x v="0"/>
    <x v="0"/>
    <x v="0"/>
    <x v="0"/>
    <x v="0"/>
    <x v="0"/>
    <x v="1"/>
    <x v="3"/>
    <x v="5"/>
    <x v="4"/>
    <x v="7"/>
    <m/>
    <m/>
    <n v="72523"/>
  </r>
  <r>
    <x v="0"/>
    <x v="0"/>
    <x v="0"/>
    <x v="0"/>
    <x v="0"/>
    <x v="0"/>
    <x v="0"/>
    <x v="1"/>
    <x v="3"/>
    <x v="5"/>
    <x v="4"/>
    <x v="7"/>
    <m/>
    <m/>
    <n v="2699460"/>
  </r>
  <r>
    <x v="0"/>
    <x v="0"/>
    <x v="0"/>
    <x v="0"/>
    <x v="0"/>
    <x v="0"/>
    <x v="0"/>
    <x v="1"/>
    <x v="3"/>
    <x v="5"/>
    <x v="4"/>
    <x v="7"/>
    <m/>
    <m/>
    <n v="50000"/>
  </r>
  <r>
    <x v="0"/>
    <x v="0"/>
    <x v="0"/>
    <x v="0"/>
    <x v="0"/>
    <x v="0"/>
    <x v="0"/>
    <x v="1"/>
    <x v="3"/>
    <x v="5"/>
    <x v="4"/>
    <x v="7"/>
    <m/>
    <m/>
    <n v="0"/>
  </r>
  <r>
    <x v="0"/>
    <x v="0"/>
    <x v="0"/>
    <x v="0"/>
    <x v="0"/>
    <x v="0"/>
    <x v="0"/>
    <x v="1"/>
    <x v="3"/>
    <x v="5"/>
    <x v="4"/>
    <x v="7"/>
    <m/>
    <m/>
    <n v="3152668"/>
  </r>
  <r>
    <x v="0"/>
    <x v="0"/>
    <x v="0"/>
    <x v="0"/>
    <x v="0"/>
    <x v="0"/>
    <x v="0"/>
    <x v="1"/>
    <x v="3"/>
    <x v="5"/>
    <x v="4"/>
    <x v="7"/>
    <m/>
    <m/>
    <n v="300000"/>
  </r>
  <r>
    <x v="0"/>
    <x v="0"/>
    <x v="0"/>
    <x v="0"/>
    <x v="0"/>
    <x v="0"/>
    <x v="0"/>
    <x v="1"/>
    <x v="3"/>
    <x v="5"/>
    <x v="4"/>
    <x v="7"/>
    <m/>
    <m/>
    <n v="500000"/>
  </r>
  <r>
    <x v="0"/>
    <x v="0"/>
    <x v="0"/>
    <x v="0"/>
    <x v="0"/>
    <x v="0"/>
    <x v="0"/>
    <x v="1"/>
    <x v="3"/>
    <x v="5"/>
    <x v="4"/>
    <x v="7"/>
    <m/>
    <m/>
    <n v="100000"/>
  </r>
  <r>
    <x v="0"/>
    <x v="0"/>
    <x v="0"/>
    <x v="0"/>
    <x v="0"/>
    <x v="0"/>
    <x v="0"/>
    <x v="1"/>
    <x v="3"/>
    <x v="5"/>
    <x v="4"/>
    <x v="7"/>
    <m/>
    <m/>
    <n v="0"/>
  </r>
  <r>
    <x v="0"/>
    <x v="0"/>
    <x v="0"/>
    <x v="0"/>
    <x v="0"/>
    <x v="0"/>
    <x v="0"/>
    <x v="1"/>
    <x v="3"/>
    <x v="5"/>
    <x v="4"/>
    <x v="7"/>
    <m/>
    <m/>
    <n v="122400"/>
  </r>
  <r>
    <x v="0"/>
    <x v="0"/>
    <x v="0"/>
    <x v="0"/>
    <x v="0"/>
    <x v="0"/>
    <x v="0"/>
    <x v="1"/>
    <x v="3"/>
    <x v="5"/>
    <x v="4"/>
    <x v="7"/>
    <m/>
    <m/>
    <n v="0"/>
  </r>
  <r>
    <x v="0"/>
    <x v="0"/>
    <x v="0"/>
    <x v="0"/>
    <x v="0"/>
    <x v="0"/>
    <x v="0"/>
    <x v="1"/>
    <x v="3"/>
    <x v="5"/>
    <x v="4"/>
    <x v="7"/>
    <m/>
    <m/>
    <n v="7000"/>
  </r>
  <r>
    <x v="0"/>
    <x v="0"/>
    <x v="0"/>
    <x v="0"/>
    <x v="0"/>
    <x v="0"/>
    <x v="0"/>
    <x v="1"/>
    <x v="3"/>
    <x v="5"/>
    <x v="4"/>
    <x v="7"/>
    <m/>
    <m/>
    <n v="3000"/>
  </r>
  <r>
    <x v="0"/>
    <x v="0"/>
    <x v="0"/>
    <x v="0"/>
    <x v="0"/>
    <x v="0"/>
    <x v="0"/>
    <x v="1"/>
    <x v="3"/>
    <x v="5"/>
    <x v="4"/>
    <x v="7"/>
    <m/>
    <m/>
    <n v="454935"/>
  </r>
  <r>
    <x v="0"/>
    <x v="0"/>
    <x v="0"/>
    <x v="0"/>
    <x v="0"/>
    <x v="0"/>
    <x v="0"/>
    <x v="1"/>
    <x v="3"/>
    <x v="5"/>
    <x v="4"/>
    <x v="7"/>
    <m/>
    <m/>
    <n v="50000"/>
  </r>
  <r>
    <x v="0"/>
    <x v="0"/>
    <x v="0"/>
    <x v="0"/>
    <x v="0"/>
    <x v="0"/>
    <x v="0"/>
    <x v="1"/>
    <x v="3"/>
    <x v="5"/>
    <x v="4"/>
    <x v="7"/>
    <m/>
    <m/>
    <n v="500000"/>
  </r>
  <r>
    <x v="0"/>
    <x v="0"/>
    <x v="0"/>
    <x v="0"/>
    <x v="0"/>
    <x v="0"/>
    <x v="0"/>
    <x v="1"/>
    <x v="3"/>
    <x v="5"/>
    <x v="4"/>
    <x v="7"/>
    <m/>
    <m/>
    <n v="50000000"/>
  </r>
  <r>
    <x v="0"/>
    <x v="0"/>
    <x v="0"/>
    <x v="0"/>
    <x v="0"/>
    <x v="0"/>
    <x v="0"/>
    <x v="1"/>
    <x v="3"/>
    <x v="5"/>
    <x v="4"/>
    <x v="7"/>
    <m/>
    <m/>
    <n v="938777"/>
  </r>
  <r>
    <x v="0"/>
    <x v="0"/>
    <x v="0"/>
    <x v="0"/>
    <x v="0"/>
    <x v="0"/>
    <x v="0"/>
    <x v="1"/>
    <x v="3"/>
    <x v="5"/>
    <x v="4"/>
    <x v="7"/>
    <m/>
    <m/>
    <n v="0"/>
  </r>
  <r>
    <x v="0"/>
    <x v="0"/>
    <x v="0"/>
    <x v="0"/>
    <x v="0"/>
    <x v="0"/>
    <x v="0"/>
    <x v="1"/>
    <x v="3"/>
    <x v="5"/>
    <x v="4"/>
    <x v="7"/>
    <m/>
    <m/>
    <n v="280000"/>
  </r>
  <r>
    <x v="0"/>
    <x v="0"/>
    <x v="0"/>
    <x v="0"/>
    <x v="0"/>
    <x v="0"/>
    <x v="0"/>
    <x v="1"/>
    <x v="3"/>
    <x v="5"/>
    <x v="4"/>
    <x v="7"/>
    <m/>
    <m/>
    <n v="120000"/>
  </r>
  <r>
    <x v="0"/>
    <x v="0"/>
    <x v="0"/>
    <x v="0"/>
    <x v="0"/>
    <x v="0"/>
    <x v="0"/>
    <x v="1"/>
    <x v="3"/>
    <x v="5"/>
    <x v="4"/>
    <x v="7"/>
    <m/>
    <m/>
    <n v="0"/>
  </r>
  <r>
    <x v="0"/>
    <x v="0"/>
    <x v="0"/>
    <x v="0"/>
    <x v="0"/>
    <x v="0"/>
    <x v="0"/>
    <x v="1"/>
    <x v="3"/>
    <x v="5"/>
    <x v="4"/>
    <x v="7"/>
    <m/>
    <m/>
    <n v="60000"/>
  </r>
  <r>
    <x v="0"/>
    <x v="0"/>
    <x v="0"/>
    <x v="0"/>
    <x v="0"/>
    <x v="0"/>
    <x v="0"/>
    <x v="1"/>
    <x v="3"/>
    <x v="5"/>
    <x v="4"/>
    <x v="7"/>
    <m/>
    <m/>
    <n v="200000"/>
  </r>
  <r>
    <x v="0"/>
    <x v="0"/>
    <x v="0"/>
    <x v="0"/>
    <x v="0"/>
    <x v="0"/>
    <x v="0"/>
    <x v="1"/>
    <x v="3"/>
    <x v="5"/>
    <x v="4"/>
    <x v="7"/>
    <m/>
    <m/>
    <n v="436700"/>
  </r>
  <r>
    <x v="0"/>
    <x v="0"/>
    <x v="0"/>
    <x v="0"/>
    <x v="0"/>
    <x v="0"/>
    <x v="0"/>
    <x v="1"/>
    <x v="3"/>
    <x v="5"/>
    <x v="4"/>
    <x v="7"/>
    <m/>
    <m/>
    <n v="100000"/>
  </r>
  <r>
    <x v="0"/>
    <x v="0"/>
    <x v="0"/>
    <x v="0"/>
    <x v="0"/>
    <x v="0"/>
    <x v="0"/>
    <x v="1"/>
    <x v="3"/>
    <x v="5"/>
    <x v="4"/>
    <x v="7"/>
    <m/>
    <m/>
    <n v="50000"/>
  </r>
  <r>
    <x v="0"/>
    <x v="0"/>
    <x v="0"/>
    <x v="0"/>
    <x v="0"/>
    <x v="0"/>
    <x v="0"/>
    <x v="1"/>
    <x v="3"/>
    <x v="5"/>
    <x v="4"/>
    <x v="7"/>
    <m/>
    <m/>
    <n v="100000"/>
  </r>
  <r>
    <x v="0"/>
    <x v="0"/>
    <x v="0"/>
    <x v="0"/>
    <x v="0"/>
    <x v="0"/>
    <x v="0"/>
    <x v="1"/>
    <x v="3"/>
    <x v="5"/>
    <x v="4"/>
    <x v="7"/>
    <m/>
    <m/>
    <n v="0"/>
  </r>
  <r>
    <x v="0"/>
    <x v="0"/>
    <x v="0"/>
    <x v="0"/>
    <x v="0"/>
    <x v="0"/>
    <x v="0"/>
    <x v="1"/>
    <x v="3"/>
    <x v="5"/>
    <x v="4"/>
    <x v="7"/>
    <m/>
    <m/>
    <n v="2000000"/>
  </r>
  <r>
    <x v="0"/>
    <x v="0"/>
    <x v="0"/>
    <x v="0"/>
    <x v="0"/>
    <x v="0"/>
    <x v="0"/>
    <x v="1"/>
    <x v="3"/>
    <x v="5"/>
    <x v="4"/>
    <x v="7"/>
    <m/>
    <m/>
    <n v="0"/>
  </r>
  <r>
    <x v="0"/>
    <x v="0"/>
    <x v="0"/>
    <x v="0"/>
    <x v="0"/>
    <x v="0"/>
    <x v="0"/>
    <x v="1"/>
    <x v="3"/>
    <x v="5"/>
    <x v="4"/>
    <x v="7"/>
    <m/>
    <m/>
    <n v="259073"/>
  </r>
  <r>
    <x v="0"/>
    <x v="0"/>
    <x v="0"/>
    <x v="0"/>
    <x v="0"/>
    <x v="0"/>
    <x v="0"/>
    <x v="1"/>
    <x v="3"/>
    <x v="5"/>
    <x v="4"/>
    <x v="7"/>
    <m/>
    <m/>
    <n v="440927"/>
  </r>
  <r>
    <x v="0"/>
    <x v="0"/>
    <x v="0"/>
    <x v="0"/>
    <x v="0"/>
    <x v="0"/>
    <x v="0"/>
    <x v="1"/>
    <x v="3"/>
    <x v="5"/>
    <x v="4"/>
    <x v="7"/>
    <m/>
    <m/>
    <n v="0"/>
  </r>
  <r>
    <x v="0"/>
    <x v="0"/>
    <x v="0"/>
    <x v="1"/>
    <x v="3"/>
    <x v="0"/>
    <x v="0"/>
    <x v="1"/>
    <x v="3"/>
    <x v="6"/>
    <x v="4"/>
    <x v="7"/>
    <m/>
    <m/>
    <n v="554180"/>
  </r>
  <r>
    <x v="0"/>
    <x v="0"/>
    <x v="0"/>
    <x v="0"/>
    <x v="0"/>
    <x v="0"/>
    <x v="0"/>
    <x v="1"/>
    <x v="3"/>
    <x v="5"/>
    <x v="4"/>
    <x v="7"/>
    <m/>
    <m/>
    <n v="1364866"/>
  </r>
  <r>
    <x v="0"/>
    <x v="0"/>
    <x v="0"/>
    <x v="0"/>
    <x v="0"/>
    <x v="0"/>
    <x v="0"/>
    <x v="1"/>
    <x v="3"/>
    <x v="5"/>
    <x v="4"/>
    <x v="7"/>
    <m/>
    <m/>
    <n v="0"/>
  </r>
  <r>
    <x v="0"/>
    <x v="0"/>
    <x v="0"/>
    <x v="0"/>
    <x v="0"/>
    <x v="0"/>
    <x v="0"/>
    <x v="1"/>
    <x v="3"/>
    <x v="5"/>
    <x v="4"/>
    <x v="7"/>
    <m/>
    <m/>
    <n v="0"/>
  </r>
  <r>
    <x v="0"/>
    <x v="0"/>
    <x v="0"/>
    <x v="0"/>
    <x v="0"/>
    <x v="0"/>
    <x v="0"/>
    <x v="1"/>
    <x v="3"/>
    <x v="5"/>
    <x v="4"/>
    <x v="7"/>
    <m/>
    <m/>
    <n v="210000"/>
  </r>
  <r>
    <x v="0"/>
    <x v="0"/>
    <x v="0"/>
    <x v="0"/>
    <x v="0"/>
    <x v="0"/>
    <x v="0"/>
    <x v="1"/>
    <x v="3"/>
    <x v="5"/>
    <x v="4"/>
    <x v="7"/>
    <m/>
    <m/>
    <n v="90000"/>
  </r>
  <r>
    <x v="0"/>
    <x v="0"/>
    <x v="0"/>
    <x v="0"/>
    <x v="0"/>
    <x v="0"/>
    <x v="0"/>
    <x v="1"/>
    <x v="3"/>
    <x v="5"/>
    <x v="4"/>
    <x v="7"/>
    <m/>
    <m/>
    <n v="350000"/>
  </r>
  <r>
    <x v="0"/>
    <x v="0"/>
    <x v="0"/>
    <x v="0"/>
    <x v="0"/>
    <x v="0"/>
    <x v="0"/>
    <x v="1"/>
    <x v="3"/>
    <x v="5"/>
    <x v="4"/>
    <x v="7"/>
    <m/>
    <m/>
    <n v="142000"/>
  </r>
  <r>
    <x v="0"/>
    <x v="0"/>
    <x v="0"/>
    <x v="0"/>
    <x v="0"/>
    <x v="0"/>
    <x v="0"/>
    <x v="1"/>
    <x v="3"/>
    <x v="5"/>
    <x v="4"/>
    <x v="7"/>
    <m/>
    <m/>
    <n v="300000"/>
  </r>
  <r>
    <x v="0"/>
    <x v="0"/>
    <x v="0"/>
    <x v="0"/>
    <x v="0"/>
    <x v="0"/>
    <x v="0"/>
    <x v="1"/>
    <x v="3"/>
    <x v="5"/>
    <x v="4"/>
    <x v="7"/>
    <m/>
    <m/>
    <n v="307194"/>
  </r>
  <r>
    <x v="0"/>
    <x v="0"/>
    <x v="0"/>
    <x v="0"/>
    <x v="0"/>
    <x v="0"/>
    <x v="0"/>
    <x v="1"/>
    <x v="3"/>
    <x v="5"/>
    <x v="4"/>
    <x v="7"/>
    <m/>
    <m/>
    <n v="200000"/>
  </r>
  <r>
    <x v="0"/>
    <x v="0"/>
    <x v="0"/>
    <x v="0"/>
    <x v="0"/>
    <x v="0"/>
    <x v="0"/>
    <x v="1"/>
    <x v="3"/>
    <x v="5"/>
    <x v="4"/>
    <x v="7"/>
    <m/>
    <m/>
    <n v="500000"/>
  </r>
  <r>
    <x v="0"/>
    <x v="0"/>
    <x v="0"/>
    <x v="0"/>
    <x v="0"/>
    <x v="0"/>
    <x v="0"/>
    <x v="1"/>
    <x v="3"/>
    <x v="5"/>
    <x v="4"/>
    <x v="7"/>
    <m/>
    <m/>
    <n v="0"/>
  </r>
  <r>
    <x v="0"/>
    <x v="0"/>
    <x v="0"/>
    <x v="0"/>
    <x v="0"/>
    <x v="0"/>
    <x v="0"/>
    <x v="1"/>
    <x v="3"/>
    <x v="5"/>
    <x v="4"/>
    <x v="7"/>
    <m/>
    <m/>
    <n v="186000"/>
  </r>
  <r>
    <x v="0"/>
    <x v="0"/>
    <x v="0"/>
    <x v="0"/>
    <x v="0"/>
    <x v="0"/>
    <x v="0"/>
    <x v="1"/>
    <x v="3"/>
    <x v="5"/>
    <x v="4"/>
    <x v="7"/>
    <m/>
    <m/>
    <n v="0"/>
  </r>
  <r>
    <x v="0"/>
    <x v="0"/>
    <x v="0"/>
    <x v="0"/>
    <x v="0"/>
    <x v="0"/>
    <x v="0"/>
    <x v="1"/>
    <x v="3"/>
    <x v="5"/>
    <x v="4"/>
    <x v="7"/>
    <m/>
    <m/>
    <n v="200000"/>
  </r>
  <r>
    <x v="0"/>
    <x v="0"/>
    <x v="0"/>
    <x v="0"/>
    <x v="0"/>
    <x v="0"/>
    <x v="0"/>
    <x v="1"/>
    <x v="3"/>
    <x v="5"/>
    <x v="4"/>
    <x v="7"/>
    <m/>
    <m/>
    <n v="0"/>
  </r>
  <r>
    <x v="0"/>
    <x v="0"/>
    <x v="0"/>
    <x v="0"/>
    <x v="0"/>
    <x v="0"/>
    <x v="0"/>
    <x v="1"/>
    <x v="3"/>
    <x v="5"/>
    <x v="4"/>
    <x v="7"/>
    <m/>
    <m/>
    <n v="13273805"/>
  </r>
  <r>
    <x v="0"/>
    <x v="0"/>
    <x v="0"/>
    <x v="0"/>
    <x v="0"/>
    <x v="0"/>
    <x v="0"/>
    <x v="1"/>
    <x v="3"/>
    <x v="5"/>
    <x v="4"/>
    <x v="7"/>
    <m/>
    <m/>
    <n v="0"/>
  </r>
  <r>
    <x v="0"/>
    <x v="0"/>
    <x v="0"/>
    <x v="0"/>
    <x v="0"/>
    <x v="0"/>
    <x v="0"/>
    <x v="1"/>
    <x v="3"/>
    <x v="5"/>
    <x v="4"/>
    <x v="7"/>
    <m/>
    <m/>
    <n v="50000"/>
  </r>
  <r>
    <x v="0"/>
    <x v="0"/>
    <x v="0"/>
    <x v="0"/>
    <x v="0"/>
    <x v="0"/>
    <x v="0"/>
    <x v="1"/>
    <x v="3"/>
    <x v="5"/>
    <x v="4"/>
    <x v="7"/>
    <m/>
    <m/>
    <n v="159976"/>
  </r>
  <r>
    <x v="0"/>
    <x v="0"/>
    <x v="0"/>
    <x v="0"/>
    <x v="0"/>
    <x v="0"/>
    <x v="0"/>
    <x v="1"/>
    <x v="3"/>
    <x v="5"/>
    <x v="4"/>
    <x v="7"/>
    <m/>
    <m/>
    <n v="0"/>
  </r>
  <r>
    <x v="0"/>
    <x v="0"/>
    <x v="0"/>
    <x v="0"/>
    <x v="0"/>
    <x v="0"/>
    <x v="0"/>
    <x v="1"/>
    <x v="3"/>
    <x v="5"/>
    <x v="4"/>
    <x v="7"/>
    <m/>
    <m/>
    <n v="100000"/>
  </r>
  <r>
    <x v="0"/>
    <x v="0"/>
    <x v="0"/>
    <x v="0"/>
    <x v="0"/>
    <x v="0"/>
    <x v="0"/>
    <x v="1"/>
    <x v="3"/>
    <x v="5"/>
    <x v="4"/>
    <x v="7"/>
    <m/>
    <m/>
    <n v="150000"/>
  </r>
  <r>
    <x v="0"/>
    <x v="0"/>
    <x v="0"/>
    <x v="0"/>
    <x v="0"/>
    <x v="0"/>
    <x v="0"/>
    <x v="1"/>
    <x v="3"/>
    <x v="5"/>
    <x v="4"/>
    <x v="7"/>
    <m/>
    <m/>
    <n v="8500"/>
  </r>
  <r>
    <x v="0"/>
    <x v="0"/>
    <x v="0"/>
    <x v="0"/>
    <x v="0"/>
    <x v="0"/>
    <x v="0"/>
    <x v="1"/>
    <x v="3"/>
    <x v="5"/>
    <x v="4"/>
    <x v="7"/>
    <m/>
    <m/>
    <n v="262900"/>
  </r>
  <r>
    <x v="0"/>
    <x v="0"/>
    <x v="0"/>
    <x v="0"/>
    <x v="0"/>
    <x v="0"/>
    <x v="0"/>
    <x v="1"/>
    <x v="3"/>
    <x v="5"/>
    <x v="4"/>
    <x v="7"/>
    <m/>
    <m/>
    <n v="100000"/>
  </r>
  <r>
    <x v="0"/>
    <x v="0"/>
    <x v="0"/>
    <x v="0"/>
    <x v="0"/>
    <x v="0"/>
    <x v="0"/>
    <x v="1"/>
    <x v="3"/>
    <x v="5"/>
    <x v="4"/>
    <x v="7"/>
    <m/>
    <m/>
    <n v="0"/>
  </r>
  <r>
    <x v="0"/>
    <x v="0"/>
    <x v="0"/>
    <x v="0"/>
    <x v="0"/>
    <x v="0"/>
    <x v="0"/>
    <x v="1"/>
    <x v="3"/>
    <x v="5"/>
    <x v="4"/>
    <x v="7"/>
    <m/>
    <m/>
    <n v="250000"/>
  </r>
  <r>
    <x v="0"/>
    <x v="0"/>
    <x v="0"/>
    <x v="0"/>
    <x v="0"/>
    <x v="0"/>
    <x v="0"/>
    <x v="1"/>
    <x v="3"/>
    <x v="5"/>
    <x v="4"/>
    <x v="7"/>
    <m/>
    <m/>
    <n v="0"/>
  </r>
  <r>
    <x v="0"/>
    <x v="0"/>
    <x v="0"/>
    <x v="0"/>
    <x v="0"/>
    <x v="0"/>
    <x v="0"/>
    <x v="1"/>
    <x v="3"/>
    <x v="5"/>
    <x v="4"/>
    <x v="7"/>
    <m/>
    <m/>
    <n v="50000"/>
  </r>
  <r>
    <x v="0"/>
    <x v="0"/>
    <x v="0"/>
    <x v="0"/>
    <x v="0"/>
    <x v="0"/>
    <x v="0"/>
    <x v="1"/>
    <x v="3"/>
    <x v="5"/>
    <x v="4"/>
    <x v="7"/>
    <m/>
    <m/>
    <n v="100000"/>
  </r>
  <r>
    <x v="0"/>
    <x v="0"/>
    <x v="0"/>
    <x v="0"/>
    <x v="0"/>
    <x v="0"/>
    <x v="0"/>
    <x v="1"/>
    <x v="3"/>
    <x v="5"/>
    <x v="4"/>
    <x v="7"/>
    <m/>
    <m/>
    <n v="1253276"/>
  </r>
  <r>
    <x v="0"/>
    <x v="0"/>
    <x v="0"/>
    <x v="0"/>
    <x v="0"/>
    <x v="0"/>
    <x v="0"/>
    <x v="1"/>
    <x v="3"/>
    <x v="5"/>
    <x v="4"/>
    <x v="7"/>
    <m/>
    <m/>
    <n v="0"/>
  </r>
  <r>
    <x v="0"/>
    <x v="0"/>
    <x v="0"/>
    <x v="0"/>
    <x v="0"/>
    <x v="0"/>
    <x v="0"/>
    <x v="1"/>
    <x v="3"/>
    <x v="5"/>
    <x v="4"/>
    <x v="7"/>
    <m/>
    <m/>
    <n v="1440974"/>
  </r>
  <r>
    <x v="0"/>
    <x v="0"/>
    <x v="0"/>
    <x v="0"/>
    <x v="0"/>
    <x v="0"/>
    <x v="0"/>
    <x v="1"/>
    <x v="3"/>
    <x v="5"/>
    <x v="4"/>
    <x v="7"/>
    <m/>
    <m/>
    <n v="17653013"/>
  </r>
  <r>
    <x v="0"/>
    <x v="0"/>
    <x v="0"/>
    <x v="0"/>
    <x v="0"/>
    <x v="0"/>
    <x v="0"/>
    <x v="1"/>
    <x v="3"/>
    <x v="5"/>
    <x v="4"/>
    <x v="7"/>
    <m/>
    <m/>
    <n v="1620000"/>
  </r>
  <r>
    <x v="0"/>
    <x v="0"/>
    <x v="0"/>
    <x v="0"/>
    <x v="0"/>
    <x v="0"/>
    <x v="0"/>
    <x v="1"/>
    <x v="3"/>
    <x v="5"/>
    <x v="4"/>
    <x v="7"/>
    <m/>
    <m/>
    <n v="2000000"/>
  </r>
  <r>
    <x v="0"/>
    <x v="0"/>
    <x v="0"/>
    <x v="0"/>
    <x v="0"/>
    <x v="0"/>
    <x v="0"/>
    <x v="1"/>
    <x v="3"/>
    <x v="5"/>
    <x v="4"/>
    <x v="7"/>
    <m/>
    <m/>
    <n v="322338"/>
  </r>
  <r>
    <x v="0"/>
    <x v="0"/>
    <x v="0"/>
    <x v="0"/>
    <x v="0"/>
    <x v="0"/>
    <x v="0"/>
    <x v="1"/>
    <x v="3"/>
    <x v="5"/>
    <x v="4"/>
    <x v="7"/>
    <m/>
    <m/>
    <n v="1200000"/>
  </r>
  <r>
    <x v="0"/>
    <x v="0"/>
    <x v="0"/>
    <x v="0"/>
    <x v="0"/>
    <x v="0"/>
    <x v="0"/>
    <x v="1"/>
    <x v="3"/>
    <x v="5"/>
    <x v="4"/>
    <x v="7"/>
    <m/>
    <m/>
    <n v="32577399"/>
  </r>
  <r>
    <x v="0"/>
    <x v="0"/>
    <x v="0"/>
    <x v="0"/>
    <x v="0"/>
    <x v="0"/>
    <x v="0"/>
    <x v="1"/>
    <x v="3"/>
    <x v="5"/>
    <x v="4"/>
    <x v="7"/>
    <m/>
    <m/>
    <n v="4937385"/>
  </r>
  <r>
    <x v="0"/>
    <x v="0"/>
    <x v="0"/>
    <x v="0"/>
    <x v="0"/>
    <x v="0"/>
    <x v="0"/>
    <x v="1"/>
    <x v="3"/>
    <x v="5"/>
    <x v="4"/>
    <x v="7"/>
    <m/>
    <m/>
    <n v="325000"/>
  </r>
  <r>
    <x v="0"/>
    <x v="0"/>
    <x v="0"/>
    <x v="0"/>
    <x v="0"/>
    <x v="0"/>
    <x v="0"/>
    <x v="1"/>
    <x v="3"/>
    <x v="5"/>
    <x v="4"/>
    <x v="7"/>
    <m/>
    <m/>
    <n v="7058210"/>
  </r>
  <r>
    <x v="0"/>
    <x v="0"/>
    <x v="0"/>
    <x v="0"/>
    <x v="0"/>
    <x v="0"/>
    <x v="0"/>
    <x v="1"/>
    <x v="3"/>
    <x v="5"/>
    <x v="4"/>
    <x v="7"/>
    <m/>
    <m/>
    <n v="1832000"/>
  </r>
  <r>
    <x v="0"/>
    <x v="0"/>
    <x v="0"/>
    <x v="0"/>
    <x v="0"/>
    <x v="0"/>
    <x v="0"/>
    <x v="1"/>
    <x v="3"/>
    <x v="5"/>
    <x v="4"/>
    <x v="7"/>
    <m/>
    <m/>
    <n v="2720"/>
  </r>
  <r>
    <x v="0"/>
    <x v="0"/>
    <x v="0"/>
    <x v="0"/>
    <x v="0"/>
    <x v="0"/>
    <x v="0"/>
    <x v="1"/>
    <x v="3"/>
    <x v="5"/>
    <x v="4"/>
    <x v="7"/>
    <m/>
    <m/>
    <n v="1428000"/>
  </r>
  <r>
    <x v="0"/>
    <x v="0"/>
    <x v="0"/>
    <x v="0"/>
    <x v="0"/>
    <x v="0"/>
    <x v="0"/>
    <x v="1"/>
    <x v="3"/>
    <x v="5"/>
    <x v="4"/>
    <x v="7"/>
    <m/>
    <m/>
    <n v="3462000"/>
  </r>
  <r>
    <x v="0"/>
    <x v="0"/>
    <x v="0"/>
    <x v="0"/>
    <x v="0"/>
    <x v="0"/>
    <x v="0"/>
    <x v="1"/>
    <x v="3"/>
    <x v="5"/>
    <x v="4"/>
    <x v="7"/>
    <m/>
    <m/>
    <n v="168480"/>
  </r>
  <r>
    <x v="0"/>
    <x v="0"/>
    <x v="0"/>
    <x v="0"/>
    <x v="0"/>
    <x v="0"/>
    <x v="0"/>
    <x v="1"/>
    <x v="3"/>
    <x v="5"/>
    <x v="4"/>
    <x v="7"/>
    <m/>
    <m/>
    <n v="4800000"/>
  </r>
  <r>
    <x v="0"/>
    <x v="0"/>
    <x v="0"/>
    <x v="0"/>
    <x v="0"/>
    <x v="0"/>
    <x v="0"/>
    <x v="1"/>
    <x v="3"/>
    <x v="5"/>
    <x v="4"/>
    <x v="7"/>
    <m/>
    <m/>
    <n v="0"/>
  </r>
  <r>
    <x v="0"/>
    <x v="0"/>
    <x v="0"/>
    <x v="0"/>
    <x v="0"/>
    <x v="0"/>
    <x v="0"/>
    <x v="1"/>
    <x v="3"/>
    <x v="5"/>
    <x v="4"/>
    <x v="7"/>
    <m/>
    <m/>
    <n v="4650000"/>
  </r>
  <r>
    <x v="0"/>
    <x v="0"/>
    <x v="0"/>
    <x v="0"/>
    <x v="0"/>
    <x v="0"/>
    <x v="0"/>
    <x v="1"/>
    <x v="3"/>
    <x v="5"/>
    <x v="4"/>
    <x v="7"/>
    <m/>
    <m/>
    <n v="7562281"/>
  </r>
  <r>
    <x v="0"/>
    <x v="0"/>
    <x v="0"/>
    <x v="0"/>
    <x v="0"/>
    <x v="0"/>
    <x v="0"/>
    <x v="1"/>
    <x v="3"/>
    <x v="5"/>
    <x v="4"/>
    <x v="7"/>
    <m/>
    <m/>
    <n v="0"/>
  </r>
  <r>
    <x v="0"/>
    <x v="0"/>
    <x v="0"/>
    <x v="0"/>
    <x v="0"/>
    <x v="0"/>
    <x v="0"/>
    <x v="1"/>
    <x v="3"/>
    <x v="5"/>
    <x v="4"/>
    <x v="7"/>
    <m/>
    <m/>
    <n v="1031618"/>
  </r>
  <r>
    <x v="0"/>
    <x v="0"/>
    <x v="0"/>
    <x v="0"/>
    <x v="0"/>
    <x v="0"/>
    <x v="0"/>
    <x v="1"/>
    <x v="3"/>
    <x v="5"/>
    <x v="4"/>
    <x v="7"/>
    <m/>
    <m/>
    <n v="460510"/>
  </r>
  <r>
    <x v="0"/>
    <x v="0"/>
    <x v="0"/>
    <x v="0"/>
    <x v="0"/>
    <x v="0"/>
    <x v="0"/>
    <x v="1"/>
    <x v="3"/>
    <x v="5"/>
    <x v="4"/>
    <x v="7"/>
    <m/>
    <m/>
    <n v="5901700"/>
  </r>
  <r>
    <x v="0"/>
    <x v="0"/>
    <x v="0"/>
    <x v="0"/>
    <x v="0"/>
    <x v="0"/>
    <x v="0"/>
    <x v="1"/>
    <x v="3"/>
    <x v="5"/>
    <x v="4"/>
    <x v="7"/>
    <m/>
    <m/>
    <n v="17000000"/>
  </r>
  <r>
    <x v="0"/>
    <x v="0"/>
    <x v="0"/>
    <x v="0"/>
    <x v="0"/>
    <x v="0"/>
    <x v="0"/>
    <x v="1"/>
    <x v="3"/>
    <x v="5"/>
    <x v="4"/>
    <x v="7"/>
    <m/>
    <m/>
    <n v="6000000"/>
  </r>
  <r>
    <x v="0"/>
    <x v="0"/>
    <x v="0"/>
    <x v="0"/>
    <x v="0"/>
    <x v="0"/>
    <x v="0"/>
    <x v="1"/>
    <x v="3"/>
    <x v="5"/>
    <x v="4"/>
    <x v="7"/>
    <m/>
    <m/>
    <n v="600000"/>
  </r>
  <r>
    <x v="0"/>
    <x v="0"/>
    <x v="0"/>
    <x v="0"/>
    <x v="0"/>
    <x v="0"/>
    <x v="0"/>
    <x v="1"/>
    <x v="3"/>
    <x v="5"/>
    <x v="4"/>
    <x v="7"/>
    <m/>
    <m/>
    <n v="24000000"/>
  </r>
  <r>
    <x v="0"/>
    <x v="0"/>
    <x v="0"/>
    <x v="0"/>
    <x v="0"/>
    <x v="0"/>
    <x v="0"/>
    <x v="1"/>
    <x v="3"/>
    <x v="5"/>
    <x v="4"/>
    <x v="7"/>
    <m/>
    <m/>
    <n v="5205000"/>
  </r>
  <r>
    <x v="0"/>
    <x v="0"/>
    <x v="0"/>
    <x v="0"/>
    <x v="0"/>
    <x v="0"/>
    <x v="0"/>
    <x v="1"/>
    <x v="3"/>
    <x v="5"/>
    <x v="4"/>
    <x v="7"/>
    <m/>
    <m/>
    <n v="10000000"/>
  </r>
  <r>
    <x v="0"/>
    <x v="0"/>
    <x v="0"/>
    <x v="0"/>
    <x v="0"/>
    <x v="0"/>
    <x v="0"/>
    <x v="1"/>
    <x v="3"/>
    <x v="5"/>
    <x v="4"/>
    <x v="7"/>
    <m/>
    <m/>
    <n v="3000000"/>
  </r>
  <r>
    <x v="0"/>
    <x v="0"/>
    <x v="0"/>
    <x v="0"/>
    <x v="0"/>
    <x v="0"/>
    <x v="0"/>
    <x v="1"/>
    <x v="3"/>
    <x v="5"/>
    <x v="4"/>
    <x v="7"/>
    <m/>
    <m/>
    <n v="1200"/>
  </r>
  <r>
    <x v="0"/>
    <x v="0"/>
    <x v="0"/>
    <x v="0"/>
    <x v="0"/>
    <x v="0"/>
    <x v="0"/>
    <x v="1"/>
    <x v="3"/>
    <x v="5"/>
    <x v="4"/>
    <x v="7"/>
    <m/>
    <m/>
    <n v="500000"/>
  </r>
  <r>
    <x v="0"/>
    <x v="0"/>
    <x v="0"/>
    <x v="0"/>
    <x v="0"/>
    <x v="0"/>
    <x v="0"/>
    <x v="1"/>
    <x v="3"/>
    <x v="5"/>
    <x v="4"/>
    <x v="7"/>
    <m/>
    <m/>
    <n v="500000"/>
  </r>
  <r>
    <x v="0"/>
    <x v="0"/>
    <x v="0"/>
    <x v="0"/>
    <x v="0"/>
    <x v="0"/>
    <x v="0"/>
    <x v="1"/>
    <x v="3"/>
    <x v="5"/>
    <x v="4"/>
    <x v="7"/>
    <m/>
    <m/>
    <n v="132420"/>
  </r>
  <r>
    <x v="0"/>
    <x v="0"/>
    <x v="0"/>
    <x v="0"/>
    <x v="0"/>
    <x v="0"/>
    <x v="0"/>
    <x v="1"/>
    <x v="3"/>
    <x v="5"/>
    <x v="4"/>
    <x v="7"/>
    <m/>
    <m/>
    <n v="259000"/>
  </r>
  <r>
    <x v="0"/>
    <x v="0"/>
    <x v="0"/>
    <x v="0"/>
    <x v="0"/>
    <x v="0"/>
    <x v="0"/>
    <x v="1"/>
    <x v="3"/>
    <x v="5"/>
    <x v="4"/>
    <x v="7"/>
    <m/>
    <m/>
    <n v="500000"/>
  </r>
  <r>
    <x v="0"/>
    <x v="0"/>
    <x v="0"/>
    <x v="0"/>
    <x v="0"/>
    <x v="0"/>
    <x v="0"/>
    <x v="1"/>
    <x v="3"/>
    <x v="5"/>
    <x v="4"/>
    <x v="7"/>
    <m/>
    <m/>
    <n v="0"/>
  </r>
  <r>
    <x v="0"/>
    <x v="0"/>
    <x v="0"/>
    <x v="0"/>
    <x v="0"/>
    <x v="0"/>
    <x v="0"/>
    <x v="1"/>
    <x v="3"/>
    <x v="5"/>
    <x v="4"/>
    <x v="7"/>
    <m/>
    <m/>
    <n v="0"/>
  </r>
  <r>
    <x v="0"/>
    <x v="0"/>
    <x v="0"/>
    <x v="1"/>
    <x v="3"/>
    <x v="0"/>
    <x v="0"/>
    <x v="1"/>
    <x v="3"/>
    <x v="5"/>
    <x v="4"/>
    <x v="7"/>
    <m/>
    <m/>
    <n v="0"/>
  </r>
  <r>
    <x v="0"/>
    <x v="0"/>
    <x v="0"/>
    <x v="1"/>
    <x v="3"/>
    <x v="0"/>
    <x v="0"/>
    <x v="1"/>
    <x v="3"/>
    <x v="5"/>
    <x v="4"/>
    <x v="7"/>
    <m/>
    <m/>
    <n v="109064"/>
  </r>
  <r>
    <x v="0"/>
    <x v="0"/>
    <x v="0"/>
    <x v="1"/>
    <x v="3"/>
    <x v="0"/>
    <x v="0"/>
    <x v="1"/>
    <x v="3"/>
    <x v="5"/>
    <x v="4"/>
    <x v="7"/>
    <m/>
    <m/>
    <n v="0"/>
  </r>
  <r>
    <x v="0"/>
    <x v="0"/>
    <x v="0"/>
    <x v="0"/>
    <x v="1"/>
    <x v="0"/>
    <x v="0"/>
    <x v="1"/>
    <x v="3"/>
    <x v="5"/>
    <x v="2"/>
    <x v="6"/>
    <m/>
    <m/>
    <n v="140000"/>
  </r>
  <r>
    <x v="0"/>
    <x v="0"/>
    <x v="0"/>
    <x v="0"/>
    <x v="1"/>
    <x v="0"/>
    <x v="0"/>
    <x v="1"/>
    <x v="3"/>
    <x v="5"/>
    <x v="2"/>
    <x v="6"/>
    <m/>
    <m/>
    <n v="60000"/>
  </r>
  <r>
    <x v="0"/>
    <x v="0"/>
    <x v="0"/>
    <x v="0"/>
    <x v="1"/>
    <x v="0"/>
    <x v="0"/>
    <x v="1"/>
    <x v="3"/>
    <x v="5"/>
    <x v="2"/>
    <x v="6"/>
    <m/>
    <m/>
    <n v="327860000"/>
  </r>
  <r>
    <x v="0"/>
    <x v="0"/>
    <x v="0"/>
    <x v="0"/>
    <x v="1"/>
    <x v="0"/>
    <x v="0"/>
    <x v="1"/>
    <x v="3"/>
    <x v="5"/>
    <x v="2"/>
    <x v="6"/>
    <m/>
    <m/>
    <n v="840000000"/>
  </r>
  <r>
    <x v="0"/>
    <x v="0"/>
    <x v="0"/>
    <x v="0"/>
    <x v="1"/>
    <x v="0"/>
    <x v="0"/>
    <x v="1"/>
    <x v="3"/>
    <x v="5"/>
    <x v="2"/>
    <x v="6"/>
    <m/>
    <m/>
    <n v="16829997900"/>
  </r>
  <r>
    <x v="0"/>
    <x v="0"/>
    <x v="0"/>
    <x v="0"/>
    <x v="1"/>
    <x v="0"/>
    <x v="0"/>
    <x v="1"/>
    <x v="3"/>
    <x v="5"/>
    <x v="2"/>
    <x v="6"/>
    <m/>
    <m/>
    <n v="2628000000"/>
  </r>
  <r>
    <x v="0"/>
    <x v="0"/>
    <x v="0"/>
    <x v="0"/>
    <x v="1"/>
    <x v="0"/>
    <x v="0"/>
    <x v="1"/>
    <x v="3"/>
    <x v="5"/>
    <x v="2"/>
    <x v="6"/>
    <m/>
    <m/>
    <n v="2050482188"/>
  </r>
  <r>
    <x v="0"/>
    <x v="0"/>
    <x v="0"/>
    <x v="0"/>
    <x v="1"/>
    <x v="0"/>
    <x v="0"/>
    <x v="1"/>
    <x v="3"/>
    <x v="5"/>
    <x v="2"/>
    <x v="6"/>
    <m/>
    <m/>
    <n v="0"/>
  </r>
  <r>
    <x v="0"/>
    <x v="0"/>
    <x v="0"/>
    <x v="0"/>
    <x v="1"/>
    <x v="0"/>
    <x v="0"/>
    <x v="1"/>
    <x v="3"/>
    <x v="5"/>
    <x v="2"/>
    <x v="6"/>
    <m/>
    <m/>
    <n v="0"/>
  </r>
  <r>
    <x v="0"/>
    <x v="0"/>
    <x v="0"/>
    <x v="0"/>
    <x v="1"/>
    <x v="0"/>
    <x v="0"/>
    <x v="1"/>
    <x v="3"/>
    <x v="5"/>
    <x v="2"/>
    <x v="6"/>
    <m/>
    <m/>
    <n v="0"/>
  </r>
  <r>
    <x v="0"/>
    <x v="0"/>
    <x v="0"/>
    <x v="0"/>
    <x v="1"/>
    <x v="0"/>
    <x v="0"/>
    <x v="1"/>
    <x v="3"/>
    <x v="5"/>
    <x v="2"/>
    <x v="6"/>
    <m/>
    <m/>
    <n v="0"/>
  </r>
  <r>
    <x v="0"/>
    <x v="0"/>
    <x v="0"/>
    <x v="0"/>
    <x v="1"/>
    <x v="0"/>
    <x v="0"/>
    <x v="1"/>
    <x v="3"/>
    <x v="5"/>
    <x v="2"/>
    <x v="6"/>
    <m/>
    <m/>
    <n v="399996000"/>
  </r>
  <r>
    <x v="0"/>
    <x v="0"/>
    <x v="0"/>
    <x v="0"/>
    <x v="1"/>
    <x v="0"/>
    <x v="0"/>
    <x v="1"/>
    <x v="3"/>
    <x v="5"/>
    <x v="2"/>
    <x v="6"/>
    <m/>
    <m/>
    <n v="683829996"/>
  </r>
  <r>
    <x v="0"/>
    <x v="0"/>
    <x v="0"/>
    <x v="0"/>
    <x v="1"/>
    <x v="0"/>
    <x v="0"/>
    <x v="1"/>
    <x v="3"/>
    <x v="5"/>
    <x v="2"/>
    <x v="6"/>
    <m/>
    <m/>
    <n v="153780000"/>
  </r>
  <r>
    <x v="0"/>
    <x v="0"/>
    <x v="0"/>
    <x v="0"/>
    <x v="1"/>
    <x v="0"/>
    <x v="0"/>
    <x v="1"/>
    <x v="3"/>
    <x v="5"/>
    <x v="2"/>
    <x v="6"/>
    <m/>
    <m/>
    <n v="172620000"/>
  </r>
  <r>
    <x v="0"/>
    <x v="0"/>
    <x v="0"/>
    <x v="0"/>
    <x v="1"/>
    <x v="0"/>
    <x v="0"/>
    <x v="1"/>
    <x v="3"/>
    <x v="5"/>
    <x v="2"/>
    <x v="6"/>
    <m/>
    <m/>
    <n v="46800000"/>
  </r>
  <r>
    <x v="0"/>
    <x v="0"/>
    <x v="0"/>
    <x v="0"/>
    <x v="1"/>
    <x v="0"/>
    <x v="0"/>
    <x v="1"/>
    <x v="3"/>
    <x v="5"/>
    <x v="2"/>
    <x v="6"/>
    <m/>
    <m/>
    <n v="0"/>
  </r>
  <r>
    <x v="0"/>
    <x v="0"/>
    <x v="0"/>
    <x v="0"/>
    <x v="1"/>
    <x v="0"/>
    <x v="0"/>
    <x v="1"/>
    <x v="3"/>
    <x v="5"/>
    <x v="2"/>
    <x v="6"/>
    <m/>
    <m/>
    <n v="0"/>
  </r>
  <r>
    <x v="0"/>
    <x v="0"/>
    <x v="0"/>
    <x v="0"/>
    <x v="1"/>
    <x v="0"/>
    <x v="0"/>
    <x v="1"/>
    <x v="3"/>
    <x v="5"/>
    <x v="2"/>
    <x v="6"/>
    <m/>
    <m/>
    <n v="0"/>
  </r>
  <r>
    <x v="0"/>
    <x v="0"/>
    <x v="0"/>
    <x v="0"/>
    <x v="1"/>
    <x v="0"/>
    <x v="0"/>
    <x v="1"/>
    <x v="3"/>
    <x v="5"/>
    <x v="2"/>
    <x v="6"/>
    <m/>
    <m/>
    <n v="20000"/>
  </r>
  <r>
    <x v="0"/>
    <x v="0"/>
    <x v="0"/>
    <x v="0"/>
    <x v="1"/>
    <x v="0"/>
    <x v="0"/>
    <x v="1"/>
    <x v="3"/>
    <x v="5"/>
    <x v="2"/>
    <x v="6"/>
    <m/>
    <m/>
    <n v="4000000"/>
  </r>
  <r>
    <x v="0"/>
    <x v="0"/>
    <x v="0"/>
    <x v="0"/>
    <x v="1"/>
    <x v="0"/>
    <x v="0"/>
    <x v="1"/>
    <x v="3"/>
    <x v="5"/>
    <x v="2"/>
    <x v="6"/>
    <m/>
    <m/>
    <n v="16401673"/>
  </r>
  <r>
    <x v="0"/>
    <x v="0"/>
    <x v="0"/>
    <x v="0"/>
    <x v="1"/>
    <x v="0"/>
    <x v="0"/>
    <x v="1"/>
    <x v="3"/>
    <x v="5"/>
    <x v="2"/>
    <x v="6"/>
    <m/>
    <m/>
    <n v="23673600"/>
  </r>
  <r>
    <x v="0"/>
    <x v="0"/>
    <x v="0"/>
    <x v="0"/>
    <x v="1"/>
    <x v="0"/>
    <x v="0"/>
    <x v="1"/>
    <x v="3"/>
    <x v="5"/>
    <x v="2"/>
    <x v="6"/>
    <m/>
    <m/>
    <n v="3000000"/>
  </r>
  <r>
    <x v="0"/>
    <x v="0"/>
    <x v="0"/>
    <x v="0"/>
    <x v="1"/>
    <x v="0"/>
    <x v="0"/>
    <x v="1"/>
    <x v="3"/>
    <x v="5"/>
    <x v="2"/>
    <x v="6"/>
    <m/>
    <m/>
    <n v="5024012"/>
  </r>
  <r>
    <x v="0"/>
    <x v="0"/>
    <x v="0"/>
    <x v="0"/>
    <x v="1"/>
    <x v="0"/>
    <x v="0"/>
    <x v="1"/>
    <x v="3"/>
    <x v="5"/>
    <x v="2"/>
    <x v="6"/>
    <m/>
    <m/>
    <n v="7281485"/>
  </r>
  <r>
    <x v="0"/>
    <x v="0"/>
    <x v="0"/>
    <x v="0"/>
    <x v="1"/>
    <x v="0"/>
    <x v="0"/>
    <x v="1"/>
    <x v="3"/>
    <x v="5"/>
    <x v="2"/>
    <x v="6"/>
    <m/>
    <m/>
    <n v="1598116"/>
  </r>
  <r>
    <x v="0"/>
    <x v="0"/>
    <x v="0"/>
    <x v="0"/>
    <x v="1"/>
    <x v="0"/>
    <x v="0"/>
    <x v="1"/>
    <x v="3"/>
    <x v="5"/>
    <x v="2"/>
    <x v="6"/>
    <m/>
    <m/>
    <n v="42776331"/>
  </r>
  <r>
    <x v="0"/>
    <x v="0"/>
    <x v="0"/>
    <x v="0"/>
    <x v="1"/>
    <x v="0"/>
    <x v="0"/>
    <x v="1"/>
    <x v="3"/>
    <x v="5"/>
    <x v="2"/>
    <x v="6"/>
    <m/>
    <m/>
    <n v="11000000"/>
  </r>
  <r>
    <x v="0"/>
    <x v="0"/>
    <x v="0"/>
    <x v="0"/>
    <x v="1"/>
    <x v="0"/>
    <x v="0"/>
    <x v="1"/>
    <x v="3"/>
    <x v="5"/>
    <x v="2"/>
    <x v="6"/>
    <m/>
    <m/>
    <n v="0"/>
  </r>
  <r>
    <x v="0"/>
    <x v="0"/>
    <x v="0"/>
    <x v="0"/>
    <x v="1"/>
    <x v="0"/>
    <x v="0"/>
    <x v="1"/>
    <x v="3"/>
    <x v="5"/>
    <x v="2"/>
    <x v="6"/>
    <m/>
    <m/>
    <n v="6000000"/>
  </r>
  <r>
    <x v="0"/>
    <x v="0"/>
    <x v="0"/>
    <x v="0"/>
    <x v="1"/>
    <x v="0"/>
    <x v="0"/>
    <x v="1"/>
    <x v="3"/>
    <x v="5"/>
    <x v="2"/>
    <x v="6"/>
    <m/>
    <m/>
    <n v="0"/>
  </r>
  <r>
    <x v="0"/>
    <x v="0"/>
    <x v="0"/>
    <x v="0"/>
    <x v="1"/>
    <x v="0"/>
    <x v="0"/>
    <x v="1"/>
    <x v="3"/>
    <x v="5"/>
    <x v="2"/>
    <x v="6"/>
    <m/>
    <m/>
    <n v="200000"/>
  </r>
  <r>
    <x v="0"/>
    <x v="0"/>
    <x v="0"/>
    <x v="0"/>
    <x v="1"/>
    <x v="0"/>
    <x v="0"/>
    <x v="1"/>
    <x v="3"/>
    <x v="5"/>
    <x v="2"/>
    <x v="6"/>
    <m/>
    <m/>
    <n v="3600000"/>
  </r>
  <r>
    <x v="0"/>
    <x v="0"/>
    <x v="0"/>
    <x v="0"/>
    <x v="1"/>
    <x v="0"/>
    <x v="0"/>
    <x v="1"/>
    <x v="3"/>
    <x v="5"/>
    <x v="2"/>
    <x v="6"/>
    <m/>
    <m/>
    <n v="100000"/>
  </r>
  <r>
    <x v="0"/>
    <x v="0"/>
    <x v="0"/>
    <x v="0"/>
    <x v="1"/>
    <x v="0"/>
    <x v="0"/>
    <x v="1"/>
    <x v="3"/>
    <x v="5"/>
    <x v="2"/>
    <x v="6"/>
    <m/>
    <m/>
    <n v="21168000"/>
  </r>
  <r>
    <x v="0"/>
    <x v="0"/>
    <x v="0"/>
    <x v="0"/>
    <x v="1"/>
    <x v="0"/>
    <x v="0"/>
    <x v="1"/>
    <x v="3"/>
    <x v="5"/>
    <x v="2"/>
    <x v="6"/>
    <m/>
    <m/>
    <n v="300000"/>
  </r>
  <r>
    <x v="0"/>
    <x v="0"/>
    <x v="0"/>
    <x v="0"/>
    <x v="1"/>
    <x v="0"/>
    <x v="0"/>
    <x v="1"/>
    <x v="3"/>
    <x v="5"/>
    <x v="2"/>
    <x v="6"/>
    <m/>
    <m/>
    <n v="8000000"/>
  </r>
  <r>
    <x v="0"/>
    <x v="0"/>
    <x v="0"/>
    <x v="0"/>
    <x v="1"/>
    <x v="0"/>
    <x v="0"/>
    <x v="1"/>
    <x v="3"/>
    <x v="5"/>
    <x v="2"/>
    <x v="6"/>
    <m/>
    <m/>
    <n v="493000"/>
  </r>
  <r>
    <x v="0"/>
    <x v="0"/>
    <x v="0"/>
    <x v="0"/>
    <x v="1"/>
    <x v="0"/>
    <x v="0"/>
    <x v="1"/>
    <x v="3"/>
    <x v="5"/>
    <x v="2"/>
    <x v="6"/>
    <m/>
    <m/>
    <n v="140000"/>
  </r>
  <r>
    <x v="0"/>
    <x v="0"/>
    <x v="0"/>
    <x v="0"/>
    <x v="1"/>
    <x v="0"/>
    <x v="0"/>
    <x v="1"/>
    <x v="3"/>
    <x v="5"/>
    <x v="2"/>
    <x v="6"/>
    <m/>
    <m/>
    <n v="60000"/>
  </r>
  <r>
    <x v="0"/>
    <x v="0"/>
    <x v="0"/>
    <x v="0"/>
    <x v="1"/>
    <x v="0"/>
    <x v="0"/>
    <x v="1"/>
    <x v="3"/>
    <x v="5"/>
    <x v="2"/>
    <x v="6"/>
    <m/>
    <m/>
    <n v="440000"/>
  </r>
  <r>
    <x v="0"/>
    <x v="0"/>
    <x v="0"/>
    <x v="0"/>
    <x v="1"/>
    <x v="0"/>
    <x v="0"/>
    <x v="1"/>
    <x v="3"/>
    <x v="5"/>
    <x v="2"/>
    <x v="6"/>
    <m/>
    <m/>
    <n v="400000"/>
  </r>
  <r>
    <x v="0"/>
    <x v="0"/>
    <x v="0"/>
    <x v="0"/>
    <x v="1"/>
    <x v="0"/>
    <x v="0"/>
    <x v="1"/>
    <x v="3"/>
    <x v="5"/>
    <x v="2"/>
    <x v="6"/>
    <m/>
    <m/>
    <n v="100000"/>
  </r>
  <r>
    <x v="0"/>
    <x v="0"/>
    <x v="0"/>
    <x v="0"/>
    <x v="1"/>
    <x v="0"/>
    <x v="0"/>
    <x v="1"/>
    <x v="3"/>
    <x v="5"/>
    <x v="2"/>
    <x v="6"/>
    <m/>
    <m/>
    <n v="93945805"/>
  </r>
  <r>
    <x v="0"/>
    <x v="0"/>
    <x v="0"/>
    <x v="0"/>
    <x v="1"/>
    <x v="0"/>
    <x v="0"/>
    <x v="1"/>
    <x v="3"/>
    <x v="5"/>
    <x v="2"/>
    <x v="6"/>
    <m/>
    <m/>
    <n v="3600000"/>
  </r>
  <r>
    <x v="0"/>
    <x v="0"/>
    <x v="0"/>
    <x v="0"/>
    <x v="1"/>
    <x v="0"/>
    <x v="0"/>
    <x v="1"/>
    <x v="3"/>
    <x v="5"/>
    <x v="2"/>
    <x v="6"/>
    <m/>
    <m/>
    <n v="14670000"/>
  </r>
  <r>
    <x v="0"/>
    <x v="0"/>
    <x v="0"/>
    <x v="0"/>
    <x v="1"/>
    <x v="0"/>
    <x v="0"/>
    <x v="1"/>
    <x v="3"/>
    <x v="5"/>
    <x v="2"/>
    <x v="6"/>
    <m/>
    <m/>
    <n v="0"/>
  </r>
  <r>
    <x v="0"/>
    <x v="0"/>
    <x v="0"/>
    <x v="0"/>
    <x v="1"/>
    <x v="0"/>
    <x v="0"/>
    <x v="1"/>
    <x v="3"/>
    <x v="5"/>
    <x v="2"/>
    <x v="6"/>
    <m/>
    <m/>
    <n v="500000"/>
  </r>
  <r>
    <x v="0"/>
    <x v="0"/>
    <x v="0"/>
    <x v="0"/>
    <x v="1"/>
    <x v="0"/>
    <x v="0"/>
    <x v="1"/>
    <x v="3"/>
    <x v="7"/>
    <x v="2"/>
    <x v="2"/>
    <m/>
    <m/>
    <n v="462763225"/>
  </r>
  <r>
    <x v="0"/>
    <x v="0"/>
    <x v="0"/>
    <x v="0"/>
    <x v="1"/>
    <x v="0"/>
    <x v="0"/>
    <x v="1"/>
    <x v="3"/>
    <x v="5"/>
    <x v="2"/>
    <x v="2"/>
    <m/>
    <m/>
    <n v="83657174"/>
  </r>
  <r>
    <x v="0"/>
    <x v="0"/>
    <x v="0"/>
    <x v="0"/>
    <x v="1"/>
    <x v="0"/>
    <x v="0"/>
    <x v="1"/>
    <x v="3"/>
    <x v="7"/>
    <x v="2"/>
    <x v="2"/>
    <m/>
    <m/>
    <n v="871515168"/>
  </r>
  <r>
    <x v="0"/>
    <x v="0"/>
    <x v="0"/>
    <x v="0"/>
    <x v="1"/>
    <x v="0"/>
    <x v="0"/>
    <x v="1"/>
    <x v="3"/>
    <x v="7"/>
    <x v="2"/>
    <x v="2"/>
    <m/>
    <m/>
    <n v="17925048"/>
  </r>
  <r>
    <x v="0"/>
    <x v="0"/>
    <x v="0"/>
    <x v="0"/>
    <x v="1"/>
    <x v="0"/>
    <x v="0"/>
    <x v="1"/>
    <x v="3"/>
    <x v="5"/>
    <x v="2"/>
    <x v="2"/>
    <m/>
    <m/>
    <n v="134388225"/>
  </r>
  <r>
    <x v="0"/>
    <x v="0"/>
    <x v="0"/>
    <x v="0"/>
    <x v="1"/>
    <x v="0"/>
    <x v="0"/>
    <x v="1"/>
    <x v="3"/>
    <x v="5"/>
    <x v="2"/>
    <x v="14"/>
    <m/>
    <m/>
    <n v="0"/>
  </r>
  <r>
    <x v="0"/>
    <x v="0"/>
    <x v="0"/>
    <x v="0"/>
    <x v="1"/>
    <x v="0"/>
    <x v="0"/>
    <x v="1"/>
    <x v="3"/>
    <x v="5"/>
    <x v="2"/>
    <x v="43"/>
    <m/>
    <m/>
    <n v="500000"/>
  </r>
  <r>
    <x v="0"/>
    <x v="0"/>
    <x v="0"/>
    <x v="0"/>
    <x v="1"/>
    <x v="0"/>
    <x v="0"/>
    <x v="1"/>
    <x v="3"/>
    <x v="5"/>
    <x v="2"/>
    <x v="3"/>
    <m/>
    <m/>
    <n v="160691360"/>
  </r>
  <r>
    <x v="0"/>
    <x v="0"/>
    <x v="0"/>
    <x v="0"/>
    <x v="1"/>
    <x v="0"/>
    <x v="0"/>
    <x v="1"/>
    <x v="3"/>
    <x v="5"/>
    <x v="2"/>
    <x v="3"/>
    <m/>
    <m/>
    <n v="0"/>
  </r>
  <r>
    <x v="0"/>
    <x v="0"/>
    <x v="0"/>
    <x v="0"/>
    <x v="1"/>
    <x v="0"/>
    <x v="0"/>
    <x v="1"/>
    <x v="3"/>
    <x v="5"/>
    <x v="2"/>
    <x v="3"/>
    <m/>
    <m/>
    <n v="1124988540"/>
  </r>
  <r>
    <x v="0"/>
    <x v="0"/>
    <x v="0"/>
    <x v="1"/>
    <x v="4"/>
    <x v="0"/>
    <x v="0"/>
    <x v="1"/>
    <x v="3"/>
    <x v="7"/>
    <x v="6"/>
    <x v="31"/>
    <m/>
    <m/>
    <n v="500000"/>
  </r>
  <r>
    <x v="0"/>
    <x v="0"/>
    <x v="0"/>
    <x v="1"/>
    <x v="2"/>
    <x v="0"/>
    <x v="0"/>
    <x v="1"/>
    <x v="3"/>
    <x v="5"/>
    <x v="5"/>
    <x v="8"/>
    <m/>
    <m/>
    <n v="1011000"/>
  </r>
  <r>
    <x v="0"/>
    <x v="0"/>
    <x v="0"/>
    <x v="1"/>
    <x v="2"/>
    <x v="0"/>
    <x v="0"/>
    <x v="1"/>
    <x v="3"/>
    <x v="5"/>
    <x v="5"/>
    <x v="8"/>
    <m/>
    <m/>
    <n v="0"/>
  </r>
  <r>
    <x v="0"/>
    <x v="0"/>
    <x v="0"/>
    <x v="1"/>
    <x v="2"/>
    <x v="0"/>
    <x v="0"/>
    <x v="1"/>
    <x v="3"/>
    <x v="51"/>
    <x v="5"/>
    <x v="8"/>
    <m/>
    <m/>
    <n v="1510677"/>
  </r>
  <r>
    <x v="0"/>
    <x v="0"/>
    <x v="0"/>
    <x v="1"/>
    <x v="2"/>
    <x v="0"/>
    <x v="0"/>
    <x v="1"/>
    <x v="3"/>
    <x v="5"/>
    <x v="5"/>
    <x v="8"/>
    <m/>
    <m/>
    <n v="700000"/>
  </r>
  <r>
    <x v="0"/>
    <x v="0"/>
    <x v="0"/>
    <x v="1"/>
    <x v="2"/>
    <x v="0"/>
    <x v="0"/>
    <x v="1"/>
    <x v="3"/>
    <x v="5"/>
    <x v="5"/>
    <x v="8"/>
    <m/>
    <m/>
    <n v="300000"/>
  </r>
  <r>
    <x v="0"/>
    <x v="0"/>
    <x v="0"/>
    <x v="1"/>
    <x v="2"/>
    <x v="0"/>
    <x v="0"/>
    <x v="1"/>
    <x v="3"/>
    <x v="5"/>
    <x v="5"/>
    <x v="8"/>
    <m/>
    <m/>
    <n v="450000"/>
  </r>
  <r>
    <x v="0"/>
    <x v="0"/>
    <x v="0"/>
    <x v="1"/>
    <x v="2"/>
    <x v="0"/>
    <x v="0"/>
    <x v="1"/>
    <x v="3"/>
    <x v="5"/>
    <x v="5"/>
    <x v="8"/>
    <m/>
    <m/>
    <n v="205671"/>
  </r>
  <r>
    <x v="0"/>
    <x v="0"/>
    <x v="0"/>
    <x v="1"/>
    <x v="2"/>
    <x v="0"/>
    <x v="0"/>
    <x v="1"/>
    <x v="3"/>
    <x v="5"/>
    <x v="5"/>
    <x v="8"/>
    <m/>
    <m/>
    <n v="0"/>
  </r>
  <r>
    <x v="0"/>
    <x v="0"/>
    <x v="0"/>
    <x v="1"/>
    <x v="2"/>
    <x v="0"/>
    <x v="0"/>
    <x v="1"/>
    <x v="3"/>
    <x v="5"/>
    <x v="5"/>
    <x v="8"/>
    <m/>
    <m/>
    <n v="1707998"/>
  </r>
  <r>
    <x v="0"/>
    <x v="0"/>
    <x v="0"/>
    <x v="1"/>
    <x v="2"/>
    <x v="0"/>
    <x v="0"/>
    <x v="1"/>
    <x v="3"/>
    <x v="5"/>
    <x v="5"/>
    <x v="8"/>
    <m/>
    <m/>
    <n v="150000"/>
  </r>
  <r>
    <x v="0"/>
    <x v="0"/>
    <x v="0"/>
    <x v="1"/>
    <x v="2"/>
    <x v="0"/>
    <x v="0"/>
    <x v="1"/>
    <x v="3"/>
    <x v="5"/>
    <x v="5"/>
    <x v="8"/>
    <m/>
    <m/>
    <n v="200000"/>
  </r>
  <r>
    <x v="0"/>
    <x v="0"/>
    <x v="0"/>
    <x v="1"/>
    <x v="2"/>
    <x v="0"/>
    <x v="0"/>
    <x v="1"/>
    <x v="3"/>
    <x v="5"/>
    <x v="5"/>
    <x v="8"/>
    <m/>
    <m/>
    <n v="10000000"/>
  </r>
  <r>
    <x v="0"/>
    <x v="0"/>
    <x v="0"/>
    <x v="1"/>
    <x v="2"/>
    <x v="0"/>
    <x v="0"/>
    <x v="1"/>
    <x v="3"/>
    <x v="5"/>
    <x v="5"/>
    <x v="8"/>
    <m/>
    <m/>
    <n v="500000"/>
  </r>
  <r>
    <x v="0"/>
    <x v="0"/>
    <x v="0"/>
    <x v="1"/>
    <x v="2"/>
    <x v="0"/>
    <x v="0"/>
    <x v="1"/>
    <x v="3"/>
    <x v="5"/>
    <x v="5"/>
    <x v="8"/>
    <m/>
    <m/>
    <n v="200000"/>
  </r>
  <r>
    <x v="0"/>
    <x v="0"/>
    <x v="0"/>
    <x v="1"/>
    <x v="2"/>
    <x v="0"/>
    <x v="0"/>
    <x v="1"/>
    <x v="3"/>
    <x v="5"/>
    <x v="5"/>
    <x v="8"/>
    <m/>
    <m/>
    <n v="28000"/>
  </r>
  <r>
    <x v="0"/>
    <x v="0"/>
    <x v="0"/>
    <x v="1"/>
    <x v="2"/>
    <x v="0"/>
    <x v="0"/>
    <x v="1"/>
    <x v="3"/>
    <x v="5"/>
    <x v="5"/>
    <x v="8"/>
    <m/>
    <m/>
    <n v="1117500"/>
  </r>
  <r>
    <x v="0"/>
    <x v="0"/>
    <x v="0"/>
    <x v="1"/>
    <x v="2"/>
    <x v="0"/>
    <x v="0"/>
    <x v="1"/>
    <x v="3"/>
    <x v="5"/>
    <x v="5"/>
    <x v="8"/>
    <m/>
    <m/>
    <n v="0"/>
  </r>
  <r>
    <x v="0"/>
    <x v="0"/>
    <x v="0"/>
    <x v="1"/>
    <x v="2"/>
    <x v="0"/>
    <x v="0"/>
    <x v="1"/>
    <x v="3"/>
    <x v="5"/>
    <x v="5"/>
    <x v="8"/>
    <m/>
    <m/>
    <n v="0"/>
  </r>
  <r>
    <x v="0"/>
    <x v="0"/>
    <x v="0"/>
    <x v="1"/>
    <x v="2"/>
    <x v="0"/>
    <x v="0"/>
    <x v="1"/>
    <x v="3"/>
    <x v="5"/>
    <x v="5"/>
    <x v="8"/>
    <m/>
    <m/>
    <n v="20000000"/>
  </r>
  <r>
    <x v="0"/>
    <x v="0"/>
    <x v="0"/>
    <x v="1"/>
    <x v="2"/>
    <x v="0"/>
    <x v="0"/>
    <x v="1"/>
    <x v="3"/>
    <x v="5"/>
    <x v="5"/>
    <x v="8"/>
    <m/>
    <m/>
    <n v="3675714"/>
  </r>
  <r>
    <x v="0"/>
    <x v="0"/>
    <x v="0"/>
    <x v="1"/>
    <x v="2"/>
    <x v="0"/>
    <x v="0"/>
    <x v="1"/>
    <x v="3"/>
    <x v="5"/>
    <x v="5"/>
    <x v="8"/>
    <m/>
    <m/>
    <n v="0"/>
  </r>
  <r>
    <x v="0"/>
    <x v="0"/>
    <x v="0"/>
    <x v="1"/>
    <x v="2"/>
    <x v="0"/>
    <x v="0"/>
    <x v="1"/>
    <x v="3"/>
    <x v="5"/>
    <x v="5"/>
    <x v="8"/>
    <m/>
    <m/>
    <n v="0"/>
  </r>
  <r>
    <x v="0"/>
    <x v="0"/>
    <x v="0"/>
    <x v="1"/>
    <x v="2"/>
    <x v="0"/>
    <x v="0"/>
    <x v="1"/>
    <x v="3"/>
    <x v="51"/>
    <x v="5"/>
    <x v="8"/>
    <m/>
    <m/>
    <n v="1805800"/>
  </r>
  <r>
    <x v="0"/>
    <x v="0"/>
    <x v="0"/>
    <x v="1"/>
    <x v="2"/>
    <x v="0"/>
    <x v="0"/>
    <x v="1"/>
    <x v="3"/>
    <x v="5"/>
    <x v="5"/>
    <x v="8"/>
    <m/>
    <m/>
    <n v="350000"/>
  </r>
  <r>
    <x v="0"/>
    <x v="0"/>
    <x v="0"/>
    <x v="1"/>
    <x v="2"/>
    <x v="0"/>
    <x v="0"/>
    <x v="1"/>
    <x v="3"/>
    <x v="5"/>
    <x v="5"/>
    <x v="8"/>
    <m/>
    <m/>
    <n v="150000"/>
  </r>
  <r>
    <x v="0"/>
    <x v="0"/>
    <x v="0"/>
    <x v="1"/>
    <x v="2"/>
    <x v="0"/>
    <x v="0"/>
    <x v="1"/>
    <x v="3"/>
    <x v="5"/>
    <x v="5"/>
    <x v="8"/>
    <m/>
    <m/>
    <n v="440717"/>
  </r>
  <r>
    <x v="0"/>
    <x v="0"/>
    <x v="0"/>
    <x v="1"/>
    <x v="2"/>
    <x v="0"/>
    <x v="0"/>
    <x v="1"/>
    <x v="3"/>
    <x v="5"/>
    <x v="5"/>
    <x v="8"/>
    <m/>
    <m/>
    <n v="470000"/>
  </r>
  <r>
    <x v="0"/>
    <x v="0"/>
    <x v="0"/>
    <x v="1"/>
    <x v="2"/>
    <x v="0"/>
    <x v="0"/>
    <x v="1"/>
    <x v="3"/>
    <x v="5"/>
    <x v="5"/>
    <x v="8"/>
    <m/>
    <m/>
    <n v="467400"/>
  </r>
  <r>
    <x v="0"/>
    <x v="0"/>
    <x v="0"/>
    <x v="1"/>
    <x v="2"/>
    <x v="0"/>
    <x v="0"/>
    <x v="1"/>
    <x v="3"/>
    <x v="5"/>
    <x v="5"/>
    <x v="8"/>
    <m/>
    <m/>
    <n v="170000"/>
  </r>
  <r>
    <x v="0"/>
    <x v="0"/>
    <x v="0"/>
    <x v="1"/>
    <x v="2"/>
    <x v="0"/>
    <x v="0"/>
    <x v="1"/>
    <x v="3"/>
    <x v="5"/>
    <x v="5"/>
    <x v="8"/>
    <m/>
    <m/>
    <n v="1000000"/>
  </r>
  <r>
    <x v="0"/>
    <x v="0"/>
    <x v="0"/>
    <x v="1"/>
    <x v="2"/>
    <x v="0"/>
    <x v="0"/>
    <x v="1"/>
    <x v="3"/>
    <x v="5"/>
    <x v="5"/>
    <x v="8"/>
    <m/>
    <m/>
    <n v="550300"/>
  </r>
  <r>
    <x v="0"/>
    <x v="0"/>
    <x v="0"/>
    <x v="1"/>
    <x v="2"/>
    <x v="0"/>
    <x v="0"/>
    <x v="1"/>
    <x v="3"/>
    <x v="5"/>
    <x v="5"/>
    <x v="8"/>
    <m/>
    <m/>
    <n v="20000000"/>
  </r>
  <r>
    <x v="0"/>
    <x v="0"/>
    <x v="0"/>
    <x v="1"/>
    <x v="2"/>
    <x v="0"/>
    <x v="0"/>
    <x v="1"/>
    <x v="3"/>
    <x v="5"/>
    <x v="5"/>
    <x v="8"/>
    <m/>
    <m/>
    <n v="1000000"/>
  </r>
  <r>
    <x v="0"/>
    <x v="0"/>
    <x v="0"/>
    <x v="1"/>
    <x v="2"/>
    <x v="0"/>
    <x v="0"/>
    <x v="1"/>
    <x v="3"/>
    <x v="5"/>
    <x v="5"/>
    <x v="8"/>
    <m/>
    <m/>
    <n v="1000000"/>
  </r>
  <r>
    <x v="0"/>
    <x v="0"/>
    <x v="0"/>
    <x v="1"/>
    <x v="2"/>
    <x v="0"/>
    <x v="0"/>
    <x v="1"/>
    <x v="3"/>
    <x v="5"/>
    <x v="5"/>
    <x v="8"/>
    <m/>
    <m/>
    <n v="500000"/>
  </r>
  <r>
    <x v="0"/>
    <x v="0"/>
    <x v="0"/>
    <x v="1"/>
    <x v="2"/>
    <x v="0"/>
    <x v="0"/>
    <x v="1"/>
    <x v="3"/>
    <x v="5"/>
    <x v="5"/>
    <x v="8"/>
    <m/>
    <m/>
    <n v="232000"/>
  </r>
  <r>
    <x v="0"/>
    <x v="0"/>
    <x v="0"/>
    <x v="1"/>
    <x v="2"/>
    <x v="0"/>
    <x v="0"/>
    <x v="1"/>
    <x v="3"/>
    <x v="5"/>
    <x v="5"/>
    <x v="8"/>
    <m/>
    <m/>
    <n v="280000"/>
  </r>
  <r>
    <x v="0"/>
    <x v="0"/>
    <x v="0"/>
    <x v="1"/>
    <x v="2"/>
    <x v="0"/>
    <x v="0"/>
    <x v="1"/>
    <x v="3"/>
    <x v="5"/>
    <x v="5"/>
    <x v="8"/>
    <m/>
    <m/>
    <n v="120000"/>
  </r>
  <r>
    <x v="0"/>
    <x v="0"/>
    <x v="0"/>
    <x v="1"/>
    <x v="2"/>
    <x v="0"/>
    <x v="0"/>
    <x v="1"/>
    <x v="3"/>
    <x v="5"/>
    <x v="5"/>
    <x v="8"/>
    <m/>
    <m/>
    <n v="0"/>
  </r>
  <r>
    <x v="0"/>
    <x v="0"/>
    <x v="0"/>
    <x v="1"/>
    <x v="2"/>
    <x v="0"/>
    <x v="0"/>
    <x v="1"/>
    <x v="3"/>
    <x v="5"/>
    <x v="5"/>
    <x v="8"/>
    <m/>
    <m/>
    <n v="700000"/>
  </r>
  <r>
    <x v="0"/>
    <x v="0"/>
    <x v="0"/>
    <x v="1"/>
    <x v="2"/>
    <x v="0"/>
    <x v="0"/>
    <x v="1"/>
    <x v="3"/>
    <x v="5"/>
    <x v="5"/>
    <x v="8"/>
    <m/>
    <m/>
    <n v="4079"/>
  </r>
  <r>
    <x v="0"/>
    <x v="0"/>
    <x v="0"/>
    <x v="1"/>
    <x v="2"/>
    <x v="0"/>
    <x v="0"/>
    <x v="1"/>
    <x v="3"/>
    <x v="5"/>
    <x v="5"/>
    <x v="8"/>
    <m/>
    <m/>
    <n v="9166721"/>
  </r>
  <r>
    <x v="0"/>
    <x v="0"/>
    <x v="0"/>
    <x v="1"/>
    <x v="2"/>
    <x v="0"/>
    <x v="0"/>
    <x v="1"/>
    <x v="3"/>
    <x v="5"/>
    <x v="5"/>
    <x v="8"/>
    <m/>
    <m/>
    <n v="300000"/>
  </r>
  <r>
    <x v="0"/>
    <x v="0"/>
    <x v="0"/>
    <x v="1"/>
    <x v="2"/>
    <x v="0"/>
    <x v="0"/>
    <x v="1"/>
    <x v="3"/>
    <x v="5"/>
    <x v="5"/>
    <x v="8"/>
    <m/>
    <m/>
    <n v="0"/>
  </r>
  <r>
    <x v="0"/>
    <x v="0"/>
    <x v="0"/>
    <x v="1"/>
    <x v="2"/>
    <x v="0"/>
    <x v="0"/>
    <x v="1"/>
    <x v="3"/>
    <x v="5"/>
    <x v="5"/>
    <x v="8"/>
    <m/>
    <m/>
    <n v="357290000"/>
  </r>
  <r>
    <x v="0"/>
    <x v="0"/>
    <x v="0"/>
    <x v="1"/>
    <x v="2"/>
    <x v="0"/>
    <x v="0"/>
    <x v="1"/>
    <x v="3"/>
    <x v="5"/>
    <x v="5"/>
    <x v="8"/>
    <m/>
    <m/>
    <n v="0"/>
  </r>
  <r>
    <x v="0"/>
    <x v="0"/>
    <x v="0"/>
    <x v="1"/>
    <x v="2"/>
    <x v="0"/>
    <x v="0"/>
    <x v="1"/>
    <x v="3"/>
    <x v="5"/>
    <x v="5"/>
    <x v="8"/>
    <m/>
    <m/>
    <n v="0"/>
  </r>
  <r>
    <x v="0"/>
    <x v="0"/>
    <x v="0"/>
    <x v="1"/>
    <x v="2"/>
    <x v="0"/>
    <x v="0"/>
    <x v="1"/>
    <x v="3"/>
    <x v="5"/>
    <x v="5"/>
    <x v="8"/>
    <m/>
    <m/>
    <n v="0"/>
  </r>
  <r>
    <x v="0"/>
    <x v="0"/>
    <x v="0"/>
    <x v="1"/>
    <x v="2"/>
    <x v="0"/>
    <x v="0"/>
    <x v="1"/>
    <x v="3"/>
    <x v="5"/>
    <x v="5"/>
    <x v="8"/>
    <m/>
    <m/>
    <n v="0"/>
  </r>
  <r>
    <x v="0"/>
    <x v="0"/>
    <x v="0"/>
    <x v="1"/>
    <x v="2"/>
    <x v="0"/>
    <x v="0"/>
    <x v="1"/>
    <x v="3"/>
    <x v="5"/>
    <x v="5"/>
    <x v="8"/>
    <m/>
    <m/>
    <n v="70000"/>
  </r>
  <r>
    <x v="0"/>
    <x v="0"/>
    <x v="0"/>
    <x v="1"/>
    <x v="2"/>
    <x v="0"/>
    <x v="0"/>
    <x v="1"/>
    <x v="3"/>
    <x v="5"/>
    <x v="5"/>
    <x v="8"/>
    <m/>
    <m/>
    <n v="30000"/>
  </r>
  <r>
    <x v="0"/>
    <x v="0"/>
    <x v="0"/>
    <x v="1"/>
    <x v="2"/>
    <x v="0"/>
    <x v="0"/>
    <x v="1"/>
    <x v="3"/>
    <x v="5"/>
    <x v="5"/>
    <x v="8"/>
    <m/>
    <m/>
    <n v="1000000"/>
  </r>
  <r>
    <x v="0"/>
    <x v="0"/>
    <x v="0"/>
    <x v="1"/>
    <x v="2"/>
    <x v="0"/>
    <x v="0"/>
    <x v="1"/>
    <x v="3"/>
    <x v="5"/>
    <x v="5"/>
    <x v="8"/>
    <m/>
    <m/>
    <n v="30000"/>
  </r>
  <r>
    <x v="0"/>
    <x v="0"/>
    <x v="0"/>
    <x v="1"/>
    <x v="2"/>
    <x v="0"/>
    <x v="0"/>
    <x v="1"/>
    <x v="3"/>
    <x v="5"/>
    <x v="5"/>
    <x v="8"/>
    <m/>
    <m/>
    <n v="487500"/>
  </r>
  <r>
    <x v="0"/>
    <x v="0"/>
    <x v="0"/>
    <x v="1"/>
    <x v="2"/>
    <x v="0"/>
    <x v="0"/>
    <x v="1"/>
    <x v="3"/>
    <x v="5"/>
    <x v="5"/>
    <x v="8"/>
    <m/>
    <m/>
    <n v="100000"/>
  </r>
  <r>
    <x v="0"/>
    <x v="0"/>
    <x v="0"/>
    <x v="1"/>
    <x v="2"/>
    <x v="0"/>
    <x v="0"/>
    <x v="1"/>
    <x v="3"/>
    <x v="5"/>
    <x v="5"/>
    <x v="8"/>
    <m/>
    <m/>
    <n v="0"/>
  </r>
  <r>
    <x v="0"/>
    <x v="0"/>
    <x v="0"/>
    <x v="1"/>
    <x v="2"/>
    <x v="0"/>
    <x v="0"/>
    <x v="1"/>
    <x v="3"/>
    <x v="5"/>
    <x v="5"/>
    <x v="8"/>
    <m/>
    <m/>
    <n v="25000000"/>
  </r>
  <r>
    <x v="0"/>
    <x v="0"/>
    <x v="0"/>
    <x v="1"/>
    <x v="2"/>
    <x v="0"/>
    <x v="0"/>
    <x v="1"/>
    <x v="3"/>
    <x v="5"/>
    <x v="5"/>
    <x v="8"/>
    <m/>
    <m/>
    <n v="0"/>
  </r>
  <r>
    <x v="0"/>
    <x v="0"/>
    <x v="0"/>
    <x v="1"/>
    <x v="2"/>
    <x v="0"/>
    <x v="0"/>
    <x v="1"/>
    <x v="3"/>
    <x v="5"/>
    <x v="5"/>
    <x v="8"/>
    <m/>
    <m/>
    <n v="100000"/>
  </r>
  <r>
    <x v="0"/>
    <x v="0"/>
    <x v="0"/>
    <x v="1"/>
    <x v="2"/>
    <x v="0"/>
    <x v="0"/>
    <x v="1"/>
    <x v="3"/>
    <x v="5"/>
    <x v="5"/>
    <x v="36"/>
    <m/>
    <m/>
    <n v="161400"/>
  </r>
  <r>
    <x v="0"/>
    <x v="0"/>
    <x v="0"/>
    <x v="1"/>
    <x v="2"/>
    <x v="0"/>
    <x v="0"/>
    <x v="1"/>
    <x v="3"/>
    <x v="5"/>
    <x v="5"/>
    <x v="36"/>
    <m/>
    <m/>
    <n v="0"/>
  </r>
  <r>
    <x v="0"/>
    <x v="0"/>
    <x v="0"/>
    <x v="1"/>
    <x v="2"/>
    <x v="0"/>
    <x v="0"/>
    <x v="1"/>
    <x v="3"/>
    <x v="5"/>
    <x v="5"/>
    <x v="36"/>
    <m/>
    <m/>
    <n v="1000000"/>
  </r>
  <r>
    <x v="0"/>
    <x v="0"/>
    <x v="0"/>
    <x v="1"/>
    <x v="2"/>
    <x v="0"/>
    <x v="0"/>
    <x v="1"/>
    <x v="3"/>
    <x v="5"/>
    <x v="5"/>
    <x v="36"/>
    <m/>
    <m/>
    <n v="0"/>
  </r>
  <r>
    <x v="0"/>
    <x v="0"/>
    <x v="0"/>
    <x v="1"/>
    <x v="2"/>
    <x v="0"/>
    <x v="0"/>
    <x v="1"/>
    <x v="3"/>
    <x v="5"/>
    <x v="5"/>
    <x v="36"/>
    <m/>
    <m/>
    <n v="25000"/>
  </r>
  <r>
    <x v="0"/>
    <x v="0"/>
    <x v="0"/>
    <x v="1"/>
    <x v="2"/>
    <x v="0"/>
    <x v="0"/>
    <x v="1"/>
    <x v="3"/>
    <x v="5"/>
    <x v="5"/>
    <x v="36"/>
    <m/>
    <m/>
    <n v="500000"/>
  </r>
  <r>
    <x v="0"/>
    <x v="0"/>
    <x v="0"/>
    <x v="1"/>
    <x v="2"/>
    <x v="0"/>
    <x v="0"/>
    <x v="1"/>
    <x v="3"/>
    <x v="5"/>
    <x v="5"/>
    <x v="36"/>
    <m/>
    <m/>
    <n v="0"/>
  </r>
  <r>
    <x v="0"/>
    <x v="0"/>
    <x v="0"/>
    <x v="1"/>
    <x v="2"/>
    <x v="0"/>
    <x v="0"/>
    <x v="1"/>
    <x v="3"/>
    <x v="5"/>
    <x v="5"/>
    <x v="36"/>
    <m/>
    <m/>
    <n v="200000"/>
  </r>
  <r>
    <x v="0"/>
    <x v="0"/>
    <x v="0"/>
    <x v="1"/>
    <x v="2"/>
    <x v="0"/>
    <x v="0"/>
    <x v="1"/>
    <x v="3"/>
    <x v="5"/>
    <x v="5"/>
    <x v="36"/>
    <m/>
    <m/>
    <n v="532000"/>
  </r>
  <r>
    <x v="0"/>
    <x v="0"/>
    <x v="0"/>
    <x v="1"/>
    <x v="2"/>
    <x v="0"/>
    <x v="0"/>
    <x v="1"/>
    <x v="3"/>
    <x v="5"/>
    <x v="5"/>
    <x v="36"/>
    <m/>
    <m/>
    <n v="15000"/>
  </r>
  <r>
    <x v="0"/>
    <x v="0"/>
    <x v="0"/>
    <x v="1"/>
    <x v="2"/>
    <x v="0"/>
    <x v="0"/>
    <x v="1"/>
    <x v="3"/>
    <x v="5"/>
    <x v="5"/>
    <x v="36"/>
    <m/>
    <m/>
    <n v="100000"/>
  </r>
  <r>
    <x v="0"/>
    <x v="0"/>
    <x v="0"/>
    <x v="1"/>
    <x v="2"/>
    <x v="0"/>
    <x v="0"/>
    <x v="1"/>
    <x v="3"/>
    <x v="5"/>
    <x v="5"/>
    <x v="36"/>
    <m/>
    <m/>
    <n v="100000"/>
  </r>
  <r>
    <x v="0"/>
    <x v="0"/>
    <x v="0"/>
    <x v="1"/>
    <x v="2"/>
    <x v="0"/>
    <x v="0"/>
    <x v="1"/>
    <x v="3"/>
    <x v="5"/>
    <x v="5"/>
    <x v="36"/>
    <m/>
    <m/>
    <n v="593000"/>
  </r>
  <r>
    <x v="0"/>
    <x v="0"/>
    <x v="0"/>
    <x v="1"/>
    <x v="2"/>
    <x v="0"/>
    <x v="0"/>
    <x v="1"/>
    <x v="3"/>
    <x v="5"/>
    <x v="5"/>
    <x v="36"/>
    <m/>
    <m/>
    <n v="0"/>
  </r>
  <r>
    <x v="0"/>
    <x v="0"/>
    <x v="0"/>
    <x v="1"/>
    <x v="2"/>
    <x v="0"/>
    <x v="0"/>
    <x v="1"/>
    <x v="3"/>
    <x v="5"/>
    <x v="5"/>
    <x v="36"/>
    <m/>
    <m/>
    <n v="100000"/>
  </r>
  <r>
    <x v="0"/>
    <x v="0"/>
    <x v="0"/>
    <x v="1"/>
    <x v="2"/>
    <x v="0"/>
    <x v="0"/>
    <x v="1"/>
    <x v="3"/>
    <x v="5"/>
    <x v="5"/>
    <x v="36"/>
    <m/>
    <m/>
    <n v="0"/>
  </r>
  <r>
    <x v="0"/>
    <x v="0"/>
    <x v="0"/>
    <x v="1"/>
    <x v="2"/>
    <x v="0"/>
    <x v="0"/>
    <x v="1"/>
    <x v="3"/>
    <x v="5"/>
    <x v="5"/>
    <x v="36"/>
    <m/>
    <m/>
    <n v="15000"/>
  </r>
  <r>
    <x v="0"/>
    <x v="0"/>
    <x v="0"/>
    <x v="1"/>
    <x v="2"/>
    <x v="0"/>
    <x v="0"/>
    <x v="1"/>
    <x v="3"/>
    <x v="5"/>
    <x v="5"/>
    <x v="36"/>
    <m/>
    <m/>
    <n v="775000"/>
  </r>
  <r>
    <x v="0"/>
    <x v="0"/>
    <x v="0"/>
    <x v="1"/>
    <x v="2"/>
    <x v="0"/>
    <x v="0"/>
    <x v="1"/>
    <x v="3"/>
    <x v="5"/>
    <x v="5"/>
    <x v="36"/>
    <m/>
    <m/>
    <n v="0"/>
  </r>
  <r>
    <x v="0"/>
    <x v="0"/>
    <x v="0"/>
    <x v="1"/>
    <x v="2"/>
    <x v="0"/>
    <x v="0"/>
    <x v="1"/>
    <x v="3"/>
    <x v="5"/>
    <x v="5"/>
    <x v="36"/>
    <m/>
    <m/>
    <n v="50000"/>
  </r>
  <r>
    <x v="0"/>
    <x v="0"/>
    <x v="0"/>
    <x v="1"/>
    <x v="2"/>
    <x v="0"/>
    <x v="0"/>
    <x v="1"/>
    <x v="3"/>
    <x v="5"/>
    <x v="5"/>
    <x v="36"/>
    <m/>
    <m/>
    <n v="0"/>
  </r>
  <r>
    <x v="0"/>
    <x v="0"/>
    <x v="0"/>
    <x v="1"/>
    <x v="2"/>
    <x v="0"/>
    <x v="0"/>
    <x v="1"/>
    <x v="3"/>
    <x v="5"/>
    <x v="5"/>
    <x v="36"/>
    <m/>
    <m/>
    <n v="0"/>
  </r>
  <r>
    <x v="0"/>
    <x v="0"/>
    <x v="0"/>
    <x v="1"/>
    <x v="2"/>
    <x v="0"/>
    <x v="0"/>
    <x v="1"/>
    <x v="3"/>
    <x v="5"/>
    <x v="5"/>
    <x v="36"/>
    <m/>
    <m/>
    <n v="20000"/>
  </r>
  <r>
    <x v="0"/>
    <x v="0"/>
    <x v="0"/>
    <x v="1"/>
    <x v="2"/>
    <x v="0"/>
    <x v="0"/>
    <x v="1"/>
    <x v="3"/>
    <x v="5"/>
    <x v="5"/>
    <x v="44"/>
    <m/>
    <m/>
    <n v="0"/>
  </r>
  <r>
    <x v="0"/>
    <x v="0"/>
    <x v="0"/>
    <x v="1"/>
    <x v="2"/>
    <x v="0"/>
    <x v="0"/>
    <x v="1"/>
    <x v="3"/>
    <x v="5"/>
    <x v="5"/>
    <x v="44"/>
    <m/>
    <m/>
    <n v="207000"/>
  </r>
  <r>
    <x v="0"/>
    <x v="0"/>
    <x v="0"/>
    <x v="1"/>
    <x v="2"/>
    <x v="0"/>
    <x v="0"/>
    <x v="1"/>
    <x v="3"/>
    <x v="5"/>
    <x v="5"/>
    <x v="44"/>
    <m/>
    <m/>
    <n v="2492496"/>
  </r>
  <r>
    <x v="0"/>
    <x v="0"/>
    <x v="0"/>
    <x v="1"/>
    <x v="2"/>
    <x v="0"/>
    <x v="0"/>
    <x v="1"/>
    <x v="3"/>
    <x v="5"/>
    <x v="5"/>
    <x v="44"/>
    <m/>
    <m/>
    <n v="50000"/>
  </r>
  <r>
    <x v="0"/>
    <x v="0"/>
    <x v="0"/>
    <x v="1"/>
    <x v="2"/>
    <x v="0"/>
    <x v="0"/>
    <x v="1"/>
    <x v="3"/>
    <x v="5"/>
    <x v="5"/>
    <x v="44"/>
    <m/>
    <m/>
    <n v="0"/>
  </r>
  <r>
    <x v="0"/>
    <x v="0"/>
    <x v="0"/>
    <x v="1"/>
    <x v="2"/>
    <x v="0"/>
    <x v="0"/>
    <x v="1"/>
    <x v="3"/>
    <x v="5"/>
    <x v="5"/>
    <x v="44"/>
    <m/>
    <m/>
    <n v="5100000"/>
  </r>
  <r>
    <x v="0"/>
    <x v="0"/>
    <x v="0"/>
    <x v="1"/>
    <x v="2"/>
    <x v="0"/>
    <x v="0"/>
    <x v="1"/>
    <x v="3"/>
    <x v="5"/>
    <x v="5"/>
    <x v="44"/>
    <m/>
    <m/>
    <n v="0"/>
  </r>
  <r>
    <x v="0"/>
    <x v="0"/>
    <x v="0"/>
    <x v="1"/>
    <x v="2"/>
    <x v="0"/>
    <x v="0"/>
    <x v="1"/>
    <x v="3"/>
    <x v="5"/>
    <x v="5"/>
    <x v="44"/>
    <m/>
    <m/>
    <n v="12000"/>
  </r>
  <r>
    <x v="0"/>
    <x v="0"/>
    <x v="0"/>
    <x v="1"/>
    <x v="2"/>
    <x v="0"/>
    <x v="0"/>
    <x v="1"/>
    <x v="3"/>
    <x v="5"/>
    <x v="5"/>
    <x v="44"/>
    <m/>
    <m/>
    <n v="0"/>
  </r>
  <r>
    <x v="0"/>
    <x v="0"/>
    <x v="0"/>
    <x v="1"/>
    <x v="2"/>
    <x v="0"/>
    <x v="0"/>
    <x v="1"/>
    <x v="3"/>
    <x v="5"/>
    <x v="5"/>
    <x v="44"/>
    <m/>
    <m/>
    <n v="0"/>
  </r>
  <r>
    <x v="0"/>
    <x v="0"/>
    <x v="0"/>
    <x v="1"/>
    <x v="2"/>
    <x v="0"/>
    <x v="0"/>
    <x v="1"/>
    <x v="3"/>
    <x v="5"/>
    <x v="5"/>
    <x v="44"/>
    <m/>
    <m/>
    <n v="172874"/>
  </r>
  <r>
    <x v="0"/>
    <x v="0"/>
    <x v="0"/>
    <x v="1"/>
    <x v="2"/>
    <x v="0"/>
    <x v="0"/>
    <x v="1"/>
    <x v="3"/>
    <x v="5"/>
    <x v="5"/>
    <x v="44"/>
    <m/>
    <m/>
    <n v="0"/>
  </r>
  <r>
    <x v="0"/>
    <x v="0"/>
    <x v="0"/>
    <x v="1"/>
    <x v="2"/>
    <x v="0"/>
    <x v="0"/>
    <x v="1"/>
    <x v="3"/>
    <x v="5"/>
    <x v="5"/>
    <x v="19"/>
    <m/>
    <m/>
    <n v="2450000"/>
  </r>
  <r>
    <x v="0"/>
    <x v="0"/>
    <x v="0"/>
    <x v="1"/>
    <x v="2"/>
    <x v="0"/>
    <x v="0"/>
    <x v="1"/>
    <x v="3"/>
    <x v="5"/>
    <x v="5"/>
    <x v="19"/>
    <m/>
    <m/>
    <n v="1050000"/>
  </r>
  <r>
    <x v="0"/>
    <x v="0"/>
    <x v="0"/>
    <x v="1"/>
    <x v="2"/>
    <x v="0"/>
    <x v="0"/>
    <x v="1"/>
    <x v="3"/>
    <x v="5"/>
    <x v="5"/>
    <x v="19"/>
    <m/>
    <m/>
    <n v="3000000"/>
  </r>
  <r>
    <x v="0"/>
    <x v="0"/>
    <x v="0"/>
    <x v="1"/>
    <x v="2"/>
    <x v="0"/>
    <x v="0"/>
    <x v="1"/>
    <x v="3"/>
    <x v="5"/>
    <x v="5"/>
    <x v="19"/>
    <m/>
    <m/>
    <n v="1650000"/>
  </r>
  <r>
    <x v="0"/>
    <x v="0"/>
    <x v="0"/>
    <x v="1"/>
    <x v="2"/>
    <x v="0"/>
    <x v="0"/>
    <x v="1"/>
    <x v="3"/>
    <x v="5"/>
    <x v="5"/>
    <x v="19"/>
    <m/>
    <m/>
    <n v="4000000"/>
  </r>
  <r>
    <x v="0"/>
    <x v="0"/>
    <x v="0"/>
    <x v="1"/>
    <x v="2"/>
    <x v="0"/>
    <x v="0"/>
    <x v="1"/>
    <x v="3"/>
    <x v="5"/>
    <x v="5"/>
    <x v="19"/>
    <m/>
    <m/>
    <n v="1650000"/>
  </r>
  <r>
    <x v="0"/>
    <x v="0"/>
    <x v="0"/>
    <x v="1"/>
    <x v="2"/>
    <x v="0"/>
    <x v="0"/>
    <x v="1"/>
    <x v="3"/>
    <x v="5"/>
    <x v="5"/>
    <x v="19"/>
    <m/>
    <m/>
    <n v="1650000"/>
  </r>
  <r>
    <x v="0"/>
    <x v="0"/>
    <x v="0"/>
    <x v="1"/>
    <x v="2"/>
    <x v="0"/>
    <x v="0"/>
    <x v="1"/>
    <x v="3"/>
    <x v="5"/>
    <x v="5"/>
    <x v="19"/>
    <m/>
    <m/>
    <n v="1650000"/>
  </r>
  <r>
    <x v="0"/>
    <x v="0"/>
    <x v="0"/>
    <x v="1"/>
    <x v="2"/>
    <x v="0"/>
    <x v="0"/>
    <x v="1"/>
    <x v="3"/>
    <x v="5"/>
    <x v="5"/>
    <x v="19"/>
    <m/>
    <m/>
    <n v="5000000"/>
  </r>
  <r>
    <x v="0"/>
    <x v="0"/>
    <x v="0"/>
    <x v="1"/>
    <x v="2"/>
    <x v="0"/>
    <x v="0"/>
    <x v="1"/>
    <x v="3"/>
    <x v="5"/>
    <x v="5"/>
    <x v="19"/>
    <m/>
    <m/>
    <n v="3000000"/>
  </r>
  <r>
    <x v="0"/>
    <x v="0"/>
    <x v="0"/>
    <x v="1"/>
    <x v="2"/>
    <x v="0"/>
    <x v="0"/>
    <x v="1"/>
    <x v="3"/>
    <x v="5"/>
    <x v="5"/>
    <x v="19"/>
    <m/>
    <m/>
    <n v="5354800"/>
  </r>
  <r>
    <x v="0"/>
    <x v="0"/>
    <x v="0"/>
    <x v="1"/>
    <x v="2"/>
    <x v="0"/>
    <x v="0"/>
    <x v="1"/>
    <x v="3"/>
    <x v="5"/>
    <x v="5"/>
    <x v="19"/>
    <m/>
    <m/>
    <n v="3150000"/>
  </r>
  <r>
    <x v="0"/>
    <x v="0"/>
    <x v="0"/>
    <x v="1"/>
    <x v="2"/>
    <x v="0"/>
    <x v="0"/>
    <x v="1"/>
    <x v="3"/>
    <x v="5"/>
    <x v="5"/>
    <x v="19"/>
    <m/>
    <m/>
    <n v="0"/>
  </r>
  <r>
    <x v="0"/>
    <x v="0"/>
    <x v="0"/>
    <x v="1"/>
    <x v="2"/>
    <x v="0"/>
    <x v="0"/>
    <x v="1"/>
    <x v="3"/>
    <x v="5"/>
    <x v="5"/>
    <x v="19"/>
    <m/>
    <m/>
    <n v="0"/>
  </r>
  <r>
    <x v="0"/>
    <x v="0"/>
    <x v="0"/>
    <x v="1"/>
    <x v="2"/>
    <x v="0"/>
    <x v="0"/>
    <x v="1"/>
    <x v="3"/>
    <x v="5"/>
    <x v="5"/>
    <x v="19"/>
    <m/>
    <m/>
    <n v="25000"/>
  </r>
  <r>
    <x v="0"/>
    <x v="0"/>
    <x v="0"/>
    <x v="1"/>
    <x v="2"/>
    <x v="0"/>
    <x v="0"/>
    <x v="1"/>
    <x v="3"/>
    <x v="5"/>
    <x v="5"/>
    <x v="19"/>
    <m/>
    <m/>
    <n v="0"/>
  </r>
  <r>
    <x v="0"/>
    <x v="0"/>
    <x v="0"/>
    <x v="1"/>
    <x v="2"/>
    <x v="0"/>
    <x v="0"/>
    <x v="1"/>
    <x v="3"/>
    <x v="5"/>
    <x v="5"/>
    <x v="19"/>
    <m/>
    <m/>
    <n v="0"/>
  </r>
  <r>
    <x v="0"/>
    <x v="0"/>
    <x v="0"/>
    <x v="1"/>
    <x v="2"/>
    <x v="0"/>
    <x v="0"/>
    <x v="1"/>
    <x v="3"/>
    <x v="5"/>
    <x v="5"/>
    <x v="19"/>
    <m/>
    <m/>
    <n v="186795"/>
  </r>
  <r>
    <x v="0"/>
    <x v="0"/>
    <x v="0"/>
    <x v="1"/>
    <x v="2"/>
    <x v="0"/>
    <x v="0"/>
    <x v="1"/>
    <x v="3"/>
    <x v="5"/>
    <x v="5"/>
    <x v="19"/>
    <m/>
    <m/>
    <n v="25000"/>
  </r>
  <r>
    <x v="0"/>
    <x v="0"/>
    <x v="0"/>
    <x v="1"/>
    <x v="2"/>
    <x v="0"/>
    <x v="0"/>
    <x v="1"/>
    <x v="3"/>
    <x v="5"/>
    <x v="5"/>
    <x v="19"/>
    <m/>
    <m/>
    <n v="0"/>
  </r>
  <r>
    <x v="0"/>
    <x v="0"/>
    <x v="0"/>
    <x v="1"/>
    <x v="2"/>
    <x v="0"/>
    <x v="0"/>
    <x v="1"/>
    <x v="3"/>
    <x v="5"/>
    <x v="5"/>
    <x v="26"/>
    <m/>
    <m/>
    <n v="0"/>
  </r>
  <r>
    <x v="0"/>
    <x v="0"/>
    <x v="0"/>
    <x v="1"/>
    <x v="2"/>
    <x v="0"/>
    <x v="0"/>
    <x v="1"/>
    <x v="3"/>
    <x v="5"/>
    <x v="5"/>
    <x v="26"/>
    <m/>
    <m/>
    <n v="2000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3500"/>
  </r>
  <r>
    <x v="0"/>
    <x v="0"/>
    <x v="0"/>
    <x v="1"/>
    <x v="2"/>
    <x v="0"/>
    <x v="0"/>
    <x v="1"/>
    <x v="3"/>
    <x v="5"/>
    <x v="5"/>
    <x v="26"/>
    <m/>
    <m/>
    <n v="144700"/>
  </r>
  <r>
    <x v="0"/>
    <x v="0"/>
    <x v="0"/>
    <x v="1"/>
    <x v="2"/>
    <x v="0"/>
    <x v="0"/>
    <x v="1"/>
    <x v="3"/>
    <x v="5"/>
    <x v="5"/>
    <x v="26"/>
    <m/>
    <m/>
    <n v="20000000"/>
  </r>
  <r>
    <x v="0"/>
    <x v="0"/>
    <x v="0"/>
    <x v="1"/>
    <x v="2"/>
    <x v="0"/>
    <x v="0"/>
    <x v="1"/>
    <x v="3"/>
    <x v="5"/>
    <x v="5"/>
    <x v="26"/>
    <m/>
    <m/>
    <n v="0"/>
  </r>
  <r>
    <x v="0"/>
    <x v="0"/>
    <x v="0"/>
    <x v="1"/>
    <x v="2"/>
    <x v="0"/>
    <x v="0"/>
    <x v="1"/>
    <x v="3"/>
    <x v="5"/>
    <x v="5"/>
    <x v="26"/>
    <m/>
    <m/>
    <n v="0"/>
  </r>
  <r>
    <x v="0"/>
    <x v="0"/>
    <x v="0"/>
    <x v="1"/>
    <x v="2"/>
    <x v="0"/>
    <x v="0"/>
    <x v="1"/>
    <x v="3"/>
    <x v="5"/>
    <x v="5"/>
    <x v="26"/>
    <m/>
    <m/>
    <n v="50000"/>
  </r>
  <r>
    <x v="0"/>
    <x v="0"/>
    <x v="0"/>
    <x v="1"/>
    <x v="2"/>
    <x v="0"/>
    <x v="0"/>
    <x v="1"/>
    <x v="3"/>
    <x v="5"/>
    <x v="5"/>
    <x v="26"/>
    <m/>
    <m/>
    <n v="50000"/>
  </r>
  <r>
    <x v="0"/>
    <x v="0"/>
    <x v="0"/>
    <x v="1"/>
    <x v="2"/>
    <x v="0"/>
    <x v="0"/>
    <x v="1"/>
    <x v="3"/>
    <x v="5"/>
    <x v="5"/>
    <x v="26"/>
    <m/>
    <m/>
    <n v="197205"/>
  </r>
  <r>
    <x v="0"/>
    <x v="0"/>
    <x v="0"/>
    <x v="1"/>
    <x v="2"/>
    <x v="0"/>
    <x v="0"/>
    <x v="1"/>
    <x v="3"/>
    <x v="5"/>
    <x v="5"/>
    <x v="26"/>
    <m/>
    <m/>
    <n v="499620"/>
  </r>
  <r>
    <x v="0"/>
    <x v="0"/>
    <x v="0"/>
    <x v="1"/>
    <x v="2"/>
    <x v="0"/>
    <x v="0"/>
    <x v="1"/>
    <x v="3"/>
    <x v="5"/>
    <x v="5"/>
    <x v="26"/>
    <m/>
    <m/>
    <n v="5000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300000"/>
  </r>
  <r>
    <x v="0"/>
    <x v="0"/>
    <x v="0"/>
    <x v="1"/>
    <x v="2"/>
    <x v="0"/>
    <x v="0"/>
    <x v="1"/>
    <x v="3"/>
    <x v="5"/>
    <x v="5"/>
    <x v="26"/>
    <m/>
    <m/>
    <n v="424000"/>
  </r>
  <r>
    <x v="0"/>
    <x v="0"/>
    <x v="0"/>
    <x v="1"/>
    <x v="2"/>
    <x v="0"/>
    <x v="0"/>
    <x v="1"/>
    <x v="3"/>
    <x v="5"/>
    <x v="5"/>
    <x v="26"/>
    <m/>
    <m/>
    <n v="70000"/>
  </r>
  <r>
    <x v="0"/>
    <x v="0"/>
    <x v="0"/>
    <x v="1"/>
    <x v="2"/>
    <x v="0"/>
    <x v="0"/>
    <x v="1"/>
    <x v="3"/>
    <x v="5"/>
    <x v="5"/>
    <x v="26"/>
    <m/>
    <m/>
    <n v="30000"/>
  </r>
  <r>
    <x v="0"/>
    <x v="0"/>
    <x v="0"/>
    <x v="1"/>
    <x v="2"/>
    <x v="0"/>
    <x v="0"/>
    <x v="1"/>
    <x v="3"/>
    <x v="5"/>
    <x v="5"/>
    <x v="26"/>
    <m/>
    <m/>
    <n v="25000"/>
  </r>
  <r>
    <x v="0"/>
    <x v="0"/>
    <x v="0"/>
    <x v="1"/>
    <x v="2"/>
    <x v="0"/>
    <x v="0"/>
    <x v="1"/>
    <x v="3"/>
    <x v="5"/>
    <x v="5"/>
    <x v="26"/>
    <m/>
    <m/>
    <n v="100000"/>
  </r>
  <r>
    <x v="0"/>
    <x v="0"/>
    <x v="0"/>
    <x v="1"/>
    <x v="2"/>
    <x v="0"/>
    <x v="0"/>
    <x v="1"/>
    <x v="3"/>
    <x v="5"/>
    <x v="5"/>
    <x v="26"/>
    <m/>
    <m/>
    <n v="0"/>
  </r>
  <r>
    <x v="0"/>
    <x v="0"/>
    <x v="0"/>
    <x v="1"/>
    <x v="2"/>
    <x v="0"/>
    <x v="0"/>
    <x v="1"/>
    <x v="3"/>
    <x v="5"/>
    <x v="5"/>
    <x v="26"/>
    <m/>
    <m/>
    <n v="5300"/>
  </r>
  <r>
    <x v="0"/>
    <x v="0"/>
    <x v="0"/>
    <x v="1"/>
    <x v="2"/>
    <x v="0"/>
    <x v="0"/>
    <x v="1"/>
    <x v="3"/>
    <x v="5"/>
    <x v="5"/>
    <x v="26"/>
    <m/>
    <m/>
    <n v="5000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25000"/>
  </r>
  <r>
    <x v="0"/>
    <x v="0"/>
    <x v="0"/>
    <x v="1"/>
    <x v="2"/>
    <x v="0"/>
    <x v="0"/>
    <x v="1"/>
    <x v="3"/>
    <x v="5"/>
    <x v="5"/>
    <x v="26"/>
    <m/>
    <m/>
    <n v="1920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0"/>
  </r>
  <r>
    <x v="0"/>
    <x v="0"/>
    <x v="0"/>
    <x v="1"/>
    <x v="2"/>
    <x v="0"/>
    <x v="0"/>
    <x v="1"/>
    <x v="3"/>
    <x v="5"/>
    <x v="5"/>
    <x v="26"/>
    <m/>
    <m/>
    <n v="0"/>
  </r>
  <r>
    <x v="0"/>
    <x v="0"/>
    <x v="0"/>
    <x v="1"/>
    <x v="2"/>
    <x v="0"/>
    <x v="0"/>
    <x v="1"/>
    <x v="3"/>
    <x v="6"/>
    <x v="5"/>
    <x v="26"/>
    <m/>
    <m/>
    <n v="7715548"/>
  </r>
  <r>
    <x v="0"/>
    <x v="0"/>
    <x v="0"/>
    <x v="1"/>
    <x v="2"/>
    <x v="0"/>
    <x v="0"/>
    <x v="1"/>
    <x v="3"/>
    <x v="5"/>
    <x v="5"/>
    <x v="26"/>
    <m/>
    <m/>
    <n v="0"/>
  </r>
  <r>
    <x v="0"/>
    <x v="0"/>
    <x v="0"/>
    <x v="1"/>
    <x v="2"/>
    <x v="0"/>
    <x v="0"/>
    <x v="1"/>
    <x v="3"/>
    <x v="5"/>
    <x v="5"/>
    <x v="26"/>
    <m/>
    <m/>
    <n v="50000"/>
  </r>
  <r>
    <x v="0"/>
    <x v="0"/>
    <x v="0"/>
    <x v="1"/>
    <x v="2"/>
    <x v="0"/>
    <x v="0"/>
    <x v="1"/>
    <x v="3"/>
    <x v="5"/>
    <x v="5"/>
    <x v="26"/>
    <m/>
    <m/>
    <n v="0"/>
  </r>
  <r>
    <x v="0"/>
    <x v="0"/>
    <x v="0"/>
    <x v="1"/>
    <x v="2"/>
    <x v="0"/>
    <x v="0"/>
    <x v="1"/>
    <x v="3"/>
    <x v="5"/>
    <x v="5"/>
    <x v="26"/>
    <m/>
    <m/>
    <n v="100000"/>
  </r>
  <r>
    <x v="0"/>
    <x v="0"/>
    <x v="0"/>
    <x v="1"/>
    <x v="2"/>
    <x v="0"/>
    <x v="0"/>
    <x v="1"/>
    <x v="3"/>
    <x v="5"/>
    <x v="5"/>
    <x v="26"/>
    <m/>
    <m/>
    <n v="50000"/>
  </r>
  <r>
    <x v="0"/>
    <x v="0"/>
    <x v="0"/>
    <x v="1"/>
    <x v="2"/>
    <x v="0"/>
    <x v="0"/>
    <x v="1"/>
    <x v="3"/>
    <x v="5"/>
    <x v="5"/>
    <x v="20"/>
    <m/>
    <m/>
    <n v="172684"/>
  </r>
  <r>
    <x v="0"/>
    <x v="0"/>
    <x v="0"/>
    <x v="1"/>
    <x v="2"/>
    <x v="0"/>
    <x v="0"/>
    <x v="1"/>
    <x v="3"/>
    <x v="5"/>
    <x v="5"/>
    <x v="20"/>
    <m/>
    <m/>
    <n v="0"/>
  </r>
  <r>
    <x v="0"/>
    <x v="0"/>
    <x v="0"/>
    <x v="1"/>
    <x v="2"/>
    <x v="0"/>
    <x v="0"/>
    <x v="1"/>
    <x v="3"/>
    <x v="5"/>
    <x v="5"/>
    <x v="20"/>
    <m/>
    <m/>
    <n v="0"/>
  </r>
  <r>
    <x v="0"/>
    <x v="0"/>
    <x v="0"/>
    <x v="1"/>
    <x v="2"/>
    <x v="0"/>
    <x v="0"/>
    <x v="1"/>
    <x v="3"/>
    <x v="5"/>
    <x v="5"/>
    <x v="20"/>
    <m/>
    <m/>
    <n v="0"/>
  </r>
  <r>
    <x v="0"/>
    <x v="0"/>
    <x v="0"/>
    <x v="1"/>
    <x v="2"/>
    <x v="0"/>
    <x v="0"/>
    <x v="1"/>
    <x v="3"/>
    <x v="5"/>
    <x v="5"/>
    <x v="20"/>
    <m/>
    <m/>
    <n v="50000"/>
  </r>
  <r>
    <x v="0"/>
    <x v="0"/>
    <x v="0"/>
    <x v="1"/>
    <x v="2"/>
    <x v="0"/>
    <x v="0"/>
    <x v="1"/>
    <x v="3"/>
    <x v="5"/>
    <x v="5"/>
    <x v="50"/>
    <m/>
    <m/>
    <n v="200000"/>
  </r>
  <r>
    <x v="0"/>
    <x v="0"/>
    <x v="0"/>
    <x v="1"/>
    <x v="2"/>
    <x v="0"/>
    <x v="0"/>
    <x v="1"/>
    <x v="3"/>
    <x v="5"/>
    <x v="5"/>
    <x v="50"/>
    <m/>
    <m/>
    <n v="200000"/>
  </r>
  <r>
    <x v="0"/>
    <x v="0"/>
    <x v="0"/>
    <x v="1"/>
    <x v="2"/>
    <x v="0"/>
    <x v="0"/>
    <x v="1"/>
    <x v="3"/>
    <x v="5"/>
    <x v="5"/>
    <x v="50"/>
    <m/>
    <m/>
    <n v="200000"/>
  </r>
  <r>
    <x v="0"/>
    <x v="0"/>
    <x v="0"/>
    <x v="1"/>
    <x v="2"/>
    <x v="0"/>
    <x v="0"/>
    <x v="1"/>
    <x v="3"/>
    <x v="5"/>
    <x v="5"/>
    <x v="50"/>
    <m/>
    <m/>
    <n v="200000"/>
  </r>
  <r>
    <x v="0"/>
    <x v="0"/>
    <x v="0"/>
    <x v="1"/>
    <x v="2"/>
    <x v="0"/>
    <x v="0"/>
    <x v="1"/>
    <x v="3"/>
    <x v="5"/>
    <x v="5"/>
    <x v="37"/>
    <m/>
    <m/>
    <n v="320580"/>
  </r>
  <r>
    <x v="0"/>
    <x v="0"/>
    <x v="0"/>
    <x v="1"/>
    <x v="2"/>
    <x v="0"/>
    <x v="0"/>
    <x v="1"/>
    <x v="3"/>
    <x v="5"/>
    <x v="5"/>
    <x v="37"/>
    <m/>
    <m/>
    <n v="0"/>
  </r>
  <r>
    <x v="0"/>
    <x v="0"/>
    <x v="0"/>
    <x v="1"/>
    <x v="2"/>
    <x v="0"/>
    <x v="0"/>
    <x v="1"/>
    <x v="3"/>
    <x v="5"/>
    <x v="5"/>
    <x v="37"/>
    <m/>
    <m/>
    <n v="210000"/>
  </r>
  <r>
    <x v="0"/>
    <x v="0"/>
    <x v="0"/>
    <x v="1"/>
    <x v="7"/>
    <x v="0"/>
    <x v="0"/>
    <x v="1"/>
    <x v="3"/>
    <x v="5"/>
    <x v="5"/>
    <x v="37"/>
    <m/>
    <m/>
    <n v="100000"/>
  </r>
  <r>
    <x v="0"/>
    <x v="0"/>
    <x v="0"/>
    <x v="1"/>
    <x v="7"/>
    <x v="0"/>
    <x v="0"/>
    <x v="1"/>
    <x v="3"/>
    <x v="5"/>
    <x v="5"/>
    <x v="37"/>
    <m/>
    <m/>
    <n v="38580"/>
  </r>
  <r>
    <x v="0"/>
    <x v="0"/>
    <x v="0"/>
    <x v="1"/>
    <x v="7"/>
    <x v="0"/>
    <x v="0"/>
    <x v="1"/>
    <x v="3"/>
    <x v="5"/>
    <x v="5"/>
    <x v="37"/>
    <m/>
    <m/>
    <n v="1000000"/>
  </r>
  <r>
    <x v="0"/>
    <x v="0"/>
    <x v="0"/>
    <x v="1"/>
    <x v="7"/>
    <x v="0"/>
    <x v="0"/>
    <x v="1"/>
    <x v="3"/>
    <x v="5"/>
    <x v="5"/>
    <x v="37"/>
    <m/>
    <m/>
    <n v="50291"/>
  </r>
  <r>
    <x v="0"/>
    <x v="0"/>
    <x v="0"/>
    <x v="1"/>
    <x v="2"/>
    <x v="0"/>
    <x v="0"/>
    <x v="1"/>
    <x v="3"/>
    <x v="5"/>
    <x v="5"/>
    <x v="48"/>
    <m/>
    <m/>
    <n v="0"/>
  </r>
  <r>
    <x v="0"/>
    <x v="0"/>
    <x v="0"/>
    <x v="1"/>
    <x v="2"/>
    <x v="0"/>
    <x v="0"/>
    <x v="1"/>
    <x v="3"/>
    <x v="5"/>
    <x v="3"/>
    <x v="4"/>
    <m/>
    <m/>
    <n v="20000000"/>
  </r>
  <r>
    <x v="0"/>
    <x v="0"/>
    <x v="0"/>
    <x v="1"/>
    <x v="2"/>
    <x v="0"/>
    <x v="0"/>
    <x v="1"/>
    <x v="3"/>
    <x v="5"/>
    <x v="3"/>
    <x v="4"/>
    <m/>
    <m/>
    <n v="18547144"/>
  </r>
  <r>
    <x v="0"/>
    <x v="0"/>
    <x v="0"/>
    <x v="1"/>
    <x v="2"/>
    <x v="0"/>
    <x v="0"/>
    <x v="1"/>
    <x v="3"/>
    <x v="5"/>
    <x v="3"/>
    <x v="4"/>
    <m/>
    <m/>
    <n v="0"/>
  </r>
  <r>
    <x v="0"/>
    <x v="0"/>
    <x v="0"/>
    <x v="1"/>
    <x v="2"/>
    <x v="0"/>
    <x v="0"/>
    <x v="1"/>
    <x v="3"/>
    <x v="6"/>
    <x v="3"/>
    <x v="4"/>
    <m/>
    <m/>
    <n v="132482517"/>
  </r>
  <r>
    <x v="0"/>
    <x v="0"/>
    <x v="0"/>
    <x v="1"/>
    <x v="2"/>
    <x v="0"/>
    <x v="0"/>
    <x v="1"/>
    <x v="3"/>
    <x v="6"/>
    <x v="3"/>
    <x v="4"/>
    <m/>
    <m/>
    <n v="61433141"/>
  </r>
  <r>
    <x v="0"/>
    <x v="0"/>
    <x v="0"/>
    <x v="1"/>
    <x v="2"/>
    <x v="0"/>
    <x v="0"/>
    <x v="1"/>
    <x v="7"/>
    <x v="52"/>
    <x v="3"/>
    <x v="4"/>
    <m/>
    <m/>
    <n v="8729500"/>
  </r>
  <r>
    <x v="0"/>
    <x v="0"/>
    <x v="0"/>
    <x v="1"/>
    <x v="2"/>
    <x v="0"/>
    <x v="0"/>
    <x v="1"/>
    <x v="7"/>
    <x v="52"/>
    <x v="3"/>
    <x v="4"/>
    <m/>
    <m/>
    <n v="8379500"/>
  </r>
  <r>
    <x v="0"/>
    <x v="0"/>
    <x v="0"/>
    <x v="1"/>
    <x v="2"/>
    <x v="0"/>
    <x v="0"/>
    <x v="1"/>
    <x v="7"/>
    <x v="52"/>
    <x v="3"/>
    <x v="4"/>
    <m/>
    <m/>
    <n v="4351026"/>
  </r>
  <r>
    <x v="0"/>
    <x v="0"/>
    <x v="0"/>
    <x v="1"/>
    <x v="2"/>
    <x v="0"/>
    <x v="0"/>
    <x v="1"/>
    <x v="7"/>
    <x v="52"/>
    <x v="3"/>
    <x v="4"/>
    <m/>
    <m/>
    <n v="4651408"/>
  </r>
  <r>
    <x v="0"/>
    <x v="0"/>
    <x v="0"/>
    <x v="1"/>
    <x v="2"/>
    <x v="0"/>
    <x v="0"/>
    <x v="1"/>
    <x v="3"/>
    <x v="5"/>
    <x v="3"/>
    <x v="4"/>
    <m/>
    <m/>
    <n v="0"/>
  </r>
  <r>
    <x v="0"/>
    <x v="0"/>
    <x v="0"/>
    <x v="1"/>
    <x v="2"/>
    <x v="0"/>
    <x v="0"/>
    <x v="1"/>
    <x v="3"/>
    <x v="5"/>
    <x v="3"/>
    <x v="4"/>
    <m/>
    <m/>
    <n v="3083333"/>
  </r>
  <r>
    <x v="0"/>
    <x v="0"/>
    <x v="0"/>
    <x v="1"/>
    <x v="2"/>
    <x v="0"/>
    <x v="0"/>
    <x v="1"/>
    <x v="3"/>
    <x v="5"/>
    <x v="3"/>
    <x v="4"/>
    <m/>
    <m/>
    <n v="20000000"/>
  </r>
  <r>
    <x v="0"/>
    <x v="0"/>
    <x v="0"/>
    <x v="1"/>
    <x v="2"/>
    <x v="0"/>
    <x v="0"/>
    <x v="1"/>
    <x v="3"/>
    <x v="5"/>
    <x v="3"/>
    <x v="4"/>
    <m/>
    <m/>
    <n v="28000000"/>
  </r>
  <r>
    <x v="0"/>
    <x v="0"/>
    <x v="0"/>
    <x v="1"/>
    <x v="2"/>
    <x v="0"/>
    <x v="0"/>
    <x v="1"/>
    <x v="3"/>
    <x v="5"/>
    <x v="3"/>
    <x v="4"/>
    <m/>
    <m/>
    <n v="28000000"/>
  </r>
  <r>
    <x v="0"/>
    <x v="0"/>
    <x v="0"/>
    <x v="1"/>
    <x v="2"/>
    <x v="0"/>
    <x v="0"/>
    <x v="1"/>
    <x v="3"/>
    <x v="5"/>
    <x v="3"/>
    <x v="4"/>
    <m/>
    <m/>
    <n v="500000"/>
  </r>
  <r>
    <x v="0"/>
    <x v="0"/>
    <x v="0"/>
    <x v="1"/>
    <x v="2"/>
    <x v="0"/>
    <x v="0"/>
    <x v="1"/>
    <x v="7"/>
    <x v="52"/>
    <x v="3"/>
    <x v="4"/>
    <m/>
    <m/>
    <n v="870400"/>
  </r>
  <r>
    <x v="0"/>
    <x v="0"/>
    <x v="0"/>
    <x v="1"/>
    <x v="2"/>
    <x v="0"/>
    <x v="0"/>
    <x v="1"/>
    <x v="7"/>
    <x v="52"/>
    <x v="3"/>
    <x v="4"/>
    <m/>
    <m/>
    <n v="720400"/>
  </r>
  <r>
    <x v="0"/>
    <x v="0"/>
    <x v="0"/>
    <x v="1"/>
    <x v="2"/>
    <x v="0"/>
    <x v="0"/>
    <x v="1"/>
    <x v="7"/>
    <x v="52"/>
    <x v="3"/>
    <x v="4"/>
    <m/>
    <m/>
    <n v="225796"/>
  </r>
  <r>
    <x v="0"/>
    <x v="0"/>
    <x v="0"/>
    <x v="1"/>
    <x v="2"/>
    <x v="0"/>
    <x v="0"/>
    <x v="1"/>
    <x v="3"/>
    <x v="5"/>
    <x v="3"/>
    <x v="4"/>
    <m/>
    <m/>
    <n v="0"/>
  </r>
  <r>
    <x v="0"/>
    <x v="0"/>
    <x v="0"/>
    <x v="1"/>
    <x v="3"/>
    <x v="0"/>
    <x v="0"/>
    <x v="1"/>
    <x v="3"/>
    <x v="5"/>
    <x v="3"/>
    <x v="13"/>
    <m/>
    <m/>
    <n v="1500000"/>
  </r>
  <r>
    <x v="0"/>
    <x v="0"/>
    <x v="0"/>
    <x v="1"/>
    <x v="3"/>
    <x v="0"/>
    <x v="0"/>
    <x v="1"/>
    <x v="3"/>
    <x v="5"/>
    <x v="3"/>
    <x v="13"/>
    <m/>
    <m/>
    <n v="376278"/>
  </r>
  <r>
    <x v="0"/>
    <x v="0"/>
    <x v="0"/>
    <x v="1"/>
    <x v="3"/>
    <x v="0"/>
    <x v="0"/>
    <x v="1"/>
    <x v="3"/>
    <x v="5"/>
    <x v="3"/>
    <x v="13"/>
    <m/>
    <m/>
    <n v="20000000"/>
  </r>
  <r>
    <x v="0"/>
    <x v="0"/>
    <x v="0"/>
    <x v="1"/>
    <x v="3"/>
    <x v="0"/>
    <x v="0"/>
    <x v="1"/>
    <x v="7"/>
    <x v="52"/>
    <x v="3"/>
    <x v="13"/>
    <m/>
    <m/>
    <n v="286252"/>
  </r>
  <r>
    <x v="0"/>
    <x v="0"/>
    <x v="0"/>
    <x v="0"/>
    <x v="0"/>
    <x v="0"/>
    <x v="0"/>
    <x v="0"/>
    <x v="0"/>
    <x v="0"/>
    <x v="0"/>
    <x v="0"/>
    <m/>
    <m/>
    <n v="167338104"/>
  </r>
  <r>
    <x v="0"/>
    <x v="0"/>
    <x v="0"/>
    <x v="0"/>
    <x v="0"/>
    <x v="0"/>
    <x v="0"/>
    <x v="0"/>
    <x v="0"/>
    <x v="0"/>
    <x v="0"/>
    <x v="0"/>
    <m/>
    <m/>
    <n v="65376000"/>
  </r>
  <r>
    <x v="0"/>
    <x v="0"/>
    <x v="0"/>
    <x v="0"/>
    <x v="0"/>
    <x v="0"/>
    <x v="0"/>
    <x v="0"/>
    <x v="0"/>
    <x v="0"/>
    <x v="0"/>
    <x v="0"/>
    <m/>
    <m/>
    <n v="17460000"/>
  </r>
  <r>
    <x v="0"/>
    <x v="0"/>
    <x v="0"/>
    <x v="0"/>
    <x v="0"/>
    <x v="0"/>
    <x v="0"/>
    <x v="0"/>
    <x v="0"/>
    <x v="0"/>
    <x v="0"/>
    <x v="0"/>
    <m/>
    <m/>
    <n v="19380000"/>
  </r>
  <r>
    <x v="0"/>
    <x v="0"/>
    <x v="0"/>
    <x v="0"/>
    <x v="0"/>
    <x v="0"/>
    <x v="0"/>
    <x v="0"/>
    <x v="0"/>
    <x v="0"/>
    <x v="0"/>
    <x v="0"/>
    <m/>
    <m/>
    <n v="608401200"/>
  </r>
  <r>
    <x v="0"/>
    <x v="0"/>
    <x v="0"/>
    <x v="0"/>
    <x v="0"/>
    <x v="0"/>
    <x v="0"/>
    <x v="0"/>
    <x v="0"/>
    <x v="0"/>
    <x v="0"/>
    <x v="0"/>
    <m/>
    <m/>
    <n v="19267236"/>
  </r>
  <r>
    <x v="0"/>
    <x v="0"/>
    <x v="0"/>
    <x v="0"/>
    <x v="0"/>
    <x v="0"/>
    <x v="0"/>
    <x v="0"/>
    <x v="0"/>
    <x v="0"/>
    <x v="0"/>
    <x v="0"/>
    <m/>
    <m/>
    <n v="10764000"/>
  </r>
  <r>
    <x v="0"/>
    <x v="0"/>
    <x v="0"/>
    <x v="0"/>
    <x v="0"/>
    <x v="0"/>
    <x v="0"/>
    <x v="0"/>
    <x v="0"/>
    <x v="0"/>
    <x v="0"/>
    <x v="0"/>
    <m/>
    <m/>
    <n v="720000"/>
  </r>
  <r>
    <x v="0"/>
    <x v="0"/>
    <x v="0"/>
    <x v="0"/>
    <x v="0"/>
    <x v="0"/>
    <x v="0"/>
    <x v="0"/>
    <x v="0"/>
    <x v="0"/>
    <x v="0"/>
    <x v="0"/>
    <m/>
    <m/>
    <n v="720000"/>
  </r>
  <r>
    <x v="0"/>
    <x v="0"/>
    <x v="0"/>
    <x v="0"/>
    <x v="0"/>
    <x v="0"/>
    <x v="0"/>
    <x v="0"/>
    <x v="0"/>
    <x v="0"/>
    <x v="0"/>
    <x v="0"/>
    <m/>
    <m/>
    <n v="44259012"/>
  </r>
  <r>
    <x v="0"/>
    <x v="0"/>
    <x v="0"/>
    <x v="0"/>
    <x v="0"/>
    <x v="0"/>
    <x v="0"/>
    <x v="0"/>
    <x v="0"/>
    <x v="0"/>
    <x v="0"/>
    <x v="0"/>
    <m/>
    <m/>
    <n v="888300"/>
  </r>
  <r>
    <x v="0"/>
    <x v="0"/>
    <x v="0"/>
    <x v="0"/>
    <x v="0"/>
    <x v="0"/>
    <x v="0"/>
    <x v="0"/>
    <x v="0"/>
    <x v="0"/>
    <x v="0"/>
    <x v="0"/>
    <m/>
    <m/>
    <n v="1800000"/>
  </r>
  <r>
    <x v="0"/>
    <x v="0"/>
    <x v="0"/>
    <x v="0"/>
    <x v="0"/>
    <x v="0"/>
    <x v="0"/>
    <x v="0"/>
    <x v="0"/>
    <x v="0"/>
    <x v="0"/>
    <x v="0"/>
    <m/>
    <m/>
    <n v="0"/>
  </r>
  <r>
    <x v="0"/>
    <x v="0"/>
    <x v="0"/>
    <x v="0"/>
    <x v="0"/>
    <x v="0"/>
    <x v="0"/>
    <x v="0"/>
    <x v="0"/>
    <x v="0"/>
    <x v="0"/>
    <x v="0"/>
    <m/>
    <m/>
    <n v="0"/>
  </r>
  <r>
    <x v="0"/>
    <x v="0"/>
    <x v="0"/>
    <x v="0"/>
    <x v="0"/>
    <x v="0"/>
    <x v="0"/>
    <x v="0"/>
    <x v="0"/>
    <x v="0"/>
    <x v="0"/>
    <x v="0"/>
    <m/>
    <m/>
    <n v="12540000"/>
  </r>
  <r>
    <x v="0"/>
    <x v="0"/>
    <x v="0"/>
    <x v="0"/>
    <x v="0"/>
    <x v="0"/>
    <x v="0"/>
    <x v="0"/>
    <x v="0"/>
    <x v="0"/>
    <x v="0"/>
    <x v="0"/>
    <m/>
    <m/>
    <n v="16824870"/>
  </r>
  <r>
    <x v="0"/>
    <x v="0"/>
    <x v="0"/>
    <x v="0"/>
    <x v="0"/>
    <x v="0"/>
    <x v="0"/>
    <x v="0"/>
    <x v="0"/>
    <x v="0"/>
    <x v="0"/>
    <x v="0"/>
    <m/>
    <m/>
    <n v="6495000"/>
  </r>
  <r>
    <x v="0"/>
    <x v="0"/>
    <x v="0"/>
    <x v="0"/>
    <x v="0"/>
    <x v="0"/>
    <x v="0"/>
    <x v="0"/>
    <x v="0"/>
    <x v="0"/>
    <x v="0"/>
    <x v="0"/>
    <m/>
    <m/>
    <n v="1515000"/>
  </r>
  <r>
    <x v="0"/>
    <x v="0"/>
    <x v="0"/>
    <x v="0"/>
    <x v="0"/>
    <x v="0"/>
    <x v="0"/>
    <x v="0"/>
    <x v="0"/>
    <x v="0"/>
    <x v="0"/>
    <x v="0"/>
    <m/>
    <m/>
    <n v="1675000"/>
  </r>
  <r>
    <x v="0"/>
    <x v="0"/>
    <x v="0"/>
    <x v="0"/>
    <x v="0"/>
    <x v="0"/>
    <x v="0"/>
    <x v="0"/>
    <x v="0"/>
    <x v="0"/>
    <x v="0"/>
    <x v="0"/>
    <m/>
    <m/>
    <n v="55433351"/>
  </r>
  <r>
    <x v="0"/>
    <x v="0"/>
    <x v="0"/>
    <x v="0"/>
    <x v="0"/>
    <x v="0"/>
    <x v="0"/>
    <x v="0"/>
    <x v="0"/>
    <x v="0"/>
    <x v="0"/>
    <x v="0"/>
    <m/>
    <m/>
    <n v="50000"/>
  </r>
  <r>
    <x v="0"/>
    <x v="0"/>
    <x v="0"/>
    <x v="0"/>
    <x v="0"/>
    <x v="0"/>
    <x v="0"/>
    <x v="0"/>
    <x v="0"/>
    <x v="0"/>
    <x v="0"/>
    <x v="0"/>
    <m/>
    <m/>
    <n v="49996"/>
  </r>
  <r>
    <x v="0"/>
    <x v="0"/>
    <x v="0"/>
    <x v="0"/>
    <x v="0"/>
    <x v="0"/>
    <x v="0"/>
    <x v="0"/>
    <x v="0"/>
    <x v="0"/>
    <x v="0"/>
    <x v="0"/>
    <m/>
    <m/>
    <n v="35000000"/>
  </r>
  <r>
    <x v="0"/>
    <x v="0"/>
    <x v="0"/>
    <x v="0"/>
    <x v="0"/>
    <x v="0"/>
    <x v="0"/>
    <x v="0"/>
    <x v="0"/>
    <x v="0"/>
    <x v="0"/>
    <x v="0"/>
    <m/>
    <m/>
    <n v="15029486"/>
  </r>
  <r>
    <x v="0"/>
    <x v="0"/>
    <x v="0"/>
    <x v="0"/>
    <x v="0"/>
    <x v="0"/>
    <x v="0"/>
    <x v="0"/>
    <x v="0"/>
    <x v="0"/>
    <x v="0"/>
    <x v="40"/>
    <m/>
    <m/>
    <n v="1000000"/>
  </r>
  <r>
    <x v="0"/>
    <x v="0"/>
    <x v="0"/>
    <x v="0"/>
    <x v="0"/>
    <x v="0"/>
    <x v="0"/>
    <x v="0"/>
    <x v="0"/>
    <x v="0"/>
    <x v="0"/>
    <x v="40"/>
    <m/>
    <m/>
    <n v="50000"/>
  </r>
  <r>
    <x v="0"/>
    <x v="0"/>
    <x v="0"/>
    <x v="0"/>
    <x v="0"/>
    <x v="0"/>
    <x v="0"/>
    <x v="0"/>
    <x v="0"/>
    <x v="0"/>
    <x v="0"/>
    <x v="40"/>
    <m/>
    <m/>
    <n v="14404800"/>
  </r>
  <r>
    <x v="0"/>
    <x v="0"/>
    <x v="0"/>
    <x v="0"/>
    <x v="0"/>
    <x v="0"/>
    <x v="0"/>
    <x v="0"/>
    <x v="0"/>
    <x v="0"/>
    <x v="0"/>
    <x v="40"/>
    <m/>
    <m/>
    <n v="10287369"/>
  </r>
  <r>
    <x v="0"/>
    <x v="0"/>
    <x v="0"/>
    <x v="0"/>
    <x v="0"/>
    <x v="0"/>
    <x v="0"/>
    <x v="0"/>
    <x v="0"/>
    <x v="0"/>
    <x v="0"/>
    <x v="40"/>
    <m/>
    <m/>
    <n v="2315500"/>
  </r>
  <r>
    <x v="0"/>
    <x v="0"/>
    <x v="0"/>
    <x v="0"/>
    <x v="0"/>
    <x v="0"/>
    <x v="0"/>
    <x v="0"/>
    <x v="0"/>
    <x v="0"/>
    <x v="0"/>
    <x v="40"/>
    <m/>
    <m/>
    <n v="845000"/>
  </r>
  <r>
    <x v="0"/>
    <x v="0"/>
    <x v="0"/>
    <x v="0"/>
    <x v="0"/>
    <x v="0"/>
    <x v="0"/>
    <x v="0"/>
    <x v="0"/>
    <x v="0"/>
    <x v="0"/>
    <x v="40"/>
    <m/>
    <m/>
    <n v="840000"/>
  </r>
  <r>
    <x v="0"/>
    <x v="0"/>
    <x v="0"/>
    <x v="0"/>
    <x v="0"/>
    <x v="0"/>
    <x v="0"/>
    <x v="0"/>
    <x v="0"/>
    <x v="0"/>
    <x v="0"/>
    <x v="40"/>
    <m/>
    <m/>
    <n v="24414951"/>
  </r>
  <r>
    <x v="0"/>
    <x v="0"/>
    <x v="0"/>
    <x v="0"/>
    <x v="0"/>
    <x v="0"/>
    <x v="0"/>
    <x v="0"/>
    <x v="0"/>
    <x v="0"/>
    <x v="0"/>
    <x v="40"/>
    <m/>
    <m/>
    <n v="5263075"/>
  </r>
  <r>
    <x v="0"/>
    <x v="0"/>
    <x v="0"/>
    <x v="0"/>
    <x v="0"/>
    <x v="0"/>
    <x v="0"/>
    <x v="0"/>
    <x v="0"/>
    <x v="0"/>
    <x v="0"/>
    <x v="40"/>
    <m/>
    <m/>
    <n v="4029500"/>
  </r>
  <r>
    <x v="0"/>
    <x v="0"/>
    <x v="0"/>
    <x v="0"/>
    <x v="0"/>
    <x v="0"/>
    <x v="0"/>
    <x v="0"/>
    <x v="0"/>
    <x v="0"/>
    <x v="0"/>
    <x v="40"/>
    <m/>
    <m/>
    <n v="610000"/>
  </r>
  <r>
    <x v="0"/>
    <x v="0"/>
    <x v="0"/>
    <x v="0"/>
    <x v="0"/>
    <x v="0"/>
    <x v="0"/>
    <x v="0"/>
    <x v="0"/>
    <x v="0"/>
    <x v="0"/>
    <x v="40"/>
    <m/>
    <m/>
    <n v="775000"/>
  </r>
  <r>
    <x v="0"/>
    <x v="0"/>
    <x v="0"/>
    <x v="0"/>
    <x v="0"/>
    <x v="0"/>
    <x v="0"/>
    <x v="0"/>
    <x v="0"/>
    <x v="0"/>
    <x v="0"/>
    <x v="40"/>
    <m/>
    <m/>
    <n v="30093150"/>
  </r>
  <r>
    <x v="0"/>
    <x v="0"/>
    <x v="0"/>
    <x v="0"/>
    <x v="0"/>
    <x v="0"/>
    <x v="0"/>
    <x v="0"/>
    <x v="0"/>
    <x v="0"/>
    <x v="0"/>
    <x v="40"/>
    <m/>
    <m/>
    <n v="16824870"/>
  </r>
  <r>
    <x v="0"/>
    <x v="0"/>
    <x v="0"/>
    <x v="0"/>
    <x v="0"/>
    <x v="0"/>
    <x v="0"/>
    <x v="0"/>
    <x v="0"/>
    <x v="0"/>
    <x v="0"/>
    <x v="40"/>
    <m/>
    <m/>
    <n v="6495000"/>
  </r>
  <r>
    <x v="0"/>
    <x v="0"/>
    <x v="0"/>
    <x v="0"/>
    <x v="0"/>
    <x v="0"/>
    <x v="0"/>
    <x v="0"/>
    <x v="0"/>
    <x v="0"/>
    <x v="0"/>
    <x v="40"/>
    <m/>
    <m/>
    <n v="1455000"/>
  </r>
  <r>
    <x v="0"/>
    <x v="0"/>
    <x v="0"/>
    <x v="0"/>
    <x v="0"/>
    <x v="0"/>
    <x v="0"/>
    <x v="0"/>
    <x v="0"/>
    <x v="0"/>
    <x v="0"/>
    <x v="40"/>
    <m/>
    <m/>
    <n v="1615000"/>
  </r>
  <r>
    <x v="0"/>
    <x v="0"/>
    <x v="0"/>
    <x v="0"/>
    <x v="0"/>
    <x v="0"/>
    <x v="0"/>
    <x v="0"/>
    <x v="0"/>
    <x v="0"/>
    <x v="0"/>
    <x v="40"/>
    <m/>
    <m/>
    <n v="55553351"/>
  </r>
  <r>
    <x v="0"/>
    <x v="0"/>
    <x v="0"/>
    <x v="0"/>
    <x v="0"/>
    <x v="0"/>
    <x v="0"/>
    <x v="0"/>
    <x v="0"/>
    <x v="0"/>
    <x v="0"/>
    <x v="40"/>
    <m/>
    <m/>
    <n v="42037174"/>
  </r>
  <r>
    <x v="0"/>
    <x v="0"/>
    <x v="0"/>
    <x v="0"/>
    <x v="0"/>
    <x v="0"/>
    <x v="0"/>
    <x v="0"/>
    <x v="0"/>
    <x v="0"/>
    <x v="0"/>
    <x v="40"/>
    <m/>
    <m/>
    <n v="16237500"/>
  </r>
  <r>
    <x v="0"/>
    <x v="0"/>
    <x v="0"/>
    <x v="0"/>
    <x v="0"/>
    <x v="0"/>
    <x v="0"/>
    <x v="0"/>
    <x v="0"/>
    <x v="0"/>
    <x v="0"/>
    <x v="40"/>
    <m/>
    <m/>
    <n v="3637500"/>
  </r>
  <r>
    <x v="0"/>
    <x v="0"/>
    <x v="0"/>
    <x v="0"/>
    <x v="0"/>
    <x v="0"/>
    <x v="0"/>
    <x v="0"/>
    <x v="0"/>
    <x v="0"/>
    <x v="0"/>
    <x v="40"/>
    <m/>
    <m/>
    <n v="4037500"/>
  </r>
  <r>
    <x v="0"/>
    <x v="0"/>
    <x v="0"/>
    <x v="0"/>
    <x v="0"/>
    <x v="0"/>
    <x v="0"/>
    <x v="0"/>
    <x v="0"/>
    <x v="0"/>
    <x v="0"/>
    <x v="40"/>
    <m/>
    <m/>
    <n v="109876320"/>
  </r>
  <r>
    <x v="0"/>
    <x v="0"/>
    <x v="0"/>
    <x v="0"/>
    <x v="0"/>
    <x v="0"/>
    <x v="0"/>
    <x v="0"/>
    <x v="0"/>
    <x v="0"/>
    <x v="0"/>
    <x v="21"/>
    <m/>
    <m/>
    <n v="10000"/>
  </r>
  <r>
    <x v="0"/>
    <x v="0"/>
    <x v="0"/>
    <x v="0"/>
    <x v="0"/>
    <x v="0"/>
    <x v="0"/>
    <x v="0"/>
    <x v="0"/>
    <x v="0"/>
    <x v="0"/>
    <x v="21"/>
    <m/>
    <m/>
    <n v="1010000"/>
  </r>
  <r>
    <x v="0"/>
    <x v="0"/>
    <x v="0"/>
    <x v="0"/>
    <x v="0"/>
    <x v="0"/>
    <x v="0"/>
    <x v="0"/>
    <x v="0"/>
    <x v="0"/>
    <x v="0"/>
    <x v="41"/>
    <m/>
    <m/>
    <n v="50000"/>
  </r>
  <r>
    <x v="0"/>
    <x v="0"/>
    <x v="0"/>
    <x v="0"/>
    <x v="0"/>
    <x v="0"/>
    <x v="0"/>
    <x v="0"/>
    <x v="0"/>
    <x v="0"/>
    <x v="0"/>
    <x v="41"/>
    <m/>
    <m/>
    <n v="150000"/>
  </r>
  <r>
    <x v="0"/>
    <x v="0"/>
    <x v="0"/>
    <x v="0"/>
    <x v="0"/>
    <x v="0"/>
    <x v="0"/>
    <x v="0"/>
    <x v="0"/>
    <x v="0"/>
    <x v="0"/>
    <x v="42"/>
    <m/>
    <m/>
    <n v="13293298"/>
  </r>
  <r>
    <x v="0"/>
    <x v="0"/>
    <x v="0"/>
    <x v="0"/>
    <x v="0"/>
    <x v="0"/>
    <x v="0"/>
    <x v="0"/>
    <x v="0"/>
    <x v="0"/>
    <x v="0"/>
    <x v="42"/>
    <m/>
    <m/>
    <n v="5525946"/>
  </r>
  <r>
    <x v="0"/>
    <x v="0"/>
    <x v="0"/>
    <x v="0"/>
    <x v="0"/>
    <x v="0"/>
    <x v="0"/>
    <x v="0"/>
    <x v="0"/>
    <x v="0"/>
    <x v="0"/>
    <x v="42"/>
    <m/>
    <m/>
    <n v="1288962"/>
  </r>
  <r>
    <x v="0"/>
    <x v="0"/>
    <x v="0"/>
    <x v="0"/>
    <x v="0"/>
    <x v="0"/>
    <x v="0"/>
    <x v="0"/>
    <x v="0"/>
    <x v="0"/>
    <x v="0"/>
    <x v="42"/>
    <m/>
    <m/>
    <n v="1425090"/>
  </r>
  <r>
    <x v="0"/>
    <x v="0"/>
    <x v="0"/>
    <x v="0"/>
    <x v="0"/>
    <x v="0"/>
    <x v="0"/>
    <x v="0"/>
    <x v="0"/>
    <x v="0"/>
    <x v="0"/>
    <x v="42"/>
    <m/>
    <m/>
    <n v="47162481"/>
  </r>
  <r>
    <x v="0"/>
    <x v="0"/>
    <x v="0"/>
    <x v="0"/>
    <x v="0"/>
    <x v="0"/>
    <x v="0"/>
    <x v="0"/>
    <x v="0"/>
    <x v="0"/>
    <x v="0"/>
    <x v="42"/>
    <m/>
    <m/>
    <n v="13312047"/>
  </r>
  <r>
    <x v="0"/>
    <x v="0"/>
    <x v="0"/>
    <x v="0"/>
    <x v="0"/>
    <x v="0"/>
    <x v="0"/>
    <x v="0"/>
    <x v="0"/>
    <x v="0"/>
    <x v="0"/>
    <x v="42"/>
    <m/>
    <m/>
    <n v="5533740"/>
  </r>
  <r>
    <x v="0"/>
    <x v="0"/>
    <x v="0"/>
    <x v="0"/>
    <x v="0"/>
    <x v="0"/>
    <x v="0"/>
    <x v="0"/>
    <x v="0"/>
    <x v="0"/>
    <x v="0"/>
    <x v="42"/>
    <m/>
    <m/>
    <n v="1290780"/>
  </r>
  <r>
    <x v="0"/>
    <x v="0"/>
    <x v="0"/>
    <x v="0"/>
    <x v="0"/>
    <x v="0"/>
    <x v="0"/>
    <x v="0"/>
    <x v="0"/>
    <x v="0"/>
    <x v="0"/>
    <x v="42"/>
    <m/>
    <m/>
    <n v="1427100"/>
  </r>
  <r>
    <x v="0"/>
    <x v="0"/>
    <x v="0"/>
    <x v="0"/>
    <x v="0"/>
    <x v="0"/>
    <x v="0"/>
    <x v="0"/>
    <x v="0"/>
    <x v="0"/>
    <x v="0"/>
    <x v="42"/>
    <m/>
    <m/>
    <n v="47229001"/>
  </r>
  <r>
    <x v="0"/>
    <x v="0"/>
    <x v="0"/>
    <x v="0"/>
    <x v="0"/>
    <x v="0"/>
    <x v="0"/>
    <x v="0"/>
    <x v="0"/>
    <x v="0"/>
    <x v="0"/>
    <x v="42"/>
    <m/>
    <m/>
    <n v="2062429"/>
  </r>
  <r>
    <x v="0"/>
    <x v="0"/>
    <x v="0"/>
    <x v="0"/>
    <x v="0"/>
    <x v="0"/>
    <x v="0"/>
    <x v="0"/>
    <x v="0"/>
    <x v="0"/>
    <x v="0"/>
    <x v="42"/>
    <m/>
    <m/>
    <n v="857340"/>
  </r>
  <r>
    <x v="0"/>
    <x v="0"/>
    <x v="0"/>
    <x v="0"/>
    <x v="0"/>
    <x v="0"/>
    <x v="0"/>
    <x v="0"/>
    <x v="0"/>
    <x v="0"/>
    <x v="0"/>
    <x v="42"/>
    <m/>
    <m/>
    <n v="199980"/>
  </r>
  <r>
    <x v="0"/>
    <x v="0"/>
    <x v="0"/>
    <x v="0"/>
    <x v="0"/>
    <x v="0"/>
    <x v="0"/>
    <x v="0"/>
    <x v="0"/>
    <x v="0"/>
    <x v="0"/>
    <x v="42"/>
    <m/>
    <m/>
    <n v="221100"/>
  </r>
  <r>
    <x v="0"/>
    <x v="0"/>
    <x v="0"/>
    <x v="0"/>
    <x v="0"/>
    <x v="0"/>
    <x v="0"/>
    <x v="0"/>
    <x v="0"/>
    <x v="0"/>
    <x v="0"/>
    <x v="42"/>
    <m/>
    <m/>
    <n v="7317169"/>
  </r>
  <r>
    <x v="0"/>
    <x v="0"/>
    <x v="0"/>
    <x v="0"/>
    <x v="0"/>
    <x v="0"/>
    <x v="0"/>
    <x v="0"/>
    <x v="0"/>
    <x v="0"/>
    <x v="1"/>
    <x v="9"/>
    <m/>
    <m/>
    <n v="120000"/>
  </r>
  <r>
    <x v="0"/>
    <x v="0"/>
    <x v="0"/>
    <x v="0"/>
    <x v="0"/>
    <x v="0"/>
    <x v="0"/>
    <x v="0"/>
    <x v="0"/>
    <x v="0"/>
    <x v="1"/>
    <x v="9"/>
    <m/>
    <m/>
    <n v="2400000"/>
  </r>
  <r>
    <x v="0"/>
    <x v="0"/>
    <x v="0"/>
    <x v="0"/>
    <x v="0"/>
    <x v="0"/>
    <x v="0"/>
    <x v="0"/>
    <x v="0"/>
    <x v="0"/>
    <x v="1"/>
    <x v="9"/>
    <m/>
    <m/>
    <n v="40000"/>
  </r>
  <r>
    <x v="0"/>
    <x v="0"/>
    <x v="0"/>
    <x v="0"/>
    <x v="0"/>
    <x v="0"/>
    <x v="0"/>
    <x v="0"/>
    <x v="0"/>
    <x v="0"/>
    <x v="1"/>
    <x v="9"/>
    <m/>
    <m/>
    <n v="5687712"/>
  </r>
  <r>
    <x v="0"/>
    <x v="0"/>
    <x v="0"/>
    <x v="0"/>
    <x v="0"/>
    <x v="0"/>
    <x v="0"/>
    <x v="0"/>
    <x v="0"/>
    <x v="0"/>
    <x v="1"/>
    <x v="9"/>
    <m/>
    <m/>
    <n v="8815988"/>
  </r>
  <r>
    <x v="0"/>
    <x v="0"/>
    <x v="0"/>
    <x v="0"/>
    <x v="0"/>
    <x v="0"/>
    <x v="0"/>
    <x v="0"/>
    <x v="0"/>
    <x v="0"/>
    <x v="1"/>
    <x v="9"/>
    <m/>
    <m/>
    <n v="24000"/>
  </r>
  <r>
    <x v="0"/>
    <x v="0"/>
    <x v="0"/>
    <x v="0"/>
    <x v="0"/>
    <x v="0"/>
    <x v="0"/>
    <x v="0"/>
    <x v="0"/>
    <x v="0"/>
    <x v="1"/>
    <x v="9"/>
    <m/>
    <m/>
    <n v="1086400"/>
  </r>
  <r>
    <x v="0"/>
    <x v="0"/>
    <x v="0"/>
    <x v="0"/>
    <x v="0"/>
    <x v="0"/>
    <x v="0"/>
    <x v="0"/>
    <x v="0"/>
    <x v="0"/>
    <x v="1"/>
    <x v="1"/>
    <m/>
    <m/>
    <n v="35000000"/>
  </r>
  <r>
    <x v="0"/>
    <x v="0"/>
    <x v="0"/>
    <x v="0"/>
    <x v="0"/>
    <x v="0"/>
    <x v="0"/>
    <x v="0"/>
    <x v="0"/>
    <x v="0"/>
    <x v="1"/>
    <x v="1"/>
    <m/>
    <m/>
    <n v="110000"/>
  </r>
  <r>
    <x v="0"/>
    <x v="0"/>
    <x v="0"/>
    <x v="0"/>
    <x v="0"/>
    <x v="0"/>
    <x v="0"/>
    <x v="0"/>
    <x v="0"/>
    <x v="0"/>
    <x v="1"/>
    <x v="22"/>
    <m/>
    <m/>
    <n v="4080000"/>
  </r>
  <r>
    <x v="0"/>
    <x v="0"/>
    <x v="0"/>
    <x v="0"/>
    <x v="0"/>
    <x v="0"/>
    <x v="0"/>
    <x v="0"/>
    <x v="0"/>
    <x v="0"/>
    <x v="1"/>
    <x v="22"/>
    <m/>
    <m/>
    <n v="300000"/>
  </r>
  <r>
    <x v="0"/>
    <x v="0"/>
    <x v="0"/>
    <x v="0"/>
    <x v="0"/>
    <x v="0"/>
    <x v="0"/>
    <x v="0"/>
    <x v="0"/>
    <x v="0"/>
    <x v="1"/>
    <x v="23"/>
    <m/>
    <m/>
    <n v="40000"/>
  </r>
  <r>
    <x v="0"/>
    <x v="0"/>
    <x v="0"/>
    <x v="0"/>
    <x v="0"/>
    <x v="0"/>
    <x v="0"/>
    <x v="0"/>
    <x v="0"/>
    <x v="0"/>
    <x v="1"/>
    <x v="23"/>
    <m/>
    <m/>
    <n v="30000"/>
  </r>
  <r>
    <x v="0"/>
    <x v="0"/>
    <x v="0"/>
    <x v="0"/>
    <x v="0"/>
    <x v="0"/>
    <x v="0"/>
    <x v="0"/>
    <x v="0"/>
    <x v="0"/>
    <x v="1"/>
    <x v="23"/>
    <m/>
    <m/>
    <n v="50000"/>
  </r>
  <r>
    <x v="0"/>
    <x v="0"/>
    <x v="0"/>
    <x v="0"/>
    <x v="0"/>
    <x v="0"/>
    <x v="0"/>
    <x v="0"/>
    <x v="0"/>
    <x v="0"/>
    <x v="1"/>
    <x v="10"/>
    <m/>
    <m/>
    <n v="9594100"/>
  </r>
  <r>
    <x v="0"/>
    <x v="0"/>
    <x v="0"/>
    <x v="0"/>
    <x v="0"/>
    <x v="0"/>
    <x v="0"/>
    <x v="0"/>
    <x v="0"/>
    <x v="0"/>
    <x v="1"/>
    <x v="10"/>
    <m/>
    <m/>
    <n v="30000"/>
  </r>
  <r>
    <x v="0"/>
    <x v="0"/>
    <x v="0"/>
    <x v="0"/>
    <x v="0"/>
    <x v="0"/>
    <x v="0"/>
    <x v="0"/>
    <x v="0"/>
    <x v="0"/>
    <x v="1"/>
    <x v="10"/>
    <m/>
    <m/>
    <n v="2282880"/>
  </r>
  <r>
    <x v="0"/>
    <x v="0"/>
    <x v="0"/>
    <x v="0"/>
    <x v="0"/>
    <x v="0"/>
    <x v="0"/>
    <x v="0"/>
    <x v="0"/>
    <x v="0"/>
    <x v="1"/>
    <x v="10"/>
    <m/>
    <m/>
    <n v="30000"/>
  </r>
  <r>
    <x v="0"/>
    <x v="0"/>
    <x v="0"/>
    <x v="0"/>
    <x v="0"/>
    <x v="0"/>
    <x v="0"/>
    <x v="0"/>
    <x v="0"/>
    <x v="0"/>
    <x v="1"/>
    <x v="10"/>
    <m/>
    <m/>
    <n v="480000"/>
  </r>
  <r>
    <x v="0"/>
    <x v="0"/>
    <x v="0"/>
    <x v="0"/>
    <x v="0"/>
    <x v="0"/>
    <x v="0"/>
    <x v="0"/>
    <x v="0"/>
    <x v="0"/>
    <x v="1"/>
    <x v="10"/>
    <m/>
    <m/>
    <n v="9996856"/>
  </r>
  <r>
    <x v="0"/>
    <x v="0"/>
    <x v="0"/>
    <x v="0"/>
    <x v="0"/>
    <x v="0"/>
    <x v="0"/>
    <x v="0"/>
    <x v="0"/>
    <x v="0"/>
    <x v="1"/>
    <x v="24"/>
    <m/>
    <m/>
    <n v="3700000"/>
  </r>
  <r>
    <x v="0"/>
    <x v="0"/>
    <x v="0"/>
    <x v="0"/>
    <x v="0"/>
    <x v="0"/>
    <x v="0"/>
    <x v="0"/>
    <x v="0"/>
    <x v="0"/>
    <x v="1"/>
    <x v="24"/>
    <m/>
    <m/>
    <n v="19846404"/>
  </r>
  <r>
    <x v="0"/>
    <x v="0"/>
    <x v="0"/>
    <x v="0"/>
    <x v="0"/>
    <x v="0"/>
    <x v="0"/>
    <x v="0"/>
    <x v="0"/>
    <x v="0"/>
    <x v="1"/>
    <x v="35"/>
    <m/>
    <m/>
    <n v="2250673"/>
  </r>
  <r>
    <x v="0"/>
    <x v="0"/>
    <x v="0"/>
    <x v="0"/>
    <x v="0"/>
    <x v="0"/>
    <x v="0"/>
    <x v="0"/>
    <x v="0"/>
    <x v="0"/>
    <x v="1"/>
    <x v="35"/>
    <m/>
    <m/>
    <n v="40000"/>
  </r>
  <r>
    <x v="0"/>
    <x v="0"/>
    <x v="0"/>
    <x v="0"/>
    <x v="0"/>
    <x v="0"/>
    <x v="0"/>
    <x v="0"/>
    <x v="0"/>
    <x v="0"/>
    <x v="1"/>
    <x v="35"/>
    <m/>
    <m/>
    <n v="40000"/>
  </r>
  <r>
    <x v="0"/>
    <x v="0"/>
    <x v="0"/>
    <x v="0"/>
    <x v="0"/>
    <x v="0"/>
    <x v="0"/>
    <x v="0"/>
    <x v="0"/>
    <x v="0"/>
    <x v="1"/>
    <x v="35"/>
    <m/>
    <m/>
    <n v="100000"/>
  </r>
  <r>
    <x v="0"/>
    <x v="0"/>
    <x v="0"/>
    <x v="0"/>
    <x v="0"/>
    <x v="0"/>
    <x v="0"/>
    <x v="0"/>
    <x v="0"/>
    <x v="0"/>
    <x v="1"/>
    <x v="35"/>
    <m/>
    <m/>
    <n v="1894000"/>
  </r>
  <r>
    <x v="0"/>
    <x v="0"/>
    <x v="0"/>
    <x v="0"/>
    <x v="0"/>
    <x v="0"/>
    <x v="0"/>
    <x v="0"/>
    <x v="0"/>
    <x v="0"/>
    <x v="1"/>
    <x v="35"/>
    <m/>
    <m/>
    <n v="200000"/>
  </r>
  <r>
    <x v="0"/>
    <x v="0"/>
    <x v="0"/>
    <x v="0"/>
    <x v="0"/>
    <x v="0"/>
    <x v="0"/>
    <x v="0"/>
    <x v="0"/>
    <x v="0"/>
    <x v="1"/>
    <x v="35"/>
    <m/>
    <m/>
    <n v="20000"/>
  </r>
  <r>
    <x v="0"/>
    <x v="0"/>
    <x v="0"/>
    <x v="0"/>
    <x v="0"/>
    <x v="0"/>
    <x v="0"/>
    <x v="0"/>
    <x v="0"/>
    <x v="0"/>
    <x v="1"/>
    <x v="35"/>
    <m/>
    <m/>
    <n v="2008000"/>
  </r>
  <r>
    <x v="0"/>
    <x v="0"/>
    <x v="0"/>
    <x v="0"/>
    <x v="0"/>
    <x v="0"/>
    <x v="0"/>
    <x v="0"/>
    <x v="0"/>
    <x v="0"/>
    <x v="1"/>
    <x v="35"/>
    <m/>
    <m/>
    <n v="444000"/>
  </r>
  <r>
    <x v="0"/>
    <x v="0"/>
    <x v="0"/>
    <x v="0"/>
    <x v="0"/>
    <x v="0"/>
    <x v="0"/>
    <x v="0"/>
    <x v="0"/>
    <x v="0"/>
    <x v="1"/>
    <x v="5"/>
    <m/>
    <m/>
    <n v="0"/>
  </r>
  <r>
    <x v="0"/>
    <x v="0"/>
    <x v="0"/>
    <x v="0"/>
    <x v="0"/>
    <x v="0"/>
    <x v="0"/>
    <x v="0"/>
    <x v="0"/>
    <x v="0"/>
    <x v="1"/>
    <x v="5"/>
    <m/>
    <m/>
    <n v="450000"/>
  </r>
  <r>
    <x v="0"/>
    <x v="0"/>
    <x v="0"/>
    <x v="0"/>
    <x v="0"/>
    <x v="0"/>
    <x v="0"/>
    <x v="0"/>
    <x v="0"/>
    <x v="0"/>
    <x v="1"/>
    <x v="5"/>
    <m/>
    <m/>
    <n v="1800000"/>
  </r>
  <r>
    <x v="0"/>
    <x v="0"/>
    <x v="0"/>
    <x v="0"/>
    <x v="0"/>
    <x v="0"/>
    <x v="0"/>
    <x v="0"/>
    <x v="0"/>
    <x v="0"/>
    <x v="1"/>
    <x v="5"/>
    <m/>
    <m/>
    <n v="294256"/>
  </r>
  <r>
    <x v="0"/>
    <x v="0"/>
    <x v="0"/>
    <x v="0"/>
    <x v="0"/>
    <x v="0"/>
    <x v="0"/>
    <x v="0"/>
    <x v="0"/>
    <x v="0"/>
    <x v="1"/>
    <x v="5"/>
    <m/>
    <m/>
    <n v="35000"/>
  </r>
  <r>
    <x v="0"/>
    <x v="0"/>
    <x v="0"/>
    <x v="0"/>
    <x v="0"/>
    <x v="0"/>
    <x v="0"/>
    <x v="0"/>
    <x v="0"/>
    <x v="0"/>
    <x v="1"/>
    <x v="5"/>
    <m/>
    <m/>
    <n v="200000"/>
  </r>
  <r>
    <x v="0"/>
    <x v="0"/>
    <x v="0"/>
    <x v="0"/>
    <x v="0"/>
    <x v="0"/>
    <x v="0"/>
    <x v="0"/>
    <x v="0"/>
    <x v="0"/>
    <x v="1"/>
    <x v="5"/>
    <m/>
    <m/>
    <n v="2060000"/>
  </r>
  <r>
    <x v="0"/>
    <x v="0"/>
    <x v="0"/>
    <x v="0"/>
    <x v="0"/>
    <x v="0"/>
    <x v="0"/>
    <x v="0"/>
    <x v="0"/>
    <x v="0"/>
    <x v="1"/>
    <x v="5"/>
    <m/>
    <m/>
    <n v="12000000"/>
  </r>
  <r>
    <x v="0"/>
    <x v="0"/>
    <x v="0"/>
    <x v="0"/>
    <x v="0"/>
    <x v="0"/>
    <x v="0"/>
    <x v="0"/>
    <x v="0"/>
    <x v="0"/>
    <x v="1"/>
    <x v="5"/>
    <m/>
    <m/>
    <n v="20000"/>
  </r>
  <r>
    <x v="0"/>
    <x v="0"/>
    <x v="0"/>
    <x v="0"/>
    <x v="0"/>
    <x v="0"/>
    <x v="0"/>
    <x v="0"/>
    <x v="0"/>
    <x v="0"/>
    <x v="1"/>
    <x v="5"/>
    <m/>
    <m/>
    <n v="1400000"/>
  </r>
  <r>
    <x v="0"/>
    <x v="0"/>
    <x v="0"/>
    <x v="0"/>
    <x v="0"/>
    <x v="0"/>
    <x v="0"/>
    <x v="0"/>
    <x v="0"/>
    <x v="0"/>
    <x v="1"/>
    <x v="5"/>
    <m/>
    <m/>
    <n v="100000"/>
  </r>
  <r>
    <x v="0"/>
    <x v="0"/>
    <x v="0"/>
    <x v="0"/>
    <x v="0"/>
    <x v="0"/>
    <x v="0"/>
    <x v="0"/>
    <x v="0"/>
    <x v="0"/>
    <x v="1"/>
    <x v="5"/>
    <m/>
    <m/>
    <n v="4416000"/>
  </r>
  <r>
    <x v="0"/>
    <x v="0"/>
    <x v="0"/>
    <x v="0"/>
    <x v="0"/>
    <x v="0"/>
    <x v="0"/>
    <x v="0"/>
    <x v="0"/>
    <x v="0"/>
    <x v="1"/>
    <x v="5"/>
    <m/>
    <m/>
    <n v="400000"/>
  </r>
  <r>
    <x v="0"/>
    <x v="0"/>
    <x v="0"/>
    <x v="0"/>
    <x v="0"/>
    <x v="0"/>
    <x v="0"/>
    <x v="0"/>
    <x v="0"/>
    <x v="0"/>
    <x v="1"/>
    <x v="5"/>
    <m/>
    <m/>
    <n v="4297800"/>
  </r>
  <r>
    <x v="0"/>
    <x v="0"/>
    <x v="0"/>
    <x v="0"/>
    <x v="0"/>
    <x v="0"/>
    <x v="0"/>
    <x v="0"/>
    <x v="0"/>
    <x v="0"/>
    <x v="1"/>
    <x v="5"/>
    <m/>
    <m/>
    <n v="1500000"/>
  </r>
  <r>
    <x v="0"/>
    <x v="0"/>
    <x v="0"/>
    <x v="0"/>
    <x v="0"/>
    <x v="0"/>
    <x v="0"/>
    <x v="0"/>
    <x v="0"/>
    <x v="0"/>
    <x v="1"/>
    <x v="5"/>
    <m/>
    <m/>
    <n v="20397803"/>
  </r>
  <r>
    <x v="0"/>
    <x v="0"/>
    <x v="0"/>
    <x v="0"/>
    <x v="0"/>
    <x v="0"/>
    <x v="0"/>
    <x v="0"/>
    <x v="0"/>
    <x v="0"/>
    <x v="1"/>
    <x v="5"/>
    <m/>
    <m/>
    <n v="40000"/>
  </r>
  <r>
    <x v="0"/>
    <x v="0"/>
    <x v="0"/>
    <x v="0"/>
    <x v="0"/>
    <x v="0"/>
    <x v="0"/>
    <x v="0"/>
    <x v="0"/>
    <x v="0"/>
    <x v="1"/>
    <x v="5"/>
    <m/>
    <m/>
    <n v="40000"/>
  </r>
  <r>
    <x v="0"/>
    <x v="0"/>
    <x v="0"/>
    <x v="0"/>
    <x v="0"/>
    <x v="0"/>
    <x v="0"/>
    <x v="0"/>
    <x v="0"/>
    <x v="0"/>
    <x v="1"/>
    <x v="5"/>
    <m/>
    <m/>
    <n v="40000"/>
  </r>
  <r>
    <x v="0"/>
    <x v="0"/>
    <x v="0"/>
    <x v="0"/>
    <x v="0"/>
    <x v="0"/>
    <x v="0"/>
    <x v="0"/>
    <x v="0"/>
    <x v="0"/>
    <x v="1"/>
    <x v="25"/>
    <m/>
    <m/>
    <n v="0"/>
  </r>
  <r>
    <x v="0"/>
    <x v="0"/>
    <x v="0"/>
    <x v="0"/>
    <x v="0"/>
    <x v="0"/>
    <x v="0"/>
    <x v="0"/>
    <x v="0"/>
    <x v="0"/>
    <x v="1"/>
    <x v="25"/>
    <m/>
    <m/>
    <n v="14799960"/>
  </r>
  <r>
    <x v="0"/>
    <x v="0"/>
    <x v="0"/>
    <x v="0"/>
    <x v="0"/>
    <x v="0"/>
    <x v="0"/>
    <x v="0"/>
    <x v="0"/>
    <x v="0"/>
    <x v="1"/>
    <x v="25"/>
    <m/>
    <m/>
    <n v="0"/>
  </r>
  <r>
    <x v="0"/>
    <x v="0"/>
    <x v="0"/>
    <x v="0"/>
    <x v="0"/>
    <x v="0"/>
    <x v="0"/>
    <x v="0"/>
    <x v="0"/>
    <x v="0"/>
    <x v="4"/>
    <x v="15"/>
    <m/>
    <m/>
    <n v="3120000"/>
  </r>
  <r>
    <x v="0"/>
    <x v="0"/>
    <x v="0"/>
    <x v="0"/>
    <x v="0"/>
    <x v="0"/>
    <x v="0"/>
    <x v="0"/>
    <x v="0"/>
    <x v="0"/>
    <x v="4"/>
    <x v="15"/>
    <m/>
    <m/>
    <n v="700000"/>
  </r>
  <r>
    <x v="0"/>
    <x v="0"/>
    <x v="0"/>
    <x v="0"/>
    <x v="0"/>
    <x v="0"/>
    <x v="0"/>
    <x v="0"/>
    <x v="0"/>
    <x v="0"/>
    <x v="4"/>
    <x v="15"/>
    <m/>
    <m/>
    <n v="95000"/>
  </r>
  <r>
    <x v="0"/>
    <x v="0"/>
    <x v="0"/>
    <x v="0"/>
    <x v="0"/>
    <x v="0"/>
    <x v="0"/>
    <x v="0"/>
    <x v="0"/>
    <x v="0"/>
    <x v="4"/>
    <x v="16"/>
    <m/>
    <m/>
    <n v="50000"/>
  </r>
  <r>
    <x v="0"/>
    <x v="0"/>
    <x v="0"/>
    <x v="0"/>
    <x v="0"/>
    <x v="0"/>
    <x v="0"/>
    <x v="0"/>
    <x v="0"/>
    <x v="0"/>
    <x v="4"/>
    <x v="16"/>
    <m/>
    <m/>
    <n v="279360"/>
  </r>
  <r>
    <x v="0"/>
    <x v="0"/>
    <x v="0"/>
    <x v="0"/>
    <x v="0"/>
    <x v="0"/>
    <x v="0"/>
    <x v="0"/>
    <x v="0"/>
    <x v="0"/>
    <x v="4"/>
    <x v="16"/>
    <m/>
    <m/>
    <n v="2750000"/>
  </r>
  <r>
    <x v="0"/>
    <x v="0"/>
    <x v="0"/>
    <x v="0"/>
    <x v="0"/>
    <x v="0"/>
    <x v="0"/>
    <x v="0"/>
    <x v="0"/>
    <x v="0"/>
    <x v="4"/>
    <x v="16"/>
    <m/>
    <m/>
    <n v="10000"/>
  </r>
  <r>
    <x v="0"/>
    <x v="0"/>
    <x v="0"/>
    <x v="0"/>
    <x v="0"/>
    <x v="0"/>
    <x v="0"/>
    <x v="0"/>
    <x v="0"/>
    <x v="0"/>
    <x v="4"/>
    <x v="11"/>
    <m/>
    <m/>
    <n v="750000"/>
  </r>
  <r>
    <x v="0"/>
    <x v="0"/>
    <x v="0"/>
    <x v="0"/>
    <x v="0"/>
    <x v="0"/>
    <x v="0"/>
    <x v="0"/>
    <x v="0"/>
    <x v="0"/>
    <x v="4"/>
    <x v="11"/>
    <m/>
    <m/>
    <n v="1514000"/>
  </r>
  <r>
    <x v="0"/>
    <x v="0"/>
    <x v="0"/>
    <x v="0"/>
    <x v="0"/>
    <x v="0"/>
    <x v="0"/>
    <x v="0"/>
    <x v="0"/>
    <x v="0"/>
    <x v="4"/>
    <x v="11"/>
    <m/>
    <m/>
    <n v="350000"/>
  </r>
  <r>
    <x v="0"/>
    <x v="0"/>
    <x v="0"/>
    <x v="0"/>
    <x v="0"/>
    <x v="0"/>
    <x v="0"/>
    <x v="0"/>
    <x v="0"/>
    <x v="0"/>
    <x v="4"/>
    <x v="11"/>
    <m/>
    <m/>
    <n v="105113"/>
  </r>
  <r>
    <x v="0"/>
    <x v="0"/>
    <x v="0"/>
    <x v="0"/>
    <x v="0"/>
    <x v="0"/>
    <x v="0"/>
    <x v="0"/>
    <x v="0"/>
    <x v="0"/>
    <x v="4"/>
    <x v="11"/>
    <m/>
    <m/>
    <n v="10000"/>
  </r>
  <r>
    <x v="0"/>
    <x v="0"/>
    <x v="0"/>
    <x v="0"/>
    <x v="0"/>
    <x v="0"/>
    <x v="0"/>
    <x v="0"/>
    <x v="0"/>
    <x v="0"/>
    <x v="4"/>
    <x v="11"/>
    <m/>
    <m/>
    <n v="20000"/>
  </r>
  <r>
    <x v="0"/>
    <x v="0"/>
    <x v="0"/>
    <x v="0"/>
    <x v="0"/>
    <x v="0"/>
    <x v="0"/>
    <x v="0"/>
    <x v="0"/>
    <x v="0"/>
    <x v="4"/>
    <x v="27"/>
    <m/>
    <m/>
    <n v="150000"/>
  </r>
  <r>
    <x v="0"/>
    <x v="0"/>
    <x v="0"/>
    <x v="0"/>
    <x v="0"/>
    <x v="0"/>
    <x v="0"/>
    <x v="0"/>
    <x v="0"/>
    <x v="0"/>
    <x v="4"/>
    <x v="17"/>
    <m/>
    <m/>
    <n v="15000"/>
  </r>
  <r>
    <x v="0"/>
    <x v="0"/>
    <x v="0"/>
    <x v="0"/>
    <x v="0"/>
    <x v="0"/>
    <x v="0"/>
    <x v="0"/>
    <x v="0"/>
    <x v="0"/>
    <x v="4"/>
    <x v="17"/>
    <m/>
    <m/>
    <n v="10000"/>
  </r>
  <r>
    <x v="0"/>
    <x v="0"/>
    <x v="0"/>
    <x v="0"/>
    <x v="0"/>
    <x v="0"/>
    <x v="0"/>
    <x v="0"/>
    <x v="0"/>
    <x v="0"/>
    <x v="4"/>
    <x v="17"/>
    <m/>
    <m/>
    <n v="350000"/>
  </r>
  <r>
    <x v="0"/>
    <x v="0"/>
    <x v="0"/>
    <x v="0"/>
    <x v="0"/>
    <x v="0"/>
    <x v="0"/>
    <x v="0"/>
    <x v="0"/>
    <x v="0"/>
    <x v="4"/>
    <x v="17"/>
    <m/>
    <m/>
    <n v="35000"/>
  </r>
  <r>
    <x v="0"/>
    <x v="0"/>
    <x v="0"/>
    <x v="0"/>
    <x v="0"/>
    <x v="0"/>
    <x v="0"/>
    <x v="0"/>
    <x v="0"/>
    <x v="0"/>
    <x v="4"/>
    <x v="17"/>
    <m/>
    <m/>
    <n v="650000"/>
  </r>
  <r>
    <x v="0"/>
    <x v="0"/>
    <x v="0"/>
    <x v="0"/>
    <x v="0"/>
    <x v="0"/>
    <x v="0"/>
    <x v="0"/>
    <x v="0"/>
    <x v="0"/>
    <x v="4"/>
    <x v="18"/>
    <m/>
    <m/>
    <n v="40000"/>
  </r>
  <r>
    <x v="0"/>
    <x v="0"/>
    <x v="0"/>
    <x v="0"/>
    <x v="0"/>
    <x v="0"/>
    <x v="0"/>
    <x v="0"/>
    <x v="0"/>
    <x v="0"/>
    <x v="4"/>
    <x v="18"/>
    <m/>
    <m/>
    <n v="20000"/>
  </r>
  <r>
    <x v="0"/>
    <x v="0"/>
    <x v="0"/>
    <x v="0"/>
    <x v="0"/>
    <x v="0"/>
    <x v="0"/>
    <x v="0"/>
    <x v="0"/>
    <x v="0"/>
    <x v="4"/>
    <x v="18"/>
    <m/>
    <m/>
    <n v="40000"/>
  </r>
  <r>
    <x v="0"/>
    <x v="0"/>
    <x v="0"/>
    <x v="0"/>
    <x v="0"/>
    <x v="0"/>
    <x v="0"/>
    <x v="0"/>
    <x v="0"/>
    <x v="0"/>
    <x v="4"/>
    <x v="18"/>
    <m/>
    <m/>
    <n v="60000"/>
  </r>
  <r>
    <x v="0"/>
    <x v="0"/>
    <x v="0"/>
    <x v="0"/>
    <x v="0"/>
    <x v="0"/>
    <x v="0"/>
    <x v="0"/>
    <x v="0"/>
    <x v="0"/>
    <x v="4"/>
    <x v="18"/>
    <m/>
    <m/>
    <n v="45000"/>
  </r>
  <r>
    <x v="0"/>
    <x v="0"/>
    <x v="0"/>
    <x v="0"/>
    <x v="0"/>
    <x v="0"/>
    <x v="0"/>
    <x v="0"/>
    <x v="0"/>
    <x v="0"/>
    <x v="4"/>
    <x v="18"/>
    <m/>
    <m/>
    <n v="20000"/>
  </r>
  <r>
    <x v="0"/>
    <x v="0"/>
    <x v="0"/>
    <x v="0"/>
    <x v="0"/>
    <x v="0"/>
    <x v="0"/>
    <x v="0"/>
    <x v="0"/>
    <x v="0"/>
    <x v="4"/>
    <x v="18"/>
    <m/>
    <m/>
    <n v="40000"/>
  </r>
  <r>
    <x v="0"/>
    <x v="0"/>
    <x v="0"/>
    <x v="0"/>
    <x v="0"/>
    <x v="0"/>
    <x v="0"/>
    <x v="0"/>
    <x v="0"/>
    <x v="0"/>
    <x v="4"/>
    <x v="18"/>
    <m/>
    <m/>
    <n v="20000"/>
  </r>
  <r>
    <x v="0"/>
    <x v="0"/>
    <x v="0"/>
    <x v="0"/>
    <x v="0"/>
    <x v="0"/>
    <x v="0"/>
    <x v="0"/>
    <x v="0"/>
    <x v="0"/>
    <x v="4"/>
    <x v="18"/>
    <m/>
    <m/>
    <n v="20000"/>
  </r>
  <r>
    <x v="0"/>
    <x v="0"/>
    <x v="0"/>
    <x v="0"/>
    <x v="0"/>
    <x v="0"/>
    <x v="0"/>
    <x v="0"/>
    <x v="0"/>
    <x v="0"/>
    <x v="4"/>
    <x v="18"/>
    <m/>
    <m/>
    <n v="370000"/>
  </r>
  <r>
    <x v="0"/>
    <x v="0"/>
    <x v="0"/>
    <x v="0"/>
    <x v="0"/>
    <x v="0"/>
    <x v="0"/>
    <x v="0"/>
    <x v="0"/>
    <x v="0"/>
    <x v="4"/>
    <x v="12"/>
    <m/>
    <m/>
    <n v="13965600"/>
  </r>
  <r>
    <x v="0"/>
    <x v="0"/>
    <x v="0"/>
    <x v="0"/>
    <x v="0"/>
    <x v="0"/>
    <x v="0"/>
    <x v="0"/>
    <x v="0"/>
    <x v="0"/>
    <x v="4"/>
    <x v="12"/>
    <m/>
    <m/>
    <n v="360000"/>
  </r>
  <r>
    <x v="0"/>
    <x v="0"/>
    <x v="0"/>
    <x v="0"/>
    <x v="0"/>
    <x v="0"/>
    <x v="0"/>
    <x v="0"/>
    <x v="0"/>
    <x v="0"/>
    <x v="4"/>
    <x v="12"/>
    <m/>
    <m/>
    <n v="5000"/>
  </r>
  <r>
    <x v="0"/>
    <x v="0"/>
    <x v="0"/>
    <x v="0"/>
    <x v="0"/>
    <x v="0"/>
    <x v="0"/>
    <x v="0"/>
    <x v="0"/>
    <x v="0"/>
    <x v="4"/>
    <x v="12"/>
    <m/>
    <m/>
    <n v="5000"/>
  </r>
  <r>
    <x v="0"/>
    <x v="0"/>
    <x v="0"/>
    <x v="0"/>
    <x v="0"/>
    <x v="0"/>
    <x v="0"/>
    <x v="0"/>
    <x v="0"/>
    <x v="0"/>
    <x v="4"/>
    <x v="12"/>
    <m/>
    <m/>
    <n v="25000"/>
  </r>
  <r>
    <x v="0"/>
    <x v="0"/>
    <x v="0"/>
    <x v="0"/>
    <x v="0"/>
    <x v="0"/>
    <x v="0"/>
    <x v="0"/>
    <x v="0"/>
    <x v="0"/>
    <x v="4"/>
    <x v="12"/>
    <m/>
    <m/>
    <n v="50000"/>
  </r>
  <r>
    <x v="0"/>
    <x v="0"/>
    <x v="0"/>
    <x v="0"/>
    <x v="0"/>
    <x v="0"/>
    <x v="0"/>
    <x v="0"/>
    <x v="0"/>
    <x v="0"/>
    <x v="4"/>
    <x v="12"/>
    <m/>
    <m/>
    <n v="50000"/>
  </r>
  <r>
    <x v="0"/>
    <x v="0"/>
    <x v="0"/>
    <x v="0"/>
    <x v="0"/>
    <x v="0"/>
    <x v="0"/>
    <x v="0"/>
    <x v="0"/>
    <x v="0"/>
    <x v="4"/>
    <x v="12"/>
    <m/>
    <m/>
    <n v="20000"/>
  </r>
  <r>
    <x v="0"/>
    <x v="0"/>
    <x v="0"/>
    <x v="0"/>
    <x v="0"/>
    <x v="0"/>
    <x v="0"/>
    <x v="0"/>
    <x v="0"/>
    <x v="0"/>
    <x v="4"/>
    <x v="12"/>
    <m/>
    <m/>
    <n v="50000"/>
  </r>
  <r>
    <x v="0"/>
    <x v="0"/>
    <x v="0"/>
    <x v="0"/>
    <x v="0"/>
    <x v="0"/>
    <x v="0"/>
    <x v="0"/>
    <x v="0"/>
    <x v="0"/>
    <x v="4"/>
    <x v="12"/>
    <m/>
    <m/>
    <n v="9000"/>
  </r>
  <r>
    <x v="0"/>
    <x v="0"/>
    <x v="0"/>
    <x v="0"/>
    <x v="0"/>
    <x v="0"/>
    <x v="0"/>
    <x v="0"/>
    <x v="0"/>
    <x v="0"/>
    <x v="4"/>
    <x v="12"/>
    <m/>
    <m/>
    <n v="20000"/>
  </r>
  <r>
    <x v="0"/>
    <x v="0"/>
    <x v="0"/>
    <x v="0"/>
    <x v="0"/>
    <x v="0"/>
    <x v="0"/>
    <x v="0"/>
    <x v="0"/>
    <x v="0"/>
    <x v="4"/>
    <x v="12"/>
    <m/>
    <m/>
    <n v="150000"/>
  </r>
  <r>
    <x v="0"/>
    <x v="0"/>
    <x v="0"/>
    <x v="0"/>
    <x v="0"/>
    <x v="0"/>
    <x v="0"/>
    <x v="0"/>
    <x v="0"/>
    <x v="0"/>
    <x v="4"/>
    <x v="12"/>
    <m/>
    <m/>
    <n v="0"/>
  </r>
  <r>
    <x v="0"/>
    <x v="0"/>
    <x v="0"/>
    <x v="0"/>
    <x v="0"/>
    <x v="0"/>
    <x v="0"/>
    <x v="0"/>
    <x v="0"/>
    <x v="0"/>
    <x v="4"/>
    <x v="7"/>
    <m/>
    <m/>
    <n v="500000"/>
  </r>
  <r>
    <x v="0"/>
    <x v="0"/>
    <x v="0"/>
    <x v="0"/>
    <x v="0"/>
    <x v="0"/>
    <x v="0"/>
    <x v="0"/>
    <x v="0"/>
    <x v="0"/>
    <x v="4"/>
    <x v="7"/>
    <m/>
    <m/>
    <n v="1500000"/>
  </r>
  <r>
    <x v="0"/>
    <x v="0"/>
    <x v="0"/>
    <x v="0"/>
    <x v="0"/>
    <x v="0"/>
    <x v="0"/>
    <x v="0"/>
    <x v="0"/>
    <x v="0"/>
    <x v="4"/>
    <x v="7"/>
    <m/>
    <m/>
    <n v="1500000"/>
  </r>
  <r>
    <x v="0"/>
    <x v="0"/>
    <x v="0"/>
    <x v="0"/>
    <x v="0"/>
    <x v="0"/>
    <x v="0"/>
    <x v="0"/>
    <x v="0"/>
    <x v="0"/>
    <x v="4"/>
    <x v="7"/>
    <m/>
    <m/>
    <n v="10000"/>
  </r>
  <r>
    <x v="0"/>
    <x v="0"/>
    <x v="0"/>
    <x v="0"/>
    <x v="0"/>
    <x v="0"/>
    <x v="0"/>
    <x v="0"/>
    <x v="0"/>
    <x v="0"/>
    <x v="4"/>
    <x v="7"/>
    <m/>
    <m/>
    <n v="200000"/>
  </r>
  <r>
    <x v="0"/>
    <x v="0"/>
    <x v="0"/>
    <x v="0"/>
    <x v="0"/>
    <x v="0"/>
    <x v="0"/>
    <x v="0"/>
    <x v="0"/>
    <x v="0"/>
    <x v="4"/>
    <x v="7"/>
    <m/>
    <m/>
    <n v="1200000"/>
  </r>
  <r>
    <x v="0"/>
    <x v="0"/>
    <x v="0"/>
    <x v="0"/>
    <x v="0"/>
    <x v="0"/>
    <x v="0"/>
    <x v="0"/>
    <x v="0"/>
    <x v="0"/>
    <x v="4"/>
    <x v="7"/>
    <m/>
    <m/>
    <n v="150000"/>
  </r>
  <r>
    <x v="0"/>
    <x v="0"/>
    <x v="0"/>
    <x v="0"/>
    <x v="0"/>
    <x v="0"/>
    <x v="0"/>
    <x v="0"/>
    <x v="0"/>
    <x v="0"/>
    <x v="4"/>
    <x v="7"/>
    <m/>
    <m/>
    <n v="150000"/>
  </r>
  <r>
    <x v="0"/>
    <x v="0"/>
    <x v="0"/>
    <x v="0"/>
    <x v="0"/>
    <x v="0"/>
    <x v="0"/>
    <x v="0"/>
    <x v="0"/>
    <x v="0"/>
    <x v="4"/>
    <x v="7"/>
    <m/>
    <m/>
    <n v="2091487"/>
  </r>
  <r>
    <x v="0"/>
    <x v="0"/>
    <x v="0"/>
    <x v="0"/>
    <x v="0"/>
    <x v="0"/>
    <x v="0"/>
    <x v="0"/>
    <x v="0"/>
    <x v="0"/>
    <x v="4"/>
    <x v="7"/>
    <m/>
    <m/>
    <n v="33500000"/>
  </r>
  <r>
    <x v="0"/>
    <x v="0"/>
    <x v="0"/>
    <x v="0"/>
    <x v="0"/>
    <x v="0"/>
    <x v="0"/>
    <x v="0"/>
    <x v="0"/>
    <x v="0"/>
    <x v="4"/>
    <x v="7"/>
    <m/>
    <m/>
    <n v="0"/>
  </r>
  <r>
    <x v="0"/>
    <x v="0"/>
    <x v="0"/>
    <x v="1"/>
    <x v="3"/>
    <x v="0"/>
    <x v="0"/>
    <x v="0"/>
    <x v="0"/>
    <x v="0"/>
    <x v="4"/>
    <x v="7"/>
    <m/>
    <m/>
    <n v="0"/>
  </r>
  <r>
    <x v="0"/>
    <x v="0"/>
    <x v="0"/>
    <x v="0"/>
    <x v="1"/>
    <x v="0"/>
    <x v="0"/>
    <x v="1"/>
    <x v="3"/>
    <x v="5"/>
    <x v="2"/>
    <x v="6"/>
    <m/>
    <m/>
    <n v="9000000"/>
  </r>
  <r>
    <x v="0"/>
    <x v="0"/>
    <x v="0"/>
    <x v="0"/>
    <x v="1"/>
    <x v="0"/>
    <x v="0"/>
    <x v="1"/>
    <x v="3"/>
    <x v="5"/>
    <x v="2"/>
    <x v="6"/>
    <m/>
    <m/>
    <n v="500000"/>
  </r>
  <r>
    <x v="0"/>
    <x v="0"/>
    <x v="0"/>
    <x v="0"/>
    <x v="1"/>
    <x v="0"/>
    <x v="0"/>
    <x v="0"/>
    <x v="0"/>
    <x v="0"/>
    <x v="2"/>
    <x v="6"/>
    <m/>
    <m/>
    <n v="600000"/>
  </r>
  <r>
    <x v="0"/>
    <x v="0"/>
    <x v="0"/>
    <x v="0"/>
    <x v="1"/>
    <x v="0"/>
    <x v="0"/>
    <x v="0"/>
    <x v="0"/>
    <x v="0"/>
    <x v="2"/>
    <x v="6"/>
    <m/>
    <m/>
    <n v="216800"/>
  </r>
  <r>
    <x v="0"/>
    <x v="0"/>
    <x v="0"/>
    <x v="0"/>
    <x v="1"/>
    <x v="0"/>
    <x v="0"/>
    <x v="0"/>
    <x v="6"/>
    <x v="15"/>
    <x v="2"/>
    <x v="43"/>
    <m/>
    <m/>
    <n v="170000"/>
  </r>
  <r>
    <x v="0"/>
    <x v="0"/>
    <x v="0"/>
    <x v="1"/>
    <x v="2"/>
    <x v="0"/>
    <x v="0"/>
    <x v="0"/>
    <x v="0"/>
    <x v="0"/>
    <x v="5"/>
    <x v="8"/>
    <m/>
    <m/>
    <n v="1500000"/>
  </r>
  <r>
    <x v="0"/>
    <x v="0"/>
    <x v="0"/>
    <x v="1"/>
    <x v="2"/>
    <x v="0"/>
    <x v="0"/>
    <x v="0"/>
    <x v="0"/>
    <x v="0"/>
    <x v="5"/>
    <x v="8"/>
    <m/>
    <m/>
    <n v="12115000"/>
  </r>
  <r>
    <x v="0"/>
    <x v="0"/>
    <x v="0"/>
    <x v="1"/>
    <x v="2"/>
    <x v="0"/>
    <x v="0"/>
    <x v="0"/>
    <x v="0"/>
    <x v="0"/>
    <x v="5"/>
    <x v="8"/>
    <m/>
    <m/>
    <n v="500000"/>
  </r>
  <r>
    <x v="0"/>
    <x v="0"/>
    <x v="0"/>
    <x v="1"/>
    <x v="2"/>
    <x v="0"/>
    <x v="0"/>
    <x v="0"/>
    <x v="0"/>
    <x v="0"/>
    <x v="5"/>
    <x v="8"/>
    <m/>
    <m/>
    <n v="50000"/>
  </r>
  <r>
    <x v="0"/>
    <x v="0"/>
    <x v="0"/>
    <x v="1"/>
    <x v="2"/>
    <x v="0"/>
    <x v="0"/>
    <x v="0"/>
    <x v="0"/>
    <x v="0"/>
    <x v="5"/>
    <x v="36"/>
    <m/>
    <m/>
    <n v="100000"/>
  </r>
  <r>
    <x v="0"/>
    <x v="0"/>
    <x v="0"/>
    <x v="1"/>
    <x v="2"/>
    <x v="0"/>
    <x v="0"/>
    <x v="0"/>
    <x v="0"/>
    <x v="0"/>
    <x v="5"/>
    <x v="36"/>
    <m/>
    <m/>
    <n v="50000"/>
  </r>
  <r>
    <x v="0"/>
    <x v="0"/>
    <x v="0"/>
    <x v="1"/>
    <x v="2"/>
    <x v="0"/>
    <x v="0"/>
    <x v="0"/>
    <x v="0"/>
    <x v="0"/>
    <x v="5"/>
    <x v="36"/>
    <m/>
    <m/>
    <n v="50000"/>
  </r>
  <r>
    <x v="0"/>
    <x v="0"/>
    <x v="0"/>
    <x v="1"/>
    <x v="2"/>
    <x v="0"/>
    <x v="0"/>
    <x v="0"/>
    <x v="0"/>
    <x v="0"/>
    <x v="5"/>
    <x v="19"/>
    <m/>
    <m/>
    <n v="18000000"/>
  </r>
  <r>
    <x v="0"/>
    <x v="0"/>
    <x v="0"/>
    <x v="1"/>
    <x v="2"/>
    <x v="0"/>
    <x v="0"/>
    <x v="0"/>
    <x v="0"/>
    <x v="0"/>
    <x v="5"/>
    <x v="19"/>
    <m/>
    <m/>
    <n v="100000"/>
  </r>
  <r>
    <x v="0"/>
    <x v="0"/>
    <x v="0"/>
    <x v="1"/>
    <x v="2"/>
    <x v="0"/>
    <x v="0"/>
    <x v="0"/>
    <x v="0"/>
    <x v="0"/>
    <x v="5"/>
    <x v="26"/>
    <m/>
    <m/>
    <n v="572500"/>
  </r>
  <r>
    <x v="0"/>
    <x v="0"/>
    <x v="0"/>
    <x v="1"/>
    <x v="2"/>
    <x v="0"/>
    <x v="0"/>
    <x v="0"/>
    <x v="0"/>
    <x v="0"/>
    <x v="5"/>
    <x v="26"/>
    <m/>
    <m/>
    <n v="100000"/>
  </r>
  <r>
    <x v="0"/>
    <x v="0"/>
    <x v="0"/>
    <x v="1"/>
    <x v="2"/>
    <x v="0"/>
    <x v="0"/>
    <x v="0"/>
    <x v="0"/>
    <x v="0"/>
    <x v="5"/>
    <x v="26"/>
    <m/>
    <m/>
    <n v="100000"/>
  </r>
  <r>
    <x v="0"/>
    <x v="0"/>
    <x v="0"/>
    <x v="1"/>
    <x v="2"/>
    <x v="0"/>
    <x v="0"/>
    <x v="0"/>
    <x v="0"/>
    <x v="0"/>
    <x v="5"/>
    <x v="26"/>
    <m/>
    <m/>
    <n v="25000"/>
  </r>
  <r>
    <x v="0"/>
    <x v="0"/>
    <x v="0"/>
    <x v="1"/>
    <x v="2"/>
    <x v="0"/>
    <x v="0"/>
    <x v="0"/>
    <x v="0"/>
    <x v="0"/>
    <x v="5"/>
    <x v="20"/>
    <m/>
    <m/>
    <n v="100000"/>
  </r>
  <r>
    <x v="0"/>
    <x v="0"/>
    <x v="0"/>
    <x v="1"/>
    <x v="2"/>
    <x v="0"/>
    <x v="0"/>
    <x v="0"/>
    <x v="0"/>
    <x v="0"/>
    <x v="5"/>
    <x v="37"/>
    <m/>
    <m/>
    <n v="1000000"/>
  </r>
  <r>
    <x v="0"/>
    <x v="0"/>
    <x v="0"/>
    <x v="1"/>
    <x v="7"/>
    <x v="0"/>
    <x v="0"/>
    <x v="0"/>
    <x v="0"/>
    <x v="0"/>
    <x v="5"/>
    <x v="37"/>
    <m/>
    <m/>
    <n v="0"/>
  </r>
  <r>
    <x v="0"/>
    <x v="0"/>
    <x v="0"/>
    <x v="1"/>
    <x v="7"/>
    <x v="0"/>
    <x v="0"/>
    <x v="0"/>
    <x v="0"/>
    <x v="0"/>
    <x v="5"/>
    <x v="37"/>
    <m/>
    <m/>
    <n v="25000"/>
  </r>
  <r>
    <x v="0"/>
    <x v="0"/>
    <x v="0"/>
    <x v="1"/>
    <x v="12"/>
    <x v="0"/>
    <x v="0"/>
    <x v="0"/>
    <x v="0"/>
    <x v="0"/>
    <x v="5"/>
    <x v="48"/>
    <m/>
    <m/>
    <n v="350000"/>
  </r>
  <r>
    <x v="0"/>
    <x v="0"/>
    <x v="0"/>
    <x v="1"/>
    <x v="2"/>
    <x v="0"/>
    <x v="0"/>
    <x v="0"/>
    <x v="0"/>
    <x v="0"/>
    <x v="3"/>
    <x v="4"/>
    <m/>
    <m/>
    <n v="8000000"/>
  </r>
  <r>
    <x v="0"/>
    <x v="0"/>
    <x v="0"/>
    <x v="1"/>
    <x v="2"/>
    <x v="0"/>
    <x v="0"/>
    <x v="0"/>
    <x v="0"/>
    <x v="0"/>
    <x v="3"/>
    <x v="4"/>
    <m/>
    <m/>
    <n v="400000"/>
  </r>
  <r>
    <x v="0"/>
    <x v="0"/>
    <x v="0"/>
    <x v="0"/>
    <x v="0"/>
    <x v="0"/>
    <x v="0"/>
    <x v="0"/>
    <x v="0"/>
    <x v="0"/>
    <x v="0"/>
    <x v="0"/>
    <m/>
    <m/>
    <n v="240860268"/>
  </r>
  <r>
    <x v="0"/>
    <x v="0"/>
    <x v="0"/>
    <x v="0"/>
    <x v="0"/>
    <x v="0"/>
    <x v="0"/>
    <x v="0"/>
    <x v="0"/>
    <x v="0"/>
    <x v="0"/>
    <x v="0"/>
    <m/>
    <m/>
    <n v="141417239"/>
  </r>
  <r>
    <x v="0"/>
    <x v="0"/>
    <x v="0"/>
    <x v="0"/>
    <x v="0"/>
    <x v="0"/>
    <x v="0"/>
    <x v="0"/>
    <x v="0"/>
    <x v="0"/>
    <x v="0"/>
    <x v="0"/>
    <m/>
    <m/>
    <n v="0"/>
  </r>
  <r>
    <x v="0"/>
    <x v="0"/>
    <x v="0"/>
    <x v="0"/>
    <x v="0"/>
    <x v="0"/>
    <x v="0"/>
    <x v="0"/>
    <x v="0"/>
    <x v="0"/>
    <x v="0"/>
    <x v="0"/>
    <m/>
    <m/>
    <n v="16039908"/>
  </r>
  <r>
    <x v="0"/>
    <x v="0"/>
    <x v="0"/>
    <x v="0"/>
    <x v="0"/>
    <x v="0"/>
    <x v="0"/>
    <x v="0"/>
    <x v="0"/>
    <x v="0"/>
    <x v="0"/>
    <x v="0"/>
    <m/>
    <m/>
    <n v="201721078"/>
  </r>
  <r>
    <x v="0"/>
    <x v="0"/>
    <x v="0"/>
    <x v="0"/>
    <x v="0"/>
    <x v="0"/>
    <x v="0"/>
    <x v="0"/>
    <x v="0"/>
    <x v="0"/>
    <x v="0"/>
    <x v="0"/>
    <m/>
    <m/>
    <n v="0"/>
  </r>
  <r>
    <x v="0"/>
    <x v="0"/>
    <x v="0"/>
    <x v="0"/>
    <x v="0"/>
    <x v="0"/>
    <x v="0"/>
    <x v="0"/>
    <x v="0"/>
    <x v="0"/>
    <x v="0"/>
    <x v="0"/>
    <m/>
    <m/>
    <n v="0"/>
  </r>
  <r>
    <x v="0"/>
    <x v="0"/>
    <x v="0"/>
    <x v="0"/>
    <x v="0"/>
    <x v="0"/>
    <x v="0"/>
    <x v="0"/>
    <x v="0"/>
    <x v="0"/>
    <x v="0"/>
    <x v="0"/>
    <m/>
    <m/>
    <n v="20186943"/>
  </r>
  <r>
    <x v="0"/>
    <x v="0"/>
    <x v="0"/>
    <x v="0"/>
    <x v="0"/>
    <x v="0"/>
    <x v="0"/>
    <x v="0"/>
    <x v="0"/>
    <x v="0"/>
    <x v="0"/>
    <x v="0"/>
    <m/>
    <m/>
    <n v="26137234"/>
  </r>
  <r>
    <x v="0"/>
    <x v="0"/>
    <x v="0"/>
    <x v="0"/>
    <x v="0"/>
    <x v="0"/>
    <x v="0"/>
    <x v="0"/>
    <x v="0"/>
    <x v="0"/>
    <x v="0"/>
    <x v="0"/>
    <m/>
    <m/>
    <n v="33179211"/>
  </r>
  <r>
    <x v="0"/>
    <x v="0"/>
    <x v="0"/>
    <x v="0"/>
    <x v="0"/>
    <x v="0"/>
    <x v="0"/>
    <x v="0"/>
    <x v="0"/>
    <x v="0"/>
    <x v="0"/>
    <x v="0"/>
    <m/>
    <m/>
    <n v="0"/>
  </r>
  <r>
    <x v="0"/>
    <x v="0"/>
    <x v="0"/>
    <x v="0"/>
    <x v="0"/>
    <x v="0"/>
    <x v="0"/>
    <x v="0"/>
    <x v="0"/>
    <x v="0"/>
    <x v="0"/>
    <x v="0"/>
    <m/>
    <m/>
    <n v="20000000"/>
  </r>
  <r>
    <x v="0"/>
    <x v="0"/>
    <x v="0"/>
    <x v="0"/>
    <x v="0"/>
    <x v="0"/>
    <x v="0"/>
    <x v="0"/>
    <x v="0"/>
    <x v="0"/>
    <x v="0"/>
    <x v="0"/>
    <m/>
    <m/>
    <n v="0"/>
  </r>
  <r>
    <x v="0"/>
    <x v="0"/>
    <x v="0"/>
    <x v="0"/>
    <x v="0"/>
    <x v="0"/>
    <x v="0"/>
    <x v="0"/>
    <x v="0"/>
    <x v="0"/>
    <x v="0"/>
    <x v="0"/>
    <m/>
    <m/>
    <n v="10000000"/>
  </r>
  <r>
    <x v="0"/>
    <x v="0"/>
    <x v="0"/>
    <x v="0"/>
    <x v="0"/>
    <x v="0"/>
    <x v="0"/>
    <x v="0"/>
    <x v="0"/>
    <x v="0"/>
    <x v="0"/>
    <x v="40"/>
    <m/>
    <m/>
    <n v="8000000"/>
  </r>
  <r>
    <x v="0"/>
    <x v="0"/>
    <x v="0"/>
    <x v="0"/>
    <x v="0"/>
    <x v="0"/>
    <x v="0"/>
    <x v="0"/>
    <x v="0"/>
    <x v="0"/>
    <x v="0"/>
    <x v="40"/>
    <m/>
    <m/>
    <n v="24595418"/>
  </r>
  <r>
    <x v="0"/>
    <x v="0"/>
    <x v="0"/>
    <x v="0"/>
    <x v="0"/>
    <x v="0"/>
    <x v="0"/>
    <x v="0"/>
    <x v="0"/>
    <x v="0"/>
    <x v="0"/>
    <x v="40"/>
    <m/>
    <m/>
    <n v="35000000"/>
  </r>
  <r>
    <x v="0"/>
    <x v="0"/>
    <x v="0"/>
    <x v="0"/>
    <x v="0"/>
    <x v="0"/>
    <x v="0"/>
    <x v="0"/>
    <x v="0"/>
    <x v="0"/>
    <x v="0"/>
    <x v="40"/>
    <m/>
    <m/>
    <n v="4800000"/>
  </r>
  <r>
    <x v="0"/>
    <x v="0"/>
    <x v="0"/>
    <x v="0"/>
    <x v="0"/>
    <x v="0"/>
    <x v="0"/>
    <x v="0"/>
    <x v="0"/>
    <x v="0"/>
    <x v="0"/>
    <x v="40"/>
    <m/>
    <m/>
    <n v="22000000"/>
  </r>
  <r>
    <x v="0"/>
    <x v="0"/>
    <x v="0"/>
    <x v="0"/>
    <x v="0"/>
    <x v="0"/>
    <x v="0"/>
    <x v="0"/>
    <x v="0"/>
    <x v="0"/>
    <x v="0"/>
    <x v="40"/>
    <m/>
    <m/>
    <n v="24113155"/>
  </r>
  <r>
    <x v="0"/>
    <x v="0"/>
    <x v="0"/>
    <x v="0"/>
    <x v="0"/>
    <x v="0"/>
    <x v="0"/>
    <x v="0"/>
    <x v="0"/>
    <x v="0"/>
    <x v="0"/>
    <x v="40"/>
    <m/>
    <m/>
    <n v="30000000"/>
  </r>
  <r>
    <x v="0"/>
    <x v="0"/>
    <x v="0"/>
    <x v="0"/>
    <x v="0"/>
    <x v="0"/>
    <x v="0"/>
    <x v="0"/>
    <x v="0"/>
    <x v="0"/>
    <x v="0"/>
    <x v="41"/>
    <m/>
    <m/>
    <n v="4000000"/>
  </r>
  <r>
    <x v="0"/>
    <x v="0"/>
    <x v="0"/>
    <x v="0"/>
    <x v="0"/>
    <x v="0"/>
    <x v="0"/>
    <x v="0"/>
    <x v="0"/>
    <x v="0"/>
    <x v="0"/>
    <x v="41"/>
    <m/>
    <m/>
    <n v="20316216"/>
  </r>
  <r>
    <x v="0"/>
    <x v="0"/>
    <x v="0"/>
    <x v="0"/>
    <x v="0"/>
    <x v="0"/>
    <x v="0"/>
    <x v="0"/>
    <x v="0"/>
    <x v="0"/>
    <x v="0"/>
    <x v="42"/>
    <m/>
    <m/>
    <n v="18340104"/>
  </r>
  <r>
    <x v="0"/>
    <x v="0"/>
    <x v="0"/>
    <x v="0"/>
    <x v="0"/>
    <x v="0"/>
    <x v="0"/>
    <x v="0"/>
    <x v="0"/>
    <x v="0"/>
    <x v="0"/>
    <x v="42"/>
    <m/>
    <m/>
    <n v="24206079"/>
  </r>
  <r>
    <x v="0"/>
    <x v="0"/>
    <x v="0"/>
    <x v="0"/>
    <x v="0"/>
    <x v="0"/>
    <x v="0"/>
    <x v="0"/>
    <x v="0"/>
    <x v="0"/>
    <x v="0"/>
    <x v="42"/>
    <m/>
    <m/>
    <n v="18490902"/>
  </r>
  <r>
    <x v="0"/>
    <x v="0"/>
    <x v="0"/>
    <x v="0"/>
    <x v="0"/>
    <x v="0"/>
    <x v="0"/>
    <x v="0"/>
    <x v="0"/>
    <x v="0"/>
    <x v="0"/>
    <x v="42"/>
    <m/>
    <m/>
    <n v="24362822"/>
  </r>
  <r>
    <x v="0"/>
    <x v="0"/>
    <x v="0"/>
    <x v="0"/>
    <x v="0"/>
    <x v="0"/>
    <x v="0"/>
    <x v="0"/>
    <x v="0"/>
    <x v="0"/>
    <x v="0"/>
    <x v="42"/>
    <m/>
    <m/>
    <n v="2715831"/>
  </r>
  <r>
    <x v="0"/>
    <x v="0"/>
    <x v="0"/>
    <x v="0"/>
    <x v="0"/>
    <x v="0"/>
    <x v="0"/>
    <x v="0"/>
    <x v="0"/>
    <x v="0"/>
    <x v="0"/>
    <x v="42"/>
    <m/>
    <m/>
    <n v="3471318"/>
  </r>
  <r>
    <x v="0"/>
    <x v="0"/>
    <x v="0"/>
    <x v="0"/>
    <x v="0"/>
    <x v="0"/>
    <x v="0"/>
    <x v="0"/>
    <x v="0"/>
    <x v="0"/>
    <x v="1"/>
    <x v="9"/>
    <m/>
    <m/>
    <n v="15000"/>
  </r>
  <r>
    <x v="0"/>
    <x v="0"/>
    <x v="0"/>
    <x v="0"/>
    <x v="0"/>
    <x v="0"/>
    <x v="0"/>
    <x v="0"/>
    <x v="0"/>
    <x v="0"/>
    <x v="1"/>
    <x v="9"/>
    <m/>
    <m/>
    <n v="6000000"/>
  </r>
  <r>
    <x v="0"/>
    <x v="0"/>
    <x v="0"/>
    <x v="0"/>
    <x v="0"/>
    <x v="0"/>
    <x v="0"/>
    <x v="0"/>
    <x v="0"/>
    <x v="0"/>
    <x v="1"/>
    <x v="9"/>
    <m/>
    <m/>
    <n v="420000"/>
  </r>
  <r>
    <x v="0"/>
    <x v="0"/>
    <x v="0"/>
    <x v="0"/>
    <x v="0"/>
    <x v="0"/>
    <x v="0"/>
    <x v="0"/>
    <x v="0"/>
    <x v="0"/>
    <x v="1"/>
    <x v="9"/>
    <m/>
    <m/>
    <n v="0"/>
  </r>
  <r>
    <x v="0"/>
    <x v="0"/>
    <x v="0"/>
    <x v="0"/>
    <x v="0"/>
    <x v="0"/>
    <x v="0"/>
    <x v="0"/>
    <x v="0"/>
    <x v="0"/>
    <x v="1"/>
    <x v="9"/>
    <m/>
    <m/>
    <n v="15000000"/>
  </r>
  <r>
    <x v="0"/>
    <x v="0"/>
    <x v="0"/>
    <x v="0"/>
    <x v="0"/>
    <x v="0"/>
    <x v="0"/>
    <x v="0"/>
    <x v="0"/>
    <x v="0"/>
    <x v="1"/>
    <x v="9"/>
    <m/>
    <m/>
    <n v="0"/>
  </r>
  <r>
    <x v="0"/>
    <x v="0"/>
    <x v="0"/>
    <x v="0"/>
    <x v="0"/>
    <x v="0"/>
    <x v="0"/>
    <x v="0"/>
    <x v="0"/>
    <x v="0"/>
    <x v="1"/>
    <x v="9"/>
    <m/>
    <m/>
    <n v="600000"/>
  </r>
  <r>
    <x v="0"/>
    <x v="0"/>
    <x v="0"/>
    <x v="0"/>
    <x v="0"/>
    <x v="0"/>
    <x v="0"/>
    <x v="0"/>
    <x v="0"/>
    <x v="0"/>
    <x v="1"/>
    <x v="9"/>
    <m/>
    <m/>
    <n v="180000"/>
  </r>
  <r>
    <x v="0"/>
    <x v="0"/>
    <x v="0"/>
    <x v="0"/>
    <x v="0"/>
    <x v="0"/>
    <x v="0"/>
    <x v="0"/>
    <x v="0"/>
    <x v="0"/>
    <x v="1"/>
    <x v="9"/>
    <m/>
    <m/>
    <n v="0"/>
  </r>
  <r>
    <x v="0"/>
    <x v="0"/>
    <x v="0"/>
    <x v="0"/>
    <x v="0"/>
    <x v="0"/>
    <x v="0"/>
    <x v="0"/>
    <x v="0"/>
    <x v="0"/>
    <x v="1"/>
    <x v="1"/>
    <m/>
    <m/>
    <n v="15000000"/>
  </r>
  <r>
    <x v="0"/>
    <x v="0"/>
    <x v="0"/>
    <x v="0"/>
    <x v="0"/>
    <x v="0"/>
    <x v="0"/>
    <x v="0"/>
    <x v="0"/>
    <x v="0"/>
    <x v="1"/>
    <x v="1"/>
    <m/>
    <m/>
    <n v="400000"/>
  </r>
  <r>
    <x v="0"/>
    <x v="0"/>
    <x v="0"/>
    <x v="0"/>
    <x v="0"/>
    <x v="0"/>
    <x v="0"/>
    <x v="0"/>
    <x v="0"/>
    <x v="0"/>
    <x v="1"/>
    <x v="22"/>
    <m/>
    <m/>
    <n v="25000000"/>
  </r>
  <r>
    <x v="0"/>
    <x v="0"/>
    <x v="0"/>
    <x v="0"/>
    <x v="0"/>
    <x v="0"/>
    <x v="0"/>
    <x v="0"/>
    <x v="0"/>
    <x v="0"/>
    <x v="1"/>
    <x v="23"/>
    <m/>
    <m/>
    <n v="520000"/>
  </r>
  <r>
    <x v="0"/>
    <x v="0"/>
    <x v="0"/>
    <x v="0"/>
    <x v="0"/>
    <x v="0"/>
    <x v="0"/>
    <x v="0"/>
    <x v="0"/>
    <x v="0"/>
    <x v="1"/>
    <x v="23"/>
    <m/>
    <m/>
    <n v="60000"/>
  </r>
  <r>
    <x v="0"/>
    <x v="0"/>
    <x v="0"/>
    <x v="0"/>
    <x v="0"/>
    <x v="0"/>
    <x v="0"/>
    <x v="0"/>
    <x v="0"/>
    <x v="0"/>
    <x v="1"/>
    <x v="23"/>
    <m/>
    <m/>
    <n v="160000"/>
  </r>
  <r>
    <x v="0"/>
    <x v="0"/>
    <x v="0"/>
    <x v="0"/>
    <x v="0"/>
    <x v="0"/>
    <x v="0"/>
    <x v="0"/>
    <x v="0"/>
    <x v="0"/>
    <x v="1"/>
    <x v="10"/>
    <m/>
    <m/>
    <n v="17000000"/>
  </r>
  <r>
    <x v="0"/>
    <x v="0"/>
    <x v="0"/>
    <x v="0"/>
    <x v="0"/>
    <x v="0"/>
    <x v="0"/>
    <x v="0"/>
    <x v="0"/>
    <x v="0"/>
    <x v="1"/>
    <x v="10"/>
    <m/>
    <m/>
    <n v="3000000"/>
  </r>
  <r>
    <x v="0"/>
    <x v="0"/>
    <x v="0"/>
    <x v="0"/>
    <x v="0"/>
    <x v="0"/>
    <x v="0"/>
    <x v="0"/>
    <x v="0"/>
    <x v="0"/>
    <x v="1"/>
    <x v="10"/>
    <m/>
    <m/>
    <n v="200000"/>
  </r>
  <r>
    <x v="0"/>
    <x v="0"/>
    <x v="0"/>
    <x v="0"/>
    <x v="0"/>
    <x v="0"/>
    <x v="0"/>
    <x v="0"/>
    <x v="0"/>
    <x v="0"/>
    <x v="1"/>
    <x v="10"/>
    <m/>
    <m/>
    <n v="30000"/>
  </r>
  <r>
    <x v="0"/>
    <x v="0"/>
    <x v="0"/>
    <x v="0"/>
    <x v="0"/>
    <x v="0"/>
    <x v="0"/>
    <x v="0"/>
    <x v="0"/>
    <x v="0"/>
    <x v="1"/>
    <x v="10"/>
    <m/>
    <m/>
    <n v="0"/>
  </r>
  <r>
    <x v="0"/>
    <x v="0"/>
    <x v="0"/>
    <x v="0"/>
    <x v="0"/>
    <x v="0"/>
    <x v="0"/>
    <x v="0"/>
    <x v="0"/>
    <x v="0"/>
    <x v="1"/>
    <x v="10"/>
    <m/>
    <m/>
    <n v="0"/>
  </r>
  <r>
    <x v="0"/>
    <x v="0"/>
    <x v="0"/>
    <x v="0"/>
    <x v="0"/>
    <x v="0"/>
    <x v="0"/>
    <x v="0"/>
    <x v="0"/>
    <x v="0"/>
    <x v="1"/>
    <x v="24"/>
    <m/>
    <m/>
    <n v="15000000"/>
  </r>
  <r>
    <x v="0"/>
    <x v="0"/>
    <x v="0"/>
    <x v="0"/>
    <x v="0"/>
    <x v="0"/>
    <x v="0"/>
    <x v="0"/>
    <x v="0"/>
    <x v="0"/>
    <x v="1"/>
    <x v="24"/>
    <m/>
    <m/>
    <n v="550000"/>
  </r>
  <r>
    <x v="0"/>
    <x v="0"/>
    <x v="0"/>
    <x v="0"/>
    <x v="0"/>
    <x v="0"/>
    <x v="0"/>
    <x v="0"/>
    <x v="0"/>
    <x v="0"/>
    <x v="1"/>
    <x v="35"/>
    <m/>
    <m/>
    <n v="0"/>
  </r>
  <r>
    <x v="0"/>
    <x v="0"/>
    <x v="0"/>
    <x v="0"/>
    <x v="0"/>
    <x v="0"/>
    <x v="0"/>
    <x v="0"/>
    <x v="0"/>
    <x v="0"/>
    <x v="1"/>
    <x v="35"/>
    <m/>
    <m/>
    <n v="2300000"/>
  </r>
  <r>
    <x v="0"/>
    <x v="0"/>
    <x v="0"/>
    <x v="0"/>
    <x v="0"/>
    <x v="0"/>
    <x v="0"/>
    <x v="0"/>
    <x v="0"/>
    <x v="0"/>
    <x v="1"/>
    <x v="35"/>
    <m/>
    <m/>
    <n v="200000"/>
  </r>
  <r>
    <x v="0"/>
    <x v="0"/>
    <x v="0"/>
    <x v="0"/>
    <x v="0"/>
    <x v="0"/>
    <x v="0"/>
    <x v="0"/>
    <x v="0"/>
    <x v="0"/>
    <x v="1"/>
    <x v="35"/>
    <m/>
    <m/>
    <n v="150000"/>
  </r>
  <r>
    <x v="0"/>
    <x v="0"/>
    <x v="0"/>
    <x v="0"/>
    <x v="0"/>
    <x v="0"/>
    <x v="0"/>
    <x v="0"/>
    <x v="0"/>
    <x v="0"/>
    <x v="1"/>
    <x v="35"/>
    <m/>
    <m/>
    <n v="2400000"/>
  </r>
  <r>
    <x v="0"/>
    <x v="0"/>
    <x v="0"/>
    <x v="0"/>
    <x v="0"/>
    <x v="0"/>
    <x v="0"/>
    <x v="0"/>
    <x v="0"/>
    <x v="0"/>
    <x v="1"/>
    <x v="35"/>
    <m/>
    <m/>
    <n v="300000"/>
  </r>
  <r>
    <x v="0"/>
    <x v="0"/>
    <x v="0"/>
    <x v="0"/>
    <x v="0"/>
    <x v="0"/>
    <x v="0"/>
    <x v="0"/>
    <x v="0"/>
    <x v="0"/>
    <x v="1"/>
    <x v="35"/>
    <m/>
    <m/>
    <n v="2500000"/>
  </r>
  <r>
    <x v="0"/>
    <x v="0"/>
    <x v="0"/>
    <x v="0"/>
    <x v="0"/>
    <x v="0"/>
    <x v="0"/>
    <x v="0"/>
    <x v="0"/>
    <x v="0"/>
    <x v="1"/>
    <x v="35"/>
    <m/>
    <m/>
    <n v="180000"/>
  </r>
  <r>
    <x v="0"/>
    <x v="0"/>
    <x v="0"/>
    <x v="0"/>
    <x v="0"/>
    <x v="0"/>
    <x v="0"/>
    <x v="0"/>
    <x v="0"/>
    <x v="0"/>
    <x v="1"/>
    <x v="35"/>
    <m/>
    <m/>
    <n v="4800000"/>
  </r>
  <r>
    <x v="0"/>
    <x v="0"/>
    <x v="0"/>
    <x v="0"/>
    <x v="0"/>
    <x v="0"/>
    <x v="0"/>
    <x v="0"/>
    <x v="0"/>
    <x v="0"/>
    <x v="1"/>
    <x v="35"/>
    <m/>
    <m/>
    <n v="300000"/>
  </r>
  <r>
    <x v="0"/>
    <x v="0"/>
    <x v="0"/>
    <x v="0"/>
    <x v="0"/>
    <x v="0"/>
    <x v="0"/>
    <x v="0"/>
    <x v="0"/>
    <x v="0"/>
    <x v="1"/>
    <x v="5"/>
    <m/>
    <m/>
    <n v="100000"/>
  </r>
  <r>
    <x v="0"/>
    <x v="0"/>
    <x v="0"/>
    <x v="0"/>
    <x v="0"/>
    <x v="0"/>
    <x v="0"/>
    <x v="0"/>
    <x v="0"/>
    <x v="0"/>
    <x v="1"/>
    <x v="5"/>
    <m/>
    <m/>
    <n v="100000"/>
  </r>
  <r>
    <x v="0"/>
    <x v="0"/>
    <x v="0"/>
    <x v="0"/>
    <x v="0"/>
    <x v="0"/>
    <x v="0"/>
    <x v="0"/>
    <x v="0"/>
    <x v="0"/>
    <x v="1"/>
    <x v="5"/>
    <m/>
    <m/>
    <n v="50000"/>
  </r>
  <r>
    <x v="0"/>
    <x v="0"/>
    <x v="0"/>
    <x v="0"/>
    <x v="0"/>
    <x v="0"/>
    <x v="0"/>
    <x v="0"/>
    <x v="0"/>
    <x v="0"/>
    <x v="1"/>
    <x v="5"/>
    <m/>
    <m/>
    <n v="250000"/>
  </r>
  <r>
    <x v="0"/>
    <x v="0"/>
    <x v="0"/>
    <x v="0"/>
    <x v="0"/>
    <x v="0"/>
    <x v="0"/>
    <x v="0"/>
    <x v="0"/>
    <x v="0"/>
    <x v="1"/>
    <x v="5"/>
    <m/>
    <m/>
    <n v="100000"/>
  </r>
  <r>
    <x v="0"/>
    <x v="0"/>
    <x v="0"/>
    <x v="0"/>
    <x v="0"/>
    <x v="0"/>
    <x v="0"/>
    <x v="0"/>
    <x v="0"/>
    <x v="0"/>
    <x v="1"/>
    <x v="5"/>
    <m/>
    <m/>
    <n v="0"/>
  </r>
  <r>
    <x v="0"/>
    <x v="0"/>
    <x v="0"/>
    <x v="0"/>
    <x v="0"/>
    <x v="0"/>
    <x v="0"/>
    <x v="0"/>
    <x v="0"/>
    <x v="0"/>
    <x v="1"/>
    <x v="5"/>
    <m/>
    <m/>
    <n v="0"/>
  </r>
  <r>
    <x v="0"/>
    <x v="0"/>
    <x v="0"/>
    <x v="0"/>
    <x v="0"/>
    <x v="0"/>
    <x v="0"/>
    <x v="0"/>
    <x v="0"/>
    <x v="0"/>
    <x v="1"/>
    <x v="5"/>
    <m/>
    <m/>
    <n v="0"/>
  </r>
  <r>
    <x v="0"/>
    <x v="0"/>
    <x v="0"/>
    <x v="0"/>
    <x v="0"/>
    <x v="0"/>
    <x v="0"/>
    <x v="0"/>
    <x v="0"/>
    <x v="0"/>
    <x v="1"/>
    <x v="5"/>
    <m/>
    <m/>
    <n v="0"/>
  </r>
  <r>
    <x v="0"/>
    <x v="0"/>
    <x v="0"/>
    <x v="0"/>
    <x v="0"/>
    <x v="0"/>
    <x v="0"/>
    <x v="0"/>
    <x v="0"/>
    <x v="0"/>
    <x v="1"/>
    <x v="5"/>
    <m/>
    <m/>
    <n v="0"/>
  </r>
  <r>
    <x v="0"/>
    <x v="0"/>
    <x v="0"/>
    <x v="0"/>
    <x v="0"/>
    <x v="0"/>
    <x v="0"/>
    <x v="0"/>
    <x v="0"/>
    <x v="0"/>
    <x v="1"/>
    <x v="5"/>
    <m/>
    <m/>
    <n v="2000000"/>
  </r>
  <r>
    <x v="0"/>
    <x v="0"/>
    <x v="0"/>
    <x v="0"/>
    <x v="0"/>
    <x v="0"/>
    <x v="0"/>
    <x v="0"/>
    <x v="0"/>
    <x v="0"/>
    <x v="1"/>
    <x v="5"/>
    <m/>
    <m/>
    <n v="1000000"/>
  </r>
  <r>
    <x v="0"/>
    <x v="0"/>
    <x v="0"/>
    <x v="0"/>
    <x v="0"/>
    <x v="0"/>
    <x v="0"/>
    <x v="0"/>
    <x v="0"/>
    <x v="0"/>
    <x v="1"/>
    <x v="5"/>
    <m/>
    <m/>
    <n v="100000"/>
  </r>
  <r>
    <x v="0"/>
    <x v="0"/>
    <x v="0"/>
    <x v="0"/>
    <x v="0"/>
    <x v="0"/>
    <x v="0"/>
    <x v="0"/>
    <x v="0"/>
    <x v="0"/>
    <x v="1"/>
    <x v="5"/>
    <m/>
    <m/>
    <n v="13000000"/>
  </r>
  <r>
    <x v="0"/>
    <x v="0"/>
    <x v="0"/>
    <x v="0"/>
    <x v="0"/>
    <x v="0"/>
    <x v="0"/>
    <x v="0"/>
    <x v="0"/>
    <x v="0"/>
    <x v="1"/>
    <x v="5"/>
    <m/>
    <m/>
    <n v="850000"/>
  </r>
  <r>
    <x v="0"/>
    <x v="0"/>
    <x v="0"/>
    <x v="0"/>
    <x v="0"/>
    <x v="0"/>
    <x v="0"/>
    <x v="0"/>
    <x v="0"/>
    <x v="0"/>
    <x v="1"/>
    <x v="25"/>
    <m/>
    <m/>
    <n v="7369378"/>
  </r>
  <r>
    <x v="0"/>
    <x v="0"/>
    <x v="0"/>
    <x v="0"/>
    <x v="0"/>
    <x v="0"/>
    <x v="0"/>
    <x v="0"/>
    <x v="0"/>
    <x v="0"/>
    <x v="1"/>
    <x v="25"/>
    <m/>
    <m/>
    <n v="8000000"/>
  </r>
  <r>
    <x v="0"/>
    <x v="0"/>
    <x v="0"/>
    <x v="0"/>
    <x v="0"/>
    <x v="0"/>
    <x v="0"/>
    <x v="0"/>
    <x v="0"/>
    <x v="0"/>
    <x v="4"/>
    <x v="15"/>
    <m/>
    <m/>
    <n v="0"/>
  </r>
  <r>
    <x v="0"/>
    <x v="0"/>
    <x v="0"/>
    <x v="0"/>
    <x v="0"/>
    <x v="0"/>
    <x v="0"/>
    <x v="0"/>
    <x v="0"/>
    <x v="0"/>
    <x v="4"/>
    <x v="15"/>
    <m/>
    <m/>
    <n v="100000"/>
  </r>
  <r>
    <x v="0"/>
    <x v="0"/>
    <x v="0"/>
    <x v="0"/>
    <x v="0"/>
    <x v="0"/>
    <x v="0"/>
    <x v="0"/>
    <x v="0"/>
    <x v="0"/>
    <x v="4"/>
    <x v="15"/>
    <m/>
    <m/>
    <n v="10000"/>
  </r>
  <r>
    <x v="0"/>
    <x v="0"/>
    <x v="0"/>
    <x v="0"/>
    <x v="0"/>
    <x v="0"/>
    <x v="0"/>
    <x v="0"/>
    <x v="0"/>
    <x v="0"/>
    <x v="4"/>
    <x v="16"/>
    <m/>
    <m/>
    <n v="9760"/>
  </r>
  <r>
    <x v="0"/>
    <x v="0"/>
    <x v="0"/>
    <x v="0"/>
    <x v="0"/>
    <x v="0"/>
    <x v="0"/>
    <x v="0"/>
    <x v="0"/>
    <x v="0"/>
    <x v="4"/>
    <x v="16"/>
    <m/>
    <m/>
    <n v="127440"/>
  </r>
  <r>
    <x v="0"/>
    <x v="0"/>
    <x v="0"/>
    <x v="0"/>
    <x v="0"/>
    <x v="0"/>
    <x v="0"/>
    <x v="0"/>
    <x v="0"/>
    <x v="0"/>
    <x v="4"/>
    <x v="16"/>
    <m/>
    <m/>
    <n v="800000"/>
  </r>
  <r>
    <x v="0"/>
    <x v="0"/>
    <x v="0"/>
    <x v="0"/>
    <x v="0"/>
    <x v="0"/>
    <x v="0"/>
    <x v="0"/>
    <x v="0"/>
    <x v="0"/>
    <x v="4"/>
    <x v="16"/>
    <m/>
    <m/>
    <n v="67500"/>
  </r>
  <r>
    <x v="0"/>
    <x v="0"/>
    <x v="0"/>
    <x v="0"/>
    <x v="0"/>
    <x v="0"/>
    <x v="0"/>
    <x v="0"/>
    <x v="0"/>
    <x v="0"/>
    <x v="4"/>
    <x v="11"/>
    <m/>
    <m/>
    <n v="2000000"/>
  </r>
  <r>
    <x v="0"/>
    <x v="0"/>
    <x v="0"/>
    <x v="0"/>
    <x v="0"/>
    <x v="0"/>
    <x v="0"/>
    <x v="0"/>
    <x v="0"/>
    <x v="0"/>
    <x v="4"/>
    <x v="11"/>
    <m/>
    <m/>
    <n v="1000000"/>
  </r>
  <r>
    <x v="0"/>
    <x v="0"/>
    <x v="0"/>
    <x v="0"/>
    <x v="0"/>
    <x v="0"/>
    <x v="0"/>
    <x v="0"/>
    <x v="0"/>
    <x v="0"/>
    <x v="4"/>
    <x v="11"/>
    <m/>
    <m/>
    <n v="1000000"/>
  </r>
  <r>
    <x v="0"/>
    <x v="0"/>
    <x v="0"/>
    <x v="0"/>
    <x v="0"/>
    <x v="0"/>
    <x v="0"/>
    <x v="0"/>
    <x v="0"/>
    <x v="0"/>
    <x v="4"/>
    <x v="11"/>
    <m/>
    <m/>
    <n v="1000000"/>
  </r>
  <r>
    <x v="0"/>
    <x v="0"/>
    <x v="0"/>
    <x v="0"/>
    <x v="0"/>
    <x v="0"/>
    <x v="0"/>
    <x v="0"/>
    <x v="0"/>
    <x v="0"/>
    <x v="4"/>
    <x v="11"/>
    <m/>
    <m/>
    <n v="209280"/>
  </r>
  <r>
    <x v="0"/>
    <x v="0"/>
    <x v="0"/>
    <x v="0"/>
    <x v="0"/>
    <x v="0"/>
    <x v="0"/>
    <x v="0"/>
    <x v="0"/>
    <x v="0"/>
    <x v="4"/>
    <x v="11"/>
    <m/>
    <m/>
    <n v="200000"/>
  </r>
  <r>
    <x v="0"/>
    <x v="0"/>
    <x v="0"/>
    <x v="0"/>
    <x v="0"/>
    <x v="0"/>
    <x v="0"/>
    <x v="0"/>
    <x v="0"/>
    <x v="0"/>
    <x v="4"/>
    <x v="11"/>
    <m/>
    <m/>
    <n v="200000"/>
  </r>
  <r>
    <x v="0"/>
    <x v="0"/>
    <x v="0"/>
    <x v="0"/>
    <x v="0"/>
    <x v="0"/>
    <x v="0"/>
    <x v="0"/>
    <x v="0"/>
    <x v="0"/>
    <x v="4"/>
    <x v="11"/>
    <m/>
    <m/>
    <n v="0"/>
  </r>
  <r>
    <x v="0"/>
    <x v="0"/>
    <x v="0"/>
    <x v="0"/>
    <x v="0"/>
    <x v="0"/>
    <x v="0"/>
    <x v="0"/>
    <x v="0"/>
    <x v="0"/>
    <x v="4"/>
    <x v="27"/>
    <m/>
    <m/>
    <n v="30000"/>
  </r>
  <r>
    <x v="0"/>
    <x v="0"/>
    <x v="0"/>
    <x v="0"/>
    <x v="0"/>
    <x v="0"/>
    <x v="0"/>
    <x v="0"/>
    <x v="0"/>
    <x v="0"/>
    <x v="4"/>
    <x v="17"/>
    <m/>
    <m/>
    <n v="0"/>
  </r>
  <r>
    <x v="0"/>
    <x v="0"/>
    <x v="0"/>
    <x v="0"/>
    <x v="0"/>
    <x v="0"/>
    <x v="0"/>
    <x v="0"/>
    <x v="0"/>
    <x v="0"/>
    <x v="4"/>
    <x v="17"/>
    <m/>
    <m/>
    <n v="1500000"/>
  </r>
  <r>
    <x v="0"/>
    <x v="0"/>
    <x v="0"/>
    <x v="0"/>
    <x v="0"/>
    <x v="0"/>
    <x v="0"/>
    <x v="0"/>
    <x v="0"/>
    <x v="0"/>
    <x v="4"/>
    <x v="17"/>
    <m/>
    <m/>
    <n v="19000"/>
  </r>
  <r>
    <x v="0"/>
    <x v="0"/>
    <x v="0"/>
    <x v="0"/>
    <x v="0"/>
    <x v="0"/>
    <x v="0"/>
    <x v="0"/>
    <x v="0"/>
    <x v="0"/>
    <x v="4"/>
    <x v="17"/>
    <m/>
    <m/>
    <n v="100000"/>
  </r>
  <r>
    <x v="0"/>
    <x v="0"/>
    <x v="0"/>
    <x v="0"/>
    <x v="0"/>
    <x v="0"/>
    <x v="0"/>
    <x v="0"/>
    <x v="0"/>
    <x v="0"/>
    <x v="4"/>
    <x v="18"/>
    <m/>
    <m/>
    <n v="0"/>
  </r>
  <r>
    <x v="0"/>
    <x v="0"/>
    <x v="0"/>
    <x v="0"/>
    <x v="0"/>
    <x v="0"/>
    <x v="0"/>
    <x v="0"/>
    <x v="0"/>
    <x v="0"/>
    <x v="4"/>
    <x v="18"/>
    <m/>
    <m/>
    <n v="1500"/>
  </r>
  <r>
    <x v="0"/>
    <x v="0"/>
    <x v="0"/>
    <x v="0"/>
    <x v="0"/>
    <x v="0"/>
    <x v="0"/>
    <x v="0"/>
    <x v="0"/>
    <x v="0"/>
    <x v="4"/>
    <x v="18"/>
    <m/>
    <m/>
    <n v="15000"/>
  </r>
  <r>
    <x v="0"/>
    <x v="0"/>
    <x v="0"/>
    <x v="0"/>
    <x v="0"/>
    <x v="0"/>
    <x v="0"/>
    <x v="0"/>
    <x v="0"/>
    <x v="0"/>
    <x v="4"/>
    <x v="18"/>
    <m/>
    <m/>
    <n v="15000"/>
  </r>
  <r>
    <x v="0"/>
    <x v="0"/>
    <x v="0"/>
    <x v="0"/>
    <x v="0"/>
    <x v="0"/>
    <x v="0"/>
    <x v="0"/>
    <x v="0"/>
    <x v="0"/>
    <x v="4"/>
    <x v="18"/>
    <m/>
    <m/>
    <n v="15000"/>
  </r>
  <r>
    <x v="0"/>
    <x v="0"/>
    <x v="0"/>
    <x v="0"/>
    <x v="0"/>
    <x v="0"/>
    <x v="0"/>
    <x v="0"/>
    <x v="0"/>
    <x v="0"/>
    <x v="4"/>
    <x v="18"/>
    <m/>
    <m/>
    <n v="47000"/>
  </r>
  <r>
    <x v="0"/>
    <x v="0"/>
    <x v="0"/>
    <x v="0"/>
    <x v="0"/>
    <x v="0"/>
    <x v="0"/>
    <x v="0"/>
    <x v="0"/>
    <x v="0"/>
    <x v="4"/>
    <x v="18"/>
    <m/>
    <m/>
    <n v="340000"/>
  </r>
  <r>
    <x v="0"/>
    <x v="0"/>
    <x v="0"/>
    <x v="0"/>
    <x v="0"/>
    <x v="0"/>
    <x v="0"/>
    <x v="0"/>
    <x v="0"/>
    <x v="0"/>
    <x v="4"/>
    <x v="18"/>
    <m/>
    <m/>
    <n v="8532"/>
  </r>
  <r>
    <x v="0"/>
    <x v="0"/>
    <x v="0"/>
    <x v="0"/>
    <x v="0"/>
    <x v="0"/>
    <x v="0"/>
    <x v="0"/>
    <x v="0"/>
    <x v="0"/>
    <x v="4"/>
    <x v="18"/>
    <m/>
    <m/>
    <n v="1000"/>
  </r>
  <r>
    <x v="0"/>
    <x v="0"/>
    <x v="0"/>
    <x v="0"/>
    <x v="0"/>
    <x v="0"/>
    <x v="0"/>
    <x v="0"/>
    <x v="0"/>
    <x v="0"/>
    <x v="4"/>
    <x v="12"/>
    <m/>
    <m/>
    <n v="0"/>
  </r>
  <r>
    <x v="0"/>
    <x v="0"/>
    <x v="0"/>
    <x v="0"/>
    <x v="0"/>
    <x v="0"/>
    <x v="0"/>
    <x v="0"/>
    <x v="0"/>
    <x v="0"/>
    <x v="4"/>
    <x v="12"/>
    <m/>
    <m/>
    <n v="23000000"/>
  </r>
  <r>
    <x v="0"/>
    <x v="0"/>
    <x v="0"/>
    <x v="0"/>
    <x v="0"/>
    <x v="0"/>
    <x v="0"/>
    <x v="0"/>
    <x v="0"/>
    <x v="0"/>
    <x v="4"/>
    <x v="12"/>
    <m/>
    <m/>
    <n v="720000"/>
  </r>
  <r>
    <x v="0"/>
    <x v="0"/>
    <x v="0"/>
    <x v="0"/>
    <x v="0"/>
    <x v="0"/>
    <x v="0"/>
    <x v="0"/>
    <x v="0"/>
    <x v="0"/>
    <x v="4"/>
    <x v="12"/>
    <m/>
    <m/>
    <n v="40000"/>
  </r>
  <r>
    <x v="0"/>
    <x v="0"/>
    <x v="0"/>
    <x v="0"/>
    <x v="0"/>
    <x v="0"/>
    <x v="0"/>
    <x v="0"/>
    <x v="0"/>
    <x v="0"/>
    <x v="4"/>
    <x v="12"/>
    <m/>
    <m/>
    <n v="25000"/>
  </r>
  <r>
    <x v="0"/>
    <x v="0"/>
    <x v="0"/>
    <x v="0"/>
    <x v="0"/>
    <x v="0"/>
    <x v="0"/>
    <x v="0"/>
    <x v="0"/>
    <x v="0"/>
    <x v="4"/>
    <x v="12"/>
    <m/>
    <m/>
    <n v="130000"/>
  </r>
  <r>
    <x v="0"/>
    <x v="0"/>
    <x v="0"/>
    <x v="0"/>
    <x v="0"/>
    <x v="0"/>
    <x v="0"/>
    <x v="0"/>
    <x v="0"/>
    <x v="0"/>
    <x v="4"/>
    <x v="12"/>
    <m/>
    <m/>
    <n v="1063201"/>
  </r>
  <r>
    <x v="0"/>
    <x v="0"/>
    <x v="0"/>
    <x v="0"/>
    <x v="0"/>
    <x v="0"/>
    <x v="0"/>
    <x v="0"/>
    <x v="0"/>
    <x v="0"/>
    <x v="4"/>
    <x v="12"/>
    <m/>
    <m/>
    <n v="73000"/>
  </r>
  <r>
    <x v="0"/>
    <x v="0"/>
    <x v="0"/>
    <x v="0"/>
    <x v="0"/>
    <x v="0"/>
    <x v="0"/>
    <x v="0"/>
    <x v="0"/>
    <x v="0"/>
    <x v="4"/>
    <x v="7"/>
    <m/>
    <m/>
    <n v="0"/>
  </r>
  <r>
    <x v="0"/>
    <x v="0"/>
    <x v="0"/>
    <x v="0"/>
    <x v="0"/>
    <x v="0"/>
    <x v="0"/>
    <x v="0"/>
    <x v="0"/>
    <x v="0"/>
    <x v="4"/>
    <x v="7"/>
    <m/>
    <m/>
    <n v="700000"/>
  </r>
  <r>
    <x v="0"/>
    <x v="0"/>
    <x v="0"/>
    <x v="0"/>
    <x v="0"/>
    <x v="0"/>
    <x v="0"/>
    <x v="0"/>
    <x v="0"/>
    <x v="0"/>
    <x v="4"/>
    <x v="7"/>
    <m/>
    <m/>
    <n v="5000000"/>
  </r>
  <r>
    <x v="0"/>
    <x v="0"/>
    <x v="0"/>
    <x v="0"/>
    <x v="0"/>
    <x v="0"/>
    <x v="0"/>
    <x v="0"/>
    <x v="0"/>
    <x v="0"/>
    <x v="4"/>
    <x v="7"/>
    <m/>
    <m/>
    <n v="3000000"/>
  </r>
  <r>
    <x v="0"/>
    <x v="0"/>
    <x v="0"/>
    <x v="0"/>
    <x v="0"/>
    <x v="0"/>
    <x v="0"/>
    <x v="0"/>
    <x v="0"/>
    <x v="0"/>
    <x v="4"/>
    <x v="7"/>
    <m/>
    <m/>
    <n v="400000"/>
  </r>
  <r>
    <x v="0"/>
    <x v="0"/>
    <x v="0"/>
    <x v="0"/>
    <x v="0"/>
    <x v="0"/>
    <x v="0"/>
    <x v="0"/>
    <x v="0"/>
    <x v="0"/>
    <x v="4"/>
    <x v="7"/>
    <m/>
    <m/>
    <n v="90000"/>
  </r>
  <r>
    <x v="0"/>
    <x v="0"/>
    <x v="0"/>
    <x v="0"/>
    <x v="0"/>
    <x v="0"/>
    <x v="0"/>
    <x v="0"/>
    <x v="0"/>
    <x v="0"/>
    <x v="4"/>
    <x v="7"/>
    <m/>
    <m/>
    <n v="150000"/>
  </r>
  <r>
    <x v="0"/>
    <x v="0"/>
    <x v="0"/>
    <x v="0"/>
    <x v="0"/>
    <x v="0"/>
    <x v="0"/>
    <x v="0"/>
    <x v="0"/>
    <x v="0"/>
    <x v="4"/>
    <x v="7"/>
    <m/>
    <m/>
    <n v="4795000"/>
  </r>
  <r>
    <x v="0"/>
    <x v="0"/>
    <x v="0"/>
    <x v="0"/>
    <x v="0"/>
    <x v="0"/>
    <x v="0"/>
    <x v="0"/>
    <x v="0"/>
    <x v="0"/>
    <x v="4"/>
    <x v="7"/>
    <m/>
    <m/>
    <n v="185000"/>
  </r>
  <r>
    <x v="0"/>
    <x v="0"/>
    <x v="0"/>
    <x v="0"/>
    <x v="0"/>
    <x v="0"/>
    <x v="0"/>
    <x v="0"/>
    <x v="0"/>
    <x v="0"/>
    <x v="4"/>
    <x v="7"/>
    <m/>
    <m/>
    <n v="300000"/>
  </r>
  <r>
    <x v="0"/>
    <x v="0"/>
    <x v="0"/>
    <x v="0"/>
    <x v="0"/>
    <x v="0"/>
    <x v="0"/>
    <x v="0"/>
    <x v="0"/>
    <x v="0"/>
    <x v="4"/>
    <x v="7"/>
    <m/>
    <m/>
    <n v="80000"/>
  </r>
  <r>
    <x v="0"/>
    <x v="0"/>
    <x v="0"/>
    <x v="0"/>
    <x v="0"/>
    <x v="0"/>
    <x v="0"/>
    <x v="0"/>
    <x v="0"/>
    <x v="0"/>
    <x v="4"/>
    <x v="7"/>
    <m/>
    <m/>
    <n v="1400000"/>
  </r>
  <r>
    <x v="0"/>
    <x v="0"/>
    <x v="0"/>
    <x v="0"/>
    <x v="0"/>
    <x v="0"/>
    <x v="0"/>
    <x v="0"/>
    <x v="0"/>
    <x v="0"/>
    <x v="4"/>
    <x v="7"/>
    <m/>
    <m/>
    <n v="11000000"/>
  </r>
  <r>
    <x v="0"/>
    <x v="0"/>
    <x v="0"/>
    <x v="0"/>
    <x v="0"/>
    <x v="0"/>
    <x v="0"/>
    <x v="0"/>
    <x v="0"/>
    <x v="0"/>
    <x v="4"/>
    <x v="7"/>
    <m/>
    <m/>
    <n v="1400000"/>
  </r>
  <r>
    <x v="0"/>
    <x v="0"/>
    <x v="0"/>
    <x v="1"/>
    <x v="3"/>
    <x v="0"/>
    <x v="0"/>
    <x v="0"/>
    <x v="0"/>
    <x v="0"/>
    <x v="4"/>
    <x v="7"/>
    <m/>
    <m/>
    <n v="0"/>
  </r>
  <r>
    <x v="0"/>
    <x v="0"/>
    <x v="0"/>
    <x v="0"/>
    <x v="1"/>
    <x v="0"/>
    <x v="0"/>
    <x v="0"/>
    <x v="0"/>
    <x v="0"/>
    <x v="2"/>
    <x v="6"/>
    <m/>
    <m/>
    <n v="2000000"/>
  </r>
  <r>
    <x v="0"/>
    <x v="0"/>
    <x v="0"/>
    <x v="0"/>
    <x v="1"/>
    <x v="0"/>
    <x v="0"/>
    <x v="0"/>
    <x v="0"/>
    <x v="0"/>
    <x v="2"/>
    <x v="6"/>
    <m/>
    <m/>
    <n v="5000000"/>
  </r>
  <r>
    <x v="0"/>
    <x v="0"/>
    <x v="0"/>
    <x v="1"/>
    <x v="2"/>
    <x v="0"/>
    <x v="0"/>
    <x v="0"/>
    <x v="0"/>
    <x v="0"/>
    <x v="5"/>
    <x v="8"/>
    <m/>
    <m/>
    <n v="0"/>
  </r>
  <r>
    <x v="0"/>
    <x v="0"/>
    <x v="0"/>
    <x v="1"/>
    <x v="2"/>
    <x v="0"/>
    <x v="0"/>
    <x v="0"/>
    <x v="0"/>
    <x v="0"/>
    <x v="5"/>
    <x v="8"/>
    <m/>
    <m/>
    <n v="2500000"/>
  </r>
  <r>
    <x v="0"/>
    <x v="0"/>
    <x v="0"/>
    <x v="1"/>
    <x v="2"/>
    <x v="0"/>
    <x v="0"/>
    <x v="0"/>
    <x v="0"/>
    <x v="0"/>
    <x v="5"/>
    <x v="8"/>
    <m/>
    <m/>
    <n v="200000"/>
  </r>
  <r>
    <x v="0"/>
    <x v="0"/>
    <x v="0"/>
    <x v="1"/>
    <x v="2"/>
    <x v="0"/>
    <x v="0"/>
    <x v="0"/>
    <x v="0"/>
    <x v="0"/>
    <x v="5"/>
    <x v="8"/>
    <m/>
    <m/>
    <n v="15000000"/>
  </r>
  <r>
    <x v="0"/>
    <x v="0"/>
    <x v="0"/>
    <x v="1"/>
    <x v="2"/>
    <x v="0"/>
    <x v="0"/>
    <x v="0"/>
    <x v="0"/>
    <x v="0"/>
    <x v="5"/>
    <x v="8"/>
    <m/>
    <m/>
    <n v="3000000"/>
  </r>
  <r>
    <x v="0"/>
    <x v="0"/>
    <x v="0"/>
    <x v="1"/>
    <x v="2"/>
    <x v="0"/>
    <x v="0"/>
    <x v="0"/>
    <x v="0"/>
    <x v="0"/>
    <x v="5"/>
    <x v="8"/>
    <m/>
    <m/>
    <n v="1200000"/>
  </r>
  <r>
    <x v="0"/>
    <x v="0"/>
    <x v="0"/>
    <x v="1"/>
    <x v="2"/>
    <x v="0"/>
    <x v="0"/>
    <x v="0"/>
    <x v="0"/>
    <x v="0"/>
    <x v="5"/>
    <x v="8"/>
    <m/>
    <m/>
    <n v="200000"/>
  </r>
  <r>
    <x v="0"/>
    <x v="0"/>
    <x v="0"/>
    <x v="1"/>
    <x v="2"/>
    <x v="0"/>
    <x v="0"/>
    <x v="0"/>
    <x v="0"/>
    <x v="0"/>
    <x v="5"/>
    <x v="8"/>
    <m/>
    <m/>
    <n v="3000000"/>
  </r>
  <r>
    <x v="0"/>
    <x v="0"/>
    <x v="0"/>
    <x v="1"/>
    <x v="2"/>
    <x v="0"/>
    <x v="0"/>
    <x v="0"/>
    <x v="0"/>
    <x v="0"/>
    <x v="5"/>
    <x v="36"/>
    <m/>
    <m/>
    <n v="2000000"/>
  </r>
  <r>
    <x v="0"/>
    <x v="0"/>
    <x v="0"/>
    <x v="1"/>
    <x v="2"/>
    <x v="0"/>
    <x v="0"/>
    <x v="0"/>
    <x v="0"/>
    <x v="0"/>
    <x v="5"/>
    <x v="36"/>
    <m/>
    <m/>
    <n v="319996"/>
  </r>
  <r>
    <x v="0"/>
    <x v="0"/>
    <x v="0"/>
    <x v="1"/>
    <x v="2"/>
    <x v="0"/>
    <x v="0"/>
    <x v="0"/>
    <x v="0"/>
    <x v="0"/>
    <x v="5"/>
    <x v="36"/>
    <m/>
    <m/>
    <n v="5000000"/>
  </r>
  <r>
    <x v="0"/>
    <x v="0"/>
    <x v="0"/>
    <x v="1"/>
    <x v="2"/>
    <x v="0"/>
    <x v="0"/>
    <x v="0"/>
    <x v="0"/>
    <x v="0"/>
    <x v="5"/>
    <x v="44"/>
    <m/>
    <m/>
    <n v="2000000"/>
  </r>
  <r>
    <x v="0"/>
    <x v="0"/>
    <x v="0"/>
    <x v="1"/>
    <x v="2"/>
    <x v="0"/>
    <x v="0"/>
    <x v="1"/>
    <x v="5"/>
    <x v="19"/>
    <x v="5"/>
    <x v="44"/>
    <m/>
    <m/>
    <n v="3033324"/>
  </r>
  <r>
    <x v="0"/>
    <x v="0"/>
    <x v="0"/>
    <x v="1"/>
    <x v="2"/>
    <x v="0"/>
    <x v="0"/>
    <x v="1"/>
    <x v="5"/>
    <x v="19"/>
    <x v="5"/>
    <x v="44"/>
    <m/>
    <m/>
    <n v="3251605"/>
  </r>
  <r>
    <x v="0"/>
    <x v="0"/>
    <x v="0"/>
    <x v="1"/>
    <x v="2"/>
    <x v="0"/>
    <x v="0"/>
    <x v="0"/>
    <x v="0"/>
    <x v="0"/>
    <x v="5"/>
    <x v="44"/>
    <m/>
    <m/>
    <n v="235000"/>
  </r>
  <r>
    <x v="0"/>
    <x v="0"/>
    <x v="0"/>
    <x v="1"/>
    <x v="2"/>
    <x v="0"/>
    <x v="0"/>
    <x v="0"/>
    <x v="0"/>
    <x v="0"/>
    <x v="5"/>
    <x v="19"/>
    <m/>
    <m/>
    <n v="42000000"/>
  </r>
  <r>
    <x v="0"/>
    <x v="0"/>
    <x v="0"/>
    <x v="1"/>
    <x v="2"/>
    <x v="0"/>
    <x v="0"/>
    <x v="0"/>
    <x v="0"/>
    <x v="0"/>
    <x v="5"/>
    <x v="26"/>
    <m/>
    <m/>
    <n v="210000"/>
  </r>
  <r>
    <x v="0"/>
    <x v="0"/>
    <x v="0"/>
    <x v="1"/>
    <x v="2"/>
    <x v="0"/>
    <x v="0"/>
    <x v="0"/>
    <x v="0"/>
    <x v="0"/>
    <x v="5"/>
    <x v="26"/>
    <m/>
    <m/>
    <n v="1900000"/>
  </r>
  <r>
    <x v="0"/>
    <x v="0"/>
    <x v="0"/>
    <x v="1"/>
    <x v="2"/>
    <x v="0"/>
    <x v="0"/>
    <x v="0"/>
    <x v="0"/>
    <x v="0"/>
    <x v="5"/>
    <x v="26"/>
    <m/>
    <m/>
    <n v="2999994"/>
  </r>
  <r>
    <x v="0"/>
    <x v="0"/>
    <x v="0"/>
    <x v="1"/>
    <x v="2"/>
    <x v="0"/>
    <x v="0"/>
    <x v="0"/>
    <x v="0"/>
    <x v="0"/>
    <x v="5"/>
    <x v="26"/>
    <m/>
    <m/>
    <n v="2300000"/>
  </r>
  <r>
    <x v="0"/>
    <x v="0"/>
    <x v="0"/>
    <x v="1"/>
    <x v="2"/>
    <x v="0"/>
    <x v="0"/>
    <x v="0"/>
    <x v="0"/>
    <x v="0"/>
    <x v="5"/>
    <x v="26"/>
    <m/>
    <m/>
    <n v="2000000"/>
  </r>
  <r>
    <x v="0"/>
    <x v="0"/>
    <x v="0"/>
    <x v="1"/>
    <x v="2"/>
    <x v="0"/>
    <x v="0"/>
    <x v="0"/>
    <x v="0"/>
    <x v="0"/>
    <x v="5"/>
    <x v="26"/>
    <m/>
    <m/>
    <n v="94470"/>
  </r>
  <r>
    <x v="0"/>
    <x v="0"/>
    <x v="0"/>
    <x v="1"/>
    <x v="2"/>
    <x v="0"/>
    <x v="0"/>
    <x v="0"/>
    <x v="0"/>
    <x v="0"/>
    <x v="5"/>
    <x v="26"/>
    <m/>
    <m/>
    <n v="5000000"/>
  </r>
  <r>
    <x v="0"/>
    <x v="0"/>
    <x v="0"/>
    <x v="1"/>
    <x v="2"/>
    <x v="0"/>
    <x v="0"/>
    <x v="0"/>
    <x v="0"/>
    <x v="0"/>
    <x v="5"/>
    <x v="20"/>
    <m/>
    <m/>
    <n v="0"/>
  </r>
  <r>
    <x v="0"/>
    <x v="0"/>
    <x v="0"/>
    <x v="1"/>
    <x v="2"/>
    <x v="0"/>
    <x v="0"/>
    <x v="0"/>
    <x v="0"/>
    <x v="0"/>
    <x v="5"/>
    <x v="37"/>
    <m/>
    <m/>
    <n v="10000000"/>
  </r>
  <r>
    <x v="0"/>
    <x v="0"/>
    <x v="0"/>
    <x v="1"/>
    <x v="7"/>
    <x v="0"/>
    <x v="0"/>
    <x v="0"/>
    <x v="0"/>
    <x v="0"/>
    <x v="5"/>
    <x v="37"/>
    <m/>
    <m/>
    <n v="5000000"/>
  </r>
  <r>
    <x v="0"/>
    <x v="0"/>
    <x v="0"/>
    <x v="1"/>
    <x v="2"/>
    <x v="0"/>
    <x v="0"/>
    <x v="0"/>
    <x v="0"/>
    <x v="0"/>
    <x v="5"/>
    <x v="48"/>
    <m/>
    <m/>
    <n v="45000"/>
  </r>
  <r>
    <x v="0"/>
    <x v="0"/>
    <x v="0"/>
    <x v="1"/>
    <x v="2"/>
    <x v="0"/>
    <x v="0"/>
    <x v="0"/>
    <x v="0"/>
    <x v="0"/>
    <x v="3"/>
    <x v="4"/>
    <m/>
    <m/>
    <n v="0"/>
  </r>
  <r>
    <x v="0"/>
    <x v="0"/>
    <x v="0"/>
    <x v="1"/>
    <x v="2"/>
    <x v="0"/>
    <x v="0"/>
    <x v="1"/>
    <x v="9"/>
    <x v="45"/>
    <x v="3"/>
    <x v="4"/>
    <m/>
    <m/>
    <n v="0"/>
  </r>
  <r>
    <x v="0"/>
    <x v="0"/>
    <x v="0"/>
    <x v="1"/>
    <x v="2"/>
    <x v="0"/>
    <x v="0"/>
    <x v="1"/>
    <x v="9"/>
    <x v="45"/>
    <x v="3"/>
    <x v="4"/>
    <m/>
    <m/>
    <n v="0"/>
  </r>
  <r>
    <x v="0"/>
    <x v="0"/>
    <x v="0"/>
    <x v="1"/>
    <x v="2"/>
    <x v="0"/>
    <x v="0"/>
    <x v="1"/>
    <x v="5"/>
    <x v="19"/>
    <x v="3"/>
    <x v="4"/>
    <m/>
    <m/>
    <n v="485225721"/>
  </r>
  <r>
    <x v="0"/>
    <x v="0"/>
    <x v="0"/>
    <x v="1"/>
    <x v="2"/>
    <x v="0"/>
    <x v="0"/>
    <x v="1"/>
    <x v="5"/>
    <x v="19"/>
    <x v="3"/>
    <x v="4"/>
    <m/>
    <m/>
    <n v="60726859"/>
  </r>
  <r>
    <x v="0"/>
    <x v="0"/>
    <x v="0"/>
    <x v="1"/>
    <x v="2"/>
    <x v="0"/>
    <x v="0"/>
    <x v="1"/>
    <x v="5"/>
    <x v="19"/>
    <x v="3"/>
    <x v="4"/>
    <m/>
    <m/>
    <n v="87084378"/>
  </r>
  <r>
    <x v="0"/>
    <x v="0"/>
    <x v="0"/>
    <x v="1"/>
    <x v="2"/>
    <x v="0"/>
    <x v="0"/>
    <x v="1"/>
    <x v="5"/>
    <x v="19"/>
    <x v="3"/>
    <x v="4"/>
    <m/>
    <m/>
    <n v="1531540"/>
  </r>
  <r>
    <x v="0"/>
    <x v="0"/>
    <x v="0"/>
    <x v="1"/>
    <x v="2"/>
    <x v="0"/>
    <x v="0"/>
    <x v="1"/>
    <x v="5"/>
    <x v="19"/>
    <x v="3"/>
    <x v="4"/>
    <m/>
    <m/>
    <n v="19442613"/>
  </r>
  <r>
    <x v="0"/>
    <x v="0"/>
    <x v="0"/>
    <x v="1"/>
    <x v="2"/>
    <x v="0"/>
    <x v="0"/>
    <x v="1"/>
    <x v="5"/>
    <x v="19"/>
    <x v="3"/>
    <x v="4"/>
    <m/>
    <m/>
    <n v="19016055"/>
  </r>
  <r>
    <x v="0"/>
    <x v="0"/>
    <x v="0"/>
    <x v="1"/>
    <x v="2"/>
    <x v="0"/>
    <x v="0"/>
    <x v="1"/>
    <x v="5"/>
    <x v="19"/>
    <x v="3"/>
    <x v="4"/>
    <m/>
    <m/>
    <n v="6486022"/>
  </r>
  <r>
    <x v="0"/>
    <x v="0"/>
    <x v="0"/>
    <x v="1"/>
    <x v="2"/>
    <x v="0"/>
    <x v="0"/>
    <x v="1"/>
    <x v="5"/>
    <x v="19"/>
    <x v="3"/>
    <x v="4"/>
    <m/>
    <m/>
    <n v="15000000"/>
  </r>
  <r>
    <x v="0"/>
    <x v="0"/>
    <x v="0"/>
    <x v="1"/>
    <x v="2"/>
    <x v="0"/>
    <x v="0"/>
    <x v="1"/>
    <x v="5"/>
    <x v="19"/>
    <x v="3"/>
    <x v="4"/>
    <m/>
    <m/>
    <n v="2977254"/>
  </r>
  <r>
    <x v="0"/>
    <x v="0"/>
    <x v="0"/>
    <x v="1"/>
    <x v="2"/>
    <x v="0"/>
    <x v="0"/>
    <x v="1"/>
    <x v="5"/>
    <x v="19"/>
    <x v="3"/>
    <x v="4"/>
    <m/>
    <m/>
    <n v="29269957"/>
  </r>
  <r>
    <x v="0"/>
    <x v="0"/>
    <x v="0"/>
    <x v="1"/>
    <x v="2"/>
    <x v="0"/>
    <x v="0"/>
    <x v="1"/>
    <x v="5"/>
    <x v="19"/>
    <x v="3"/>
    <x v="4"/>
    <m/>
    <m/>
    <n v="0"/>
  </r>
  <r>
    <x v="0"/>
    <x v="0"/>
    <x v="0"/>
    <x v="1"/>
    <x v="2"/>
    <x v="0"/>
    <x v="0"/>
    <x v="1"/>
    <x v="5"/>
    <x v="19"/>
    <x v="3"/>
    <x v="4"/>
    <m/>
    <m/>
    <n v="0"/>
  </r>
  <r>
    <x v="0"/>
    <x v="0"/>
    <x v="0"/>
    <x v="1"/>
    <x v="2"/>
    <x v="0"/>
    <x v="0"/>
    <x v="1"/>
    <x v="5"/>
    <x v="19"/>
    <x v="3"/>
    <x v="4"/>
    <m/>
    <m/>
    <n v="4503296"/>
  </r>
  <r>
    <x v="0"/>
    <x v="0"/>
    <x v="0"/>
    <x v="1"/>
    <x v="2"/>
    <x v="0"/>
    <x v="0"/>
    <x v="1"/>
    <x v="5"/>
    <x v="19"/>
    <x v="3"/>
    <x v="4"/>
    <m/>
    <m/>
    <n v="6805337"/>
  </r>
  <r>
    <x v="0"/>
    <x v="0"/>
    <x v="0"/>
    <x v="1"/>
    <x v="2"/>
    <x v="0"/>
    <x v="0"/>
    <x v="1"/>
    <x v="5"/>
    <x v="19"/>
    <x v="3"/>
    <x v="4"/>
    <m/>
    <m/>
    <n v="0"/>
  </r>
  <r>
    <x v="0"/>
    <x v="0"/>
    <x v="0"/>
    <x v="1"/>
    <x v="2"/>
    <x v="0"/>
    <x v="0"/>
    <x v="1"/>
    <x v="5"/>
    <x v="19"/>
    <x v="3"/>
    <x v="4"/>
    <m/>
    <m/>
    <n v="13925957"/>
  </r>
  <r>
    <x v="0"/>
    <x v="0"/>
    <x v="0"/>
    <x v="1"/>
    <x v="2"/>
    <x v="0"/>
    <x v="0"/>
    <x v="1"/>
    <x v="5"/>
    <x v="19"/>
    <x v="3"/>
    <x v="4"/>
    <m/>
    <m/>
    <n v="403200455"/>
  </r>
  <r>
    <x v="0"/>
    <x v="0"/>
    <x v="0"/>
    <x v="1"/>
    <x v="2"/>
    <x v="0"/>
    <x v="0"/>
    <x v="1"/>
    <x v="5"/>
    <x v="19"/>
    <x v="3"/>
    <x v="4"/>
    <m/>
    <m/>
    <n v="500000000"/>
  </r>
  <r>
    <x v="0"/>
    <x v="0"/>
    <x v="0"/>
    <x v="1"/>
    <x v="2"/>
    <x v="0"/>
    <x v="0"/>
    <x v="1"/>
    <x v="5"/>
    <x v="19"/>
    <x v="3"/>
    <x v="4"/>
    <m/>
    <m/>
    <n v="133927220"/>
  </r>
  <r>
    <x v="0"/>
    <x v="0"/>
    <x v="0"/>
    <x v="1"/>
    <x v="2"/>
    <x v="0"/>
    <x v="0"/>
    <x v="1"/>
    <x v="5"/>
    <x v="19"/>
    <x v="3"/>
    <x v="4"/>
    <m/>
    <m/>
    <n v="5914596"/>
  </r>
  <r>
    <x v="0"/>
    <x v="0"/>
    <x v="0"/>
    <x v="1"/>
    <x v="2"/>
    <x v="0"/>
    <x v="0"/>
    <x v="1"/>
    <x v="5"/>
    <x v="19"/>
    <x v="3"/>
    <x v="4"/>
    <m/>
    <m/>
    <n v="2521323"/>
  </r>
  <r>
    <x v="0"/>
    <x v="0"/>
    <x v="0"/>
    <x v="1"/>
    <x v="2"/>
    <x v="0"/>
    <x v="0"/>
    <x v="1"/>
    <x v="5"/>
    <x v="19"/>
    <x v="3"/>
    <x v="4"/>
    <m/>
    <m/>
    <n v="25113556"/>
  </r>
  <r>
    <x v="0"/>
    <x v="0"/>
    <x v="0"/>
    <x v="1"/>
    <x v="2"/>
    <x v="0"/>
    <x v="0"/>
    <x v="1"/>
    <x v="5"/>
    <x v="19"/>
    <x v="3"/>
    <x v="4"/>
    <m/>
    <m/>
    <n v="24530368"/>
  </r>
  <r>
    <x v="0"/>
    <x v="0"/>
    <x v="0"/>
    <x v="1"/>
    <x v="2"/>
    <x v="0"/>
    <x v="0"/>
    <x v="1"/>
    <x v="5"/>
    <x v="18"/>
    <x v="3"/>
    <x v="4"/>
    <m/>
    <m/>
    <n v="127357361"/>
  </r>
  <r>
    <x v="0"/>
    <x v="0"/>
    <x v="0"/>
    <x v="1"/>
    <x v="2"/>
    <x v="0"/>
    <x v="0"/>
    <x v="1"/>
    <x v="5"/>
    <x v="18"/>
    <x v="3"/>
    <x v="4"/>
    <m/>
    <m/>
    <n v="26427156"/>
  </r>
  <r>
    <x v="0"/>
    <x v="0"/>
    <x v="0"/>
    <x v="1"/>
    <x v="2"/>
    <x v="0"/>
    <x v="0"/>
    <x v="1"/>
    <x v="5"/>
    <x v="18"/>
    <x v="3"/>
    <x v="4"/>
    <m/>
    <m/>
    <n v="96736549"/>
  </r>
  <r>
    <x v="0"/>
    <x v="0"/>
    <x v="0"/>
    <x v="1"/>
    <x v="2"/>
    <x v="0"/>
    <x v="0"/>
    <x v="1"/>
    <x v="5"/>
    <x v="18"/>
    <x v="3"/>
    <x v="4"/>
    <m/>
    <m/>
    <n v="13950243"/>
  </r>
  <r>
    <x v="0"/>
    <x v="0"/>
    <x v="0"/>
    <x v="1"/>
    <x v="2"/>
    <x v="0"/>
    <x v="0"/>
    <x v="1"/>
    <x v="5"/>
    <x v="19"/>
    <x v="3"/>
    <x v="4"/>
    <m/>
    <m/>
    <n v="346567"/>
  </r>
  <r>
    <x v="0"/>
    <x v="0"/>
    <x v="0"/>
    <x v="1"/>
    <x v="2"/>
    <x v="0"/>
    <x v="0"/>
    <x v="1"/>
    <x v="5"/>
    <x v="19"/>
    <x v="3"/>
    <x v="4"/>
    <m/>
    <m/>
    <n v="130043392"/>
  </r>
  <r>
    <x v="0"/>
    <x v="0"/>
    <x v="0"/>
    <x v="1"/>
    <x v="2"/>
    <x v="0"/>
    <x v="0"/>
    <x v="1"/>
    <x v="5"/>
    <x v="19"/>
    <x v="3"/>
    <x v="4"/>
    <m/>
    <m/>
    <n v="1439012"/>
  </r>
  <r>
    <x v="0"/>
    <x v="0"/>
    <x v="0"/>
    <x v="1"/>
    <x v="2"/>
    <x v="0"/>
    <x v="0"/>
    <x v="1"/>
    <x v="5"/>
    <x v="19"/>
    <x v="3"/>
    <x v="4"/>
    <m/>
    <m/>
    <n v="125508780"/>
  </r>
  <r>
    <x v="0"/>
    <x v="0"/>
    <x v="0"/>
    <x v="1"/>
    <x v="2"/>
    <x v="0"/>
    <x v="0"/>
    <x v="1"/>
    <x v="5"/>
    <x v="19"/>
    <x v="3"/>
    <x v="4"/>
    <m/>
    <m/>
    <n v="15453319"/>
  </r>
  <r>
    <x v="0"/>
    <x v="0"/>
    <x v="0"/>
    <x v="1"/>
    <x v="2"/>
    <x v="0"/>
    <x v="0"/>
    <x v="1"/>
    <x v="5"/>
    <x v="19"/>
    <x v="3"/>
    <x v="4"/>
    <m/>
    <m/>
    <n v="135775517"/>
  </r>
  <r>
    <x v="0"/>
    <x v="0"/>
    <x v="0"/>
    <x v="1"/>
    <x v="2"/>
    <x v="0"/>
    <x v="0"/>
    <x v="1"/>
    <x v="5"/>
    <x v="18"/>
    <x v="3"/>
    <x v="4"/>
    <m/>
    <m/>
    <n v="15443895"/>
  </r>
  <r>
    <x v="0"/>
    <x v="0"/>
    <x v="0"/>
    <x v="1"/>
    <x v="2"/>
    <x v="0"/>
    <x v="0"/>
    <x v="1"/>
    <x v="5"/>
    <x v="19"/>
    <x v="3"/>
    <x v="4"/>
    <m/>
    <m/>
    <n v="22948487"/>
  </r>
  <r>
    <x v="0"/>
    <x v="0"/>
    <x v="0"/>
    <x v="1"/>
    <x v="2"/>
    <x v="0"/>
    <x v="0"/>
    <x v="1"/>
    <x v="5"/>
    <x v="18"/>
    <x v="3"/>
    <x v="4"/>
    <m/>
    <m/>
    <n v="27500000"/>
  </r>
  <r>
    <x v="0"/>
    <x v="0"/>
    <x v="0"/>
    <x v="1"/>
    <x v="2"/>
    <x v="0"/>
    <x v="0"/>
    <x v="1"/>
    <x v="5"/>
    <x v="19"/>
    <x v="3"/>
    <x v="4"/>
    <m/>
    <m/>
    <n v="66727649"/>
  </r>
  <r>
    <x v="0"/>
    <x v="0"/>
    <x v="0"/>
    <x v="1"/>
    <x v="2"/>
    <x v="0"/>
    <x v="0"/>
    <x v="1"/>
    <x v="5"/>
    <x v="18"/>
    <x v="3"/>
    <x v="4"/>
    <m/>
    <m/>
    <n v="1140826"/>
  </r>
  <r>
    <x v="0"/>
    <x v="0"/>
    <x v="0"/>
    <x v="1"/>
    <x v="2"/>
    <x v="0"/>
    <x v="0"/>
    <x v="1"/>
    <x v="5"/>
    <x v="18"/>
    <x v="3"/>
    <x v="4"/>
    <m/>
    <m/>
    <n v="2754195"/>
  </r>
  <r>
    <x v="0"/>
    <x v="0"/>
    <x v="0"/>
    <x v="1"/>
    <x v="2"/>
    <x v="0"/>
    <x v="0"/>
    <x v="1"/>
    <x v="5"/>
    <x v="18"/>
    <x v="3"/>
    <x v="4"/>
    <m/>
    <m/>
    <n v="35987426"/>
  </r>
  <r>
    <x v="0"/>
    <x v="0"/>
    <x v="0"/>
    <x v="1"/>
    <x v="2"/>
    <x v="0"/>
    <x v="0"/>
    <x v="1"/>
    <x v="5"/>
    <x v="14"/>
    <x v="3"/>
    <x v="4"/>
    <m/>
    <m/>
    <n v="0"/>
  </r>
  <r>
    <x v="0"/>
    <x v="0"/>
    <x v="0"/>
    <x v="1"/>
    <x v="2"/>
    <x v="0"/>
    <x v="0"/>
    <x v="1"/>
    <x v="5"/>
    <x v="14"/>
    <x v="3"/>
    <x v="4"/>
    <m/>
    <m/>
    <n v="300000000"/>
  </r>
  <r>
    <x v="0"/>
    <x v="0"/>
    <x v="0"/>
    <x v="1"/>
    <x v="2"/>
    <x v="0"/>
    <x v="0"/>
    <x v="1"/>
    <x v="5"/>
    <x v="14"/>
    <x v="3"/>
    <x v="4"/>
    <m/>
    <m/>
    <n v="336607372"/>
  </r>
  <r>
    <x v="0"/>
    <x v="0"/>
    <x v="0"/>
    <x v="1"/>
    <x v="2"/>
    <x v="0"/>
    <x v="0"/>
    <x v="1"/>
    <x v="5"/>
    <x v="14"/>
    <x v="3"/>
    <x v="4"/>
    <m/>
    <m/>
    <n v="91895318"/>
  </r>
  <r>
    <x v="0"/>
    <x v="0"/>
    <x v="0"/>
    <x v="1"/>
    <x v="2"/>
    <x v="0"/>
    <x v="0"/>
    <x v="1"/>
    <x v="5"/>
    <x v="14"/>
    <x v="3"/>
    <x v="4"/>
    <m/>
    <m/>
    <n v="92755571"/>
  </r>
  <r>
    <x v="0"/>
    <x v="0"/>
    <x v="0"/>
    <x v="1"/>
    <x v="2"/>
    <x v="0"/>
    <x v="0"/>
    <x v="1"/>
    <x v="5"/>
    <x v="14"/>
    <x v="3"/>
    <x v="4"/>
    <m/>
    <m/>
    <n v="353466035"/>
  </r>
  <r>
    <x v="0"/>
    <x v="0"/>
    <x v="0"/>
    <x v="1"/>
    <x v="2"/>
    <x v="0"/>
    <x v="0"/>
    <x v="1"/>
    <x v="5"/>
    <x v="19"/>
    <x v="3"/>
    <x v="4"/>
    <m/>
    <m/>
    <n v="0"/>
  </r>
  <r>
    <x v="0"/>
    <x v="0"/>
    <x v="0"/>
    <x v="1"/>
    <x v="2"/>
    <x v="0"/>
    <x v="0"/>
    <x v="1"/>
    <x v="5"/>
    <x v="19"/>
    <x v="3"/>
    <x v="4"/>
    <m/>
    <m/>
    <n v="235247894"/>
  </r>
  <r>
    <x v="0"/>
    <x v="0"/>
    <x v="0"/>
    <x v="1"/>
    <x v="2"/>
    <x v="0"/>
    <x v="0"/>
    <x v="1"/>
    <x v="5"/>
    <x v="19"/>
    <x v="3"/>
    <x v="4"/>
    <m/>
    <m/>
    <n v="0"/>
  </r>
  <r>
    <x v="0"/>
    <x v="0"/>
    <x v="0"/>
    <x v="1"/>
    <x v="2"/>
    <x v="0"/>
    <x v="0"/>
    <x v="1"/>
    <x v="9"/>
    <x v="45"/>
    <x v="3"/>
    <x v="4"/>
    <m/>
    <m/>
    <n v="0"/>
  </r>
  <r>
    <x v="0"/>
    <x v="0"/>
    <x v="0"/>
    <x v="1"/>
    <x v="2"/>
    <x v="0"/>
    <x v="0"/>
    <x v="1"/>
    <x v="9"/>
    <x v="45"/>
    <x v="3"/>
    <x v="4"/>
    <m/>
    <m/>
    <n v="0"/>
  </r>
  <r>
    <x v="0"/>
    <x v="0"/>
    <x v="0"/>
    <x v="1"/>
    <x v="2"/>
    <x v="0"/>
    <x v="0"/>
    <x v="1"/>
    <x v="9"/>
    <x v="45"/>
    <x v="3"/>
    <x v="4"/>
    <m/>
    <m/>
    <n v="0"/>
  </r>
  <r>
    <x v="0"/>
    <x v="0"/>
    <x v="0"/>
    <x v="1"/>
    <x v="2"/>
    <x v="0"/>
    <x v="0"/>
    <x v="1"/>
    <x v="9"/>
    <x v="45"/>
    <x v="3"/>
    <x v="4"/>
    <m/>
    <m/>
    <n v="0"/>
  </r>
  <r>
    <x v="0"/>
    <x v="0"/>
    <x v="0"/>
    <x v="1"/>
    <x v="2"/>
    <x v="0"/>
    <x v="0"/>
    <x v="1"/>
    <x v="9"/>
    <x v="31"/>
    <x v="3"/>
    <x v="4"/>
    <m/>
    <m/>
    <n v="0"/>
  </r>
  <r>
    <x v="0"/>
    <x v="0"/>
    <x v="0"/>
    <x v="1"/>
    <x v="2"/>
    <x v="0"/>
    <x v="0"/>
    <x v="0"/>
    <x v="0"/>
    <x v="0"/>
    <x v="3"/>
    <x v="4"/>
    <m/>
    <m/>
    <n v="42056099"/>
  </r>
  <r>
    <x v="0"/>
    <x v="0"/>
    <x v="0"/>
    <x v="1"/>
    <x v="2"/>
    <x v="0"/>
    <x v="0"/>
    <x v="1"/>
    <x v="5"/>
    <x v="19"/>
    <x v="3"/>
    <x v="4"/>
    <m/>
    <m/>
    <n v="500000000"/>
  </r>
  <r>
    <x v="0"/>
    <x v="0"/>
    <x v="0"/>
    <x v="1"/>
    <x v="2"/>
    <x v="0"/>
    <x v="0"/>
    <x v="1"/>
    <x v="5"/>
    <x v="18"/>
    <x v="3"/>
    <x v="4"/>
    <m/>
    <m/>
    <n v="500000000"/>
  </r>
  <r>
    <x v="0"/>
    <x v="0"/>
    <x v="0"/>
    <x v="1"/>
    <x v="2"/>
    <x v="0"/>
    <x v="0"/>
    <x v="0"/>
    <x v="0"/>
    <x v="0"/>
    <x v="3"/>
    <x v="4"/>
    <m/>
    <m/>
    <n v="272712500"/>
  </r>
  <r>
    <x v="0"/>
    <x v="0"/>
    <x v="0"/>
    <x v="0"/>
    <x v="0"/>
    <x v="0"/>
    <x v="0"/>
    <x v="0"/>
    <x v="0"/>
    <x v="0"/>
    <x v="0"/>
    <x v="0"/>
    <m/>
    <m/>
    <n v="134000000"/>
  </r>
  <r>
    <x v="0"/>
    <x v="0"/>
    <x v="0"/>
    <x v="0"/>
    <x v="0"/>
    <x v="0"/>
    <x v="0"/>
    <x v="0"/>
    <x v="0"/>
    <x v="0"/>
    <x v="0"/>
    <x v="0"/>
    <m/>
    <m/>
    <n v="8000000"/>
  </r>
  <r>
    <x v="0"/>
    <x v="0"/>
    <x v="0"/>
    <x v="0"/>
    <x v="0"/>
    <x v="0"/>
    <x v="0"/>
    <x v="0"/>
    <x v="0"/>
    <x v="0"/>
    <x v="0"/>
    <x v="0"/>
    <m/>
    <m/>
    <n v="8150020"/>
  </r>
  <r>
    <x v="0"/>
    <x v="0"/>
    <x v="0"/>
    <x v="0"/>
    <x v="0"/>
    <x v="0"/>
    <x v="0"/>
    <x v="0"/>
    <x v="0"/>
    <x v="0"/>
    <x v="0"/>
    <x v="0"/>
    <m/>
    <m/>
    <n v="129000000"/>
  </r>
  <r>
    <x v="0"/>
    <x v="0"/>
    <x v="0"/>
    <x v="0"/>
    <x v="0"/>
    <x v="0"/>
    <x v="0"/>
    <x v="0"/>
    <x v="0"/>
    <x v="0"/>
    <x v="0"/>
    <x v="0"/>
    <m/>
    <m/>
    <n v="15000000"/>
  </r>
  <r>
    <x v="0"/>
    <x v="0"/>
    <x v="0"/>
    <x v="0"/>
    <x v="0"/>
    <x v="0"/>
    <x v="0"/>
    <x v="0"/>
    <x v="0"/>
    <x v="0"/>
    <x v="0"/>
    <x v="0"/>
    <m/>
    <m/>
    <n v="38500000"/>
  </r>
  <r>
    <x v="0"/>
    <x v="0"/>
    <x v="0"/>
    <x v="0"/>
    <x v="0"/>
    <x v="0"/>
    <x v="0"/>
    <x v="0"/>
    <x v="0"/>
    <x v="0"/>
    <x v="0"/>
    <x v="0"/>
    <m/>
    <m/>
    <n v="20500000"/>
  </r>
  <r>
    <x v="0"/>
    <x v="0"/>
    <x v="0"/>
    <x v="0"/>
    <x v="0"/>
    <x v="0"/>
    <x v="0"/>
    <x v="0"/>
    <x v="0"/>
    <x v="0"/>
    <x v="0"/>
    <x v="0"/>
    <m/>
    <m/>
    <n v="5000000"/>
  </r>
  <r>
    <x v="0"/>
    <x v="0"/>
    <x v="0"/>
    <x v="0"/>
    <x v="0"/>
    <x v="0"/>
    <x v="0"/>
    <x v="0"/>
    <x v="2"/>
    <x v="2"/>
    <x v="0"/>
    <x v="0"/>
    <m/>
    <m/>
    <n v="314132003"/>
  </r>
  <r>
    <x v="0"/>
    <x v="0"/>
    <x v="0"/>
    <x v="0"/>
    <x v="0"/>
    <x v="0"/>
    <x v="0"/>
    <x v="0"/>
    <x v="2"/>
    <x v="2"/>
    <x v="0"/>
    <x v="0"/>
    <m/>
    <m/>
    <n v="243856782"/>
  </r>
  <r>
    <x v="0"/>
    <x v="0"/>
    <x v="0"/>
    <x v="0"/>
    <x v="0"/>
    <x v="0"/>
    <x v="0"/>
    <x v="0"/>
    <x v="2"/>
    <x v="2"/>
    <x v="0"/>
    <x v="0"/>
    <m/>
    <m/>
    <n v="2500000"/>
  </r>
  <r>
    <x v="0"/>
    <x v="0"/>
    <x v="0"/>
    <x v="0"/>
    <x v="0"/>
    <x v="0"/>
    <x v="0"/>
    <x v="0"/>
    <x v="2"/>
    <x v="2"/>
    <x v="0"/>
    <x v="0"/>
    <m/>
    <m/>
    <n v="18665531"/>
  </r>
  <r>
    <x v="0"/>
    <x v="0"/>
    <x v="0"/>
    <x v="0"/>
    <x v="0"/>
    <x v="0"/>
    <x v="0"/>
    <x v="0"/>
    <x v="0"/>
    <x v="0"/>
    <x v="0"/>
    <x v="0"/>
    <m/>
    <m/>
    <n v="40500000"/>
  </r>
  <r>
    <x v="0"/>
    <x v="0"/>
    <x v="0"/>
    <x v="0"/>
    <x v="0"/>
    <x v="0"/>
    <x v="0"/>
    <x v="0"/>
    <x v="0"/>
    <x v="0"/>
    <x v="0"/>
    <x v="0"/>
    <m/>
    <m/>
    <n v="21300000"/>
  </r>
  <r>
    <x v="0"/>
    <x v="0"/>
    <x v="0"/>
    <x v="0"/>
    <x v="0"/>
    <x v="0"/>
    <x v="0"/>
    <x v="2"/>
    <x v="19"/>
    <x v="46"/>
    <x v="0"/>
    <x v="0"/>
    <m/>
    <m/>
    <n v="91359666"/>
  </r>
  <r>
    <x v="0"/>
    <x v="0"/>
    <x v="0"/>
    <x v="0"/>
    <x v="0"/>
    <x v="0"/>
    <x v="0"/>
    <x v="2"/>
    <x v="19"/>
    <x v="46"/>
    <x v="0"/>
    <x v="0"/>
    <m/>
    <m/>
    <n v="10095000"/>
  </r>
  <r>
    <x v="0"/>
    <x v="0"/>
    <x v="0"/>
    <x v="0"/>
    <x v="0"/>
    <x v="0"/>
    <x v="0"/>
    <x v="2"/>
    <x v="19"/>
    <x v="46"/>
    <x v="0"/>
    <x v="0"/>
    <m/>
    <m/>
    <n v="18545334"/>
  </r>
  <r>
    <x v="0"/>
    <x v="0"/>
    <x v="0"/>
    <x v="0"/>
    <x v="0"/>
    <x v="0"/>
    <x v="0"/>
    <x v="0"/>
    <x v="1"/>
    <x v="1"/>
    <x v="0"/>
    <x v="0"/>
    <m/>
    <m/>
    <n v="62839200"/>
  </r>
  <r>
    <x v="0"/>
    <x v="0"/>
    <x v="0"/>
    <x v="0"/>
    <x v="0"/>
    <x v="0"/>
    <x v="0"/>
    <x v="0"/>
    <x v="1"/>
    <x v="1"/>
    <x v="0"/>
    <x v="0"/>
    <m/>
    <m/>
    <n v="28860000"/>
  </r>
  <r>
    <x v="0"/>
    <x v="0"/>
    <x v="0"/>
    <x v="0"/>
    <x v="0"/>
    <x v="0"/>
    <x v="0"/>
    <x v="0"/>
    <x v="0"/>
    <x v="0"/>
    <x v="0"/>
    <x v="0"/>
    <m/>
    <m/>
    <n v="0"/>
  </r>
  <r>
    <x v="0"/>
    <x v="0"/>
    <x v="0"/>
    <x v="0"/>
    <x v="0"/>
    <x v="0"/>
    <x v="0"/>
    <x v="0"/>
    <x v="0"/>
    <x v="0"/>
    <x v="0"/>
    <x v="0"/>
    <m/>
    <m/>
    <n v="45435525"/>
  </r>
  <r>
    <x v="0"/>
    <x v="0"/>
    <x v="0"/>
    <x v="0"/>
    <x v="0"/>
    <x v="0"/>
    <x v="0"/>
    <x v="0"/>
    <x v="0"/>
    <x v="0"/>
    <x v="0"/>
    <x v="0"/>
    <m/>
    <m/>
    <n v="22272459"/>
  </r>
  <r>
    <x v="0"/>
    <x v="0"/>
    <x v="0"/>
    <x v="0"/>
    <x v="0"/>
    <x v="0"/>
    <x v="0"/>
    <x v="0"/>
    <x v="0"/>
    <x v="0"/>
    <x v="0"/>
    <x v="0"/>
    <m/>
    <m/>
    <n v="0"/>
  </r>
  <r>
    <x v="0"/>
    <x v="0"/>
    <x v="0"/>
    <x v="0"/>
    <x v="0"/>
    <x v="0"/>
    <x v="0"/>
    <x v="0"/>
    <x v="0"/>
    <x v="0"/>
    <x v="0"/>
    <x v="0"/>
    <m/>
    <m/>
    <n v="2252453"/>
  </r>
  <r>
    <x v="0"/>
    <x v="0"/>
    <x v="0"/>
    <x v="0"/>
    <x v="0"/>
    <x v="0"/>
    <x v="0"/>
    <x v="0"/>
    <x v="0"/>
    <x v="0"/>
    <x v="0"/>
    <x v="0"/>
    <m/>
    <m/>
    <n v="4439000"/>
  </r>
  <r>
    <x v="0"/>
    <x v="0"/>
    <x v="0"/>
    <x v="0"/>
    <x v="0"/>
    <x v="0"/>
    <x v="0"/>
    <x v="0"/>
    <x v="0"/>
    <x v="0"/>
    <x v="0"/>
    <x v="0"/>
    <m/>
    <m/>
    <n v="5000000"/>
  </r>
  <r>
    <x v="0"/>
    <x v="0"/>
    <x v="0"/>
    <x v="0"/>
    <x v="0"/>
    <x v="0"/>
    <x v="0"/>
    <x v="0"/>
    <x v="0"/>
    <x v="0"/>
    <x v="0"/>
    <x v="0"/>
    <m/>
    <m/>
    <n v="1620000"/>
  </r>
  <r>
    <x v="0"/>
    <x v="0"/>
    <x v="0"/>
    <x v="0"/>
    <x v="0"/>
    <x v="0"/>
    <x v="0"/>
    <x v="0"/>
    <x v="2"/>
    <x v="2"/>
    <x v="0"/>
    <x v="0"/>
    <m/>
    <m/>
    <n v="7418993"/>
  </r>
  <r>
    <x v="0"/>
    <x v="0"/>
    <x v="0"/>
    <x v="0"/>
    <x v="0"/>
    <x v="0"/>
    <x v="0"/>
    <x v="0"/>
    <x v="2"/>
    <x v="2"/>
    <x v="0"/>
    <x v="0"/>
    <m/>
    <m/>
    <n v="9780171"/>
  </r>
  <r>
    <x v="0"/>
    <x v="0"/>
    <x v="0"/>
    <x v="0"/>
    <x v="0"/>
    <x v="0"/>
    <x v="0"/>
    <x v="0"/>
    <x v="2"/>
    <x v="2"/>
    <x v="0"/>
    <x v="0"/>
    <m/>
    <m/>
    <n v="550000"/>
  </r>
  <r>
    <x v="0"/>
    <x v="0"/>
    <x v="0"/>
    <x v="0"/>
    <x v="0"/>
    <x v="0"/>
    <x v="0"/>
    <x v="0"/>
    <x v="2"/>
    <x v="2"/>
    <x v="0"/>
    <x v="0"/>
    <m/>
    <m/>
    <n v="9473400"/>
  </r>
  <r>
    <x v="0"/>
    <x v="0"/>
    <x v="0"/>
    <x v="0"/>
    <x v="0"/>
    <x v="0"/>
    <x v="0"/>
    <x v="0"/>
    <x v="0"/>
    <x v="0"/>
    <x v="0"/>
    <x v="0"/>
    <m/>
    <m/>
    <n v="16888100"/>
  </r>
  <r>
    <x v="0"/>
    <x v="0"/>
    <x v="0"/>
    <x v="0"/>
    <x v="0"/>
    <x v="0"/>
    <x v="0"/>
    <x v="0"/>
    <x v="0"/>
    <x v="0"/>
    <x v="0"/>
    <x v="0"/>
    <m/>
    <m/>
    <n v="8000000"/>
  </r>
  <r>
    <x v="0"/>
    <x v="0"/>
    <x v="0"/>
    <x v="0"/>
    <x v="0"/>
    <x v="0"/>
    <x v="0"/>
    <x v="0"/>
    <x v="1"/>
    <x v="1"/>
    <x v="0"/>
    <x v="0"/>
    <m/>
    <m/>
    <n v="1260000"/>
  </r>
  <r>
    <x v="0"/>
    <x v="0"/>
    <x v="0"/>
    <x v="0"/>
    <x v="0"/>
    <x v="0"/>
    <x v="0"/>
    <x v="0"/>
    <x v="1"/>
    <x v="1"/>
    <x v="0"/>
    <x v="0"/>
    <m/>
    <m/>
    <n v="5760000"/>
  </r>
  <r>
    <x v="0"/>
    <x v="0"/>
    <x v="0"/>
    <x v="1"/>
    <x v="3"/>
    <x v="0"/>
    <x v="0"/>
    <x v="1"/>
    <x v="3"/>
    <x v="53"/>
    <x v="0"/>
    <x v="0"/>
    <m/>
    <m/>
    <n v="72000000"/>
  </r>
  <r>
    <x v="0"/>
    <x v="0"/>
    <x v="0"/>
    <x v="1"/>
    <x v="3"/>
    <x v="0"/>
    <x v="0"/>
    <x v="2"/>
    <x v="4"/>
    <x v="54"/>
    <x v="0"/>
    <x v="0"/>
    <m/>
    <m/>
    <n v="0"/>
  </r>
  <r>
    <x v="0"/>
    <x v="0"/>
    <x v="0"/>
    <x v="0"/>
    <x v="0"/>
    <x v="0"/>
    <x v="0"/>
    <x v="0"/>
    <x v="0"/>
    <x v="0"/>
    <x v="0"/>
    <x v="0"/>
    <m/>
    <m/>
    <n v="350000"/>
  </r>
  <r>
    <x v="0"/>
    <x v="0"/>
    <x v="0"/>
    <x v="0"/>
    <x v="0"/>
    <x v="0"/>
    <x v="0"/>
    <x v="0"/>
    <x v="2"/>
    <x v="2"/>
    <x v="0"/>
    <x v="0"/>
    <m/>
    <m/>
    <n v="180000"/>
  </r>
  <r>
    <x v="0"/>
    <x v="0"/>
    <x v="0"/>
    <x v="0"/>
    <x v="0"/>
    <x v="0"/>
    <x v="0"/>
    <x v="0"/>
    <x v="0"/>
    <x v="0"/>
    <x v="0"/>
    <x v="0"/>
    <m/>
    <m/>
    <n v="200000"/>
  </r>
  <r>
    <x v="0"/>
    <x v="0"/>
    <x v="0"/>
    <x v="0"/>
    <x v="0"/>
    <x v="0"/>
    <x v="0"/>
    <x v="0"/>
    <x v="0"/>
    <x v="0"/>
    <x v="0"/>
    <x v="0"/>
    <m/>
    <m/>
    <n v="800000"/>
  </r>
  <r>
    <x v="0"/>
    <x v="0"/>
    <x v="0"/>
    <x v="0"/>
    <x v="0"/>
    <x v="0"/>
    <x v="0"/>
    <x v="0"/>
    <x v="0"/>
    <x v="0"/>
    <x v="0"/>
    <x v="0"/>
    <m/>
    <m/>
    <n v="200000"/>
  </r>
  <r>
    <x v="0"/>
    <x v="0"/>
    <x v="0"/>
    <x v="0"/>
    <x v="0"/>
    <x v="0"/>
    <x v="0"/>
    <x v="0"/>
    <x v="1"/>
    <x v="1"/>
    <x v="0"/>
    <x v="0"/>
    <m/>
    <m/>
    <n v="900000"/>
  </r>
  <r>
    <x v="0"/>
    <x v="0"/>
    <x v="0"/>
    <x v="0"/>
    <x v="0"/>
    <x v="0"/>
    <x v="0"/>
    <x v="0"/>
    <x v="1"/>
    <x v="1"/>
    <x v="0"/>
    <x v="0"/>
    <m/>
    <m/>
    <n v="1260000"/>
  </r>
  <r>
    <x v="0"/>
    <x v="0"/>
    <x v="0"/>
    <x v="0"/>
    <x v="0"/>
    <x v="0"/>
    <x v="0"/>
    <x v="0"/>
    <x v="1"/>
    <x v="1"/>
    <x v="0"/>
    <x v="0"/>
    <m/>
    <m/>
    <n v="120000"/>
  </r>
  <r>
    <x v="0"/>
    <x v="0"/>
    <x v="0"/>
    <x v="0"/>
    <x v="0"/>
    <x v="0"/>
    <x v="0"/>
    <x v="0"/>
    <x v="0"/>
    <x v="0"/>
    <x v="0"/>
    <x v="0"/>
    <m/>
    <m/>
    <n v="264000"/>
  </r>
  <r>
    <x v="0"/>
    <x v="0"/>
    <x v="0"/>
    <x v="0"/>
    <x v="0"/>
    <x v="0"/>
    <x v="0"/>
    <x v="0"/>
    <x v="0"/>
    <x v="0"/>
    <x v="0"/>
    <x v="0"/>
    <m/>
    <m/>
    <n v="0"/>
  </r>
  <r>
    <x v="0"/>
    <x v="0"/>
    <x v="0"/>
    <x v="0"/>
    <x v="0"/>
    <x v="0"/>
    <x v="0"/>
    <x v="2"/>
    <x v="19"/>
    <x v="46"/>
    <x v="0"/>
    <x v="0"/>
    <m/>
    <m/>
    <n v="25909800"/>
  </r>
  <r>
    <x v="0"/>
    <x v="0"/>
    <x v="0"/>
    <x v="0"/>
    <x v="0"/>
    <x v="0"/>
    <x v="0"/>
    <x v="2"/>
    <x v="19"/>
    <x v="46"/>
    <x v="0"/>
    <x v="0"/>
    <m/>
    <m/>
    <n v="42954000"/>
  </r>
  <r>
    <x v="0"/>
    <x v="0"/>
    <x v="0"/>
    <x v="0"/>
    <x v="0"/>
    <x v="0"/>
    <x v="0"/>
    <x v="2"/>
    <x v="19"/>
    <x v="46"/>
    <x v="0"/>
    <x v="0"/>
    <m/>
    <m/>
    <n v="2868000"/>
  </r>
  <r>
    <x v="0"/>
    <x v="0"/>
    <x v="0"/>
    <x v="0"/>
    <x v="0"/>
    <x v="0"/>
    <x v="0"/>
    <x v="0"/>
    <x v="0"/>
    <x v="0"/>
    <x v="0"/>
    <x v="0"/>
    <m/>
    <m/>
    <n v="20640000"/>
  </r>
  <r>
    <x v="0"/>
    <x v="0"/>
    <x v="0"/>
    <x v="0"/>
    <x v="0"/>
    <x v="0"/>
    <x v="0"/>
    <x v="0"/>
    <x v="0"/>
    <x v="0"/>
    <x v="0"/>
    <x v="0"/>
    <m/>
    <m/>
    <n v="15540000"/>
  </r>
  <r>
    <x v="0"/>
    <x v="0"/>
    <x v="0"/>
    <x v="0"/>
    <x v="0"/>
    <x v="0"/>
    <x v="0"/>
    <x v="0"/>
    <x v="0"/>
    <x v="0"/>
    <x v="0"/>
    <x v="0"/>
    <m/>
    <m/>
    <n v="5040000"/>
  </r>
  <r>
    <x v="0"/>
    <x v="0"/>
    <x v="0"/>
    <x v="0"/>
    <x v="0"/>
    <x v="0"/>
    <x v="0"/>
    <x v="0"/>
    <x v="0"/>
    <x v="0"/>
    <x v="0"/>
    <x v="0"/>
    <m/>
    <m/>
    <n v="2400000"/>
  </r>
  <r>
    <x v="0"/>
    <x v="0"/>
    <x v="0"/>
    <x v="1"/>
    <x v="3"/>
    <x v="0"/>
    <x v="0"/>
    <x v="5"/>
    <x v="18"/>
    <x v="55"/>
    <x v="0"/>
    <x v="0"/>
    <m/>
    <m/>
    <n v="0"/>
  </r>
  <r>
    <x v="0"/>
    <x v="0"/>
    <x v="0"/>
    <x v="0"/>
    <x v="0"/>
    <x v="0"/>
    <x v="0"/>
    <x v="0"/>
    <x v="1"/>
    <x v="1"/>
    <x v="0"/>
    <x v="0"/>
    <m/>
    <m/>
    <n v="0"/>
  </r>
  <r>
    <x v="0"/>
    <x v="0"/>
    <x v="0"/>
    <x v="0"/>
    <x v="0"/>
    <x v="0"/>
    <x v="0"/>
    <x v="0"/>
    <x v="0"/>
    <x v="0"/>
    <x v="0"/>
    <x v="0"/>
    <m/>
    <m/>
    <n v="1440000"/>
  </r>
  <r>
    <x v="0"/>
    <x v="0"/>
    <x v="0"/>
    <x v="0"/>
    <x v="0"/>
    <x v="0"/>
    <x v="0"/>
    <x v="0"/>
    <x v="0"/>
    <x v="0"/>
    <x v="0"/>
    <x v="0"/>
    <m/>
    <m/>
    <n v="8280000"/>
  </r>
  <r>
    <x v="0"/>
    <x v="0"/>
    <x v="0"/>
    <x v="0"/>
    <x v="0"/>
    <x v="0"/>
    <x v="0"/>
    <x v="0"/>
    <x v="0"/>
    <x v="0"/>
    <x v="0"/>
    <x v="0"/>
    <m/>
    <m/>
    <n v="8400000"/>
  </r>
  <r>
    <x v="0"/>
    <x v="0"/>
    <x v="0"/>
    <x v="0"/>
    <x v="0"/>
    <x v="0"/>
    <x v="0"/>
    <x v="0"/>
    <x v="1"/>
    <x v="1"/>
    <x v="0"/>
    <x v="0"/>
    <m/>
    <m/>
    <n v="0"/>
  </r>
  <r>
    <x v="0"/>
    <x v="0"/>
    <x v="0"/>
    <x v="0"/>
    <x v="0"/>
    <x v="0"/>
    <x v="0"/>
    <x v="0"/>
    <x v="1"/>
    <x v="1"/>
    <x v="0"/>
    <x v="0"/>
    <m/>
    <m/>
    <n v="4320000"/>
  </r>
  <r>
    <x v="0"/>
    <x v="0"/>
    <x v="0"/>
    <x v="0"/>
    <x v="0"/>
    <x v="0"/>
    <x v="0"/>
    <x v="0"/>
    <x v="0"/>
    <x v="0"/>
    <x v="0"/>
    <x v="0"/>
    <m/>
    <m/>
    <n v="0"/>
  </r>
  <r>
    <x v="0"/>
    <x v="0"/>
    <x v="0"/>
    <x v="0"/>
    <x v="0"/>
    <x v="0"/>
    <x v="0"/>
    <x v="0"/>
    <x v="2"/>
    <x v="2"/>
    <x v="0"/>
    <x v="0"/>
    <m/>
    <m/>
    <n v="0"/>
  </r>
  <r>
    <x v="0"/>
    <x v="0"/>
    <x v="0"/>
    <x v="0"/>
    <x v="0"/>
    <x v="0"/>
    <x v="0"/>
    <x v="0"/>
    <x v="2"/>
    <x v="2"/>
    <x v="0"/>
    <x v="0"/>
    <m/>
    <m/>
    <n v="0"/>
  </r>
  <r>
    <x v="0"/>
    <x v="0"/>
    <x v="0"/>
    <x v="0"/>
    <x v="0"/>
    <x v="0"/>
    <x v="0"/>
    <x v="0"/>
    <x v="0"/>
    <x v="0"/>
    <x v="0"/>
    <x v="0"/>
    <m/>
    <m/>
    <n v="0"/>
  </r>
  <r>
    <x v="0"/>
    <x v="0"/>
    <x v="0"/>
    <x v="0"/>
    <x v="0"/>
    <x v="0"/>
    <x v="0"/>
    <x v="2"/>
    <x v="19"/>
    <x v="46"/>
    <x v="0"/>
    <x v="0"/>
    <m/>
    <m/>
    <n v="0"/>
  </r>
  <r>
    <x v="0"/>
    <x v="0"/>
    <x v="0"/>
    <x v="0"/>
    <x v="0"/>
    <x v="0"/>
    <x v="0"/>
    <x v="0"/>
    <x v="1"/>
    <x v="1"/>
    <x v="0"/>
    <x v="0"/>
    <m/>
    <m/>
    <n v="0"/>
  </r>
  <r>
    <x v="0"/>
    <x v="0"/>
    <x v="0"/>
    <x v="0"/>
    <x v="0"/>
    <x v="0"/>
    <x v="0"/>
    <x v="0"/>
    <x v="0"/>
    <x v="0"/>
    <x v="0"/>
    <x v="0"/>
    <m/>
    <m/>
    <n v="14500000"/>
  </r>
  <r>
    <x v="0"/>
    <x v="0"/>
    <x v="0"/>
    <x v="0"/>
    <x v="0"/>
    <x v="0"/>
    <x v="0"/>
    <x v="0"/>
    <x v="0"/>
    <x v="0"/>
    <x v="0"/>
    <x v="0"/>
    <m/>
    <m/>
    <n v="0"/>
  </r>
  <r>
    <x v="0"/>
    <x v="0"/>
    <x v="0"/>
    <x v="0"/>
    <x v="0"/>
    <x v="0"/>
    <x v="0"/>
    <x v="0"/>
    <x v="0"/>
    <x v="0"/>
    <x v="0"/>
    <x v="0"/>
    <m/>
    <m/>
    <n v="910000"/>
  </r>
  <r>
    <x v="0"/>
    <x v="0"/>
    <x v="0"/>
    <x v="0"/>
    <x v="0"/>
    <x v="0"/>
    <x v="0"/>
    <x v="0"/>
    <x v="0"/>
    <x v="0"/>
    <x v="0"/>
    <x v="0"/>
    <m/>
    <m/>
    <n v="2500000"/>
  </r>
  <r>
    <x v="0"/>
    <x v="0"/>
    <x v="0"/>
    <x v="0"/>
    <x v="0"/>
    <x v="0"/>
    <x v="0"/>
    <x v="0"/>
    <x v="0"/>
    <x v="0"/>
    <x v="0"/>
    <x v="0"/>
    <m/>
    <m/>
    <n v="12800000"/>
  </r>
  <r>
    <x v="0"/>
    <x v="0"/>
    <x v="0"/>
    <x v="0"/>
    <x v="0"/>
    <x v="0"/>
    <x v="0"/>
    <x v="0"/>
    <x v="0"/>
    <x v="0"/>
    <x v="0"/>
    <x v="0"/>
    <m/>
    <m/>
    <n v="3600000"/>
  </r>
  <r>
    <x v="0"/>
    <x v="0"/>
    <x v="0"/>
    <x v="0"/>
    <x v="0"/>
    <x v="0"/>
    <x v="0"/>
    <x v="0"/>
    <x v="0"/>
    <x v="0"/>
    <x v="0"/>
    <x v="0"/>
    <m/>
    <m/>
    <n v="1600000"/>
  </r>
  <r>
    <x v="0"/>
    <x v="0"/>
    <x v="0"/>
    <x v="0"/>
    <x v="0"/>
    <x v="0"/>
    <x v="0"/>
    <x v="0"/>
    <x v="0"/>
    <x v="0"/>
    <x v="0"/>
    <x v="0"/>
    <m/>
    <m/>
    <n v="800000"/>
  </r>
  <r>
    <x v="0"/>
    <x v="0"/>
    <x v="0"/>
    <x v="0"/>
    <x v="0"/>
    <x v="0"/>
    <x v="0"/>
    <x v="0"/>
    <x v="2"/>
    <x v="2"/>
    <x v="0"/>
    <x v="0"/>
    <m/>
    <m/>
    <n v="40346610"/>
  </r>
  <r>
    <x v="0"/>
    <x v="0"/>
    <x v="0"/>
    <x v="0"/>
    <x v="0"/>
    <x v="0"/>
    <x v="0"/>
    <x v="0"/>
    <x v="2"/>
    <x v="2"/>
    <x v="0"/>
    <x v="0"/>
    <m/>
    <m/>
    <n v="27983137"/>
  </r>
  <r>
    <x v="0"/>
    <x v="0"/>
    <x v="0"/>
    <x v="0"/>
    <x v="0"/>
    <x v="0"/>
    <x v="0"/>
    <x v="0"/>
    <x v="2"/>
    <x v="2"/>
    <x v="0"/>
    <x v="0"/>
    <m/>
    <m/>
    <n v="350000"/>
  </r>
  <r>
    <x v="0"/>
    <x v="0"/>
    <x v="0"/>
    <x v="0"/>
    <x v="0"/>
    <x v="0"/>
    <x v="0"/>
    <x v="0"/>
    <x v="2"/>
    <x v="2"/>
    <x v="0"/>
    <x v="0"/>
    <m/>
    <m/>
    <n v="2344911"/>
  </r>
  <r>
    <x v="0"/>
    <x v="0"/>
    <x v="0"/>
    <x v="0"/>
    <x v="0"/>
    <x v="0"/>
    <x v="0"/>
    <x v="0"/>
    <x v="0"/>
    <x v="0"/>
    <x v="0"/>
    <x v="0"/>
    <m/>
    <m/>
    <n v="6000000"/>
  </r>
  <r>
    <x v="0"/>
    <x v="0"/>
    <x v="0"/>
    <x v="0"/>
    <x v="0"/>
    <x v="0"/>
    <x v="0"/>
    <x v="0"/>
    <x v="0"/>
    <x v="0"/>
    <x v="0"/>
    <x v="0"/>
    <m/>
    <m/>
    <n v="6000000"/>
  </r>
  <r>
    <x v="0"/>
    <x v="0"/>
    <x v="0"/>
    <x v="0"/>
    <x v="0"/>
    <x v="0"/>
    <x v="0"/>
    <x v="2"/>
    <x v="19"/>
    <x v="46"/>
    <x v="0"/>
    <x v="0"/>
    <m/>
    <m/>
    <n v="10113705"/>
  </r>
  <r>
    <x v="0"/>
    <x v="0"/>
    <x v="0"/>
    <x v="0"/>
    <x v="0"/>
    <x v="0"/>
    <x v="0"/>
    <x v="2"/>
    <x v="19"/>
    <x v="46"/>
    <x v="0"/>
    <x v="0"/>
    <m/>
    <m/>
    <n v="3438000"/>
  </r>
  <r>
    <x v="0"/>
    <x v="0"/>
    <x v="0"/>
    <x v="0"/>
    <x v="0"/>
    <x v="0"/>
    <x v="0"/>
    <x v="2"/>
    <x v="19"/>
    <x v="46"/>
    <x v="0"/>
    <x v="0"/>
    <m/>
    <m/>
    <n v="2425945"/>
  </r>
  <r>
    <x v="0"/>
    <x v="0"/>
    <x v="0"/>
    <x v="0"/>
    <x v="0"/>
    <x v="0"/>
    <x v="0"/>
    <x v="0"/>
    <x v="1"/>
    <x v="1"/>
    <x v="0"/>
    <x v="0"/>
    <m/>
    <m/>
    <n v="5416600"/>
  </r>
  <r>
    <x v="0"/>
    <x v="0"/>
    <x v="0"/>
    <x v="0"/>
    <x v="0"/>
    <x v="0"/>
    <x v="0"/>
    <x v="0"/>
    <x v="1"/>
    <x v="1"/>
    <x v="0"/>
    <x v="0"/>
    <m/>
    <m/>
    <n v="3350000"/>
  </r>
  <r>
    <x v="0"/>
    <x v="0"/>
    <x v="0"/>
    <x v="0"/>
    <x v="0"/>
    <x v="0"/>
    <x v="0"/>
    <x v="0"/>
    <x v="0"/>
    <x v="0"/>
    <x v="0"/>
    <x v="0"/>
    <m/>
    <m/>
    <n v="1720000"/>
  </r>
  <r>
    <x v="0"/>
    <x v="0"/>
    <x v="0"/>
    <x v="0"/>
    <x v="0"/>
    <x v="0"/>
    <x v="0"/>
    <x v="0"/>
    <x v="0"/>
    <x v="0"/>
    <x v="0"/>
    <x v="0"/>
    <m/>
    <m/>
    <n v="1295000"/>
  </r>
  <r>
    <x v="0"/>
    <x v="0"/>
    <x v="0"/>
    <x v="0"/>
    <x v="0"/>
    <x v="0"/>
    <x v="0"/>
    <x v="0"/>
    <x v="0"/>
    <x v="0"/>
    <x v="0"/>
    <x v="0"/>
    <m/>
    <m/>
    <n v="1110000"/>
  </r>
  <r>
    <x v="0"/>
    <x v="0"/>
    <x v="0"/>
    <x v="0"/>
    <x v="0"/>
    <x v="0"/>
    <x v="0"/>
    <x v="0"/>
    <x v="0"/>
    <x v="0"/>
    <x v="0"/>
    <x v="0"/>
    <m/>
    <m/>
    <n v="900000"/>
  </r>
  <r>
    <x v="0"/>
    <x v="0"/>
    <x v="0"/>
    <x v="0"/>
    <x v="0"/>
    <x v="0"/>
    <x v="0"/>
    <x v="0"/>
    <x v="0"/>
    <x v="0"/>
    <x v="0"/>
    <x v="0"/>
    <m/>
    <m/>
    <n v="3786294"/>
  </r>
  <r>
    <x v="0"/>
    <x v="0"/>
    <x v="0"/>
    <x v="1"/>
    <x v="3"/>
    <x v="0"/>
    <x v="0"/>
    <x v="5"/>
    <x v="18"/>
    <x v="55"/>
    <x v="0"/>
    <x v="0"/>
    <m/>
    <m/>
    <n v="0"/>
  </r>
  <r>
    <x v="0"/>
    <x v="0"/>
    <x v="0"/>
    <x v="1"/>
    <x v="3"/>
    <x v="0"/>
    <x v="0"/>
    <x v="1"/>
    <x v="3"/>
    <x v="53"/>
    <x v="0"/>
    <x v="0"/>
    <m/>
    <m/>
    <n v="0"/>
  </r>
  <r>
    <x v="0"/>
    <x v="0"/>
    <x v="0"/>
    <x v="1"/>
    <x v="3"/>
    <x v="0"/>
    <x v="0"/>
    <x v="2"/>
    <x v="4"/>
    <x v="54"/>
    <x v="0"/>
    <x v="0"/>
    <m/>
    <m/>
    <n v="0"/>
  </r>
  <r>
    <x v="0"/>
    <x v="0"/>
    <x v="0"/>
    <x v="0"/>
    <x v="0"/>
    <x v="0"/>
    <x v="0"/>
    <x v="0"/>
    <x v="0"/>
    <x v="0"/>
    <x v="0"/>
    <x v="0"/>
    <m/>
    <m/>
    <n v="150000"/>
  </r>
  <r>
    <x v="0"/>
    <x v="0"/>
    <x v="0"/>
    <x v="0"/>
    <x v="0"/>
    <x v="0"/>
    <x v="0"/>
    <x v="0"/>
    <x v="1"/>
    <x v="1"/>
    <x v="0"/>
    <x v="0"/>
    <m/>
    <m/>
    <n v="124000"/>
  </r>
  <r>
    <x v="0"/>
    <x v="0"/>
    <x v="0"/>
    <x v="0"/>
    <x v="0"/>
    <x v="0"/>
    <x v="0"/>
    <x v="0"/>
    <x v="1"/>
    <x v="1"/>
    <x v="0"/>
    <x v="0"/>
    <m/>
    <m/>
    <n v="76000"/>
  </r>
  <r>
    <x v="0"/>
    <x v="0"/>
    <x v="0"/>
    <x v="0"/>
    <x v="0"/>
    <x v="0"/>
    <x v="0"/>
    <x v="0"/>
    <x v="0"/>
    <x v="0"/>
    <x v="0"/>
    <x v="0"/>
    <m/>
    <m/>
    <n v="4500000"/>
  </r>
  <r>
    <x v="0"/>
    <x v="0"/>
    <x v="0"/>
    <x v="0"/>
    <x v="0"/>
    <x v="0"/>
    <x v="0"/>
    <x v="0"/>
    <x v="0"/>
    <x v="0"/>
    <x v="0"/>
    <x v="0"/>
    <m/>
    <m/>
    <n v="0"/>
  </r>
  <r>
    <x v="0"/>
    <x v="0"/>
    <x v="0"/>
    <x v="0"/>
    <x v="0"/>
    <x v="0"/>
    <x v="0"/>
    <x v="0"/>
    <x v="0"/>
    <x v="0"/>
    <x v="0"/>
    <x v="0"/>
    <m/>
    <m/>
    <n v="4000000"/>
  </r>
  <r>
    <x v="0"/>
    <x v="0"/>
    <x v="0"/>
    <x v="0"/>
    <x v="0"/>
    <x v="0"/>
    <x v="0"/>
    <x v="0"/>
    <x v="0"/>
    <x v="0"/>
    <x v="0"/>
    <x v="0"/>
    <m/>
    <m/>
    <n v="0"/>
  </r>
  <r>
    <x v="0"/>
    <x v="0"/>
    <x v="0"/>
    <x v="0"/>
    <x v="0"/>
    <x v="0"/>
    <x v="0"/>
    <x v="0"/>
    <x v="2"/>
    <x v="2"/>
    <x v="0"/>
    <x v="0"/>
    <m/>
    <m/>
    <n v="500000"/>
  </r>
  <r>
    <x v="0"/>
    <x v="0"/>
    <x v="0"/>
    <x v="0"/>
    <x v="0"/>
    <x v="0"/>
    <x v="0"/>
    <x v="0"/>
    <x v="2"/>
    <x v="2"/>
    <x v="0"/>
    <x v="0"/>
    <m/>
    <m/>
    <n v="0"/>
  </r>
  <r>
    <x v="0"/>
    <x v="0"/>
    <x v="0"/>
    <x v="0"/>
    <x v="0"/>
    <x v="0"/>
    <x v="0"/>
    <x v="0"/>
    <x v="2"/>
    <x v="2"/>
    <x v="0"/>
    <x v="0"/>
    <m/>
    <m/>
    <n v="0"/>
  </r>
  <r>
    <x v="0"/>
    <x v="0"/>
    <x v="0"/>
    <x v="0"/>
    <x v="0"/>
    <x v="0"/>
    <x v="0"/>
    <x v="0"/>
    <x v="0"/>
    <x v="0"/>
    <x v="0"/>
    <x v="0"/>
    <m/>
    <m/>
    <n v="304380"/>
  </r>
  <r>
    <x v="0"/>
    <x v="0"/>
    <x v="0"/>
    <x v="0"/>
    <x v="0"/>
    <x v="0"/>
    <x v="0"/>
    <x v="0"/>
    <x v="0"/>
    <x v="0"/>
    <x v="0"/>
    <x v="0"/>
    <m/>
    <m/>
    <n v="1100000"/>
  </r>
  <r>
    <x v="0"/>
    <x v="0"/>
    <x v="0"/>
    <x v="0"/>
    <x v="0"/>
    <x v="0"/>
    <x v="0"/>
    <x v="2"/>
    <x v="19"/>
    <x v="46"/>
    <x v="0"/>
    <x v="0"/>
    <m/>
    <m/>
    <n v="900000"/>
  </r>
  <r>
    <x v="0"/>
    <x v="0"/>
    <x v="0"/>
    <x v="0"/>
    <x v="0"/>
    <x v="0"/>
    <x v="0"/>
    <x v="0"/>
    <x v="1"/>
    <x v="1"/>
    <x v="0"/>
    <x v="0"/>
    <m/>
    <m/>
    <n v="0"/>
  </r>
  <r>
    <x v="0"/>
    <x v="0"/>
    <x v="0"/>
    <x v="0"/>
    <x v="0"/>
    <x v="0"/>
    <x v="0"/>
    <x v="0"/>
    <x v="1"/>
    <x v="1"/>
    <x v="0"/>
    <x v="0"/>
    <m/>
    <m/>
    <n v="0"/>
  </r>
  <r>
    <x v="0"/>
    <x v="0"/>
    <x v="0"/>
    <x v="0"/>
    <x v="0"/>
    <x v="0"/>
    <x v="0"/>
    <x v="0"/>
    <x v="0"/>
    <x v="0"/>
    <x v="0"/>
    <x v="0"/>
    <m/>
    <m/>
    <n v="0"/>
  </r>
  <r>
    <x v="0"/>
    <x v="0"/>
    <x v="0"/>
    <x v="1"/>
    <x v="3"/>
    <x v="0"/>
    <x v="0"/>
    <x v="1"/>
    <x v="3"/>
    <x v="53"/>
    <x v="0"/>
    <x v="0"/>
    <m/>
    <m/>
    <n v="0"/>
  </r>
  <r>
    <x v="0"/>
    <x v="0"/>
    <x v="0"/>
    <x v="0"/>
    <x v="0"/>
    <x v="0"/>
    <x v="0"/>
    <x v="0"/>
    <x v="0"/>
    <x v="0"/>
    <x v="0"/>
    <x v="0"/>
    <m/>
    <m/>
    <n v="500000"/>
  </r>
  <r>
    <x v="0"/>
    <x v="0"/>
    <x v="0"/>
    <x v="0"/>
    <x v="0"/>
    <x v="0"/>
    <x v="0"/>
    <x v="0"/>
    <x v="0"/>
    <x v="0"/>
    <x v="0"/>
    <x v="0"/>
    <m/>
    <m/>
    <n v="0"/>
  </r>
  <r>
    <x v="0"/>
    <x v="0"/>
    <x v="0"/>
    <x v="0"/>
    <x v="0"/>
    <x v="0"/>
    <x v="0"/>
    <x v="0"/>
    <x v="0"/>
    <x v="0"/>
    <x v="0"/>
    <x v="0"/>
    <m/>
    <m/>
    <n v="1000"/>
  </r>
  <r>
    <x v="0"/>
    <x v="0"/>
    <x v="0"/>
    <x v="0"/>
    <x v="0"/>
    <x v="0"/>
    <x v="0"/>
    <x v="0"/>
    <x v="0"/>
    <x v="0"/>
    <x v="0"/>
    <x v="0"/>
    <m/>
    <m/>
    <n v="850000"/>
  </r>
  <r>
    <x v="0"/>
    <x v="0"/>
    <x v="0"/>
    <x v="0"/>
    <x v="0"/>
    <x v="0"/>
    <x v="0"/>
    <x v="0"/>
    <x v="0"/>
    <x v="0"/>
    <x v="0"/>
    <x v="0"/>
    <m/>
    <m/>
    <n v="2150000"/>
  </r>
  <r>
    <x v="0"/>
    <x v="0"/>
    <x v="0"/>
    <x v="0"/>
    <x v="0"/>
    <x v="0"/>
    <x v="0"/>
    <x v="0"/>
    <x v="0"/>
    <x v="0"/>
    <x v="0"/>
    <x v="0"/>
    <m/>
    <m/>
    <n v="600000"/>
  </r>
  <r>
    <x v="0"/>
    <x v="0"/>
    <x v="0"/>
    <x v="0"/>
    <x v="0"/>
    <x v="0"/>
    <x v="0"/>
    <x v="0"/>
    <x v="0"/>
    <x v="0"/>
    <x v="0"/>
    <x v="0"/>
    <m/>
    <m/>
    <n v="200000"/>
  </r>
  <r>
    <x v="0"/>
    <x v="0"/>
    <x v="0"/>
    <x v="0"/>
    <x v="0"/>
    <x v="0"/>
    <x v="0"/>
    <x v="0"/>
    <x v="0"/>
    <x v="0"/>
    <x v="0"/>
    <x v="0"/>
    <m/>
    <m/>
    <n v="200000"/>
  </r>
  <r>
    <x v="0"/>
    <x v="0"/>
    <x v="0"/>
    <x v="0"/>
    <x v="0"/>
    <x v="0"/>
    <x v="0"/>
    <x v="0"/>
    <x v="2"/>
    <x v="2"/>
    <x v="0"/>
    <x v="0"/>
    <m/>
    <m/>
    <n v="500000"/>
  </r>
  <r>
    <x v="0"/>
    <x v="0"/>
    <x v="0"/>
    <x v="0"/>
    <x v="0"/>
    <x v="0"/>
    <x v="0"/>
    <x v="0"/>
    <x v="2"/>
    <x v="2"/>
    <x v="0"/>
    <x v="0"/>
    <m/>
    <m/>
    <n v="774183"/>
  </r>
  <r>
    <x v="0"/>
    <x v="0"/>
    <x v="0"/>
    <x v="0"/>
    <x v="0"/>
    <x v="0"/>
    <x v="0"/>
    <x v="0"/>
    <x v="0"/>
    <x v="0"/>
    <x v="0"/>
    <x v="0"/>
    <m/>
    <m/>
    <n v="250000"/>
  </r>
  <r>
    <x v="0"/>
    <x v="0"/>
    <x v="0"/>
    <x v="0"/>
    <x v="0"/>
    <x v="0"/>
    <x v="0"/>
    <x v="0"/>
    <x v="0"/>
    <x v="0"/>
    <x v="0"/>
    <x v="0"/>
    <m/>
    <m/>
    <n v="850000"/>
  </r>
  <r>
    <x v="0"/>
    <x v="0"/>
    <x v="0"/>
    <x v="0"/>
    <x v="0"/>
    <x v="0"/>
    <x v="0"/>
    <x v="2"/>
    <x v="19"/>
    <x v="46"/>
    <x v="0"/>
    <x v="0"/>
    <m/>
    <m/>
    <n v="2000000"/>
  </r>
  <r>
    <x v="0"/>
    <x v="0"/>
    <x v="0"/>
    <x v="0"/>
    <x v="0"/>
    <x v="0"/>
    <x v="0"/>
    <x v="0"/>
    <x v="1"/>
    <x v="1"/>
    <x v="0"/>
    <x v="0"/>
    <m/>
    <m/>
    <n v="260400"/>
  </r>
  <r>
    <x v="0"/>
    <x v="0"/>
    <x v="0"/>
    <x v="0"/>
    <x v="0"/>
    <x v="0"/>
    <x v="0"/>
    <x v="0"/>
    <x v="1"/>
    <x v="1"/>
    <x v="0"/>
    <x v="0"/>
    <m/>
    <m/>
    <n v="159600"/>
  </r>
  <r>
    <x v="0"/>
    <x v="0"/>
    <x v="0"/>
    <x v="0"/>
    <x v="0"/>
    <x v="0"/>
    <x v="0"/>
    <x v="0"/>
    <x v="0"/>
    <x v="0"/>
    <x v="0"/>
    <x v="0"/>
    <m/>
    <m/>
    <n v="1000000"/>
  </r>
  <r>
    <x v="0"/>
    <x v="0"/>
    <x v="0"/>
    <x v="0"/>
    <x v="0"/>
    <x v="0"/>
    <x v="0"/>
    <x v="0"/>
    <x v="0"/>
    <x v="0"/>
    <x v="0"/>
    <x v="0"/>
    <m/>
    <m/>
    <n v="0"/>
  </r>
  <r>
    <x v="0"/>
    <x v="0"/>
    <x v="0"/>
    <x v="1"/>
    <x v="3"/>
    <x v="0"/>
    <x v="0"/>
    <x v="2"/>
    <x v="4"/>
    <x v="54"/>
    <x v="0"/>
    <x v="0"/>
    <m/>
    <m/>
    <n v="0"/>
  </r>
  <r>
    <x v="0"/>
    <x v="0"/>
    <x v="0"/>
    <x v="0"/>
    <x v="0"/>
    <x v="0"/>
    <x v="0"/>
    <x v="0"/>
    <x v="0"/>
    <x v="0"/>
    <x v="0"/>
    <x v="0"/>
    <m/>
    <m/>
    <n v="850000"/>
  </r>
  <r>
    <x v="0"/>
    <x v="0"/>
    <x v="0"/>
    <x v="0"/>
    <x v="0"/>
    <x v="0"/>
    <x v="0"/>
    <x v="0"/>
    <x v="0"/>
    <x v="0"/>
    <x v="0"/>
    <x v="40"/>
    <m/>
    <m/>
    <n v="150000"/>
  </r>
  <r>
    <x v="0"/>
    <x v="0"/>
    <x v="0"/>
    <x v="0"/>
    <x v="0"/>
    <x v="0"/>
    <x v="0"/>
    <x v="0"/>
    <x v="0"/>
    <x v="0"/>
    <x v="0"/>
    <x v="40"/>
    <m/>
    <m/>
    <n v="200000"/>
  </r>
  <r>
    <x v="0"/>
    <x v="0"/>
    <x v="0"/>
    <x v="0"/>
    <x v="0"/>
    <x v="0"/>
    <x v="0"/>
    <x v="0"/>
    <x v="2"/>
    <x v="2"/>
    <x v="0"/>
    <x v="40"/>
    <m/>
    <m/>
    <n v="500000"/>
  </r>
  <r>
    <x v="0"/>
    <x v="0"/>
    <x v="0"/>
    <x v="0"/>
    <x v="0"/>
    <x v="0"/>
    <x v="0"/>
    <x v="0"/>
    <x v="2"/>
    <x v="2"/>
    <x v="0"/>
    <x v="40"/>
    <m/>
    <m/>
    <n v="1000000"/>
  </r>
  <r>
    <x v="0"/>
    <x v="0"/>
    <x v="0"/>
    <x v="0"/>
    <x v="0"/>
    <x v="0"/>
    <x v="0"/>
    <x v="0"/>
    <x v="0"/>
    <x v="0"/>
    <x v="0"/>
    <x v="40"/>
    <m/>
    <m/>
    <n v="2500000"/>
  </r>
  <r>
    <x v="0"/>
    <x v="0"/>
    <x v="0"/>
    <x v="0"/>
    <x v="0"/>
    <x v="0"/>
    <x v="0"/>
    <x v="0"/>
    <x v="0"/>
    <x v="0"/>
    <x v="0"/>
    <x v="40"/>
    <m/>
    <m/>
    <n v="300000"/>
  </r>
  <r>
    <x v="0"/>
    <x v="0"/>
    <x v="0"/>
    <x v="0"/>
    <x v="0"/>
    <x v="0"/>
    <x v="0"/>
    <x v="0"/>
    <x v="0"/>
    <x v="0"/>
    <x v="0"/>
    <x v="40"/>
    <m/>
    <m/>
    <n v="3786294"/>
  </r>
  <r>
    <x v="0"/>
    <x v="0"/>
    <x v="0"/>
    <x v="0"/>
    <x v="0"/>
    <x v="0"/>
    <x v="0"/>
    <x v="0"/>
    <x v="0"/>
    <x v="0"/>
    <x v="0"/>
    <x v="40"/>
    <m/>
    <m/>
    <n v="240000"/>
  </r>
  <r>
    <x v="0"/>
    <x v="0"/>
    <x v="0"/>
    <x v="0"/>
    <x v="0"/>
    <x v="0"/>
    <x v="0"/>
    <x v="0"/>
    <x v="0"/>
    <x v="0"/>
    <x v="0"/>
    <x v="40"/>
    <m/>
    <m/>
    <n v="16000000"/>
  </r>
  <r>
    <x v="0"/>
    <x v="0"/>
    <x v="0"/>
    <x v="0"/>
    <x v="0"/>
    <x v="0"/>
    <x v="0"/>
    <x v="0"/>
    <x v="0"/>
    <x v="0"/>
    <x v="0"/>
    <x v="40"/>
    <m/>
    <m/>
    <n v="1800000"/>
  </r>
  <r>
    <x v="0"/>
    <x v="0"/>
    <x v="0"/>
    <x v="0"/>
    <x v="0"/>
    <x v="0"/>
    <x v="0"/>
    <x v="0"/>
    <x v="0"/>
    <x v="0"/>
    <x v="0"/>
    <x v="40"/>
    <m/>
    <m/>
    <n v="800000"/>
  </r>
  <r>
    <x v="0"/>
    <x v="0"/>
    <x v="0"/>
    <x v="0"/>
    <x v="0"/>
    <x v="0"/>
    <x v="0"/>
    <x v="0"/>
    <x v="0"/>
    <x v="0"/>
    <x v="0"/>
    <x v="40"/>
    <m/>
    <m/>
    <n v="12420000"/>
  </r>
  <r>
    <x v="0"/>
    <x v="0"/>
    <x v="0"/>
    <x v="0"/>
    <x v="0"/>
    <x v="0"/>
    <x v="0"/>
    <x v="0"/>
    <x v="0"/>
    <x v="0"/>
    <x v="0"/>
    <x v="40"/>
    <m/>
    <m/>
    <n v="3057600"/>
  </r>
  <r>
    <x v="0"/>
    <x v="0"/>
    <x v="0"/>
    <x v="0"/>
    <x v="0"/>
    <x v="0"/>
    <x v="0"/>
    <x v="0"/>
    <x v="2"/>
    <x v="2"/>
    <x v="0"/>
    <x v="40"/>
    <m/>
    <m/>
    <n v="130837820"/>
  </r>
  <r>
    <x v="0"/>
    <x v="0"/>
    <x v="0"/>
    <x v="0"/>
    <x v="0"/>
    <x v="0"/>
    <x v="0"/>
    <x v="0"/>
    <x v="2"/>
    <x v="2"/>
    <x v="0"/>
    <x v="40"/>
    <m/>
    <m/>
    <n v="79726519"/>
  </r>
  <r>
    <x v="0"/>
    <x v="0"/>
    <x v="0"/>
    <x v="0"/>
    <x v="0"/>
    <x v="0"/>
    <x v="0"/>
    <x v="0"/>
    <x v="2"/>
    <x v="2"/>
    <x v="0"/>
    <x v="40"/>
    <m/>
    <m/>
    <n v="1434000"/>
  </r>
  <r>
    <x v="0"/>
    <x v="0"/>
    <x v="0"/>
    <x v="0"/>
    <x v="0"/>
    <x v="0"/>
    <x v="0"/>
    <x v="0"/>
    <x v="2"/>
    <x v="2"/>
    <x v="0"/>
    <x v="40"/>
    <m/>
    <m/>
    <n v="12544680"/>
  </r>
  <r>
    <x v="0"/>
    <x v="0"/>
    <x v="0"/>
    <x v="0"/>
    <x v="0"/>
    <x v="0"/>
    <x v="0"/>
    <x v="0"/>
    <x v="0"/>
    <x v="0"/>
    <x v="0"/>
    <x v="40"/>
    <m/>
    <m/>
    <n v="1000000"/>
  </r>
  <r>
    <x v="0"/>
    <x v="0"/>
    <x v="0"/>
    <x v="0"/>
    <x v="0"/>
    <x v="0"/>
    <x v="0"/>
    <x v="0"/>
    <x v="0"/>
    <x v="0"/>
    <x v="0"/>
    <x v="40"/>
    <m/>
    <m/>
    <n v="3500000"/>
  </r>
  <r>
    <x v="0"/>
    <x v="0"/>
    <x v="0"/>
    <x v="0"/>
    <x v="0"/>
    <x v="0"/>
    <x v="0"/>
    <x v="2"/>
    <x v="19"/>
    <x v="46"/>
    <x v="0"/>
    <x v="40"/>
    <m/>
    <m/>
    <n v="7200000"/>
  </r>
  <r>
    <x v="0"/>
    <x v="0"/>
    <x v="0"/>
    <x v="0"/>
    <x v="0"/>
    <x v="0"/>
    <x v="0"/>
    <x v="0"/>
    <x v="1"/>
    <x v="1"/>
    <x v="0"/>
    <x v="40"/>
    <m/>
    <m/>
    <n v="2000000"/>
  </r>
  <r>
    <x v="0"/>
    <x v="0"/>
    <x v="0"/>
    <x v="0"/>
    <x v="0"/>
    <x v="0"/>
    <x v="0"/>
    <x v="0"/>
    <x v="0"/>
    <x v="0"/>
    <x v="0"/>
    <x v="40"/>
    <m/>
    <m/>
    <n v="2624400"/>
  </r>
  <r>
    <x v="0"/>
    <x v="0"/>
    <x v="0"/>
    <x v="0"/>
    <x v="0"/>
    <x v="0"/>
    <x v="0"/>
    <x v="0"/>
    <x v="0"/>
    <x v="0"/>
    <x v="0"/>
    <x v="40"/>
    <m/>
    <m/>
    <n v="0"/>
  </r>
  <r>
    <x v="0"/>
    <x v="0"/>
    <x v="0"/>
    <x v="0"/>
    <x v="0"/>
    <x v="0"/>
    <x v="0"/>
    <x v="0"/>
    <x v="0"/>
    <x v="0"/>
    <x v="0"/>
    <x v="40"/>
    <m/>
    <m/>
    <n v="8650000"/>
  </r>
  <r>
    <x v="0"/>
    <x v="0"/>
    <x v="0"/>
    <x v="0"/>
    <x v="0"/>
    <x v="0"/>
    <x v="0"/>
    <x v="0"/>
    <x v="0"/>
    <x v="0"/>
    <x v="0"/>
    <x v="40"/>
    <m/>
    <m/>
    <n v="285000"/>
  </r>
  <r>
    <x v="0"/>
    <x v="0"/>
    <x v="0"/>
    <x v="0"/>
    <x v="0"/>
    <x v="0"/>
    <x v="0"/>
    <x v="0"/>
    <x v="0"/>
    <x v="0"/>
    <x v="0"/>
    <x v="40"/>
    <m/>
    <m/>
    <n v="1200000"/>
  </r>
  <r>
    <x v="0"/>
    <x v="0"/>
    <x v="0"/>
    <x v="0"/>
    <x v="0"/>
    <x v="0"/>
    <x v="0"/>
    <x v="0"/>
    <x v="0"/>
    <x v="0"/>
    <x v="0"/>
    <x v="40"/>
    <m/>
    <m/>
    <n v="2500000"/>
  </r>
  <r>
    <x v="0"/>
    <x v="0"/>
    <x v="0"/>
    <x v="0"/>
    <x v="0"/>
    <x v="0"/>
    <x v="0"/>
    <x v="0"/>
    <x v="0"/>
    <x v="0"/>
    <x v="0"/>
    <x v="40"/>
    <m/>
    <m/>
    <n v="1000000"/>
  </r>
  <r>
    <x v="0"/>
    <x v="0"/>
    <x v="0"/>
    <x v="0"/>
    <x v="0"/>
    <x v="0"/>
    <x v="0"/>
    <x v="0"/>
    <x v="0"/>
    <x v="0"/>
    <x v="0"/>
    <x v="40"/>
    <m/>
    <m/>
    <n v="500000"/>
  </r>
  <r>
    <x v="0"/>
    <x v="0"/>
    <x v="0"/>
    <x v="0"/>
    <x v="0"/>
    <x v="0"/>
    <x v="0"/>
    <x v="0"/>
    <x v="2"/>
    <x v="2"/>
    <x v="0"/>
    <x v="40"/>
    <m/>
    <m/>
    <n v="25000000"/>
  </r>
  <r>
    <x v="0"/>
    <x v="0"/>
    <x v="0"/>
    <x v="0"/>
    <x v="0"/>
    <x v="0"/>
    <x v="0"/>
    <x v="0"/>
    <x v="2"/>
    <x v="2"/>
    <x v="0"/>
    <x v="40"/>
    <m/>
    <m/>
    <n v="1000000"/>
  </r>
  <r>
    <x v="0"/>
    <x v="0"/>
    <x v="0"/>
    <x v="0"/>
    <x v="0"/>
    <x v="0"/>
    <x v="0"/>
    <x v="0"/>
    <x v="2"/>
    <x v="2"/>
    <x v="0"/>
    <x v="40"/>
    <m/>
    <m/>
    <n v="150000"/>
  </r>
  <r>
    <x v="0"/>
    <x v="0"/>
    <x v="0"/>
    <x v="0"/>
    <x v="0"/>
    <x v="0"/>
    <x v="0"/>
    <x v="0"/>
    <x v="0"/>
    <x v="0"/>
    <x v="0"/>
    <x v="40"/>
    <m/>
    <m/>
    <n v="2950000"/>
  </r>
  <r>
    <x v="0"/>
    <x v="0"/>
    <x v="0"/>
    <x v="0"/>
    <x v="0"/>
    <x v="0"/>
    <x v="0"/>
    <x v="0"/>
    <x v="0"/>
    <x v="0"/>
    <x v="0"/>
    <x v="40"/>
    <m/>
    <m/>
    <n v="2500000"/>
  </r>
  <r>
    <x v="0"/>
    <x v="0"/>
    <x v="0"/>
    <x v="0"/>
    <x v="0"/>
    <x v="0"/>
    <x v="0"/>
    <x v="2"/>
    <x v="19"/>
    <x v="46"/>
    <x v="0"/>
    <x v="40"/>
    <m/>
    <m/>
    <n v="16577650"/>
  </r>
  <r>
    <x v="0"/>
    <x v="0"/>
    <x v="0"/>
    <x v="0"/>
    <x v="0"/>
    <x v="0"/>
    <x v="0"/>
    <x v="2"/>
    <x v="19"/>
    <x v="46"/>
    <x v="0"/>
    <x v="40"/>
    <m/>
    <m/>
    <n v="0"/>
  </r>
  <r>
    <x v="0"/>
    <x v="0"/>
    <x v="0"/>
    <x v="0"/>
    <x v="0"/>
    <x v="0"/>
    <x v="0"/>
    <x v="2"/>
    <x v="19"/>
    <x v="46"/>
    <x v="0"/>
    <x v="40"/>
    <m/>
    <m/>
    <n v="0"/>
  </r>
  <r>
    <x v="0"/>
    <x v="0"/>
    <x v="0"/>
    <x v="0"/>
    <x v="0"/>
    <x v="0"/>
    <x v="0"/>
    <x v="0"/>
    <x v="1"/>
    <x v="1"/>
    <x v="0"/>
    <x v="40"/>
    <m/>
    <m/>
    <n v="3600000"/>
  </r>
  <r>
    <x v="0"/>
    <x v="0"/>
    <x v="0"/>
    <x v="0"/>
    <x v="0"/>
    <x v="0"/>
    <x v="0"/>
    <x v="0"/>
    <x v="1"/>
    <x v="1"/>
    <x v="0"/>
    <x v="40"/>
    <m/>
    <m/>
    <n v="2400000"/>
  </r>
  <r>
    <x v="0"/>
    <x v="0"/>
    <x v="0"/>
    <x v="0"/>
    <x v="0"/>
    <x v="0"/>
    <x v="0"/>
    <x v="0"/>
    <x v="0"/>
    <x v="0"/>
    <x v="0"/>
    <x v="40"/>
    <m/>
    <m/>
    <n v="1720000"/>
  </r>
  <r>
    <x v="0"/>
    <x v="0"/>
    <x v="0"/>
    <x v="0"/>
    <x v="0"/>
    <x v="0"/>
    <x v="0"/>
    <x v="0"/>
    <x v="0"/>
    <x v="0"/>
    <x v="0"/>
    <x v="40"/>
    <m/>
    <m/>
    <n v="2590000"/>
  </r>
  <r>
    <x v="0"/>
    <x v="0"/>
    <x v="0"/>
    <x v="0"/>
    <x v="0"/>
    <x v="0"/>
    <x v="0"/>
    <x v="0"/>
    <x v="0"/>
    <x v="0"/>
    <x v="0"/>
    <x v="40"/>
    <m/>
    <m/>
    <n v="420000"/>
  </r>
  <r>
    <x v="0"/>
    <x v="0"/>
    <x v="0"/>
    <x v="0"/>
    <x v="0"/>
    <x v="0"/>
    <x v="0"/>
    <x v="0"/>
    <x v="0"/>
    <x v="0"/>
    <x v="0"/>
    <x v="40"/>
    <m/>
    <m/>
    <n v="200000"/>
  </r>
  <r>
    <x v="0"/>
    <x v="0"/>
    <x v="0"/>
    <x v="0"/>
    <x v="0"/>
    <x v="0"/>
    <x v="0"/>
    <x v="0"/>
    <x v="0"/>
    <x v="0"/>
    <x v="0"/>
    <x v="40"/>
    <m/>
    <m/>
    <n v="495000"/>
  </r>
  <r>
    <x v="0"/>
    <x v="0"/>
    <x v="0"/>
    <x v="0"/>
    <x v="0"/>
    <x v="0"/>
    <x v="0"/>
    <x v="0"/>
    <x v="0"/>
    <x v="0"/>
    <x v="0"/>
    <x v="40"/>
    <m/>
    <m/>
    <n v="500000"/>
  </r>
  <r>
    <x v="0"/>
    <x v="0"/>
    <x v="0"/>
    <x v="0"/>
    <x v="0"/>
    <x v="0"/>
    <x v="0"/>
    <x v="0"/>
    <x v="0"/>
    <x v="0"/>
    <x v="0"/>
    <x v="40"/>
    <m/>
    <m/>
    <n v="400000"/>
  </r>
  <r>
    <x v="0"/>
    <x v="0"/>
    <x v="0"/>
    <x v="0"/>
    <x v="0"/>
    <x v="0"/>
    <x v="0"/>
    <x v="0"/>
    <x v="0"/>
    <x v="0"/>
    <x v="0"/>
    <x v="40"/>
    <m/>
    <m/>
    <n v="100000"/>
  </r>
  <r>
    <x v="0"/>
    <x v="0"/>
    <x v="0"/>
    <x v="0"/>
    <x v="0"/>
    <x v="0"/>
    <x v="0"/>
    <x v="0"/>
    <x v="2"/>
    <x v="2"/>
    <x v="0"/>
    <x v="40"/>
    <m/>
    <m/>
    <n v="350000"/>
  </r>
  <r>
    <x v="0"/>
    <x v="0"/>
    <x v="0"/>
    <x v="0"/>
    <x v="0"/>
    <x v="0"/>
    <x v="0"/>
    <x v="0"/>
    <x v="2"/>
    <x v="2"/>
    <x v="0"/>
    <x v="40"/>
    <m/>
    <m/>
    <n v="16000000"/>
  </r>
  <r>
    <x v="0"/>
    <x v="0"/>
    <x v="0"/>
    <x v="0"/>
    <x v="0"/>
    <x v="0"/>
    <x v="0"/>
    <x v="2"/>
    <x v="19"/>
    <x v="46"/>
    <x v="0"/>
    <x v="40"/>
    <m/>
    <m/>
    <n v="0"/>
  </r>
  <r>
    <x v="0"/>
    <x v="0"/>
    <x v="0"/>
    <x v="0"/>
    <x v="0"/>
    <x v="0"/>
    <x v="0"/>
    <x v="2"/>
    <x v="19"/>
    <x v="46"/>
    <x v="0"/>
    <x v="40"/>
    <m/>
    <m/>
    <n v="0"/>
  </r>
  <r>
    <x v="0"/>
    <x v="0"/>
    <x v="0"/>
    <x v="0"/>
    <x v="0"/>
    <x v="0"/>
    <x v="0"/>
    <x v="0"/>
    <x v="1"/>
    <x v="1"/>
    <x v="0"/>
    <x v="40"/>
    <m/>
    <m/>
    <n v="2040000"/>
  </r>
  <r>
    <x v="0"/>
    <x v="0"/>
    <x v="0"/>
    <x v="0"/>
    <x v="0"/>
    <x v="0"/>
    <x v="0"/>
    <x v="0"/>
    <x v="1"/>
    <x v="1"/>
    <x v="0"/>
    <x v="40"/>
    <m/>
    <m/>
    <n v="1360000"/>
  </r>
  <r>
    <x v="0"/>
    <x v="0"/>
    <x v="0"/>
    <x v="0"/>
    <x v="0"/>
    <x v="0"/>
    <x v="0"/>
    <x v="0"/>
    <x v="0"/>
    <x v="0"/>
    <x v="0"/>
    <x v="40"/>
    <m/>
    <m/>
    <n v="460000"/>
  </r>
  <r>
    <x v="0"/>
    <x v="0"/>
    <x v="0"/>
    <x v="0"/>
    <x v="0"/>
    <x v="0"/>
    <x v="0"/>
    <x v="0"/>
    <x v="0"/>
    <x v="0"/>
    <x v="0"/>
    <x v="40"/>
    <m/>
    <m/>
    <n v="500000"/>
  </r>
  <r>
    <x v="0"/>
    <x v="0"/>
    <x v="0"/>
    <x v="0"/>
    <x v="0"/>
    <x v="0"/>
    <x v="0"/>
    <x v="0"/>
    <x v="0"/>
    <x v="0"/>
    <x v="0"/>
    <x v="40"/>
    <m/>
    <m/>
    <n v="3600000"/>
  </r>
  <r>
    <x v="0"/>
    <x v="0"/>
    <x v="0"/>
    <x v="0"/>
    <x v="0"/>
    <x v="0"/>
    <x v="0"/>
    <x v="0"/>
    <x v="0"/>
    <x v="0"/>
    <x v="0"/>
    <x v="40"/>
    <m/>
    <m/>
    <n v="1600000"/>
  </r>
  <r>
    <x v="0"/>
    <x v="0"/>
    <x v="0"/>
    <x v="0"/>
    <x v="0"/>
    <x v="0"/>
    <x v="0"/>
    <x v="0"/>
    <x v="0"/>
    <x v="0"/>
    <x v="0"/>
    <x v="40"/>
    <m/>
    <m/>
    <n v="800000"/>
  </r>
  <r>
    <x v="0"/>
    <x v="0"/>
    <x v="0"/>
    <x v="0"/>
    <x v="0"/>
    <x v="0"/>
    <x v="0"/>
    <x v="0"/>
    <x v="2"/>
    <x v="2"/>
    <x v="0"/>
    <x v="40"/>
    <m/>
    <m/>
    <n v="25000000"/>
  </r>
  <r>
    <x v="0"/>
    <x v="0"/>
    <x v="0"/>
    <x v="0"/>
    <x v="0"/>
    <x v="0"/>
    <x v="0"/>
    <x v="0"/>
    <x v="2"/>
    <x v="2"/>
    <x v="0"/>
    <x v="40"/>
    <m/>
    <m/>
    <n v="16000000"/>
  </r>
  <r>
    <x v="0"/>
    <x v="0"/>
    <x v="0"/>
    <x v="0"/>
    <x v="0"/>
    <x v="0"/>
    <x v="0"/>
    <x v="2"/>
    <x v="19"/>
    <x v="46"/>
    <x v="0"/>
    <x v="40"/>
    <m/>
    <m/>
    <n v="16577650"/>
  </r>
  <r>
    <x v="0"/>
    <x v="0"/>
    <x v="0"/>
    <x v="0"/>
    <x v="0"/>
    <x v="0"/>
    <x v="0"/>
    <x v="0"/>
    <x v="1"/>
    <x v="1"/>
    <x v="0"/>
    <x v="40"/>
    <m/>
    <m/>
    <n v="5890000"/>
  </r>
  <r>
    <x v="0"/>
    <x v="0"/>
    <x v="0"/>
    <x v="0"/>
    <x v="0"/>
    <x v="0"/>
    <x v="0"/>
    <x v="0"/>
    <x v="1"/>
    <x v="1"/>
    <x v="0"/>
    <x v="40"/>
    <m/>
    <m/>
    <n v="3610000"/>
  </r>
  <r>
    <x v="0"/>
    <x v="0"/>
    <x v="0"/>
    <x v="0"/>
    <x v="0"/>
    <x v="0"/>
    <x v="0"/>
    <x v="0"/>
    <x v="0"/>
    <x v="0"/>
    <x v="0"/>
    <x v="40"/>
    <m/>
    <m/>
    <n v="1720000"/>
  </r>
  <r>
    <x v="0"/>
    <x v="0"/>
    <x v="0"/>
    <x v="0"/>
    <x v="0"/>
    <x v="0"/>
    <x v="0"/>
    <x v="0"/>
    <x v="0"/>
    <x v="0"/>
    <x v="0"/>
    <x v="40"/>
    <m/>
    <m/>
    <n v="1295000"/>
  </r>
  <r>
    <x v="0"/>
    <x v="0"/>
    <x v="0"/>
    <x v="0"/>
    <x v="0"/>
    <x v="0"/>
    <x v="0"/>
    <x v="0"/>
    <x v="0"/>
    <x v="0"/>
    <x v="0"/>
    <x v="40"/>
    <m/>
    <m/>
    <n v="420000"/>
  </r>
  <r>
    <x v="0"/>
    <x v="0"/>
    <x v="0"/>
    <x v="0"/>
    <x v="0"/>
    <x v="0"/>
    <x v="0"/>
    <x v="0"/>
    <x v="0"/>
    <x v="0"/>
    <x v="0"/>
    <x v="40"/>
    <m/>
    <m/>
    <n v="200000"/>
  </r>
  <r>
    <x v="0"/>
    <x v="0"/>
    <x v="0"/>
    <x v="0"/>
    <x v="0"/>
    <x v="0"/>
    <x v="0"/>
    <x v="0"/>
    <x v="0"/>
    <x v="0"/>
    <x v="0"/>
    <x v="40"/>
    <m/>
    <m/>
    <n v="8500000"/>
  </r>
  <r>
    <x v="0"/>
    <x v="0"/>
    <x v="0"/>
    <x v="0"/>
    <x v="0"/>
    <x v="0"/>
    <x v="0"/>
    <x v="0"/>
    <x v="2"/>
    <x v="2"/>
    <x v="0"/>
    <x v="40"/>
    <m/>
    <m/>
    <n v="300000"/>
  </r>
  <r>
    <x v="0"/>
    <x v="0"/>
    <x v="0"/>
    <x v="0"/>
    <x v="0"/>
    <x v="0"/>
    <x v="0"/>
    <x v="0"/>
    <x v="0"/>
    <x v="0"/>
    <x v="0"/>
    <x v="40"/>
    <m/>
    <m/>
    <n v="500000"/>
  </r>
  <r>
    <x v="0"/>
    <x v="0"/>
    <x v="0"/>
    <x v="0"/>
    <x v="0"/>
    <x v="0"/>
    <x v="0"/>
    <x v="0"/>
    <x v="0"/>
    <x v="0"/>
    <x v="0"/>
    <x v="40"/>
    <m/>
    <m/>
    <n v="3100000"/>
  </r>
  <r>
    <x v="0"/>
    <x v="0"/>
    <x v="0"/>
    <x v="0"/>
    <x v="0"/>
    <x v="0"/>
    <x v="0"/>
    <x v="0"/>
    <x v="2"/>
    <x v="2"/>
    <x v="0"/>
    <x v="40"/>
    <m/>
    <m/>
    <n v="2300000"/>
  </r>
  <r>
    <x v="0"/>
    <x v="0"/>
    <x v="0"/>
    <x v="0"/>
    <x v="0"/>
    <x v="0"/>
    <x v="0"/>
    <x v="0"/>
    <x v="1"/>
    <x v="1"/>
    <x v="0"/>
    <x v="41"/>
    <m/>
    <m/>
    <n v="25000"/>
  </r>
  <r>
    <x v="0"/>
    <x v="0"/>
    <x v="0"/>
    <x v="0"/>
    <x v="0"/>
    <x v="0"/>
    <x v="0"/>
    <x v="0"/>
    <x v="0"/>
    <x v="0"/>
    <x v="0"/>
    <x v="41"/>
    <m/>
    <m/>
    <n v="12000000"/>
  </r>
  <r>
    <x v="0"/>
    <x v="0"/>
    <x v="0"/>
    <x v="0"/>
    <x v="0"/>
    <x v="0"/>
    <x v="0"/>
    <x v="0"/>
    <x v="0"/>
    <x v="0"/>
    <x v="0"/>
    <x v="42"/>
    <m/>
    <m/>
    <n v="9500000"/>
  </r>
  <r>
    <x v="0"/>
    <x v="0"/>
    <x v="0"/>
    <x v="0"/>
    <x v="0"/>
    <x v="0"/>
    <x v="0"/>
    <x v="0"/>
    <x v="0"/>
    <x v="0"/>
    <x v="0"/>
    <x v="42"/>
    <m/>
    <m/>
    <n v="0"/>
  </r>
  <r>
    <x v="0"/>
    <x v="0"/>
    <x v="0"/>
    <x v="0"/>
    <x v="0"/>
    <x v="0"/>
    <x v="0"/>
    <x v="0"/>
    <x v="0"/>
    <x v="0"/>
    <x v="0"/>
    <x v="42"/>
    <m/>
    <m/>
    <n v="434247"/>
  </r>
  <r>
    <x v="0"/>
    <x v="0"/>
    <x v="0"/>
    <x v="0"/>
    <x v="0"/>
    <x v="0"/>
    <x v="0"/>
    <x v="0"/>
    <x v="0"/>
    <x v="0"/>
    <x v="0"/>
    <x v="42"/>
    <m/>
    <m/>
    <n v="1200000"/>
  </r>
  <r>
    <x v="0"/>
    <x v="0"/>
    <x v="0"/>
    <x v="0"/>
    <x v="0"/>
    <x v="0"/>
    <x v="0"/>
    <x v="0"/>
    <x v="0"/>
    <x v="0"/>
    <x v="0"/>
    <x v="42"/>
    <m/>
    <m/>
    <n v="10000000"/>
  </r>
  <r>
    <x v="0"/>
    <x v="0"/>
    <x v="0"/>
    <x v="0"/>
    <x v="0"/>
    <x v="0"/>
    <x v="0"/>
    <x v="0"/>
    <x v="0"/>
    <x v="0"/>
    <x v="0"/>
    <x v="42"/>
    <m/>
    <m/>
    <n v="2500000"/>
  </r>
  <r>
    <x v="0"/>
    <x v="0"/>
    <x v="0"/>
    <x v="0"/>
    <x v="0"/>
    <x v="0"/>
    <x v="0"/>
    <x v="0"/>
    <x v="0"/>
    <x v="0"/>
    <x v="0"/>
    <x v="42"/>
    <m/>
    <m/>
    <n v="1720000"/>
  </r>
  <r>
    <x v="0"/>
    <x v="0"/>
    <x v="0"/>
    <x v="0"/>
    <x v="0"/>
    <x v="0"/>
    <x v="0"/>
    <x v="0"/>
    <x v="0"/>
    <x v="0"/>
    <x v="0"/>
    <x v="42"/>
    <m/>
    <m/>
    <n v="300000"/>
  </r>
  <r>
    <x v="0"/>
    <x v="0"/>
    <x v="0"/>
    <x v="0"/>
    <x v="0"/>
    <x v="0"/>
    <x v="0"/>
    <x v="0"/>
    <x v="2"/>
    <x v="2"/>
    <x v="0"/>
    <x v="42"/>
    <m/>
    <m/>
    <n v="24591567"/>
  </r>
  <r>
    <x v="0"/>
    <x v="0"/>
    <x v="0"/>
    <x v="0"/>
    <x v="0"/>
    <x v="0"/>
    <x v="0"/>
    <x v="0"/>
    <x v="2"/>
    <x v="2"/>
    <x v="0"/>
    <x v="42"/>
    <m/>
    <m/>
    <n v="19344140"/>
  </r>
  <r>
    <x v="0"/>
    <x v="0"/>
    <x v="0"/>
    <x v="0"/>
    <x v="0"/>
    <x v="0"/>
    <x v="0"/>
    <x v="0"/>
    <x v="2"/>
    <x v="2"/>
    <x v="0"/>
    <x v="42"/>
    <m/>
    <m/>
    <n v="250000"/>
  </r>
  <r>
    <x v="0"/>
    <x v="0"/>
    <x v="0"/>
    <x v="0"/>
    <x v="0"/>
    <x v="0"/>
    <x v="0"/>
    <x v="0"/>
    <x v="2"/>
    <x v="2"/>
    <x v="0"/>
    <x v="42"/>
    <m/>
    <m/>
    <n v="1350000"/>
  </r>
  <r>
    <x v="0"/>
    <x v="0"/>
    <x v="0"/>
    <x v="0"/>
    <x v="0"/>
    <x v="0"/>
    <x v="0"/>
    <x v="0"/>
    <x v="0"/>
    <x v="0"/>
    <x v="0"/>
    <x v="42"/>
    <m/>
    <m/>
    <n v="3650000"/>
  </r>
  <r>
    <x v="0"/>
    <x v="0"/>
    <x v="0"/>
    <x v="0"/>
    <x v="0"/>
    <x v="0"/>
    <x v="0"/>
    <x v="0"/>
    <x v="0"/>
    <x v="0"/>
    <x v="0"/>
    <x v="42"/>
    <m/>
    <m/>
    <n v="2300000"/>
  </r>
  <r>
    <x v="0"/>
    <x v="0"/>
    <x v="0"/>
    <x v="0"/>
    <x v="0"/>
    <x v="0"/>
    <x v="0"/>
    <x v="2"/>
    <x v="19"/>
    <x v="46"/>
    <x v="0"/>
    <x v="42"/>
    <m/>
    <m/>
    <n v="8085360"/>
  </r>
  <r>
    <x v="0"/>
    <x v="0"/>
    <x v="0"/>
    <x v="0"/>
    <x v="0"/>
    <x v="0"/>
    <x v="0"/>
    <x v="2"/>
    <x v="19"/>
    <x v="46"/>
    <x v="0"/>
    <x v="42"/>
    <m/>
    <m/>
    <n v="3752513"/>
  </r>
  <r>
    <x v="0"/>
    <x v="0"/>
    <x v="0"/>
    <x v="0"/>
    <x v="0"/>
    <x v="0"/>
    <x v="0"/>
    <x v="2"/>
    <x v="19"/>
    <x v="46"/>
    <x v="0"/>
    <x v="42"/>
    <m/>
    <m/>
    <n v="1484020"/>
  </r>
  <r>
    <x v="0"/>
    <x v="0"/>
    <x v="0"/>
    <x v="0"/>
    <x v="0"/>
    <x v="0"/>
    <x v="0"/>
    <x v="0"/>
    <x v="1"/>
    <x v="1"/>
    <x v="0"/>
    <x v="42"/>
    <m/>
    <m/>
    <n v="4838832"/>
  </r>
  <r>
    <x v="0"/>
    <x v="0"/>
    <x v="0"/>
    <x v="0"/>
    <x v="0"/>
    <x v="0"/>
    <x v="0"/>
    <x v="0"/>
    <x v="1"/>
    <x v="1"/>
    <x v="0"/>
    <x v="42"/>
    <m/>
    <m/>
    <n v="2952192"/>
  </r>
  <r>
    <x v="0"/>
    <x v="0"/>
    <x v="0"/>
    <x v="0"/>
    <x v="0"/>
    <x v="0"/>
    <x v="0"/>
    <x v="0"/>
    <x v="0"/>
    <x v="0"/>
    <x v="0"/>
    <x v="42"/>
    <m/>
    <m/>
    <n v="1463376"/>
  </r>
  <r>
    <x v="0"/>
    <x v="0"/>
    <x v="0"/>
    <x v="0"/>
    <x v="0"/>
    <x v="0"/>
    <x v="0"/>
    <x v="0"/>
    <x v="0"/>
    <x v="0"/>
    <x v="0"/>
    <x v="42"/>
    <m/>
    <m/>
    <n v="1101786"/>
  </r>
  <r>
    <x v="0"/>
    <x v="0"/>
    <x v="0"/>
    <x v="0"/>
    <x v="0"/>
    <x v="0"/>
    <x v="0"/>
    <x v="0"/>
    <x v="0"/>
    <x v="0"/>
    <x v="0"/>
    <x v="42"/>
    <m/>
    <m/>
    <n v="357336"/>
  </r>
  <r>
    <x v="0"/>
    <x v="0"/>
    <x v="0"/>
    <x v="0"/>
    <x v="0"/>
    <x v="0"/>
    <x v="0"/>
    <x v="0"/>
    <x v="0"/>
    <x v="0"/>
    <x v="0"/>
    <x v="42"/>
    <m/>
    <m/>
    <n v="170160"/>
  </r>
  <r>
    <x v="0"/>
    <x v="0"/>
    <x v="0"/>
    <x v="0"/>
    <x v="0"/>
    <x v="0"/>
    <x v="0"/>
    <x v="0"/>
    <x v="0"/>
    <x v="0"/>
    <x v="0"/>
    <x v="42"/>
    <m/>
    <m/>
    <n v="2640000"/>
  </r>
  <r>
    <x v="0"/>
    <x v="0"/>
    <x v="0"/>
    <x v="1"/>
    <x v="3"/>
    <x v="0"/>
    <x v="0"/>
    <x v="5"/>
    <x v="18"/>
    <x v="55"/>
    <x v="0"/>
    <x v="42"/>
    <m/>
    <m/>
    <n v="0"/>
  </r>
  <r>
    <x v="0"/>
    <x v="0"/>
    <x v="0"/>
    <x v="0"/>
    <x v="0"/>
    <x v="0"/>
    <x v="0"/>
    <x v="0"/>
    <x v="0"/>
    <x v="0"/>
    <x v="0"/>
    <x v="42"/>
    <m/>
    <m/>
    <n v="10500000"/>
  </r>
  <r>
    <x v="0"/>
    <x v="0"/>
    <x v="0"/>
    <x v="0"/>
    <x v="0"/>
    <x v="0"/>
    <x v="0"/>
    <x v="0"/>
    <x v="0"/>
    <x v="0"/>
    <x v="0"/>
    <x v="42"/>
    <m/>
    <m/>
    <n v="0"/>
  </r>
  <r>
    <x v="0"/>
    <x v="0"/>
    <x v="0"/>
    <x v="0"/>
    <x v="0"/>
    <x v="0"/>
    <x v="0"/>
    <x v="0"/>
    <x v="0"/>
    <x v="0"/>
    <x v="0"/>
    <x v="42"/>
    <m/>
    <m/>
    <n v="538000"/>
  </r>
  <r>
    <x v="0"/>
    <x v="0"/>
    <x v="0"/>
    <x v="0"/>
    <x v="0"/>
    <x v="0"/>
    <x v="0"/>
    <x v="0"/>
    <x v="0"/>
    <x v="0"/>
    <x v="0"/>
    <x v="42"/>
    <m/>
    <m/>
    <n v="1300000"/>
  </r>
  <r>
    <x v="0"/>
    <x v="0"/>
    <x v="0"/>
    <x v="0"/>
    <x v="0"/>
    <x v="0"/>
    <x v="0"/>
    <x v="0"/>
    <x v="0"/>
    <x v="0"/>
    <x v="0"/>
    <x v="42"/>
    <m/>
    <m/>
    <n v="10000000"/>
  </r>
  <r>
    <x v="0"/>
    <x v="0"/>
    <x v="0"/>
    <x v="0"/>
    <x v="0"/>
    <x v="0"/>
    <x v="0"/>
    <x v="0"/>
    <x v="0"/>
    <x v="0"/>
    <x v="0"/>
    <x v="42"/>
    <m/>
    <m/>
    <n v="2200000"/>
  </r>
  <r>
    <x v="0"/>
    <x v="0"/>
    <x v="0"/>
    <x v="0"/>
    <x v="0"/>
    <x v="0"/>
    <x v="0"/>
    <x v="0"/>
    <x v="0"/>
    <x v="0"/>
    <x v="0"/>
    <x v="42"/>
    <m/>
    <m/>
    <n v="1920000"/>
  </r>
  <r>
    <x v="0"/>
    <x v="0"/>
    <x v="0"/>
    <x v="0"/>
    <x v="0"/>
    <x v="0"/>
    <x v="0"/>
    <x v="0"/>
    <x v="0"/>
    <x v="0"/>
    <x v="0"/>
    <x v="42"/>
    <m/>
    <m/>
    <n v="500000"/>
  </r>
  <r>
    <x v="0"/>
    <x v="0"/>
    <x v="0"/>
    <x v="0"/>
    <x v="0"/>
    <x v="0"/>
    <x v="0"/>
    <x v="0"/>
    <x v="2"/>
    <x v="2"/>
    <x v="0"/>
    <x v="42"/>
    <m/>
    <m/>
    <n v="25201523"/>
  </r>
  <r>
    <x v="0"/>
    <x v="0"/>
    <x v="0"/>
    <x v="0"/>
    <x v="0"/>
    <x v="0"/>
    <x v="0"/>
    <x v="0"/>
    <x v="2"/>
    <x v="2"/>
    <x v="0"/>
    <x v="42"/>
    <m/>
    <m/>
    <n v="19353423"/>
  </r>
  <r>
    <x v="0"/>
    <x v="0"/>
    <x v="0"/>
    <x v="0"/>
    <x v="0"/>
    <x v="0"/>
    <x v="0"/>
    <x v="0"/>
    <x v="2"/>
    <x v="2"/>
    <x v="0"/>
    <x v="42"/>
    <m/>
    <m/>
    <n v="290000"/>
  </r>
  <r>
    <x v="0"/>
    <x v="0"/>
    <x v="0"/>
    <x v="0"/>
    <x v="0"/>
    <x v="0"/>
    <x v="0"/>
    <x v="0"/>
    <x v="2"/>
    <x v="2"/>
    <x v="0"/>
    <x v="42"/>
    <m/>
    <m/>
    <n v="1500000"/>
  </r>
  <r>
    <x v="0"/>
    <x v="0"/>
    <x v="0"/>
    <x v="0"/>
    <x v="0"/>
    <x v="0"/>
    <x v="0"/>
    <x v="0"/>
    <x v="0"/>
    <x v="0"/>
    <x v="0"/>
    <x v="42"/>
    <m/>
    <m/>
    <n v="3780000"/>
  </r>
  <r>
    <x v="0"/>
    <x v="0"/>
    <x v="0"/>
    <x v="0"/>
    <x v="0"/>
    <x v="0"/>
    <x v="0"/>
    <x v="0"/>
    <x v="0"/>
    <x v="0"/>
    <x v="0"/>
    <x v="42"/>
    <m/>
    <m/>
    <n v="2500000"/>
  </r>
  <r>
    <x v="0"/>
    <x v="0"/>
    <x v="0"/>
    <x v="0"/>
    <x v="0"/>
    <x v="0"/>
    <x v="0"/>
    <x v="2"/>
    <x v="19"/>
    <x v="46"/>
    <x v="0"/>
    <x v="42"/>
    <m/>
    <m/>
    <n v="8320842"/>
  </r>
  <r>
    <x v="0"/>
    <x v="0"/>
    <x v="0"/>
    <x v="0"/>
    <x v="0"/>
    <x v="0"/>
    <x v="0"/>
    <x v="2"/>
    <x v="19"/>
    <x v="46"/>
    <x v="0"/>
    <x v="42"/>
    <m/>
    <m/>
    <n v="3766479"/>
  </r>
  <r>
    <x v="0"/>
    <x v="0"/>
    <x v="0"/>
    <x v="0"/>
    <x v="0"/>
    <x v="0"/>
    <x v="0"/>
    <x v="2"/>
    <x v="19"/>
    <x v="46"/>
    <x v="0"/>
    <x v="42"/>
    <m/>
    <m/>
    <n v="1520347"/>
  </r>
  <r>
    <x v="0"/>
    <x v="0"/>
    <x v="0"/>
    <x v="0"/>
    <x v="0"/>
    <x v="0"/>
    <x v="0"/>
    <x v="0"/>
    <x v="1"/>
    <x v="1"/>
    <x v="0"/>
    <x v="42"/>
    <m/>
    <m/>
    <n v="5071752"/>
  </r>
  <r>
    <x v="0"/>
    <x v="0"/>
    <x v="0"/>
    <x v="0"/>
    <x v="0"/>
    <x v="0"/>
    <x v="0"/>
    <x v="0"/>
    <x v="1"/>
    <x v="1"/>
    <x v="0"/>
    <x v="42"/>
    <m/>
    <m/>
    <n v="2999040"/>
  </r>
  <r>
    <x v="0"/>
    <x v="0"/>
    <x v="0"/>
    <x v="0"/>
    <x v="0"/>
    <x v="0"/>
    <x v="0"/>
    <x v="0"/>
    <x v="0"/>
    <x v="0"/>
    <x v="0"/>
    <x v="42"/>
    <m/>
    <m/>
    <n v="1465440"/>
  </r>
  <r>
    <x v="0"/>
    <x v="0"/>
    <x v="0"/>
    <x v="0"/>
    <x v="0"/>
    <x v="0"/>
    <x v="0"/>
    <x v="0"/>
    <x v="0"/>
    <x v="0"/>
    <x v="0"/>
    <x v="42"/>
    <m/>
    <m/>
    <n v="1103340"/>
  </r>
  <r>
    <x v="0"/>
    <x v="0"/>
    <x v="0"/>
    <x v="0"/>
    <x v="0"/>
    <x v="0"/>
    <x v="0"/>
    <x v="0"/>
    <x v="0"/>
    <x v="0"/>
    <x v="0"/>
    <x v="42"/>
    <m/>
    <m/>
    <n v="357840"/>
  </r>
  <r>
    <x v="0"/>
    <x v="0"/>
    <x v="0"/>
    <x v="0"/>
    <x v="0"/>
    <x v="0"/>
    <x v="0"/>
    <x v="0"/>
    <x v="0"/>
    <x v="0"/>
    <x v="0"/>
    <x v="42"/>
    <m/>
    <m/>
    <n v="170400"/>
  </r>
  <r>
    <x v="0"/>
    <x v="0"/>
    <x v="0"/>
    <x v="0"/>
    <x v="0"/>
    <x v="0"/>
    <x v="0"/>
    <x v="0"/>
    <x v="0"/>
    <x v="0"/>
    <x v="0"/>
    <x v="42"/>
    <m/>
    <m/>
    <n v="2820000"/>
  </r>
  <r>
    <x v="0"/>
    <x v="0"/>
    <x v="0"/>
    <x v="1"/>
    <x v="3"/>
    <x v="0"/>
    <x v="0"/>
    <x v="5"/>
    <x v="18"/>
    <x v="55"/>
    <x v="0"/>
    <x v="42"/>
    <m/>
    <m/>
    <n v="0"/>
  </r>
  <r>
    <x v="0"/>
    <x v="0"/>
    <x v="0"/>
    <x v="0"/>
    <x v="0"/>
    <x v="0"/>
    <x v="0"/>
    <x v="0"/>
    <x v="0"/>
    <x v="0"/>
    <x v="0"/>
    <x v="42"/>
    <m/>
    <m/>
    <n v="1500000"/>
  </r>
  <r>
    <x v="0"/>
    <x v="0"/>
    <x v="0"/>
    <x v="0"/>
    <x v="0"/>
    <x v="0"/>
    <x v="0"/>
    <x v="0"/>
    <x v="0"/>
    <x v="0"/>
    <x v="0"/>
    <x v="42"/>
    <m/>
    <m/>
    <n v="0"/>
  </r>
  <r>
    <x v="0"/>
    <x v="0"/>
    <x v="0"/>
    <x v="0"/>
    <x v="0"/>
    <x v="0"/>
    <x v="0"/>
    <x v="0"/>
    <x v="0"/>
    <x v="0"/>
    <x v="0"/>
    <x v="42"/>
    <m/>
    <m/>
    <n v="133000"/>
  </r>
  <r>
    <x v="0"/>
    <x v="0"/>
    <x v="0"/>
    <x v="0"/>
    <x v="0"/>
    <x v="0"/>
    <x v="0"/>
    <x v="0"/>
    <x v="0"/>
    <x v="0"/>
    <x v="0"/>
    <x v="42"/>
    <m/>
    <m/>
    <n v="573500"/>
  </r>
  <r>
    <x v="0"/>
    <x v="0"/>
    <x v="0"/>
    <x v="0"/>
    <x v="0"/>
    <x v="0"/>
    <x v="0"/>
    <x v="0"/>
    <x v="0"/>
    <x v="0"/>
    <x v="0"/>
    <x v="42"/>
    <m/>
    <m/>
    <n v="1500000"/>
  </r>
  <r>
    <x v="0"/>
    <x v="0"/>
    <x v="0"/>
    <x v="0"/>
    <x v="0"/>
    <x v="0"/>
    <x v="0"/>
    <x v="0"/>
    <x v="0"/>
    <x v="0"/>
    <x v="0"/>
    <x v="42"/>
    <m/>
    <m/>
    <n v="295000"/>
  </r>
  <r>
    <x v="0"/>
    <x v="0"/>
    <x v="0"/>
    <x v="0"/>
    <x v="0"/>
    <x v="0"/>
    <x v="0"/>
    <x v="0"/>
    <x v="0"/>
    <x v="0"/>
    <x v="0"/>
    <x v="42"/>
    <m/>
    <m/>
    <n v="205000"/>
  </r>
  <r>
    <x v="0"/>
    <x v="0"/>
    <x v="0"/>
    <x v="0"/>
    <x v="0"/>
    <x v="0"/>
    <x v="0"/>
    <x v="0"/>
    <x v="0"/>
    <x v="0"/>
    <x v="0"/>
    <x v="42"/>
    <m/>
    <m/>
    <n v="200000"/>
  </r>
  <r>
    <x v="0"/>
    <x v="0"/>
    <x v="0"/>
    <x v="0"/>
    <x v="0"/>
    <x v="0"/>
    <x v="0"/>
    <x v="0"/>
    <x v="2"/>
    <x v="2"/>
    <x v="0"/>
    <x v="42"/>
    <m/>
    <m/>
    <n v="3419259"/>
  </r>
  <r>
    <x v="0"/>
    <x v="0"/>
    <x v="0"/>
    <x v="0"/>
    <x v="0"/>
    <x v="0"/>
    <x v="0"/>
    <x v="0"/>
    <x v="2"/>
    <x v="2"/>
    <x v="0"/>
    <x v="42"/>
    <m/>
    <m/>
    <n v="2445149"/>
  </r>
  <r>
    <x v="0"/>
    <x v="0"/>
    <x v="0"/>
    <x v="0"/>
    <x v="0"/>
    <x v="0"/>
    <x v="0"/>
    <x v="0"/>
    <x v="2"/>
    <x v="2"/>
    <x v="0"/>
    <x v="42"/>
    <m/>
    <m/>
    <n v="150000"/>
  </r>
  <r>
    <x v="0"/>
    <x v="0"/>
    <x v="0"/>
    <x v="0"/>
    <x v="0"/>
    <x v="0"/>
    <x v="0"/>
    <x v="0"/>
    <x v="2"/>
    <x v="2"/>
    <x v="0"/>
    <x v="42"/>
    <m/>
    <m/>
    <n v="200000"/>
  </r>
  <r>
    <x v="0"/>
    <x v="0"/>
    <x v="0"/>
    <x v="0"/>
    <x v="0"/>
    <x v="0"/>
    <x v="0"/>
    <x v="0"/>
    <x v="0"/>
    <x v="0"/>
    <x v="0"/>
    <x v="42"/>
    <m/>
    <m/>
    <n v="650000"/>
  </r>
  <r>
    <x v="0"/>
    <x v="0"/>
    <x v="0"/>
    <x v="0"/>
    <x v="0"/>
    <x v="0"/>
    <x v="0"/>
    <x v="0"/>
    <x v="0"/>
    <x v="0"/>
    <x v="0"/>
    <x v="42"/>
    <m/>
    <m/>
    <n v="1000000"/>
  </r>
  <r>
    <x v="0"/>
    <x v="0"/>
    <x v="0"/>
    <x v="0"/>
    <x v="0"/>
    <x v="0"/>
    <x v="0"/>
    <x v="2"/>
    <x v="19"/>
    <x v="46"/>
    <x v="0"/>
    <x v="42"/>
    <m/>
    <m/>
    <n v="1106921"/>
  </r>
  <r>
    <x v="0"/>
    <x v="0"/>
    <x v="0"/>
    <x v="0"/>
    <x v="0"/>
    <x v="0"/>
    <x v="0"/>
    <x v="2"/>
    <x v="19"/>
    <x v="46"/>
    <x v="0"/>
    <x v="42"/>
    <m/>
    <m/>
    <n v="471520"/>
  </r>
  <r>
    <x v="0"/>
    <x v="0"/>
    <x v="0"/>
    <x v="0"/>
    <x v="0"/>
    <x v="0"/>
    <x v="0"/>
    <x v="2"/>
    <x v="19"/>
    <x v="46"/>
    <x v="0"/>
    <x v="42"/>
    <m/>
    <m/>
    <n v="220822"/>
  </r>
  <r>
    <x v="0"/>
    <x v="0"/>
    <x v="0"/>
    <x v="0"/>
    <x v="0"/>
    <x v="0"/>
    <x v="0"/>
    <x v="0"/>
    <x v="1"/>
    <x v="1"/>
    <x v="0"/>
    <x v="42"/>
    <m/>
    <m/>
    <n v="600804"/>
  </r>
  <r>
    <x v="0"/>
    <x v="0"/>
    <x v="0"/>
    <x v="0"/>
    <x v="0"/>
    <x v="0"/>
    <x v="0"/>
    <x v="0"/>
    <x v="1"/>
    <x v="1"/>
    <x v="0"/>
    <x v="42"/>
    <m/>
    <m/>
    <n v="357192"/>
  </r>
  <r>
    <x v="0"/>
    <x v="0"/>
    <x v="0"/>
    <x v="0"/>
    <x v="0"/>
    <x v="0"/>
    <x v="0"/>
    <x v="0"/>
    <x v="0"/>
    <x v="0"/>
    <x v="0"/>
    <x v="42"/>
    <m/>
    <m/>
    <n v="200000"/>
  </r>
  <r>
    <x v="0"/>
    <x v="0"/>
    <x v="0"/>
    <x v="0"/>
    <x v="0"/>
    <x v="0"/>
    <x v="0"/>
    <x v="0"/>
    <x v="0"/>
    <x v="0"/>
    <x v="0"/>
    <x v="42"/>
    <m/>
    <m/>
    <n v="128570"/>
  </r>
  <r>
    <x v="0"/>
    <x v="0"/>
    <x v="0"/>
    <x v="0"/>
    <x v="0"/>
    <x v="0"/>
    <x v="0"/>
    <x v="0"/>
    <x v="0"/>
    <x v="0"/>
    <x v="0"/>
    <x v="42"/>
    <m/>
    <m/>
    <n v="71186"/>
  </r>
  <r>
    <x v="0"/>
    <x v="0"/>
    <x v="0"/>
    <x v="0"/>
    <x v="0"/>
    <x v="0"/>
    <x v="0"/>
    <x v="0"/>
    <x v="0"/>
    <x v="0"/>
    <x v="0"/>
    <x v="42"/>
    <m/>
    <m/>
    <n v="28560"/>
  </r>
  <r>
    <x v="0"/>
    <x v="0"/>
    <x v="0"/>
    <x v="0"/>
    <x v="0"/>
    <x v="0"/>
    <x v="0"/>
    <x v="0"/>
    <x v="0"/>
    <x v="0"/>
    <x v="0"/>
    <x v="42"/>
    <m/>
    <m/>
    <n v="290000"/>
  </r>
  <r>
    <x v="0"/>
    <x v="0"/>
    <x v="0"/>
    <x v="1"/>
    <x v="3"/>
    <x v="0"/>
    <x v="0"/>
    <x v="5"/>
    <x v="18"/>
    <x v="55"/>
    <x v="0"/>
    <x v="42"/>
    <m/>
    <m/>
    <n v="0"/>
  </r>
  <r>
    <x v="0"/>
    <x v="0"/>
    <x v="0"/>
    <x v="0"/>
    <x v="0"/>
    <x v="0"/>
    <x v="0"/>
    <x v="0"/>
    <x v="0"/>
    <x v="0"/>
    <x v="1"/>
    <x v="9"/>
    <m/>
    <m/>
    <n v="0"/>
  </r>
  <r>
    <x v="0"/>
    <x v="0"/>
    <x v="0"/>
    <x v="0"/>
    <x v="0"/>
    <x v="0"/>
    <x v="0"/>
    <x v="0"/>
    <x v="0"/>
    <x v="0"/>
    <x v="1"/>
    <x v="9"/>
    <m/>
    <m/>
    <n v="0"/>
  </r>
  <r>
    <x v="0"/>
    <x v="0"/>
    <x v="0"/>
    <x v="0"/>
    <x v="0"/>
    <x v="0"/>
    <x v="0"/>
    <x v="0"/>
    <x v="0"/>
    <x v="0"/>
    <x v="1"/>
    <x v="9"/>
    <m/>
    <m/>
    <n v="750000"/>
  </r>
  <r>
    <x v="0"/>
    <x v="0"/>
    <x v="0"/>
    <x v="0"/>
    <x v="0"/>
    <x v="0"/>
    <x v="0"/>
    <x v="0"/>
    <x v="0"/>
    <x v="0"/>
    <x v="1"/>
    <x v="9"/>
    <m/>
    <m/>
    <n v="6000000"/>
  </r>
  <r>
    <x v="0"/>
    <x v="0"/>
    <x v="0"/>
    <x v="0"/>
    <x v="0"/>
    <x v="0"/>
    <x v="0"/>
    <x v="0"/>
    <x v="2"/>
    <x v="2"/>
    <x v="1"/>
    <x v="9"/>
    <m/>
    <m/>
    <n v="232000"/>
  </r>
  <r>
    <x v="0"/>
    <x v="0"/>
    <x v="0"/>
    <x v="0"/>
    <x v="0"/>
    <x v="0"/>
    <x v="0"/>
    <x v="0"/>
    <x v="0"/>
    <x v="0"/>
    <x v="1"/>
    <x v="9"/>
    <m/>
    <m/>
    <n v="500000"/>
  </r>
  <r>
    <x v="0"/>
    <x v="0"/>
    <x v="0"/>
    <x v="0"/>
    <x v="0"/>
    <x v="0"/>
    <x v="0"/>
    <x v="0"/>
    <x v="0"/>
    <x v="0"/>
    <x v="1"/>
    <x v="9"/>
    <m/>
    <m/>
    <n v="1200000"/>
  </r>
  <r>
    <x v="0"/>
    <x v="0"/>
    <x v="0"/>
    <x v="0"/>
    <x v="0"/>
    <x v="0"/>
    <x v="0"/>
    <x v="2"/>
    <x v="19"/>
    <x v="46"/>
    <x v="1"/>
    <x v="9"/>
    <m/>
    <m/>
    <n v="3887688"/>
  </r>
  <r>
    <x v="0"/>
    <x v="0"/>
    <x v="0"/>
    <x v="0"/>
    <x v="0"/>
    <x v="0"/>
    <x v="0"/>
    <x v="0"/>
    <x v="1"/>
    <x v="1"/>
    <x v="1"/>
    <x v="9"/>
    <m/>
    <m/>
    <n v="675000"/>
  </r>
  <r>
    <x v="0"/>
    <x v="0"/>
    <x v="0"/>
    <x v="0"/>
    <x v="0"/>
    <x v="0"/>
    <x v="0"/>
    <x v="0"/>
    <x v="0"/>
    <x v="0"/>
    <x v="1"/>
    <x v="9"/>
    <m/>
    <m/>
    <n v="1200000"/>
  </r>
  <r>
    <x v="0"/>
    <x v="0"/>
    <x v="0"/>
    <x v="0"/>
    <x v="0"/>
    <x v="0"/>
    <x v="0"/>
    <x v="0"/>
    <x v="0"/>
    <x v="0"/>
    <x v="1"/>
    <x v="9"/>
    <m/>
    <m/>
    <n v="0"/>
  </r>
  <r>
    <x v="0"/>
    <x v="0"/>
    <x v="0"/>
    <x v="0"/>
    <x v="0"/>
    <x v="0"/>
    <x v="0"/>
    <x v="0"/>
    <x v="0"/>
    <x v="0"/>
    <x v="1"/>
    <x v="9"/>
    <m/>
    <m/>
    <n v="10000"/>
  </r>
  <r>
    <x v="0"/>
    <x v="0"/>
    <x v="0"/>
    <x v="0"/>
    <x v="0"/>
    <x v="0"/>
    <x v="0"/>
    <x v="0"/>
    <x v="0"/>
    <x v="0"/>
    <x v="1"/>
    <x v="9"/>
    <m/>
    <m/>
    <n v="1500000"/>
  </r>
  <r>
    <x v="0"/>
    <x v="0"/>
    <x v="0"/>
    <x v="0"/>
    <x v="0"/>
    <x v="0"/>
    <x v="0"/>
    <x v="0"/>
    <x v="0"/>
    <x v="0"/>
    <x v="1"/>
    <x v="9"/>
    <m/>
    <m/>
    <n v="2040000"/>
  </r>
  <r>
    <x v="0"/>
    <x v="0"/>
    <x v="0"/>
    <x v="0"/>
    <x v="0"/>
    <x v="0"/>
    <x v="0"/>
    <x v="0"/>
    <x v="2"/>
    <x v="2"/>
    <x v="1"/>
    <x v="9"/>
    <m/>
    <m/>
    <n v="80276990"/>
  </r>
  <r>
    <x v="0"/>
    <x v="0"/>
    <x v="0"/>
    <x v="0"/>
    <x v="0"/>
    <x v="0"/>
    <x v="0"/>
    <x v="0"/>
    <x v="2"/>
    <x v="2"/>
    <x v="1"/>
    <x v="9"/>
    <m/>
    <m/>
    <n v="12000000"/>
  </r>
  <r>
    <x v="0"/>
    <x v="0"/>
    <x v="0"/>
    <x v="0"/>
    <x v="0"/>
    <x v="0"/>
    <x v="0"/>
    <x v="0"/>
    <x v="2"/>
    <x v="2"/>
    <x v="1"/>
    <x v="9"/>
    <m/>
    <m/>
    <n v="5000"/>
  </r>
  <r>
    <x v="0"/>
    <x v="0"/>
    <x v="0"/>
    <x v="0"/>
    <x v="0"/>
    <x v="0"/>
    <x v="0"/>
    <x v="0"/>
    <x v="2"/>
    <x v="2"/>
    <x v="1"/>
    <x v="9"/>
    <m/>
    <m/>
    <n v="2400000"/>
  </r>
  <r>
    <x v="0"/>
    <x v="0"/>
    <x v="0"/>
    <x v="0"/>
    <x v="0"/>
    <x v="0"/>
    <x v="0"/>
    <x v="0"/>
    <x v="0"/>
    <x v="0"/>
    <x v="1"/>
    <x v="9"/>
    <m/>
    <m/>
    <n v="750000"/>
  </r>
  <r>
    <x v="0"/>
    <x v="0"/>
    <x v="0"/>
    <x v="0"/>
    <x v="0"/>
    <x v="0"/>
    <x v="0"/>
    <x v="0"/>
    <x v="0"/>
    <x v="0"/>
    <x v="1"/>
    <x v="9"/>
    <m/>
    <m/>
    <n v="980000"/>
  </r>
  <r>
    <x v="0"/>
    <x v="0"/>
    <x v="0"/>
    <x v="0"/>
    <x v="0"/>
    <x v="0"/>
    <x v="0"/>
    <x v="2"/>
    <x v="19"/>
    <x v="46"/>
    <x v="1"/>
    <x v="9"/>
    <m/>
    <m/>
    <n v="9435994"/>
  </r>
  <r>
    <x v="0"/>
    <x v="0"/>
    <x v="0"/>
    <x v="0"/>
    <x v="0"/>
    <x v="0"/>
    <x v="0"/>
    <x v="0"/>
    <x v="1"/>
    <x v="1"/>
    <x v="1"/>
    <x v="9"/>
    <m/>
    <m/>
    <n v="720000"/>
  </r>
  <r>
    <x v="0"/>
    <x v="0"/>
    <x v="0"/>
    <x v="0"/>
    <x v="0"/>
    <x v="0"/>
    <x v="0"/>
    <x v="0"/>
    <x v="0"/>
    <x v="0"/>
    <x v="1"/>
    <x v="9"/>
    <m/>
    <m/>
    <n v="1375044"/>
  </r>
  <r>
    <x v="0"/>
    <x v="0"/>
    <x v="0"/>
    <x v="0"/>
    <x v="0"/>
    <x v="0"/>
    <x v="0"/>
    <x v="0"/>
    <x v="0"/>
    <x v="0"/>
    <x v="1"/>
    <x v="9"/>
    <m/>
    <m/>
    <n v="1512000"/>
  </r>
  <r>
    <x v="0"/>
    <x v="0"/>
    <x v="0"/>
    <x v="0"/>
    <x v="0"/>
    <x v="0"/>
    <x v="0"/>
    <x v="0"/>
    <x v="0"/>
    <x v="0"/>
    <x v="1"/>
    <x v="9"/>
    <m/>
    <m/>
    <n v="0"/>
  </r>
  <r>
    <x v="0"/>
    <x v="0"/>
    <x v="0"/>
    <x v="0"/>
    <x v="0"/>
    <x v="0"/>
    <x v="0"/>
    <x v="0"/>
    <x v="1"/>
    <x v="1"/>
    <x v="1"/>
    <x v="9"/>
    <m/>
    <m/>
    <n v="12000"/>
  </r>
  <r>
    <x v="0"/>
    <x v="0"/>
    <x v="0"/>
    <x v="0"/>
    <x v="0"/>
    <x v="0"/>
    <x v="0"/>
    <x v="0"/>
    <x v="0"/>
    <x v="0"/>
    <x v="1"/>
    <x v="9"/>
    <m/>
    <m/>
    <n v="800000"/>
  </r>
  <r>
    <x v="0"/>
    <x v="0"/>
    <x v="0"/>
    <x v="0"/>
    <x v="0"/>
    <x v="0"/>
    <x v="0"/>
    <x v="0"/>
    <x v="0"/>
    <x v="0"/>
    <x v="1"/>
    <x v="9"/>
    <m/>
    <m/>
    <n v="0"/>
  </r>
  <r>
    <x v="0"/>
    <x v="0"/>
    <x v="0"/>
    <x v="0"/>
    <x v="0"/>
    <x v="0"/>
    <x v="0"/>
    <x v="0"/>
    <x v="0"/>
    <x v="0"/>
    <x v="1"/>
    <x v="9"/>
    <m/>
    <m/>
    <n v="1200000"/>
  </r>
  <r>
    <x v="0"/>
    <x v="0"/>
    <x v="0"/>
    <x v="0"/>
    <x v="0"/>
    <x v="0"/>
    <x v="0"/>
    <x v="0"/>
    <x v="0"/>
    <x v="0"/>
    <x v="1"/>
    <x v="9"/>
    <m/>
    <m/>
    <n v="6000000"/>
  </r>
  <r>
    <x v="0"/>
    <x v="0"/>
    <x v="0"/>
    <x v="0"/>
    <x v="0"/>
    <x v="0"/>
    <x v="0"/>
    <x v="0"/>
    <x v="0"/>
    <x v="0"/>
    <x v="1"/>
    <x v="9"/>
    <m/>
    <m/>
    <n v="1200000"/>
  </r>
  <r>
    <x v="0"/>
    <x v="0"/>
    <x v="0"/>
    <x v="0"/>
    <x v="0"/>
    <x v="0"/>
    <x v="0"/>
    <x v="0"/>
    <x v="2"/>
    <x v="2"/>
    <x v="1"/>
    <x v="9"/>
    <m/>
    <m/>
    <n v="15000000"/>
  </r>
  <r>
    <x v="0"/>
    <x v="0"/>
    <x v="0"/>
    <x v="0"/>
    <x v="0"/>
    <x v="0"/>
    <x v="0"/>
    <x v="0"/>
    <x v="2"/>
    <x v="2"/>
    <x v="1"/>
    <x v="9"/>
    <m/>
    <m/>
    <n v="6000000"/>
  </r>
  <r>
    <x v="0"/>
    <x v="0"/>
    <x v="0"/>
    <x v="0"/>
    <x v="0"/>
    <x v="0"/>
    <x v="0"/>
    <x v="0"/>
    <x v="2"/>
    <x v="2"/>
    <x v="1"/>
    <x v="9"/>
    <m/>
    <m/>
    <n v="150000"/>
  </r>
  <r>
    <x v="0"/>
    <x v="0"/>
    <x v="0"/>
    <x v="0"/>
    <x v="0"/>
    <x v="0"/>
    <x v="0"/>
    <x v="0"/>
    <x v="2"/>
    <x v="2"/>
    <x v="1"/>
    <x v="9"/>
    <m/>
    <m/>
    <n v="1800000"/>
  </r>
  <r>
    <x v="0"/>
    <x v="0"/>
    <x v="0"/>
    <x v="0"/>
    <x v="0"/>
    <x v="0"/>
    <x v="0"/>
    <x v="0"/>
    <x v="0"/>
    <x v="0"/>
    <x v="1"/>
    <x v="9"/>
    <m/>
    <m/>
    <n v="550000"/>
  </r>
  <r>
    <x v="0"/>
    <x v="0"/>
    <x v="0"/>
    <x v="0"/>
    <x v="0"/>
    <x v="0"/>
    <x v="0"/>
    <x v="0"/>
    <x v="0"/>
    <x v="0"/>
    <x v="1"/>
    <x v="9"/>
    <m/>
    <m/>
    <n v="850000"/>
  </r>
  <r>
    <x v="0"/>
    <x v="0"/>
    <x v="0"/>
    <x v="0"/>
    <x v="0"/>
    <x v="0"/>
    <x v="0"/>
    <x v="1"/>
    <x v="7"/>
    <x v="56"/>
    <x v="1"/>
    <x v="9"/>
    <m/>
    <m/>
    <n v="23000000"/>
  </r>
  <r>
    <x v="0"/>
    <x v="0"/>
    <x v="0"/>
    <x v="0"/>
    <x v="0"/>
    <x v="0"/>
    <x v="0"/>
    <x v="2"/>
    <x v="19"/>
    <x v="46"/>
    <x v="1"/>
    <x v="9"/>
    <m/>
    <m/>
    <n v="13071109"/>
  </r>
  <r>
    <x v="0"/>
    <x v="0"/>
    <x v="0"/>
    <x v="0"/>
    <x v="0"/>
    <x v="0"/>
    <x v="0"/>
    <x v="0"/>
    <x v="1"/>
    <x v="1"/>
    <x v="1"/>
    <x v="9"/>
    <m/>
    <m/>
    <n v="1776000"/>
  </r>
  <r>
    <x v="0"/>
    <x v="0"/>
    <x v="0"/>
    <x v="0"/>
    <x v="0"/>
    <x v="0"/>
    <x v="0"/>
    <x v="0"/>
    <x v="0"/>
    <x v="0"/>
    <x v="1"/>
    <x v="9"/>
    <m/>
    <m/>
    <n v="1375044"/>
  </r>
  <r>
    <x v="0"/>
    <x v="0"/>
    <x v="0"/>
    <x v="0"/>
    <x v="0"/>
    <x v="0"/>
    <x v="0"/>
    <x v="0"/>
    <x v="0"/>
    <x v="0"/>
    <x v="1"/>
    <x v="9"/>
    <m/>
    <m/>
    <n v="600000"/>
  </r>
  <r>
    <x v="0"/>
    <x v="0"/>
    <x v="0"/>
    <x v="0"/>
    <x v="0"/>
    <x v="0"/>
    <x v="0"/>
    <x v="0"/>
    <x v="0"/>
    <x v="0"/>
    <x v="1"/>
    <x v="9"/>
    <m/>
    <m/>
    <n v="0"/>
  </r>
  <r>
    <x v="0"/>
    <x v="0"/>
    <x v="0"/>
    <x v="0"/>
    <x v="0"/>
    <x v="0"/>
    <x v="0"/>
    <x v="0"/>
    <x v="0"/>
    <x v="0"/>
    <x v="1"/>
    <x v="9"/>
    <m/>
    <m/>
    <n v="650000"/>
  </r>
  <r>
    <x v="0"/>
    <x v="0"/>
    <x v="0"/>
    <x v="0"/>
    <x v="0"/>
    <x v="0"/>
    <x v="0"/>
    <x v="0"/>
    <x v="0"/>
    <x v="0"/>
    <x v="1"/>
    <x v="9"/>
    <m/>
    <m/>
    <n v="44400"/>
  </r>
  <r>
    <x v="0"/>
    <x v="0"/>
    <x v="0"/>
    <x v="0"/>
    <x v="0"/>
    <x v="0"/>
    <x v="0"/>
    <x v="0"/>
    <x v="2"/>
    <x v="2"/>
    <x v="1"/>
    <x v="9"/>
    <m/>
    <m/>
    <n v="46474878"/>
  </r>
  <r>
    <x v="0"/>
    <x v="0"/>
    <x v="0"/>
    <x v="0"/>
    <x v="0"/>
    <x v="0"/>
    <x v="0"/>
    <x v="0"/>
    <x v="2"/>
    <x v="2"/>
    <x v="1"/>
    <x v="9"/>
    <m/>
    <m/>
    <n v="15000000"/>
  </r>
  <r>
    <x v="0"/>
    <x v="0"/>
    <x v="0"/>
    <x v="0"/>
    <x v="0"/>
    <x v="0"/>
    <x v="0"/>
    <x v="0"/>
    <x v="2"/>
    <x v="2"/>
    <x v="1"/>
    <x v="9"/>
    <m/>
    <m/>
    <n v="1200000"/>
  </r>
  <r>
    <x v="0"/>
    <x v="0"/>
    <x v="0"/>
    <x v="0"/>
    <x v="0"/>
    <x v="0"/>
    <x v="0"/>
    <x v="1"/>
    <x v="7"/>
    <x v="56"/>
    <x v="1"/>
    <x v="9"/>
    <m/>
    <m/>
    <n v="12200000"/>
  </r>
  <r>
    <x v="0"/>
    <x v="0"/>
    <x v="0"/>
    <x v="0"/>
    <x v="0"/>
    <x v="0"/>
    <x v="0"/>
    <x v="2"/>
    <x v="19"/>
    <x v="46"/>
    <x v="1"/>
    <x v="9"/>
    <m/>
    <m/>
    <n v="11881752"/>
  </r>
  <r>
    <x v="0"/>
    <x v="0"/>
    <x v="0"/>
    <x v="0"/>
    <x v="0"/>
    <x v="0"/>
    <x v="0"/>
    <x v="0"/>
    <x v="1"/>
    <x v="1"/>
    <x v="1"/>
    <x v="9"/>
    <m/>
    <m/>
    <n v="3720000"/>
  </r>
  <r>
    <x v="0"/>
    <x v="0"/>
    <x v="0"/>
    <x v="0"/>
    <x v="0"/>
    <x v="0"/>
    <x v="0"/>
    <x v="0"/>
    <x v="0"/>
    <x v="0"/>
    <x v="1"/>
    <x v="9"/>
    <m/>
    <m/>
    <n v="1902572"/>
  </r>
  <r>
    <x v="0"/>
    <x v="0"/>
    <x v="0"/>
    <x v="0"/>
    <x v="0"/>
    <x v="0"/>
    <x v="0"/>
    <x v="0"/>
    <x v="0"/>
    <x v="0"/>
    <x v="1"/>
    <x v="9"/>
    <m/>
    <m/>
    <n v="2500000"/>
  </r>
  <r>
    <x v="0"/>
    <x v="0"/>
    <x v="0"/>
    <x v="0"/>
    <x v="0"/>
    <x v="0"/>
    <x v="0"/>
    <x v="0"/>
    <x v="0"/>
    <x v="0"/>
    <x v="1"/>
    <x v="9"/>
    <m/>
    <m/>
    <n v="7080"/>
  </r>
  <r>
    <x v="0"/>
    <x v="0"/>
    <x v="0"/>
    <x v="0"/>
    <x v="0"/>
    <x v="0"/>
    <x v="0"/>
    <x v="0"/>
    <x v="0"/>
    <x v="0"/>
    <x v="1"/>
    <x v="9"/>
    <m/>
    <m/>
    <n v="42000"/>
  </r>
  <r>
    <x v="0"/>
    <x v="0"/>
    <x v="0"/>
    <x v="0"/>
    <x v="0"/>
    <x v="0"/>
    <x v="0"/>
    <x v="0"/>
    <x v="2"/>
    <x v="2"/>
    <x v="1"/>
    <x v="9"/>
    <m/>
    <m/>
    <n v="300000"/>
  </r>
  <r>
    <x v="0"/>
    <x v="0"/>
    <x v="0"/>
    <x v="0"/>
    <x v="0"/>
    <x v="0"/>
    <x v="0"/>
    <x v="0"/>
    <x v="2"/>
    <x v="2"/>
    <x v="1"/>
    <x v="9"/>
    <m/>
    <m/>
    <n v="48000"/>
  </r>
  <r>
    <x v="0"/>
    <x v="0"/>
    <x v="0"/>
    <x v="0"/>
    <x v="0"/>
    <x v="0"/>
    <x v="0"/>
    <x v="0"/>
    <x v="1"/>
    <x v="1"/>
    <x v="1"/>
    <x v="9"/>
    <m/>
    <m/>
    <n v="42000"/>
  </r>
  <r>
    <x v="0"/>
    <x v="0"/>
    <x v="0"/>
    <x v="0"/>
    <x v="0"/>
    <x v="0"/>
    <x v="0"/>
    <x v="0"/>
    <x v="0"/>
    <x v="0"/>
    <x v="1"/>
    <x v="9"/>
    <m/>
    <m/>
    <n v="17969"/>
  </r>
  <r>
    <x v="0"/>
    <x v="0"/>
    <x v="0"/>
    <x v="0"/>
    <x v="0"/>
    <x v="0"/>
    <x v="0"/>
    <x v="0"/>
    <x v="0"/>
    <x v="0"/>
    <x v="1"/>
    <x v="9"/>
    <m/>
    <m/>
    <n v="6748"/>
  </r>
  <r>
    <x v="0"/>
    <x v="0"/>
    <x v="0"/>
    <x v="0"/>
    <x v="0"/>
    <x v="0"/>
    <x v="0"/>
    <x v="0"/>
    <x v="0"/>
    <x v="0"/>
    <x v="1"/>
    <x v="9"/>
    <m/>
    <m/>
    <n v="54000"/>
  </r>
  <r>
    <x v="0"/>
    <x v="0"/>
    <x v="0"/>
    <x v="0"/>
    <x v="0"/>
    <x v="0"/>
    <x v="0"/>
    <x v="0"/>
    <x v="2"/>
    <x v="2"/>
    <x v="1"/>
    <x v="9"/>
    <m/>
    <m/>
    <n v="240000"/>
  </r>
  <r>
    <x v="0"/>
    <x v="0"/>
    <x v="0"/>
    <x v="0"/>
    <x v="0"/>
    <x v="0"/>
    <x v="0"/>
    <x v="0"/>
    <x v="2"/>
    <x v="2"/>
    <x v="1"/>
    <x v="9"/>
    <m/>
    <m/>
    <n v="48000"/>
  </r>
  <r>
    <x v="0"/>
    <x v="0"/>
    <x v="0"/>
    <x v="0"/>
    <x v="0"/>
    <x v="0"/>
    <x v="0"/>
    <x v="0"/>
    <x v="1"/>
    <x v="1"/>
    <x v="1"/>
    <x v="9"/>
    <m/>
    <m/>
    <n v="18000"/>
  </r>
  <r>
    <x v="0"/>
    <x v="0"/>
    <x v="0"/>
    <x v="0"/>
    <x v="0"/>
    <x v="0"/>
    <x v="0"/>
    <x v="0"/>
    <x v="0"/>
    <x v="0"/>
    <x v="1"/>
    <x v="9"/>
    <m/>
    <m/>
    <n v="404000"/>
  </r>
  <r>
    <x v="0"/>
    <x v="0"/>
    <x v="0"/>
    <x v="0"/>
    <x v="0"/>
    <x v="0"/>
    <x v="0"/>
    <x v="0"/>
    <x v="0"/>
    <x v="0"/>
    <x v="1"/>
    <x v="1"/>
    <m/>
    <m/>
    <n v="850000"/>
  </r>
  <r>
    <x v="0"/>
    <x v="0"/>
    <x v="0"/>
    <x v="0"/>
    <x v="0"/>
    <x v="0"/>
    <x v="0"/>
    <x v="0"/>
    <x v="0"/>
    <x v="0"/>
    <x v="1"/>
    <x v="1"/>
    <m/>
    <m/>
    <n v="50000"/>
  </r>
  <r>
    <x v="0"/>
    <x v="0"/>
    <x v="0"/>
    <x v="0"/>
    <x v="0"/>
    <x v="0"/>
    <x v="0"/>
    <x v="0"/>
    <x v="0"/>
    <x v="0"/>
    <x v="1"/>
    <x v="1"/>
    <m/>
    <m/>
    <n v="360200"/>
  </r>
  <r>
    <x v="0"/>
    <x v="0"/>
    <x v="0"/>
    <x v="0"/>
    <x v="0"/>
    <x v="0"/>
    <x v="0"/>
    <x v="0"/>
    <x v="0"/>
    <x v="0"/>
    <x v="1"/>
    <x v="1"/>
    <m/>
    <m/>
    <n v="188488643"/>
  </r>
  <r>
    <x v="0"/>
    <x v="0"/>
    <x v="0"/>
    <x v="0"/>
    <x v="0"/>
    <x v="0"/>
    <x v="0"/>
    <x v="0"/>
    <x v="0"/>
    <x v="0"/>
    <x v="1"/>
    <x v="1"/>
    <m/>
    <m/>
    <n v="0"/>
  </r>
  <r>
    <x v="0"/>
    <x v="0"/>
    <x v="0"/>
    <x v="0"/>
    <x v="0"/>
    <x v="0"/>
    <x v="0"/>
    <x v="0"/>
    <x v="2"/>
    <x v="2"/>
    <x v="1"/>
    <x v="1"/>
    <m/>
    <m/>
    <n v="60000000"/>
  </r>
  <r>
    <x v="0"/>
    <x v="0"/>
    <x v="0"/>
    <x v="0"/>
    <x v="0"/>
    <x v="0"/>
    <x v="0"/>
    <x v="0"/>
    <x v="2"/>
    <x v="2"/>
    <x v="1"/>
    <x v="1"/>
    <m/>
    <m/>
    <n v="5000000"/>
  </r>
  <r>
    <x v="0"/>
    <x v="0"/>
    <x v="0"/>
    <x v="0"/>
    <x v="0"/>
    <x v="0"/>
    <x v="0"/>
    <x v="0"/>
    <x v="2"/>
    <x v="2"/>
    <x v="1"/>
    <x v="1"/>
    <m/>
    <m/>
    <n v="1000000"/>
  </r>
  <r>
    <x v="0"/>
    <x v="0"/>
    <x v="0"/>
    <x v="0"/>
    <x v="0"/>
    <x v="0"/>
    <x v="0"/>
    <x v="0"/>
    <x v="2"/>
    <x v="2"/>
    <x v="1"/>
    <x v="1"/>
    <m/>
    <m/>
    <n v="0"/>
  </r>
  <r>
    <x v="0"/>
    <x v="0"/>
    <x v="0"/>
    <x v="0"/>
    <x v="0"/>
    <x v="0"/>
    <x v="0"/>
    <x v="0"/>
    <x v="0"/>
    <x v="0"/>
    <x v="1"/>
    <x v="1"/>
    <m/>
    <m/>
    <n v="500000"/>
  </r>
  <r>
    <x v="0"/>
    <x v="0"/>
    <x v="0"/>
    <x v="0"/>
    <x v="0"/>
    <x v="0"/>
    <x v="0"/>
    <x v="0"/>
    <x v="0"/>
    <x v="0"/>
    <x v="1"/>
    <x v="1"/>
    <m/>
    <m/>
    <n v="0"/>
  </r>
  <r>
    <x v="0"/>
    <x v="0"/>
    <x v="0"/>
    <x v="0"/>
    <x v="0"/>
    <x v="0"/>
    <x v="0"/>
    <x v="0"/>
    <x v="0"/>
    <x v="0"/>
    <x v="1"/>
    <x v="1"/>
    <m/>
    <m/>
    <n v="700000"/>
  </r>
  <r>
    <x v="0"/>
    <x v="0"/>
    <x v="0"/>
    <x v="0"/>
    <x v="0"/>
    <x v="0"/>
    <x v="0"/>
    <x v="1"/>
    <x v="7"/>
    <x v="56"/>
    <x v="1"/>
    <x v="1"/>
    <m/>
    <m/>
    <n v="2000000"/>
  </r>
  <r>
    <x v="0"/>
    <x v="0"/>
    <x v="0"/>
    <x v="0"/>
    <x v="0"/>
    <x v="0"/>
    <x v="0"/>
    <x v="0"/>
    <x v="1"/>
    <x v="1"/>
    <x v="1"/>
    <x v="1"/>
    <m/>
    <m/>
    <n v="1520000"/>
  </r>
  <r>
    <x v="0"/>
    <x v="0"/>
    <x v="0"/>
    <x v="0"/>
    <x v="0"/>
    <x v="0"/>
    <x v="0"/>
    <x v="0"/>
    <x v="0"/>
    <x v="0"/>
    <x v="1"/>
    <x v="1"/>
    <m/>
    <m/>
    <n v="150000"/>
  </r>
  <r>
    <x v="0"/>
    <x v="0"/>
    <x v="0"/>
    <x v="0"/>
    <x v="0"/>
    <x v="0"/>
    <x v="0"/>
    <x v="0"/>
    <x v="0"/>
    <x v="0"/>
    <x v="1"/>
    <x v="1"/>
    <m/>
    <m/>
    <n v="5000000"/>
  </r>
  <r>
    <x v="0"/>
    <x v="0"/>
    <x v="0"/>
    <x v="1"/>
    <x v="3"/>
    <x v="0"/>
    <x v="0"/>
    <x v="5"/>
    <x v="18"/>
    <x v="55"/>
    <x v="1"/>
    <x v="1"/>
    <m/>
    <m/>
    <n v="0"/>
  </r>
  <r>
    <x v="0"/>
    <x v="0"/>
    <x v="0"/>
    <x v="1"/>
    <x v="3"/>
    <x v="0"/>
    <x v="0"/>
    <x v="5"/>
    <x v="18"/>
    <x v="55"/>
    <x v="1"/>
    <x v="1"/>
    <m/>
    <m/>
    <n v="0"/>
  </r>
  <r>
    <x v="0"/>
    <x v="0"/>
    <x v="0"/>
    <x v="1"/>
    <x v="3"/>
    <x v="0"/>
    <x v="0"/>
    <x v="5"/>
    <x v="18"/>
    <x v="55"/>
    <x v="1"/>
    <x v="1"/>
    <m/>
    <m/>
    <n v="0"/>
  </r>
  <r>
    <x v="0"/>
    <x v="0"/>
    <x v="0"/>
    <x v="1"/>
    <x v="3"/>
    <x v="0"/>
    <x v="0"/>
    <x v="5"/>
    <x v="18"/>
    <x v="55"/>
    <x v="1"/>
    <x v="1"/>
    <m/>
    <m/>
    <n v="0"/>
  </r>
  <r>
    <x v="0"/>
    <x v="0"/>
    <x v="0"/>
    <x v="1"/>
    <x v="3"/>
    <x v="0"/>
    <x v="0"/>
    <x v="5"/>
    <x v="18"/>
    <x v="55"/>
    <x v="1"/>
    <x v="1"/>
    <m/>
    <m/>
    <n v="0"/>
  </r>
  <r>
    <x v="0"/>
    <x v="0"/>
    <x v="0"/>
    <x v="1"/>
    <x v="3"/>
    <x v="0"/>
    <x v="0"/>
    <x v="5"/>
    <x v="18"/>
    <x v="55"/>
    <x v="1"/>
    <x v="1"/>
    <m/>
    <m/>
    <n v="0"/>
  </r>
  <r>
    <x v="0"/>
    <x v="0"/>
    <x v="0"/>
    <x v="1"/>
    <x v="3"/>
    <x v="0"/>
    <x v="0"/>
    <x v="5"/>
    <x v="18"/>
    <x v="55"/>
    <x v="1"/>
    <x v="1"/>
    <m/>
    <m/>
    <n v="0"/>
  </r>
  <r>
    <x v="0"/>
    <x v="0"/>
    <x v="0"/>
    <x v="0"/>
    <x v="0"/>
    <x v="0"/>
    <x v="0"/>
    <x v="0"/>
    <x v="0"/>
    <x v="0"/>
    <x v="1"/>
    <x v="1"/>
    <m/>
    <m/>
    <n v="450000"/>
  </r>
  <r>
    <x v="0"/>
    <x v="0"/>
    <x v="0"/>
    <x v="0"/>
    <x v="0"/>
    <x v="0"/>
    <x v="0"/>
    <x v="0"/>
    <x v="0"/>
    <x v="0"/>
    <x v="1"/>
    <x v="1"/>
    <m/>
    <m/>
    <n v="450000"/>
  </r>
  <r>
    <x v="0"/>
    <x v="0"/>
    <x v="0"/>
    <x v="0"/>
    <x v="0"/>
    <x v="0"/>
    <x v="0"/>
    <x v="0"/>
    <x v="0"/>
    <x v="0"/>
    <x v="1"/>
    <x v="1"/>
    <m/>
    <m/>
    <n v="150000"/>
  </r>
  <r>
    <x v="0"/>
    <x v="0"/>
    <x v="0"/>
    <x v="0"/>
    <x v="0"/>
    <x v="0"/>
    <x v="0"/>
    <x v="0"/>
    <x v="0"/>
    <x v="0"/>
    <x v="1"/>
    <x v="1"/>
    <m/>
    <m/>
    <n v="0"/>
  </r>
  <r>
    <x v="0"/>
    <x v="0"/>
    <x v="0"/>
    <x v="0"/>
    <x v="0"/>
    <x v="0"/>
    <x v="0"/>
    <x v="0"/>
    <x v="2"/>
    <x v="2"/>
    <x v="1"/>
    <x v="1"/>
    <m/>
    <m/>
    <n v="1000000"/>
  </r>
  <r>
    <x v="0"/>
    <x v="0"/>
    <x v="0"/>
    <x v="0"/>
    <x v="0"/>
    <x v="0"/>
    <x v="0"/>
    <x v="0"/>
    <x v="2"/>
    <x v="2"/>
    <x v="1"/>
    <x v="1"/>
    <m/>
    <m/>
    <n v="1000000"/>
  </r>
  <r>
    <x v="0"/>
    <x v="0"/>
    <x v="0"/>
    <x v="0"/>
    <x v="0"/>
    <x v="0"/>
    <x v="0"/>
    <x v="0"/>
    <x v="2"/>
    <x v="2"/>
    <x v="1"/>
    <x v="1"/>
    <m/>
    <m/>
    <n v="225000"/>
  </r>
  <r>
    <x v="0"/>
    <x v="0"/>
    <x v="0"/>
    <x v="0"/>
    <x v="0"/>
    <x v="0"/>
    <x v="0"/>
    <x v="0"/>
    <x v="0"/>
    <x v="0"/>
    <x v="1"/>
    <x v="1"/>
    <m/>
    <m/>
    <n v="150000"/>
  </r>
  <r>
    <x v="0"/>
    <x v="0"/>
    <x v="0"/>
    <x v="0"/>
    <x v="0"/>
    <x v="0"/>
    <x v="0"/>
    <x v="0"/>
    <x v="0"/>
    <x v="0"/>
    <x v="1"/>
    <x v="1"/>
    <m/>
    <m/>
    <n v="850000"/>
  </r>
  <r>
    <x v="0"/>
    <x v="0"/>
    <x v="0"/>
    <x v="0"/>
    <x v="0"/>
    <x v="0"/>
    <x v="0"/>
    <x v="0"/>
    <x v="1"/>
    <x v="1"/>
    <x v="1"/>
    <x v="1"/>
    <m/>
    <m/>
    <n v="1258550"/>
  </r>
  <r>
    <x v="0"/>
    <x v="0"/>
    <x v="0"/>
    <x v="0"/>
    <x v="0"/>
    <x v="0"/>
    <x v="0"/>
    <x v="0"/>
    <x v="1"/>
    <x v="1"/>
    <x v="1"/>
    <x v="1"/>
    <m/>
    <m/>
    <n v="168885"/>
  </r>
  <r>
    <x v="0"/>
    <x v="0"/>
    <x v="0"/>
    <x v="0"/>
    <x v="0"/>
    <x v="0"/>
    <x v="0"/>
    <x v="0"/>
    <x v="0"/>
    <x v="0"/>
    <x v="1"/>
    <x v="1"/>
    <m/>
    <m/>
    <n v="300000"/>
  </r>
  <r>
    <x v="0"/>
    <x v="0"/>
    <x v="0"/>
    <x v="0"/>
    <x v="0"/>
    <x v="0"/>
    <x v="0"/>
    <x v="0"/>
    <x v="0"/>
    <x v="0"/>
    <x v="1"/>
    <x v="1"/>
    <m/>
    <m/>
    <n v="1000000"/>
  </r>
  <r>
    <x v="0"/>
    <x v="0"/>
    <x v="0"/>
    <x v="0"/>
    <x v="0"/>
    <x v="0"/>
    <x v="0"/>
    <x v="0"/>
    <x v="0"/>
    <x v="0"/>
    <x v="1"/>
    <x v="1"/>
    <m/>
    <m/>
    <n v="2600000"/>
  </r>
  <r>
    <x v="0"/>
    <x v="0"/>
    <x v="0"/>
    <x v="0"/>
    <x v="0"/>
    <x v="0"/>
    <x v="0"/>
    <x v="0"/>
    <x v="0"/>
    <x v="0"/>
    <x v="1"/>
    <x v="22"/>
    <m/>
    <m/>
    <n v="1000000"/>
  </r>
  <r>
    <x v="0"/>
    <x v="0"/>
    <x v="0"/>
    <x v="0"/>
    <x v="0"/>
    <x v="0"/>
    <x v="0"/>
    <x v="0"/>
    <x v="0"/>
    <x v="0"/>
    <x v="1"/>
    <x v="22"/>
    <m/>
    <m/>
    <n v="0"/>
  </r>
  <r>
    <x v="0"/>
    <x v="0"/>
    <x v="0"/>
    <x v="0"/>
    <x v="0"/>
    <x v="0"/>
    <x v="0"/>
    <x v="0"/>
    <x v="0"/>
    <x v="0"/>
    <x v="1"/>
    <x v="22"/>
    <m/>
    <m/>
    <n v="400000"/>
  </r>
  <r>
    <x v="0"/>
    <x v="0"/>
    <x v="0"/>
    <x v="0"/>
    <x v="0"/>
    <x v="0"/>
    <x v="0"/>
    <x v="0"/>
    <x v="0"/>
    <x v="0"/>
    <x v="1"/>
    <x v="22"/>
    <m/>
    <m/>
    <n v="100000"/>
  </r>
  <r>
    <x v="0"/>
    <x v="0"/>
    <x v="0"/>
    <x v="0"/>
    <x v="0"/>
    <x v="0"/>
    <x v="0"/>
    <x v="0"/>
    <x v="0"/>
    <x v="0"/>
    <x v="1"/>
    <x v="22"/>
    <m/>
    <m/>
    <n v="2500000"/>
  </r>
  <r>
    <x v="0"/>
    <x v="0"/>
    <x v="0"/>
    <x v="0"/>
    <x v="0"/>
    <x v="0"/>
    <x v="0"/>
    <x v="0"/>
    <x v="0"/>
    <x v="0"/>
    <x v="1"/>
    <x v="22"/>
    <m/>
    <m/>
    <n v="400000"/>
  </r>
  <r>
    <x v="0"/>
    <x v="0"/>
    <x v="0"/>
    <x v="0"/>
    <x v="0"/>
    <x v="0"/>
    <x v="0"/>
    <x v="0"/>
    <x v="2"/>
    <x v="2"/>
    <x v="1"/>
    <x v="22"/>
    <m/>
    <m/>
    <n v="15000000"/>
  </r>
  <r>
    <x v="0"/>
    <x v="0"/>
    <x v="0"/>
    <x v="0"/>
    <x v="0"/>
    <x v="0"/>
    <x v="0"/>
    <x v="0"/>
    <x v="0"/>
    <x v="0"/>
    <x v="1"/>
    <x v="22"/>
    <m/>
    <m/>
    <n v="400000"/>
  </r>
  <r>
    <x v="0"/>
    <x v="0"/>
    <x v="0"/>
    <x v="0"/>
    <x v="0"/>
    <x v="0"/>
    <x v="0"/>
    <x v="0"/>
    <x v="0"/>
    <x v="0"/>
    <x v="1"/>
    <x v="22"/>
    <m/>
    <m/>
    <n v="0"/>
  </r>
  <r>
    <x v="0"/>
    <x v="0"/>
    <x v="0"/>
    <x v="0"/>
    <x v="0"/>
    <x v="0"/>
    <x v="0"/>
    <x v="0"/>
    <x v="0"/>
    <x v="0"/>
    <x v="1"/>
    <x v="22"/>
    <m/>
    <m/>
    <n v="700000"/>
  </r>
  <r>
    <x v="0"/>
    <x v="0"/>
    <x v="0"/>
    <x v="0"/>
    <x v="0"/>
    <x v="0"/>
    <x v="0"/>
    <x v="0"/>
    <x v="1"/>
    <x v="1"/>
    <x v="1"/>
    <x v="22"/>
    <m/>
    <m/>
    <n v="1583797"/>
  </r>
  <r>
    <x v="0"/>
    <x v="0"/>
    <x v="0"/>
    <x v="0"/>
    <x v="0"/>
    <x v="0"/>
    <x v="0"/>
    <x v="0"/>
    <x v="1"/>
    <x v="1"/>
    <x v="1"/>
    <x v="22"/>
    <m/>
    <m/>
    <n v="273655"/>
  </r>
  <r>
    <x v="0"/>
    <x v="0"/>
    <x v="0"/>
    <x v="0"/>
    <x v="0"/>
    <x v="0"/>
    <x v="0"/>
    <x v="0"/>
    <x v="0"/>
    <x v="0"/>
    <x v="1"/>
    <x v="22"/>
    <m/>
    <m/>
    <n v="300000"/>
  </r>
  <r>
    <x v="0"/>
    <x v="0"/>
    <x v="0"/>
    <x v="0"/>
    <x v="0"/>
    <x v="0"/>
    <x v="0"/>
    <x v="0"/>
    <x v="0"/>
    <x v="0"/>
    <x v="1"/>
    <x v="22"/>
    <m/>
    <m/>
    <n v="4800000"/>
  </r>
  <r>
    <x v="0"/>
    <x v="0"/>
    <x v="0"/>
    <x v="0"/>
    <x v="0"/>
    <x v="0"/>
    <x v="0"/>
    <x v="0"/>
    <x v="0"/>
    <x v="0"/>
    <x v="1"/>
    <x v="22"/>
    <m/>
    <m/>
    <n v="360000"/>
  </r>
  <r>
    <x v="0"/>
    <x v="0"/>
    <x v="0"/>
    <x v="0"/>
    <x v="0"/>
    <x v="0"/>
    <x v="0"/>
    <x v="0"/>
    <x v="0"/>
    <x v="0"/>
    <x v="1"/>
    <x v="22"/>
    <m/>
    <m/>
    <n v="3000000"/>
  </r>
  <r>
    <x v="0"/>
    <x v="0"/>
    <x v="0"/>
    <x v="0"/>
    <x v="0"/>
    <x v="0"/>
    <x v="0"/>
    <x v="0"/>
    <x v="0"/>
    <x v="0"/>
    <x v="1"/>
    <x v="22"/>
    <m/>
    <m/>
    <n v="350000"/>
  </r>
  <r>
    <x v="0"/>
    <x v="0"/>
    <x v="0"/>
    <x v="0"/>
    <x v="0"/>
    <x v="0"/>
    <x v="0"/>
    <x v="0"/>
    <x v="2"/>
    <x v="2"/>
    <x v="1"/>
    <x v="22"/>
    <m/>
    <m/>
    <n v="1200000"/>
  </r>
  <r>
    <x v="0"/>
    <x v="0"/>
    <x v="0"/>
    <x v="0"/>
    <x v="0"/>
    <x v="0"/>
    <x v="0"/>
    <x v="0"/>
    <x v="2"/>
    <x v="2"/>
    <x v="1"/>
    <x v="22"/>
    <m/>
    <m/>
    <n v="1200000"/>
  </r>
  <r>
    <x v="0"/>
    <x v="0"/>
    <x v="0"/>
    <x v="0"/>
    <x v="0"/>
    <x v="0"/>
    <x v="0"/>
    <x v="0"/>
    <x v="0"/>
    <x v="0"/>
    <x v="1"/>
    <x v="22"/>
    <m/>
    <m/>
    <n v="400000"/>
  </r>
  <r>
    <x v="0"/>
    <x v="0"/>
    <x v="0"/>
    <x v="0"/>
    <x v="0"/>
    <x v="0"/>
    <x v="0"/>
    <x v="0"/>
    <x v="0"/>
    <x v="0"/>
    <x v="1"/>
    <x v="22"/>
    <m/>
    <m/>
    <n v="1000000"/>
  </r>
  <r>
    <x v="0"/>
    <x v="0"/>
    <x v="0"/>
    <x v="0"/>
    <x v="0"/>
    <x v="0"/>
    <x v="0"/>
    <x v="0"/>
    <x v="1"/>
    <x v="1"/>
    <x v="1"/>
    <x v="22"/>
    <m/>
    <m/>
    <n v="68700"/>
  </r>
  <r>
    <x v="0"/>
    <x v="0"/>
    <x v="0"/>
    <x v="0"/>
    <x v="0"/>
    <x v="0"/>
    <x v="0"/>
    <x v="0"/>
    <x v="1"/>
    <x v="1"/>
    <x v="1"/>
    <x v="22"/>
    <m/>
    <m/>
    <n v="659940"/>
  </r>
  <r>
    <x v="0"/>
    <x v="0"/>
    <x v="0"/>
    <x v="0"/>
    <x v="0"/>
    <x v="0"/>
    <x v="0"/>
    <x v="0"/>
    <x v="0"/>
    <x v="0"/>
    <x v="1"/>
    <x v="22"/>
    <m/>
    <m/>
    <n v="260000"/>
  </r>
  <r>
    <x v="0"/>
    <x v="0"/>
    <x v="0"/>
    <x v="0"/>
    <x v="0"/>
    <x v="0"/>
    <x v="0"/>
    <x v="0"/>
    <x v="0"/>
    <x v="0"/>
    <x v="1"/>
    <x v="22"/>
    <m/>
    <m/>
    <n v="300000"/>
  </r>
  <r>
    <x v="0"/>
    <x v="0"/>
    <x v="0"/>
    <x v="0"/>
    <x v="0"/>
    <x v="0"/>
    <x v="0"/>
    <x v="0"/>
    <x v="0"/>
    <x v="0"/>
    <x v="1"/>
    <x v="22"/>
    <m/>
    <m/>
    <n v="350000"/>
  </r>
  <r>
    <x v="0"/>
    <x v="0"/>
    <x v="0"/>
    <x v="0"/>
    <x v="0"/>
    <x v="0"/>
    <x v="0"/>
    <x v="0"/>
    <x v="0"/>
    <x v="0"/>
    <x v="1"/>
    <x v="23"/>
    <m/>
    <m/>
    <n v="2000000"/>
  </r>
  <r>
    <x v="0"/>
    <x v="0"/>
    <x v="0"/>
    <x v="0"/>
    <x v="0"/>
    <x v="0"/>
    <x v="0"/>
    <x v="0"/>
    <x v="0"/>
    <x v="0"/>
    <x v="1"/>
    <x v="23"/>
    <m/>
    <m/>
    <n v="0"/>
  </r>
  <r>
    <x v="0"/>
    <x v="0"/>
    <x v="0"/>
    <x v="0"/>
    <x v="0"/>
    <x v="0"/>
    <x v="0"/>
    <x v="0"/>
    <x v="0"/>
    <x v="0"/>
    <x v="1"/>
    <x v="23"/>
    <m/>
    <m/>
    <n v="2000000"/>
  </r>
  <r>
    <x v="0"/>
    <x v="0"/>
    <x v="0"/>
    <x v="0"/>
    <x v="0"/>
    <x v="0"/>
    <x v="0"/>
    <x v="0"/>
    <x v="0"/>
    <x v="0"/>
    <x v="1"/>
    <x v="23"/>
    <m/>
    <m/>
    <n v="300000"/>
  </r>
  <r>
    <x v="0"/>
    <x v="0"/>
    <x v="0"/>
    <x v="0"/>
    <x v="0"/>
    <x v="0"/>
    <x v="0"/>
    <x v="0"/>
    <x v="0"/>
    <x v="0"/>
    <x v="1"/>
    <x v="23"/>
    <m/>
    <m/>
    <n v="0"/>
  </r>
  <r>
    <x v="0"/>
    <x v="0"/>
    <x v="0"/>
    <x v="0"/>
    <x v="0"/>
    <x v="0"/>
    <x v="0"/>
    <x v="0"/>
    <x v="2"/>
    <x v="2"/>
    <x v="1"/>
    <x v="23"/>
    <m/>
    <m/>
    <n v="725273"/>
  </r>
  <r>
    <x v="0"/>
    <x v="0"/>
    <x v="0"/>
    <x v="0"/>
    <x v="0"/>
    <x v="0"/>
    <x v="0"/>
    <x v="0"/>
    <x v="2"/>
    <x v="2"/>
    <x v="1"/>
    <x v="23"/>
    <m/>
    <m/>
    <n v="5000000"/>
  </r>
  <r>
    <x v="0"/>
    <x v="0"/>
    <x v="0"/>
    <x v="0"/>
    <x v="0"/>
    <x v="0"/>
    <x v="0"/>
    <x v="0"/>
    <x v="0"/>
    <x v="0"/>
    <x v="1"/>
    <x v="23"/>
    <m/>
    <m/>
    <n v="600000"/>
  </r>
  <r>
    <x v="0"/>
    <x v="0"/>
    <x v="0"/>
    <x v="0"/>
    <x v="0"/>
    <x v="0"/>
    <x v="0"/>
    <x v="0"/>
    <x v="0"/>
    <x v="0"/>
    <x v="1"/>
    <x v="23"/>
    <m/>
    <m/>
    <n v="700000"/>
  </r>
  <r>
    <x v="0"/>
    <x v="0"/>
    <x v="0"/>
    <x v="0"/>
    <x v="0"/>
    <x v="0"/>
    <x v="0"/>
    <x v="0"/>
    <x v="1"/>
    <x v="1"/>
    <x v="1"/>
    <x v="23"/>
    <m/>
    <m/>
    <n v="503226"/>
  </r>
  <r>
    <x v="0"/>
    <x v="0"/>
    <x v="0"/>
    <x v="0"/>
    <x v="0"/>
    <x v="0"/>
    <x v="0"/>
    <x v="0"/>
    <x v="1"/>
    <x v="1"/>
    <x v="1"/>
    <x v="23"/>
    <m/>
    <m/>
    <n v="358500"/>
  </r>
  <r>
    <x v="0"/>
    <x v="0"/>
    <x v="0"/>
    <x v="0"/>
    <x v="0"/>
    <x v="0"/>
    <x v="0"/>
    <x v="0"/>
    <x v="0"/>
    <x v="0"/>
    <x v="1"/>
    <x v="23"/>
    <m/>
    <m/>
    <n v="200000"/>
  </r>
  <r>
    <x v="0"/>
    <x v="0"/>
    <x v="0"/>
    <x v="0"/>
    <x v="0"/>
    <x v="0"/>
    <x v="0"/>
    <x v="0"/>
    <x v="0"/>
    <x v="0"/>
    <x v="1"/>
    <x v="23"/>
    <m/>
    <m/>
    <n v="400000"/>
  </r>
  <r>
    <x v="0"/>
    <x v="0"/>
    <x v="0"/>
    <x v="0"/>
    <x v="0"/>
    <x v="0"/>
    <x v="0"/>
    <x v="0"/>
    <x v="0"/>
    <x v="0"/>
    <x v="1"/>
    <x v="23"/>
    <m/>
    <m/>
    <n v="50000"/>
  </r>
  <r>
    <x v="0"/>
    <x v="0"/>
    <x v="0"/>
    <x v="0"/>
    <x v="0"/>
    <x v="0"/>
    <x v="0"/>
    <x v="0"/>
    <x v="0"/>
    <x v="0"/>
    <x v="1"/>
    <x v="23"/>
    <m/>
    <m/>
    <n v="0"/>
  </r>
  <r>
    <x v="0"/>
    <x v="0"/>
    <x v="0"/>
    <x v="0"/>
    <x v="0"/>
    <x v="0"/>
    <x v="0"/>
    <x v="0"/>
    <x v="2"/>
    <x v="2"/>
    <x v="1"/>
    <x v="23"/>
    <m/>
    <m/>
    <n v="500000"/>
  </r>
  <r>
    <x v="0"/>
    <x v="0"/>
    <x v="0"/>
    <x v="0"/>
    <x v="0"/>
    <x v="0"/>
    <x v="0"/>
    <x v="0"/>
    <x v="0"/>
    <x v="0"/>
    <x v="1"/>
    <x v="23"/>
    <m/>
    <m/>
    <n v="7000"/>
  </r>
  <r>
    <x v="0"/>
    <x v="0"/>
    <x v="0"/>
    <x v="0"/>
    <x v="0"/>
    <x v="0"/>
    <x v="0"/>
    <x v="0"/>
    <x v="0"/>
    <x v="0"/>
    <x v="1"/>
    <x v="23"/>
    <m/>
    <m/>
    <n v="300000"/>
  </r>
  <r>
    <x v="0"/>
    <x v="0"/>
    <x v="0"/>
    <x v="0"/>
    <x v="0"/>
    <x v="0"/>
    <x v="0"/>
    <x v="0"/>
    <x v="0"/>
    <x v="0"/>
    <x v="1"/>
    <x v="23"/>
    <m/>
    <m/>
    <n v="500000"/>
  </r>
  <r>
    <x v="0"/>
    <x v="0"/>
    <x v="0"/>
    <x v="1"/>
    <x v="3"/>
    <x v="0"/>
    <x v="0"/>
    <x v="1"/>
    <x v="3"/>
    <x v="53"/>
    <x v="1"/>
    <x v="23"/>
    <m/>
    <m/>
    <n v="40000000"/>
  </r>
  <r>
    <x v="0"/>
    <x v="0"/>
    <x v="0"/>
    <x v="0"/>
    <x v="0"/>
    <x v="0"/>
    <x v="0"/>
    <x v="0"/>
    <x v="2"/>
    <x v="2"/>
    <x v="1"/>
    <x v="23"/>
    <m/>
    <m/>
    <n v="300000"/>
  </r>
  <r>
    <x v="0"/>
    <x v="0"/>
    <x v="0"/>
    <x v="0"/>
    <x v="0"/>
    <x v="0"/>
    <x v="0"/>
    <x v="0"/>
    <x v="0"/>
    <x v="0"/>
    <x v="1"/>
    <x v="23"/>
    <m/>
    <m/>
    <n v="0"/>
  </r>
  <r>
    <x v="0"/>
    <x v="0"/>
    <x v="0"/>
    <x v="0"/>
    <x v="0"/>
    <x v="0"/>
    <x v="0"/>
    <x v="0"/>
    <x v="2"/>
    <x v="2"/>
    <x v="1"/>
    <x v="23"/>
    <m/>
    <m/>
    <n v="2000000"/>
  </r>
  <r>
    <x v="0"/>
    <x v="0"/>
    <x v="0"/>
    <x v="0"/>
    <x v="0"/>
    <x v="0"/>
    <x v="0"/>
    <x v="0"/>
    <x v="2"/>
    <x v="2"/>
    <x v="1"/>
    <x v="23"/>
    <m/>
    <m/>
    <n v="100000"/>
  </r>
  <r>
    <x v="0"/>
    <x v="0"/>
    <x v="0"/>
    <x v="0"/>
    <x v="0"/>
    <x v="0"/>
    <x v="0"/>
    <x v="0"/>
    <x v="0"/>
    <x v="0"/>
    <x v="1"/>
    <x v="23"/>
    <m/>
    <m/>
    <n v="500000"/>
  </r>
  <r>
    <x v="0"/>
    <x v="0"/>
    <x v="0"/>
    <x v="0"/>
    <x v="0"/>
    <x v="0"/>
    <x v="0"/>
    <x v="0"/>
    <x v="0"/>
    <x v="0"/>
    <x v="1"/>
    <x v="23"/>
    <m/>
    <m/>
    <n v="100000"/>
  </r>
  <r>
    <x v="0"/>
    <x v="0"/>
    <x v="0"/>
    <x v="0"/>
    <x v="0"/>
    <x v="0"/>
    <x v="0"/>
    <x v="0"/>
    <x v="0"/>
    <x v="0"/>
    <x v="1"/>
    <x v="23"/>
    <m/>
    <m/>
    <n v="0"/>
  </r>
  <r>
    <x v="0"/>
    <x v="0"/>
    <x v="0"/>
    <x v="0"/>
    <x v="0"/>
    <x v="0"/>
    <x v="0"/>
    <x v="0"/>
    <x v="2"/>
    <x v="2"/>
    <x v="1"/>
    <x v="23"/>
    <m/>
    <m/>
    <n v="150000"/>
  </r>
  <r>
    <x v="0"/>
    <x v="0"/>
    <x v="0"/>
    <x v="0"/>
    <x v="0"/>
    <x v="0"/>
    <x v="0"/>
    <x v="0"/>
    <x v="2"/>
    <x v="2"/>
    <x v="1"/>
    <x v="23"/>
    <m/>
    <m/>
    <n v="24000"/>
  </r>
  <r>
    <x v="0"/>
    <x v="0"/>
    <x v="0"/>
    <x v="0"/>
    <x v="0"/>
    <x v="0"/>
    <x v="0"/>
    <x v="0"/>
    <x v="0"/>
    <x v="0"/>
    <x v="1"/>
    <x v="23"/>
    <m/>
    <m/>
    <n v="150000"/>
  </r>
  <r>
    <x v="0"/>
    <x v="0"/>
    <x v="0"/>
    <x v="0"/>
    <x v="0"/>
    <x v="0"/>
    <x v="0"/>
    <x v="0"/>
    <x v="1"/>
    <x v="1"/>
    <x v="1"/>
    <x v="23"/>
    <m/>
    <m/>
    <n v="160000"/>
  </r>
  <r>
    <x v="0"/>
    <x v="0"/>
    <x v="0"/>
    <x v="0"/>
    <x v="0"/>
    <x v="0"/>
    <x v="0"/>
    <x v="0"/>
    <x v="0"/>
    <x v="0"/>
    <x v="1"/>
    <x v="23"/>
    <m/>
    <m/>
    <n v="32900"/>
  </r>
  <r>
    <x v="0"/>
    <x v="0"/>
    <x v="0"/>
    <x v="0"/>
    <x v="0"/>
    <x v="0"/>
    <x v="0"/>
    <x v="0"/>
    <x v="0"/>
    <x v="0"/>
    <x v="1"/>
    <x v="23"/>
    <m/>
    <m/>
    <n v="100000"/>
  </r>
  <r>
    <x v="0"/>
    <x v="0"/>
    <x v="0"/>
    <x v="0"/>
    <x v="0"/>
    <x v="0"/>
    <x v="0"/>
    <x v="0"/>
    <x v="0"/>
    <x v="0"/>
    <x v="1"/>
    <x v="10"/>
    <m/>
    <m/>
    <n v="7373514"/>
  </r>
  <r>
    <x v="0"/>
    <x v="0"/>
    <x v="0"/>
    <x v="0"/>
    <x v="0"/>
    <x v="0"/>
    <x v="0"/>
    <x v="0"/>
    <x v="0"/>
    <x v="0"/>
    <x v="1"/>
    <x v="10"/>
    <m/>
    <m/>
    <n v="2100000"/>
  </r>
  <r>
    <x v="0"/>
    <x v="0"/>
    <x v="0"/>
    <x v="0"/>
    <x v="0"/>
    <x v="0"/>
    <x v="0"/>
    <x v="0"/>
    <x v="2"/>
    <x v="2"/>
    <x v="1"/>
    <x v="10"/>
    <m/>
    <m/>
    <n v="5000000"/>
  </r>
  <r>
    <x v="0"/>
    <x v="0"/>
    <x v="0"/>
    <x v="0"/>
    <x v="0"/>
    <x v="0"/>
    <x v="0"/>
    <x v="0"/>
    <x v="2"/>
    <x v="2"/>
    <x v="1"/>
    <x v="10"/>
    <m/>
    <m/>
    <n v="5000000"/>
  </r>
  <r>
    <x v="0"/>
    <x v="0"/>
    <x v="0"/>
    <x v="0"/>
    <x v="0"/>
    <x v="0"/>
    <x v="0"/>
    <x v="0"/>
    <x v="2"/>
    <x v="2"/>
    <x v="1"/>
    <x v="10"/>
    <m/>
    <m/>
    <n v="900000"/>
  </r>
  <r>
    <x v="0"/>
    <x v="0"/>
    <x v="0"/>
    <x v="0"/>
    <x v="0"/>
    <x v="0"/>
    <x v="0"/>
    <x v="0"/>
    <x v="0"/>
    <x v="0"/>
    <x v="1"/>
    <x v="10"/>
    <m/>
    <m/>
    <n v="1100000"/>
  </r>
  <r>
    <x v="0"/>
    <x v="0"/>
    <x v="0"/>
    <x v="0"/>
    <x v="0"/>
    <x v="0"/>
    <x v="0"/>
    <x v="0"/>
    <x v="0"/>
    <x v="0"/>
    <x v="1"/>
    <x v="10"/>
    <m/>
    <m/>
    <n v="2450000"/>
  </r>
  <r>
    <x v="0"/>
    <x v="0"/>
    <x v="0"/>
    <x v="0"/>
    <x v="0"/>
    <x v="0"/>
    <x v="0"/>
    <x v="1"/>
    <x v="7"/>
    <x v="56"/>
    <x v="1"/>
    <x v="10"/>
    <m/>
    <m/>
    <n v="17648637"/>
  </r>
  <r>
    <x v="0"/>
    <x v="0"/>
    <x v="0"/>
    <x v="0"/>
    <x v="0"/>
    <x v="0"/>
    <x v="0"/>
    <x v="2"/>
    <x v="19"/>
    <x v="46"/>
    <x v="1"/>
    <x v="10"/>
    <m/>
    <m/>
    <n v="34623930"/>
  </r>
  <r>
    <x v="0"/>
    <x v="0"/>
    <x v="0"/>
    <x v="0"/>
    <x v="0"/>
    <x v="0"/>
    <x v="0"/>
    <x v="0"/>
    <x v="1"/>
    <x v="1"/>
    <x v="1"/>
    <x v="10"/>
    <m/>
    <m/>
    <n v="600000"/>
  </r>
  <r>
    <x v="0"/>
    <x v="0"/>
    <x v="0"/>
    <x v="0"/>
    <x v="0"/>
    <x v="0"/>
    <x v="0"/>
    <x v="0"/>
    <x v="0"/>
    <x v="0"/>
    <x v="1"/>
    <x v="10"/>
    <m/>
    <m/>
    <n v="252000"/>
  </r>
  <r>
    <x v="0"/>
    <x v="0"/>
    <x v="0"/>
    <x v="0"/>
    <x v="0"/>
    <x v="0"/>
    <x v="0"/>
    <x v="0"/>
    <x v="0"/>
    <x v="0"/>
    <x v="1"/>
    <x v="10"/>
    <m/>
    <m/>
    <n v="630000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0"/>
    <x v="0"/>
    <x v="0"/>
    <x v="0"/>
    <x v="0"/>
    <x v="2"/>
    <x v="2"/>
    <x v="1"/>
    <x v="10"/>
    <m/>
    <m/>
    <n v="75000"/>
  </r>
  <r>
    <x v="0"/>
    <x v="0"/>
    <x v="0"/>
    <x v="0"/>
    <x v="0"/>
    <x v="0"/>
    <x v="0"/>
    <x v="0"/>
    <x v="0"/>
    <x v="0"/>
    <x v="1"/>
    <x v="10"/>
    <m/>
    <m/>
    <n v="450000"/>
  </r>
  <r>
    <x v="0"/>
    <x v="0"/>
    <x v="0"/>
    <x v="0"/>
    <x v="0"/>
    <x v="0"/>
    <x v="0"/>
    <x v="0"/>
    <x v="2"/>
    <x v="2"/>
    <x v="1"/>
    <x v="10"/>
    <m/>
    <m/>
    <n v="0"/>
  </r>
  <r>
    <x v="0"/>
    <x v="0"/>
    <x v="0"/>
    <x v="0"/>
    <x v="0"/>
    <x v="0"/>
    <x v="0"/>
    <x v="0"/>
    <x v="0"/>
    <x v="0"/>
    <x v="1"/>
    <x v="10"/>
    <m/>
    <m/>
    <n v="300000"/>
  </r>
  <r>
    <x v="0"/>
    <x v="0"/>
    <x v="0"/>
    <x v="0"/>
    <x v="0"/>
    <x v="0"/>
    <x v="0"/>
    <x v="0"/>
    <x v="1"/>
    <x v="1"/>
    <x v="1"/>
    <x v="10"/>
    <m/>
    <m/>
    <n v="0"/>
  </r>
  <r>
    <x v="0"/>
    <x v="0"/>
    <x v="0"/>
    <x v="0"/>
    <x v="0"/>
    <x v="0"/>
    <x v="0"/>
    <x v="0"/>
    <x v="0"/>
    <x v="0"/>
    <x v="1"/>
    <x v="10"/>
    <m/>
    <m/>
    <n v="0"/>
  </r>
  <r>
    <x v="0"/>
    <x v="0"/>
    <x v="0"/>
    <x v="0"/>
    <x v="0"/>
    <x v="0"/>
    <x v="0"/>
    <x v="0"/>
    <x v="2"/>
    <x v="2"/>
    <x v="1"/>
    <x v="10"/>
    <m/>
    <m/>
    <n v="0"/>
  </r>
  <r>
    <x v="0"/>
    <x v="0"/>
    <x v="0"/>
    <x v="0"/>
    <x v="0"/>
    <x v="0"/>
    <x v="0"/>
    <x v="0"/>
    <x v="1"/>
    <x v="1"/>
    <x v="1"/>
    <x v="10"/>
    <m/>
    <m/>
    <n v="35004"/>
  </r>
  <r>
    <x v="0"/>
    <x v="0"/>
    <x v="0"/>
    <x v="0"/>
    <x v="0"/>
    <x v="0"/>
    <x v="0"/>
    <x v="0"/>
    <x v="0"/>
    <x v="0"/>
    <x v="1"/>
    <x v="10"/>
    <m/>
    <m/>
    <n v="650000"/>
  </r>
  <r>
    <x v="0"/>
    <x v="0"/>
    <x v="0"/>
    <x v="0"/>
    <x v="0"/>
    <x v="0"/>
    <x v="0"/>
    <x v="0"/>
    <x v="2"/>
    <x v="2"/>
    <x v="1"/>
    <x v="10"/>
    <m/>
    <m/>
    <n v="75000"/>
  </r>
  <r>
    <x v="0"/>
    <x v="0"/>
    <x v="0"/>
    <x v="0"/>
    <x v="0"/>
    <x v="0"/>
    <x v="0"/>
    <x v="0"/>
    <x v="2"/>
    <x v="2"/>
    <x v="1"/>
    <x v="10"/>
    <m/>
    <m/>
    <n v="1000000"/>
  </r>
  <r>
    <x v="0"/>
    <x v="0"/>
    <x v="0"/>
    <x v="0"/>
    <x v="0"/>
    <x v="0"/>
    <x v="0"/>
    <x v="0"/>
    <x v="2"/>
    <x v="2"/>
    <x v="1"/>
    <x v="10"/>
    <m/>
    <m/>
    <n v="100000"/>
  </r>
  <r>
    <x v="0"/>
    <x v="0"/>
    <x v="0"/>
    <x v="0"/>
    <x v="0"/>
    <x v="0"/>
    <x v="0"/>
    <x v="0"/>
    <x v="0"/>
    <x v="0"/>
    <x v="1"/>
    <x v="10"/>
    <m/>
    <m/>
    <n v="200000"/>
  </r>
  <r>
    <x v="0"/>
    <x v="0"/>
    <x v="0"/>
    <x v="0"/>
    <x v="0"/>
    <x v="0"/>
    <x v="0"/>
    <x v="0"/>
    <x v="1"/>
    <x v="1"/>
    <x v="1"/>
    <x v="10"/>
    <m/>
    <m/>
    <n v="47004"/>
  </r>
  <r>
    <x v="0"/>
    <x v="0"/>
    <x v="0"/>
    <x v="0"/>
    <x v="0"/>
    <x v="0"/>
    <x v="0"/>
    <x v="0"/>
    <x v="0"/>
    <x v="0"/>
    <x v="1"/>
    <x v="10"/>
    <m/>
    <m/>
    <n v="297360"/>
  </r>
  <r>
    <x v="0"/>
    <x v="0"/>
    <x v="0"/>
    <x v="0"/>
    <x v="0"/>
    <x v="0"/>
    <x v="0"/>
    <x v="0"/>
    <x v="0"/>
    <x v="0"/>
    <x v="1"/>
    <x v="10"/>
    <m/>
    <m/>
    <n v="450000"/>
  </r>
  <r>
    <x v="0"/>
    <x v="0"/>
    <x v="0"/>
    <x v="0"/>
    <x v="0"/>
    <x v="0"/>
    <x v="0"/>
    <x v="0"/>
    <x v="0"/>
    <x v="0"/>
    <x v="1"/>
    <x v="10"/>
    <m/>
    <m/>
    <n v="150000"/>
  </r>
  <r>
    <x v="0"/>
    <x v="0"/>
    <x v="0"/>
    <x v="0"/>
    <x v="0"/>
    <x v="0"/>
    <x v="0"/>
    <x v="0"/>
    <x v="2"/>
    <x v="2"/>
    <x v="1"/>
    <x v="10"/>
    <m/>
    <m/>
    <n v="250000"/>
  </r>
  <r>
    <x v="0"/>
    <x v="0"/>
    <x v="0"/>
    <x v="0"/>
    <x v="0"/>
    <x v="0"/>
    <x v="0"/>
    <x v="0"/>
    <x v="2"/>
    <x v="2"/>
    <x v="1"/>
    <x v="10"/>
    <m/>
    <m/>
    <n v="3500000"/>
  </r>
  <r>
    <x v="0"/>
    <x v="0"/>
    <x v="0"/>
    <x v="0"/>
    <x v="0"/>
    <x v="0"/>
    <x v="0"/>
    <x v="0"/>
    <x v="0"/>
    <x v="0"/>
    <x v="1"/>
    <x v="10"/>
    <m/>
    <m/>
    <n v="150000"/>
  </r>
  <r>
    <x v="0"/>
    <x v="0"/>
    <x v="0"/>
    <x v="0"/>
    <x v="0"/>
    <x v="0"/>
    <x v="0"/>
    <x v="0"/>
    <x v="0"/>
    <x v="0"/>
    <x v="1"/>
    <x v="10"/>
    <m/>
    <m/>
    <n v="450000"/>
  </r>
  <r>
    <x v="0"/>
    <x v="0"/>
    <x v="0"/>
    <x v="0"/>
    <x v="0"/>
    <x v="0"/>
    <x v="0"/>
    <x v="0"/>
    <x v="1"/>
    <x v="1"/>
    <x v="1"/>
    <x v="10"/>
    <m/>
    <m/>
    <n v="24000"/>
  </r>
  <r>
    <x v="0"/>
    <x v="0"/>
    <x v="0"/>
    <x v="0"/>
    <x v="0"/>
    <x v="0"/>
    <x v="0"/>
    <x v="0"/>
    <x v="0"/>
    <x v="0"/>
    <x v="1"/>
    <x v="10"/>
    <m/>
    <m/>
    <n v="92345"/>
  </r>
  <r>
    <x v="0"/>
    <x v="0"/>
    <x v="0"/>
    <x v="0"/>
    <x v="0"/>
    <x v="0"/>
    <x v="0"/>
    <x v="0"/>
    <x v="0"/>
    <x v="0"/>
    <x v="1"/>
    <x v="10"/>
    <m/>
    <m/>
    <n v="0"/>
  </r>
  <r>
    <x v="0"/>
    <x v="0"/>
    <x v="0"/>
    <x v="0"/>
    <x v="0"/>
    <x v="0"/>
    <x v="0"/>
    <x v="0"/>
    <x v="0"/>
    <x v="0"/>
    <x v="1"/>
    <x v="10"/>
    <m/>
    <m/>
    <n v="350000"/>
  </r>
  <r>
    <x v="0"/>
    <x v="0"/>
    <x v="0"/>
    <x v="0"/>
    <x v="0"/>
    <x v="0"/>
    <x v="0"/>
    <x v="0"/>
    <x v="0"/>
    <x v="0"/>
    <x v="1"/>
    <x v="10"/>
    <m/>
    <m/>
    <n v="140000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1"/>
    <x v="3"/>
    <x v="0"/>
    <x v="0"/>
    <x v="5"/>
    <x v="18"/>
    <x v="55"/>
    <x v="1"/>
    <x v="10"/>
    <m/>
    <m/>
    <n v="0"/>
  </r>
  <r>
    <x v="0"/>
    <x v="0"/>
    <x v="0"/>
    <x v="0"/>
    <x v="0"/>
    <x v="0"/>
    <x v="0"/>
    <x v="0"/>
    <x v="0"/>
    <x v="0"/>
    <x v="1"/>
    <x v="10"/>
    <m/>
    <m/>
    <n v="523380"/>
  </r>
  <r>
    <x v="0"/>
    <x v="0"/>
    <x v="0"/>
    <x v="0"/>
    <x v="0"/>
    <x v="0"/>
    <x v="0"/>
    <x v="0"/>
    <x v="2"/>
    <x v="2"/>
    <x v="1"/>
    <x v="10"/>
    <m/>
    <m/>
    <n v="132700726"/>
  </r>
  <r>
    <x v="0"/>
    <x v="0"/>
    <x v="0"/>
    <x v="0"/>
    <x v="0"/>
    <x v="0"/>
    <x v="0"/>
    <x v="0"/>
    <x v="0"/>
    <x v="0"/>
    <x v="1"/>
    <x v="10"/>
    <m/>
    <m/>
    <n v="250000"/>
  </r>
  <r>
    <x v="0"/>
    <x v="0"/>
    <x v="0"/>
    <x v="0"/>
    <x v="0"/>
    <x v="0"/>
    <x v="0"/>
    <x v="0"/>
    <x v="0"/>
    <x v="0"/>
    <x v="1"/>
    <x v="10"/>
    <m/>
    <m/>
    <n v="450000"/>
  </r>
  <r>
    <x v="0"/>
    <x v="0"/>
    <x v="0"/>
    <x v="0"/>
    <x v="0"/>
    <x v="0"/>
    <x v="0"/>
    <x v="0"/>
    <x v="0"/>
    <x v="0"/>
    <x v="1"/>
    <x v="10"/>
    <m/>
    <m/>
    <n v="2500000"/>
  </r>
  <r>
    <x v="0"/>
    <x v="0"/>
    <x v="0"/>
    <x v="0"/>
    <x v="0"/>
    <x v="0"/>
    <x v="0"/>
    <x v="0"/>
    <x v="2"/>
    <x v="2"/>
    <x v="1"/>
    <x v="10"/>
    <m/>
    <m/>
    <n v="5000000"/>
  </r>
  <r>
    <x v="0"/>
    <x v="0"/>
    <x v="0"/>
    <x v="0"/>
    <x v="0"/>
    <x v="0"/>
    <x v="0"/>
    <x v="0"/>
    <x v="2"/>
    <x v="2"/>
    <x v="1"/>
    <x v="10"/>
    <m/>
    <m/>
    <n v="10000000"/>
  </r>
  <r>
    <x v="0"/>
    <x v="0"/>
    <x v="0"/>
    <x v="0"/>
    <x v="0"/>
    <x v="0"/>
    <x v="0"/>
    <x v="0"/>
    <x v="0"/>
    <x v="0"/>
    <x v="1"/>
    <x v="10"/>
    <m/>
    <m/>
    <n v="350000"/>
  </r>
  <r>
    <x v="0"/>
    <x v="0"/>
    <x v="0"/>
    <x v="0"/>
    <x v="0"/>
    <x v="0"/>
    <x v="0"/>
    <x v="2"/>
    <x v="19"/>
    <x v="46"/>
    <x v="1"/>
    <x v="10"/>
    <m/>
    <m/>
    <n v="0"/>
  </r>
  <r>
    <x v="0"/>
    <x v="0"/>
    <x v="0"/>
    <x v="0"/>
    <x v="0"/>
    <x v="0"/>
    <x v="0"/>
    <x v="0"/>
    <x v="1"/>
    <x v="1"/>
    <x v="1"/>
    <x v="10"/>
    <m/>
    <m/>
    <n v="338990"/>
  </r>
  <r>
    <x v="0"/>
    <x v="0"/>
    <x v="0"/>
    <x v="0"/>
    <x v="0"/>
    <x v="0"/>
    <x v="0"/>
    <x v="0"/>
    <x v="0"/>
    <x v="0"/>
    <x v="1"/>
    <x v="10"/>
    <m/>
    <m/>
    <n v="500000"/>
  </r>
  <r>
    <x v="0"/>
    <x v="0"/>
    <x v="0"/>
    <x v="1"/>
    <x v="3"/>
    <x v="0"/>
    <x v="0"/>
    <x v="0"/>
    <x v="2"/>
    <x v="2"/>
    <x v="1"/>
    <x v="10"/>
    <m/>
    <m/>
    <n v="16240876"/>
  </r>
  <r>
    <x v="0"/>
    <x v="0"/>
    <x v="0"/>
    <x v="0"/>
    <x v="0"/>
    <x v="0"/>
    <x v="0"/>
    <x v="0"/>
    <x v="0"/>
    <x v="0"/>
    <x v="1"/>
    <x v="10"/>
    <m/>
    <m/>
    <n v="0"/>
  </r>
  <r>
    <x v="0"/>
    <x v="0"/>
    <x v="0"/>
    <x v="0"/>
    <x v="0"/>
    <x v="0"/>
    <x v="0"/>
    <x v="0"/>
    <x v="0"/>
    <x v="0"/>
    <x v="1"/>
    <x v="10"/>
    <m/>
    <m/>
    <n v="0"/>
  </r>
  <r>
    <x v="0"/>
    <x v="0"/>
    <x v="0"/>
    <x v="0"/>
    <x v="0"/>
    <x v="0"/>
    <x v="0"/>
    <x v="0"/>
    <x v="0"/>
    <x v="0"/>
    <x v="1"/>
    <x v="10"/>
    <m/>
    <m/>
    <n v="0"/>
  </r>
  <r>
    <x v="0"/>
    <x v="0"/>
    <x v="0"/>
    <x v="0"/>
    <x v="0"/>
    <x v="0"/>
    <x v="0"/>
    <x v="0"/>
    <x v="0"/>
    <x v="0"/>
    <x v="1"/>
    <x v="10"/>
    <m/>
    <m/>
    <n v="0"/>
  </r>
  <r>
    <x v="0"/>
    <x v="0"/>
    <x v="0"/>
    <x v="0"/>
    <x v="0"/>
    <x v="0"/>
    <x v="0"/>
    <x v="0"/>
    <x v="2"/>
    <x v="2"/>
    <x v="1"/>
    <x v="10"/>
    <m/>
    <m/>
    <n v="0"/>
  </r>
  <r>
    <x v="0"/>
    <x v="0"/>
    <x v="0"/>
    <x v="0"/>
    <x v="0"/>
    <x v="0"/>
    <x v="0"/>
    <x v="0"/>
    <x v="2"/>
    <x v="2"/>
    <x v="1"/>
    <x v="10"/>
    <m/>
    <m/>
    <n v="0"/>
  </r>
  <r>
    <x v="0"/>
    <x v="0"/>
    <x v="0"/>
    <x v="0"/>
    <x v="0"/>
    <x v="0"/>
    <x v="0"/>
    <x v="0"/>
    <x v="2"/>
    <x v="2"/>
    <x v="1"/>
    <x v="10"/>
    <m/>
    <m/>
    <n v="0"/>
  </r>
  <r>
    <x v="0"/>
    <x v="0"/>
    <x v="0"/>
    <x v="0"/>
    <x v="0"/>
    <x v="0"/>
    <x v="0"/>
    <x v="0"/>
    <x v="0"/>
    <x v="0"/>
    <x v="1"/>
    <x v="10"/>
    <m/>
    <m/>
    <n v="0"/>
  </r>
  <r>
    <x v="0"/>
    <x v="0"/>
    <x v="0"/>
    <x v="0"/>
    <x v="0"/>
    <x v="0"/>
    <x v="0"/>
    <x v="0"/>
    <x v="0"/>
    <x v="0"/>
    <x v="1"/>
    <x v="10"/>
    <m/>
    <m/>
    <n v="0"/>
  </r>
  <r>
    <x v="0"/>
    <x v="0"/>
    <x v="0"/>
    <x v="0"/>
    <x v="0"/>
    <x v="0"/>
    <x v="0"/>
    <x v="0"/>
    <x v="0"/>
    <x v="0"/>
    <x v="1"/>
    <x v="10"/>
    <m/>
    <m/>
    <n v="0"/>
  </r>
  <r>
    <x v="0"/>
    <x v="0"/>
    <x v="0"/>
    <x v="0"/>
    <x v="0"/>
    <x v="0"/>
    <x v="0"/>
    <x v="0"/>
    <x v="0"/>
    <x v="0"/>
    <x v="1"/>
    <x v="10"/>
    <m/>
    <m/>
    <n v="0"/>
  </r>
  <r>
    <x v="0"/>
    <x v="0"/>
    <x v="0"/>
    <x v="0"/>
    <x v="0"/>
    <x v="0"/>
    <x v="0"/>
    <x v="1"/>
    <x v="7"/>
    <x v="56"/>
    <x v="1"/>
    <x v="10"/>
    <m/>
    <m/>
    <n v="77648055"/>
  </r>
  <r>
    <x v="0"/>
    <x v="0"/>
    <x v="0"/>
    <x v="0"/>
    <x v="0"/>
    <x v="0"/>
    <x v="0"/>
    <x v="0"/>
    <x v="1"/>
    <x v="1"/>
    <x v="1"/>
    <x v="10"/>
    <m/>
    <m/>
    <n v="0"/>
  </r>
  <r>
    <x v="0"/>
    <x v="0"/>
    <x v="0"/>
    <x v="0"/>
    <x v="0"/>
    <x v="0"/>
    <x v="0"/>
    <x v="0"/>
    <x v="0"/>
    <x v="0"/>
    <x v="1"/>
    <x v="10"/>
    <m/>
    <m/>
    <n v="0"/>
  </r>
  <r>
    <x v="0"/>
    <x v="0"/>
    <x v="0"/>
    <x v="0"/>
    <x v="0"/>
    <x v="0"/>
    <x v="0"/>
    <x v="0"/>
    <x v="0"/>
    <x v="0"/>
    <x v="1"/>
    <x v="24"/>
    <m/>
    <m/>
    <n v="0"/>
  </r>
  <r>
    <x v="0"/>
    <x v="0"/>
    <x v="0"/>
    <x v="0"/>
    <x v="0"/>
    <x v="0"/>
    <x v="0"/>
    <x v="0"/>
    <x v="0"/>
    <x v="0"/>
    <x v="1"/>
    <x v="24"/>
    <m/>
    <m/>
    <n v="4500000"/>
  </r>
  <r>
    <x v="0"/>
    <x v="0"/>
    <x v="0"/>
    <x v="0"/>
    <x v="0"/>
    <x v="0"/>
    <x v="0"/>
    <x v="0"/>
    <x v="0"/>
    <x v="0"/>
    <x v="1"/>
    <x v="24"/>
    <m/>
    <m/>
    <n v="1200000"/>
  </r>
  <r>
    <x v="0"/>
    <x v="0"/>
    <x v="0"/>
    <x v="0"/>
    <x v="0"/>
    <x v="0"/>
    <x v="0"/>
    <x v="0"/>
    <x v="0"/>
    <x v="0"/>
    <x v="1"/>
    <x v="24"/>
    <m/>
    <m/>
    <n v="350000"/>
  </r>
  <r>
    <x v="0"/>
    <x v="0"/>
    <x v="0"/>
    <x v="0"/>
    <x v="0"/>
    <x v="0"/>
    <x v="0"/>
    <x v="0"/>
    <x v="2"/>
    <x v="2"/>
    <x v="1"/>
    <x v="24"/>
    <m/>
    <m/>
    <n v="30000000"/>
  </r>
  <r>
    <x v="0"/>
    <x v="0"/>
    <x v="0"/>
    <x v="0"/>
    <x v="0"/>
    <x v="0"/>
    <x v="0"/>
    <x v="0"/>
    <x v="0"/>
    <x v="0"/>
    <x v="1"/>
    <x v="24"/>
    <m/>
    <m/>
    <n v="870500"/>
  </r>
  <r>
    <x v="0"/>
    <x v="0"/>
    <x v="0"/>
    <x v="0"/>
    <x v="0"/>
    <x v="0"/>
    <x v="0"/>
    <x v="1"/>
    <x v="7"/>
    <x v="56"/>
    <x v="1"/>
    <x v="24"/>
    <m/>
    <m/>
    <n v="12200000"/>
  </r>
  <r>
    <x v="0"/>
    <x v="0"/>
    <x v="0"/>
    <x v="0"/>
    <x v="0"/>
    <x v="0"/>
    <x v="0"/>
    <x v="0"/>
    <x v="1"/>
    <x v="1"/>
    <x v="1"/>
    <x v="24"/>
    <m/>
    <m/>
    <n v="660000"/>
  </r>
  <r>
    <x v="0"/>
    <x v="0"/>
    <x v="0"/>
    <x v="0"/>
    <x v="0"/>
    <x v="0"/>
    <x v="0"/>
    <x v="0"/>
    <x v="0"/>
    <x v="0"/>
    <x v="1"/>
    <x v="24"/>
    <m/>
    <m/>
    <n v="771769"/>
  </r>
  <r>
    <x v="0"/>
    <x v="0"/>
    <x v="0"/>
    <x v="0"/>
    <x v="0"/>
    <x v="0"/>
    <x v="0"/>
    <x v="0"/>
    <x v="0"/>
    <x v="0"/>
    <x v="1"/>
    <x v="24"/>
    <m/>
    <m/>
    <n v="600000"/>
  </r>
  <r>
    <x v="0"/>
    <x v="0"/>
    <x v="0"/>
    <x v="0"/>
    <x v="0"/>
    <x v="0"/>
    <x v="0"/>
    <x v="0"/>
    <x v="0"/>
    <x v="0"/>
    <x v="1"/>
    <x v="24"/>
    <m/>
    <m/>
    <n v="6500000"/>
  </r>
  <r>
    <x v="0"/>
    <x v="0"/>
    <x v="0"/>
    <x v="0"/>
    <x v="0"/>
    <x v="0"/>
    <x v="0"/>
    <x v="0"/>
    <x v="0"/>
    <x v="0"/>
    <x v="1"/>
    <x v="24"/>
    <m/>
    <m/>
    <n v="19791"/>
  </r>
  <r>
    <x v="0"/>
    <x v="0"/>
    <x v="0"/>
    <x v="0"/>
    <x v="0"/>
    <x v="0"/>
    <x v="0"/>
    <x v="0"/>
    <x v="0"/>
    <x v="0"/>
    <x v="1"/>
    <x v="24"/>
    <m/>
    <m/>
    <n v="750800"/>
  </r>
  <r>
    <x v="0"/>
    <x v="0"/>
    <x v="0"/>
    <x v="0"/>
    <x v="0"/>
    <x v="0"/>
    <x v="0"/>
    <x v="0"/>
    <x v="0"/>
    <x v="0"/>
    <x v="1"/>
    <x v="24"/>
    <m/>
    <m/>
    <n v="4265686"/>
  </r>
  <r>
    <x v="0"/>
    <x v="0"/>
    <x v="0"/>
    <x v="0"/>
    <x v="0"/>
    <x v="0"/>
    <x v="0"/>
    <x v="0"/>
    <x v="0"/>
    <x v="0"/>
    <x v="1"/>
    <x v="24"/>
    <m/>
    <m/>
    <n v="1080000"/>
  </r>
  <r>
    <x v="0"/>
    <x v="0"/>
    <x v="0"/>
    <x v="0"/>
    <x v="0"/>
    <x v="0"/>
    <x v="0"/>
    <x v="0"/>
    <x v="2"/>
    <x v="2"/>
    <x v="1"/>
    <x v="24"/>
    <m/>
    <m/>
    <n v="15000000"/>
  </r>
  <r>
    <x v="0"/>
    <x v="0"/>
    <x v="0"/>
    <x v="0"/>
    <x v="0"/>
    <x v="0"/>
    <x v="0"/>
    <x v="0"/>
    <x v="2"/>
    <x v="2"/>
    <x v="1"/>
    <x v="24"/>
    <m/>
    <m/>
    <n v="700000"/>
  </r>
  <r>
    <x v="0"/>
    <x v="0"/>
    <x v="0"/>
    <x v="0"/>
    <x v="0"/>
    <x v="0"/>
    <x v="0"/>
    <x v="0"/>
    <x v="0"/>
    <x v="0"/>
    <x v="1"/>
    <x v="24"/>
    <m/>
    <m/>
    <n v="1000000"/>
  </r>
  <r>
    <x v="0"/>
    <x v="0"/>
    <x v="0"/>
    <x v="0"/>
    <x v="0"/>
    <x v="0"/>
    <x v="0"/>
    <x v="0"/>
    <x v="0"/>
    <x v="0"/>
    <x v="1"/>
    <x v="24"/>
    <m/>
    <m/>
    <n v="1200000"/>
  </r>
  <r>
    <x v="0"/>
    <x v="0"/>
    <x v="0"/>
    <x v="0"/>
    <x v="0"/>
    <x v="0"/>
    <x v="0"/>
    <x v="1"/>
    <x v="7"/>
    <x v="56"/>
    <x v="1"/>
    <x v="24"/>
    <m/>
    <m/>
    <n v="1000000"/>
  </r>
  <r>
    <x v="0"/>
    <x v="0"/>
    <x v="0"/>
    <x v="0"/>
    <x v="0"/>
    <x v="0"/>
    <x v="0"/>
    <x v="0"/>
    <x v="1"/>
    <x v="1"/>
    <x v="1"/>
    <x v="24"/>
    <m/>
    <m/>
    <n v="1488000"/>
  </r>
  <r>
    <x v="0"/>
    <x v="0"/>
    <x v="0"/>
    <x v="0"/>
    <x v="0"/>
    <x v="0"/>
    <x v="0"/>
    <x v="0"/>
    <x v="1"/>
    <x v="1"/>
    <x v="1"/>
    <x v="24"/>
    <m/>
    <m/>
    <n v="912000"/>
  </r>
  <r>
    <x v="0"/>
    <x v="0"/>
    <x v="0"/>
    <x v="0"/>
    <x v="0"/>
    <x v="0"/>
    <x v="0"/>
    <x v="0"/>
    <x v="0"/>
    <x v="0"/>
    <x v="1"/>
    <x v="24"/>
    <m/>
    <m/>
    <n v="600000"/>
  </r>
  <r>
    <x v="0"/>
    <x v="0"/>
    <x v="0"/>
    <x v="0"/>
    <x v="0"/>
    <x v="0"/>
    <x v="0"/>
    <x v="0"/>
    <x v="0"/>
    <x v="0"/>
    <x v="1"/>
    <x v="24"/>
    <m/>
    <m/>
    <n v="120000"/>
  </r>
  <r>
    <x v="0"/>
    <x v="0"/>
    <x v="0"/>
    <x v="0"/>
    <x v="0"/>
    <x v="0"/>
    <x v="0"/>
    <x v="0"/>
    <x v="2"/>
    <x v="2"/>
    <x v="1"/>
    <x v="24"/>
    <m/>
    <m/>
    <n v="5000000"/>
  </r>
  <r>
    <x v="0"/>
    <x v="0"/>
    <x v="0"/>
    <x v="1"/>
    <x v="3"/>
    <x v="0"/>
    <x v="0"/>
    <x v="0"/>
    <x v="2"/>
    <x v="2"/>
    <x v="1"/>
    <x v="24"/>
    <m/>
    <m/>
    <n v="4060216"/>
  </r>
  <r>
    <x v="0"/>
    <x v="0"/>
    <x v="0"/>
    <x v="1"/>
    <x v="3"/>
    <x v="0"/>
    <x v="0"/>
    <x v="0"/>
    <x v="2"/>
    <x v="2"/>
    <x v="1"/>
    <x v="24"/>
    <m/>
    <m/>
    <n v="34926275"/>
  </r>
  <r>
    <x v="0"/>
    <x v="0"/>
    <x v="0"/>
    <x v="0"/>
    <x v="0"/>
    <x v="0"/>
    <x v="0"/>
    <x v="0"/>
    <x v="0"/>
    <x v="0"/>
    <x v="1"/>
    <x v="35"/>
    <m/>
    <m/>
    <n v="1000000"/>
  </r>
  <r>
    <x v="0"/>
    <x v="0"/>
    <x v="0"/>
    <x v="0"/>
    <x v="0"/>
    <x v="0"/>
    <x v="0"/>
    <x v="0"/>
    <x v="0"/>
    <x v="0"/>
    <x v="1"/>
    <x v="35"/>
    <m/>
    <m/>
    <n v="1500000"/>
  </r>
  <r>
    <x v="0"/>
    <x v="0"/>
    <x v="0"/>
    <x v="0"/>
    <x v="0"/>
    <x v="0"/>
    <x v="0"/>
    <x v="0"/>
    <x v="0"/>
    <x v="0"/>
    <x v="1"/>
    <x v="35"/>
    <m/>
    <m/>
    <n v="0"/>
  </r>
  <r>
    <x v="0"/>
    <x v="0"/>
    <x v="0"/>
    <x v="0"/>
    <x v="0"/>
    <x v="0"/>
    <x v="0"/>
    <x v="0"/>
    <x v="2"/>
    <x v="2"/>
    <x v="1"/>
    <x v="35"/>
    <m/>
    <m/>
    <n v="3000000"/>
  </r>
  <r>
    <x v="0"/>
    <x v="0"/>
    <x v="0"/>
    <x v="0"/>
    <x v="0"/>
    <x v="0"/>
    <x v="0"/>
    <x v="0"/>
    <x v="2"/>
    <x v="2"/>
    <x v="1"/>
    <x v="35"/>
    <m/>
    <m/>
    <n v="2400000"/>
  </r>
  <r>
    <x v="0"/>
    <x v="0"/>
    <x v="0"/>
    <x v="0"/>
    <x v="0"/>
    <x v="0"/>
    <x v="0"/>
    <x v="0"/>
    <x v="2"/>
    <x v="2"/>
    <x v="1"/>
    <x v="35"/>
    <m/>
    <m/>
    <n v="250000"/>
  </r>
  <r>
    <x v="0"/>
    <x v="0"/>
    <x v="0"/>
    <x v="0"/>
    <x v="0"/>
    <x v="0"/>
    <x v="0"/>
    <x v="0"/>
    <x v="0"/>
    <x v="0"/>
    <x v="1"/>
    <x v="35"/>
    <m/>
    <m/>
    <n v="350000"/>
  </r>
  <r>
    <x v="0"/>
    <x v="0"/>
    <x v="0"/>
    <x v="0"/>
    <x v="0"/>
    <x v="0"/>
    <x v="0"/>
    <x v="1"/>
    <x v="7"/>
    <x v="56"/>
    <x v="1"/>
    <x v="35"/>
    <m/>
    <m/>
    <n v="1000000"/>
  </r>
  <r>
    <x v="0"/>
    <x v="0"/>
    <x v="0"/>
    <x v="0"/>
    <x v="0"/>
    <x v="0"/>
    <x v="0"/>
    <x v="0"/>
    <x v="1"/>
    <x v="1"/>
    <x v="1"/>
    <x v="35"/>
    <m/>
    <m/>
    <n v="0"/>
  </r>
  <r>
    <x v="0"/>
    <x v="0"/>
    <x v="0"/>
    <x v="0"/>
    <x v="0"/>
    <x v="0"/>
    <x v="0"/>
    <x v="0"/>
    <x v="0"/>
    <x v="0"/>
    <x v="1"/>
    <x v="35"/>
    <m/>
    <m/>
    <n v="161705"/>
  </r>
  <r>
    <x v="0"/>
    <x v="0"/>
    <x v="0"/>
    <x v="0"/>
    <x v="0"/>
    <x v="0"/>
    <x v="0"/>
    <x v="0"/>
    <x v="0"/>
    <x v="0"/>
    <x v="1"/>
    <x v="35"/>
    <m/>
    <m/>
    <n v="10000000"/>
  </r>
  <r>
    <x v="0"/>
    <x v="0"/>
    <x v="0"/>
    <x v="1"/>
    <x v="3"/>
    <x v="0"/>
    <x v="0"/>
    <x v="0"/>
    <x v="2"/>
    <x v="2"/>
    <x v="1"/>
    <x v="35"/>
    <m/>
    <m/>
    <n v="4060216"/>
  </r>
  <r>
    <x v="0"/>
    <x v="0"/>
    <x v="0"/>
    <x v="0"/>
    <x v="0"/>
    <x v="0"/>
    <x v="0"/>
    <x v="0"/>
    <x v="0"/>
    <x v="0"/>
    <x v="1"/>
    <x v="35"/>
    <m/>
    <m/>
    <n v="0"/>
  </r>
  <r>
    <x v="0"/>
    <x v="0"/>
    <x v="0"/>
    <x v="0"/>
    <x v="0"/>
    <x v="0"/>
    <x v="0"/>
    <x v="0"/>
    <x v="0"/>
    <x v="0"/>
    <x v="1"/>
    <x v="35"/>
    <m/>
    <m/>
    <n v="340000"/>
  </r>
  <r>
    <x v="0"/>
    <x v="0"/>
    <x v="0"/>
    <x v="0"/>
    <x v="0"/>
    <x v="0"/>
    <x v="0"/>
    <x v="0"/>
    <x v="0"/>
    <x v="0"/>
    <x v="1"/>
    <x v="35"/>
    <m/>
    <m/>
    <n v="0"/>
  </r>
  <r>
    <x v="0"/>
    <x v="0"/>
    <x v="0"/>
    <x v="0"/>
    <x v="0"/>
    <x v="0"/>
    <x v="0"/>
    <x v="0"/>
    <x v="2"/>
    <x v="2"/>
    <x v="1"/>
    <x v="35"/>
    <m/>
    <m/>
    <n v="56200000"/>
  </r>
  <r>
    <x v="0"/>
    <x v="0"/>
    <x v="0"/>
    <x v="0"/>
    <x v="0"/>
    <x v="0"/>
    <x v="0"/>
    <x v="0"/>
    <x v="2"/>
    <x v="2"/>
    <x v="1"/>
    <x v="35"/>
    <m/>
    <m/>
    <n v="6000000"/>
  </r>
  <r>
    <x v="0"/>
    <x v="0"/>
    <x v="0"/>
    <x v="0"/>
    <x v="0"/>
    <x v="0"/>
    <x v="0"/>
    <x v="0"/>
    <x v="2"/>
    <x v="2"/>
    <x v="1"/>
    <x v="35"/>
    <m/>
    <m/>
    <n v="2400000"/>
  </r>
  <r>
    <x v="0"/>
    <x v="0"/>
    <x v="0"/>
    <x v="0"/>
    <x v="0"/>
    <x v="0"/>
    <x v="0"/>
    <x v="0"/>
    <x v="0"/>
    <x v="0"/>
    <x v="1"/>
    <x v="35"/>
    <m/>
    <m/>
    <n v="350000"/>
  </r>
  <r>
    <x v="0"/>
    <x v="0"/>
    <x v="0"/>
    <x v="0"/>
    <x v="0"/>
    <x v="0"/>
    <x v="0"/>
    <x v="1"/>
    <x v="7"/>
    <x v="56"/>
    <x v="1"/>
    <x v="35"/>
    <m/>
    <m/>
    <n v="1300000"/>
  </r>
  <r>
    <x v="0"/>
    <x v="0"/>
    <x v="0"/>
    <x v="0"/>
    <x v="0"/>
    <x v="0"/>
    <x v="0"/>
    <x v="0"/>
    <x v="1"/>
    <x v="1"/>
    <x v="1"/>
    <x v="35"/>
    <m/>
    <m/>
    <n v="1500000"/>
  </r>
  <r>
    <x v="0"/>
    <x v="0"/>
    <x v="0"/>
    <x v="0"/>
    <x v="0"/>
    <x v="0"/>
    <x v="0"/>
    <x v="0"/>
    <x v="0"/>
    <x v="0"/>
    <x v="1"/>
    <x v="35"/>
    <m/>
    <m/>
    <n v="3000000"/>
  </r>
  <r>
    <x v="0"/>
    <x v="0"/>
    <x v="0"/>
    <x v="0"/>
    <x v="0"/>
    <x v="0"/>
    <x v="0"/>
    <x v="0"/>
    <x v="0"/>
    <x v="0"/>
    <x v="1"/>
    <x v="35"/>
    <m/>
    <m/>
    <n v="450000"/>
  </r>
  <r>
    <x v="0"/>
    <x v="0"/>
    <x v="0"/>
    <x v="0"/>
    <x v="0"/>
    <x v="0"/>
    <x v="0"/>
    <x v="0"/>
    <x v="2"/>
    <x v="2"/>
    <x v="1"/>
    <x v="35"/>
    <m/>
    <m/>
    <n v="1300000"/>
  </r>
  <r>
    <x v="0"/>
    <x v="0"/>
    <x v="0"/>
    <x v="0"/>
    <x v="0"/>
    <x v="0"/>
    <x v="0"/>
    <x v="0"/>
    <x v="2"/>
    <x v="2"/>
    <x v="1"/>
    <x v="35"/>
    <m/>
    <m/>
    <n v="75000"/>
  </r>
  <r>
    <x v="0"/>
    <x v="0"/>
    <x v="0"/>
    <x v="0"/>
    <x v="0"/>
    <x v="0"/>
    <x v="0"/>
    <x v="0"/>
    <x v="0"/>
    <x v="0"/>
    <x v="1"/>
    <x v="35"/>
    <m/>
    <m/>
    <n v="125000"/>
  </r>
  <r>
    <x v="0"/>
    <x v="0"/>
    <x v="0"/>
    <x v="1"/>
    <x v="3"/>
    <x v="0"/>
    <x v="0"/>
    <x v="1"/>
    <x v="3"/>
    <x v="53"/>
    <x v="1"/>
    <x v="35"/>
    <m/>
    <m/>
    <n v="25000000"/>
  </r>
  <r>
    <x v="0"/>
    <x v="0"/>
    <x v="0"/>
    <x v="1"/>
    <x v="3"/>
    <x v="0"/>
    <x v="0"/>
    <x v="2"/>
    <x v="4"/>
    <x v="54"/>
    <x v="1"/>
    <x v="35"/>
    <m/>
    <m/>
    <n v="0"/>
  </r>
  <r>
    <x v="0"/>
    <x v="0"/>
    <x v="0"/>
    <x v="0"/>
    <x v="0"/>
    <x v="0"/>
    <x v="0"/>
    <x v="0"/>
    <x v="0"/>
    <x v="0"/>
    <x v="1"/>
    <x v="35"/>
    <m/>
    <m/>
    <n v="350000"/>
  </r>
  <r>
    <x v="0"/>
    <x v="0"/>
    <x v="0"/>
    <x v="0"/>
    <x v="0"/>
    <x v="0"/>
    <x v="0"/>
    <x v="0"/>
    <x v="2"/>
    <x v="2"/>
    <x v="1"/>
    <x v="35"/>
    <m/>
    <m/>
    <n v="1200000"/>
  </r>
  <r>
    <x v="0"/>
    <x v="0"/>
    <x v="0"/>
    <x v="0"/>
    <x v="0"/>
    <x v="0"/>
    <x v="0"/>
    <x v="0"/>
    <x v="2"/>
    <x v="2"/>
    <x v="1"/>
    <x v="35"/>
    <m/>
    <m/>
    <n v="5000000"/>
  </r>
  <r>
    <x v="0"/>
    <x v="0"/>
    <x v="0"/>
    <x v="0"/>
    <x v="0"/>
    <x v="0"/>
    <x v="0"/>
    <x v="0"/>
    <x v="0"/>
    <x v="0"/>
    <x v="1"/>
    <x v="35"/>
    <m/>
    <m/>
    <n v="350000"/>
  </r>
  <r>
    <x v="0"/>
    <x v="0"/>
    <x v="0"/>
    <x v="0"/>
    <x v="0"/>
    <x v="0"/>
    <x v="0"/>
    <x v="0"/>
    <x v="1"/>
    <x v="1"/>
    <x v="1"/>
    <x v="35"/>
    <m/>
    <m/>
    <n v="0"/>
  </r>
  <r>
    <x v="0"/>
    <x v="0"/>
    <x v="0"/>
    <x v="0"/>
    <x v="0"/>
    <x v="0"/>
    <x v="0"/>
    <x v="0"/>
    <x v="0"/>
    <x v="0"/>
    <x v="1"/>
    <x v="35"/>
    <m/>
    <m/>
    <n v="4020000"/>
  </r>
  <r>
    <x v="0"/>
    <x v="0"/>
    <x v="0"/>
    <x v="0"/>
    <x v="0"/>
    <x v="0"/>
    <x v="0"/>
    <x v="0"/>
    <x v="0"/>
    <x v="0"/>
    <x v="1"/>
    <x v="35"/>
    <m/>
    <m/>
    <n v="2500000"/>
  </r>
  <r>
    <x v="0"/>
    <x v="0"/>
    <x v="0"/>
    <x v="0"/>
    <x v="0"/>
    <x v="0"/>
    <x v="0"/>
    <x v="0"/>
    <x v="2"/>
    <x v="2"/>
    <x v="1"/>
    <x v="35"/>
    <m/>
    <m/>
    <n v="150000"/>
  </r>
  <r>
    <x v="0"/>
    <x v="0"/>
    <x v="0"/>
    <x v="0"/>
    <x v="0"/>
    <x v="0"/>
    <x v="0"/>
    <x v="0"/>
    <x v="2"/>
    <x v="2"/>
    <x v="1"/>
    <x v="35"/>
    <m/>
    <m/>
    <n v="150000"/>
  </r>
  <r>
    <x v="0"/>
    <x v="0"/>
    <x v="0"/>
    <x v="0"/>
    <x v="0"/>
    <x v="0"/>
    <x v="0"/>
    <x v="0"/>
    <x v="0"/>
    <x v="0"/>
    <x v="1"/>
    <x v="35"/>
    <m/>
    <m/>
    <n v="600000"/>
  </r>
  <r>
    <x v="0"/>
    <x v="0"/>
    <x v="0"/>
    <x v="0"/>
    <x v="0"/>
    <x v="0"/>
    <x v="0"/>
    <x v="0"/>
    <x v="0"/>
    <x v="0"/>
    <x v="1"/>
    <x v="35"/>
    <m/>
    <m/>
    <n v="0"/>
  </r>
  <r>
    <x v="0"/>
    <x v="0"/>
    <x v="0"/>
    <x v="0"/>
    <x v="0"/>
    <x v="0"/>
    <x v="0"/>
    <x v="0"/>
    <x v="2"/>
    <x v="2"/>
    <x v="1"/>
    <x v="35"/>
    <m/>
    <m/>
    <n v="1200000"/>
  </r>
  <r>
    <x v="0"/>
    <x v="0"/>
    <x v="0"/>
    <x v="0"/>
    <x v="0"/>
    <x v="0"/>
    <x v="0"/>
    <x v="0"/>
    <x v="2"/>
    <x v="2"/>
    <x v="1"/>
    <x v="35"/>
    <m/>
    <m/>
    <n v="400000"/>
  </r>
  <r>
    <x v="0"/>
    <x v="0"/>
    <x v="0"/>
    <x v="0"/>
    <x v="0"/>
    <x v="0"/>
    <x v="0"/>
    <x v="0"/>
    <x v="0"/>
    <x v="0"/>
    <x v="1"/>
    <x v="35"/>
    <m/>
    <m/>
    <n v="280500"/>
  </r>
  <r>
    <x v="0"/>
    <x v="0"/>
    <x v="0"/>
    <x v="0"/>
    <x v="0"/>
    <x v="0"/>
    <x v="0"/>
    <x v="0"/>
    <x v="1"/>
    <x v="1"/>
    <x v="1"/>
    <x v="35"/>
    <m/>
    <m/>
    <n v="600000"/>
  </r>
  <r>
    <x v="0"/>
    <x v="0"/>
    <x v="0"/>
    <x v="0"/>
    <x v="0"/>
    <x v="0"/>
    <x v="0"/>
    <x v="0"/>
    <x v="0"/>
    <x v="0"/>
    <x v="1"/>
    <x v="35"/>
    <m/>
    <m/>
    <n v="500000"/>
  </r>
  <r>
    <x v="0"/>
    <x v="0"/>
    <x v="0"/>
    <x v="0"/>
    <x v="0"/>
    <x v="0"/>
    <x v="0"/>
    <x v="0"/>
    <x v="0"/>
    <x v="0"/>
    <x v="1"/>
    <x v="35"/>
    <m/>
    <m/>
    <n v="0"/>
  </r>
  <r>
    <x v="0"/>
    <x v="0"/>
    <x v="0"/>
    <x v="0"/>
    <x v="0"/>
    <x v="0"/>
    <x v="0"/>
    <x v="0"/>
    <x v="0"/>
    <x v="0"/>
    <x v="1"/>
    <x v="35"/>
    <m/>
    <m/>
    <n v="1000000"/>
  </r>
  <r>
    <x v="0"/>
    <x v="0"/>
    <x v="0"/>
    <x v="1"/>
    <x v="3"/>
    <x v="0"/>
    <x v="0"/>
    <x v="0"/>
    <x v="2"/>
    <x v="2"/>
    <x v="1"/>
    <x v="35"/>
    <m/>
    <m/>
    <n v="8120432"/>
  </r>
  <r>
    <x v="0"/>
    <x v="0"/>
    <x v="0"/>
    <x v="0"/>
    <x v="0"/>
    <x v="0"/>
    <x v="0"/>
    <x v="0"/>
    <x v="0"/>
    <x v="0"/>
    <x v="1"/>
    <x v="35"/>
    <m/>
    <m/>
    <n v="300000"/>
  </r>
  <r>
    <x v="0"/>
    <x v="0"/>
    <x v="0"/>
    <x v="0"/>
    <x v="0"/>
    <x v="0"/>
    <x v="0"/>
    <x v="0"/>
    <x v="2"/>
    <x v="2"/>
    <x v="1"/>
    <x v="35"/>
    <m/>
    <m/>
    <n v="400000"/>
  </r>
  <r>
    <x v="0"/>
    <x v="0"/>
    <x v="0"/>
    <x v="0"/>
    <x v="0"/>
    <x v="0"/>
    <x v="0"/>
    <x v="0"/>
    <x v="2"/>
    <x v="2"/>
    <x v="1"/>
    <x v="35"/>
    <m/>
    <m/>
    <n v="5000000"/>
  </r>
  <r>
    <x v="0"/>
    <x v="0"/>
    <x v="0"/>
    <x v="0"/>
    <x v="0"/>
    <x v="0"/>
    <x v="0"/>
    <x v="0"/>
    <x v="2"/>
    <x v="2"/>
    <x v="1"/>
    <x v="35"/>
    <m/>
    <m/>
    <n v="200000"/>
  </r>
  <r>
    <x v="0"/>
    <x v="0"/>
    <x v="0"/>
    <x v="0"/>
    <x v="0"/>
    <x v="0"/>
    <x v="0"/>
    <x v="0"/>
    <x v="0"/>
    <x v="0"/>
    <x v="1"/>
    <x v="35"/>
    <m/>
    <m/>
    <n v="500000"/>
  </r>
  <r>
    <x v="0"/>
    <x v="0"/>
    <x v="0"/>
    <x v="0"/>
    <x v="0"/>
    <x v="0"/>
    <x v="0"/>
    <x v="0"/>
    <x v="0"/>
    <x v="0"/>
    <x v="1"/>
    <x v="35"/>
    <m/>
    <m/>
    <n v="250000"/>
  </r>
  <r>
    <x v="0"/>
    <x v="0"/>
    <x v="0"/>
    <x v="0"/>
    <x v="0"/>
    <x v="0"/>
    <x v="0"/>
    <x v="0"/>
    <x v="0"/>
    <x v="0"/>
    <x v="1"/>
    <x v="35"/>
    <m/>
    <m/>
    <n v="0"/>
  </r>
  <r>
    <x v="0"/>
    <x v="0"/>
    <x v="0"/>
    <x v="0"/>
    <x v="0"/>
    <x v="0"/>
    <x v="0"/>
    <x v="0"/>
    <x v="2"/>
    <x v="2"/>
    <x v="1"/>
    <x v="35"/>
    <m/>
    <m/>
    <n v="6000000"/>
  </r>
  <r>
    <x v="0"/>
    <x v="0"/>
    <x v="0"/>
    <x v="0"/>
    <x v="0"/>
    <x v="0"/>
    <x v="0"/>
    <x v="0"/>
    <x v="2"/>
    <x v="2"/>
    <x v="1"/>
    <x v="35"/>
    <m/>
    <m/>
    <n v="5000000"/>
  </r>
  <r>
    <x v="0"/>
    <x v="0"/>
    <x v="0"/>
    <x v="0"/>
    <x v="0"/>
    <x v="0"/>
    <x v="0"/>
    <x v="0"/>
    <x v="2"/>
    <x v="2"/>
    <x v="1"/>
    <x v="35"/>
    <m/>
    <m/>
    <n v="1200000"/>
  </r>
  <r>
    <x v="0"/>
    <x v="0"/>
    <x v="0"/>
    <x v="0"/>
    <x v="0"/>
    <x v="0"/>
    <x v="0"/>
    <x v="0"/>
    <x v="0"/>
    <x v="0"/>
    <x v="1"/>
    <x v="35"/>
    <m/>
    <m/>
    <n v="250000"/>
  </r>
  <r>
    <x v="0"/>
    <x v="0"/>
    <x v="0"/>
    <x v="0"/>
    <x v="0"/>
    <x v="0"/>
    <x v="0"/>
    <x v="0"/>
    <x v="1"/>
    <x v="1"/>
    <x v="1"/>
    <x v="35"/>
    <m/>
    <m/>
    <n v="200000"/>
  </r>
  <r>
    <x v="0"/>
    <x v="0"/>
    <x v="0"/>
    <x v="0"/>
    <x v="0"/>
    <x v="0"/>
    <x v="0"/>
    <x v="0"/>
    <x v="0"/>
    <x v="0"/>
    <x v="1"/>
    <x v="35"/>
    <m/>
    <m/>
    <n v="1000000"/>
  </r>
  <r>
    <x v="0"/>
    <x v="0"/>
    <x v="0"/>
    <x v="0"/>
    <x v="0"/>
    <x v="0"/>
    <x v="0"/>
    <x v="0"/>
    <x v="0"/>
    <x v="0"/>
    <x v="1"/>
    <x v="35"/>
    <m/>
    <m/>
    <n v="350000"/>
  </r>
  <r>
    <x v="0"/>
    <x v="0"/>
    <x v="0"/>
    <x v="0"/>
    <x v="0"/>
    <x v="0"/>
    <x v="0"/>
    <x v="0"/>
    <x v="0"/>
    <x v="0"/>
    <x v="1"/>
    <x v="35"/>
    <m/>
    <m/>
    <n v="750000"/>
  </r>
  <r>
    <x v="0"/>
    <x v="0"/>
    <x v="0"/>
    <x v="0"/>
    <x v="0"/>
    <x v="0"/>
    <x v="0"/>
    <x v="0"/>
    <x v="2"/>
    <x v="2"/>
    <x v="1"/>
    <x v="35"/>
    <m/>
    <m/>
    <n v="300000"/>
  </r>
  <r>
    <x v="0"/>
    <x v="0"/>
    <x v="0"/>
    <x v="0"/>
    <x v="0"/>
    <x v="0"/>
    <x v="0"/>
    <x v="0"/>
    <x v="2"/>
    <x v="2"/>
    <x v="1"/>
    <x v="35"/>
    <m/>
    <m/>
    <n v="4000000"/>
  </r>
  <r>
    <x v="0"/>
    <x v="0"/>
    <x v="0"/>
    <x v="0"/>
    <x v="0"/>
    <x v="0"/>
    <x v="0"/>
    <x v="0"/>
    <x v="0"/>
    <x v="0"/>
    <x v="1"/>
    <x v="35"/>
    <m/>
    <m/>
    <n v="500000"/>
  </r>
  <r>
    <x v="0"/>
    <x v="0"/>
    <x v="0"/>
    <x v="0"/>
    <x v="0"/>
    <x v="0"/>
    <x v="0"/>
    <x v="0"/>
    <x v="0"/>
    <x v="0"/>
    <x v="1"/>
    <x v="35"/>
    <m/>
    <m/>
    <n v="57502"/>
  </r>
  <r>
    <x v="0"/>
    <x v="0"/>
    <x v="0"/>
    <x v="0"/>
    <x v="0"/>
    <x v="0"/>
    <x v="0"/>
    <x v="0"/>
    <x v="0"/>
    <x v="0"/>
    <x v="1"/>
    <x v="35"/>
    <m/>
    <m/>
    <n v="300000"/>
  </r>
  <r>
    <x v="0"/>
    <x v="0"/>
    <x v="0"/>
    <x v="1"/>
    <x v="3"/>
    <x v="0"/>
    <x v="0"/>
    <x v="0"/>
    <x v="2"/>
    <x v="2"/>
    <x v="1"/>
    <x v="35"/>
    <m/>
    <m/>
    <n v="8120432"/>
  </r>
  <r>
    <x v="0"/>
    <x v="0"/>
    <x v="0"/>
    <x v="0"/>
    <x v="0"/>
    <x v="0"/>
    <x v="0"/>
    <x v="0"/>
    <x v="2"/>
    <x v="2"/>
    <x v="1"/>
    <x v="35"/>
    <m/>
    <m/>
    <n v="2000000"/>
  </r>
  <r>
    <x v="0"/>
    <x v="0"/>
    <x v="0"/>
    <x v="0"/>
    <x v="0"/>
    <x v="0"/>
    <x v="0"/>
    <x v="0"/>
    <x v="2"/>
    <x v="2"/>
    <x v="1"/>
    <x v="35"/>
    <m/>
    <m/>
    <n v="100000"/>
  </r>
  <r>
    <x v="0"/>
    <x v="0"/>
    <x v="0"/>
    <x v="0"/>
    <x v="0"/>
    <x v="0"/>
    <x v="0"/>
    <x v="0"/>
    <x v="0"/>
    <x v="0"/>
    <x v="1"/>
    <x v="35"/>
    <m/>
    <m/>
    <n v="500000"/>
  </r>
  <r>
    <x v="0"/>
    <x v="0"/>
    <x v="0"/>
    <x v="0"/>
    <x v="0"/>
    <x v="0"/>
    <x v="0"/>
    <x v="0"/>
    <x v="0"/>
    <x v="0"/>
    <x v="1"/>
    <x v="35"/>
    <m/>
    <m/>
    <n v="150000"/>
  </r>
  <r>
    <x v="0"/>
    <x v="0"/>
    <x v="0"/>
    <x v="0"/>
    <x v="0"/>
    <x v="0"/>
    <x v="0"/>
    <x v="0"/>
    <x v="2"/>
    <x v="2"/>
    <x v="1"/>
    <x v="35"/>
    <m/>
    <m/>
    <n v="1525000"/>
  </r>
  <r>
    <x v="0"/>
    <x v="0"/>
    <x v="0"/>
    <x v="1"/>
    <x v="3"/>
    <x v="0"/>
    <x v="0"/>
    <x v="0"/>
    <x v="2"/>
    <x v="2"/>
    <x v="1"/>
    <x v="35"/>
    <m/>
    <m/>
    <n v="16240876"/>
  </r>
  <r>
    <x v="0"/>
    <x v="0"/>
    <x v="0"/>
    <x v="1"/>
    <x v="3"/>
    <x v="0"/>
    <x v="0"/>
    <x v="0"/>
    <x v="2"/>
    <x v="2"/>
    <x v="1"/>
    <x v="35"/>
    <m/>
    <m/>
    <n v="8120432"/>
  </r>
  <r>
    <x v="0"/>
    <x v="0"/>
    <x v="0"/>
    <x v="0"/>
    <x v="0"/>
    <x v="0"/>
    <x v="0"/>
    <x v="0"/>
    <x v="0"/>
    <x v="0"/>
    <x v="1"/>
    <x v="35"/>
    <m/>
    <m/>
    <n v="500000"/>
  </r>
  <r>
    <x v="0"/>
    <x v="0"/>
    <x v="0"/>
    <x v="0"/>
    <x v="0"/>
    <x v="0"/>
    <x v="0"/>
    <x v="0"/>
    <x v="0"/>
    <x v="0"/>
    <x v="1"/>
    <x v="35"/>
    <m/>
    <m/>
    <n v="1500000"/>
  </r>
  <r>
    <x v="0"/>
    <x v="0"/>
    <x v="0"/>
    <x v="0"/>
    <x v="0"/>
    <x v="0"/>
    <x v="0"/>
    <x v="0"/>
    <x v="0"/>
    <x v="0"/>
    <x v="1"/>
    <x v="35"/>
    <m/>
    <m/>
    <n v="480000"/>
  </r>
  <r>
    <x v="0"/>
    <x v="0"/>
    <x v="0"/>
    <x v="0"/>
    <x v="0"/>
    <x v="0"/>
    <x v="0"/>
    <x v="0"/>
    <x v="2"/>
    <x v="2"/>
    <x v="1"/>
    <x v="35"/>
    <m/>
    <m/>
    <n v="1700000"/>
  </r>
  <r>
    <x v="0"/>
    <x v="0"/>
    <x v="0"/>
    <x v="0"/>
    <x v="0"/>
    <x v="0"/>
    <x v="0"/>
    <x v="0"/>
    <x v="2"/>
    <x v="2"/>
    <x v="1"/>
    <x v="35"/>
    <m/>
    <m/>
    <n v="20000000"/>
  </r>
  <r>
    <x v="0"/>
    <x v="0"/>
    <x v="0"/>
    <x v="0"/>
    <x v="0"/>
    <x v="0"/>
    <x v="0"/>
    <x v="0"/>
    <x v="2"/>
    <x v="2"/>
    <x v="1"/>
    <x v="35"/>
    <m/>
    <m/>
    <n v="1200000"/>
  </r>
  <r>
    <x v="0"/>
    <x v="0"/>
    <x v="0"/>
    <x v="0"/>
    <x v="0"/>
    <x v="0"/>
    <x v="0"/>
    <x v="0"/>
    <x v="2"/>
    <x v="2"/>
    <x v="1"/>
    <x v="35"/>
    <m/>
    <m/>
    <n v="350000"/>
  </r>
  <r>
    <x v="0"/>
    <x v="0"/>
    <x v="0"/>
    <x v="0"/>
    <x v="0"/>
    <x v="0"/>
    <x v="0"/>
    <x v="0"/>
    <x v="2"/>
    <x v="2"/>
    <x v="1"/>
    <x v="35"/>
    <m/>
    <m/>
    <n v="400000"/>
  </r>
  <r>
    <x v="0"/>
    <x v="0"/>
    <x v="0"/>
    <x v="0"/>
    <x v="0"/>
    <x v="0"/>
    <x v="0"/>
    <x v="0"/>
    <x v="0"/>
    <x v="0"/>
    <x v="1"/>
    <x v="35"/>
    <m/>
    <m/>
    <n v="500000"/>
  </r>
  <r>
    <x v="0"/>
    <x v="0"/>
    <x v="0"/>
    <x v="0"/>
    <x v="0"/>
    <x v="0"/>
    <x v="0"/>
    <x v="0"/>
    <x v="0"/>
    <x v="0"/>
    <x v="1"/>
    <x v="35"/>
    <m/>
    <m/>
    <n v="850000"/>
  </r>
  <r>
    <x v="0"/>
    <x v="0"/>
    <x v="0"/>
    <x v="0"/>
    <x v="0"/>
    <x v="0"/>
    <x v="0"/>
    <x v="0"/>
    <x v="1"/>
    <x v="1"/>
    <x v="1"/>
    <x v="35"/>
    <m/>
    <m/>
    <n v="300000"/>
  </r>
  <r>
    <x v="0"/>
    <x v="0"/>
    <x v="0"/>
    <x v="0"/>
    <x v="0"/>
    <x v="0"/>
    <x v="0"/>
    <x v="0"/>
    <x v="0"/>
    <x v="0"/>
    <x v="1"/>
    <x v="35"/>
    <m/>
    <m/>
    <n v="500000"/>
  </r>
  <r>
    <x v="0"/>
    <x v="0"/>
    <x v="0"/>
    <x v="0"/>
    <x v="0"/>
    <x v="0"/>
    <x v="0"/>
    <x v="0"/>
    <x v="0"/>
    <x v="0"/>
    <x v="1"/>
    <x v="35"/>
    <m/>
    <m/>
    <n v="1000000"/>
  </r>
  <r>
    <x v="0"/>
    <x v="0"/>
    <x v="0"/>
    <x v="0"/>
    <x v="0"/>
    <x v="0"/>
    <x v="0"/>
    <x v="0"/>
    <x v="0"/>
    <x v="0"/>
    <x v="1"/>
    <x v="35"/>
    <m/>
    <m/>
    <n v="500000"/>
  </r>
  <r>
    <x v="0"/>
    <x v="0"/>
    <x v="0"/>
    <x v="0"/>
    <x v="0"/>
    <x v="0"/>
    <x v="0"/>
    <x v="0"/>
    <x v="0"/>
    <x v="0"/>
    <x v="1"/>
    <x v="35"/>
    <m/>
    <m/>
    <n v="0"/>
  </r>
  <r>
    <x v="0"/>
    <x v="0"/>
    <x v="0"/>
    <x v="0"/>
    <x v="0"/>
    <x v="0"/>
    <x v="0"/>
    <x v="0"/>
    <x v="2"/>
    <x v="2"/>
    <x v="1"/>
    <x v="35"/>
    <m/>
    <m/>
    <n v="0"/>
  </r>
  <r>
    <x v="0"/>
    <x v="0"/>
    <x v="0"/>
    <x v="0"/>
    <x v="0"/>
    <x v="0"/>
    <x v="0"/>
    <x v="0"/>
    <x v="2"/>
    <x v="2"/>
    <x v="1"/>
    <x v="35"/>
    <m/>
    <m/>
    <n v="200000"/>
  </r>
  <r>
    <x v="0"/>
    <x v="0"/>
    <x v="0"/>
    <x v="0"/>
    <x v="0"/>
    <x v="0"/>
    <x v="0"/>
    <x v="0"/>
    <x v="0"/>
    <x v="0"/>
    <x v="1"/>
    <x v="35"/>
    <m/>
    <m/>
    <n v="0"/>
  </r>
  <r>
    <x v="0"/>
    <x v="0"/>
    <x v="0"/>
    <x v="0"/>
    <x v="0"/>
    <x v="0"/>
    <x v="0"/>
    <x v="0"/>
    <x v="2"/>
    <x v="2"/>
    <x v="1"/>
    <x v="35"/>
    <m/>
    <m/>
    <n v="55000000"/>
  </r>
  <r>
    <x v="0"/>
    <x v="0"/>
    <x v="0"/>
    <x v="0"/>
    <x v="0"/>
    <x v="0"/>
    <x v="0"/>
    <x v="0"/>
    <x v="2"/>
    <x v="2"/>
    <x v="1"/>
    <x v="35"/>
    <m/>
    <m/>
    <n v="0"/>
  </r>
  <r>
    <x v="0"/>
    <x v="0"/>
    <x v="0"/>
    <x v="0"/>
    <x v="0"/>
    <x v="0"/>
    <x v="0"/>
    <x v="0"/>
    <x v="2"/>
    <x v="2"/>
    <x v="1"/>
    <x v="35"/>
    <m/>
    <m/>
    <n v="500000"/>
  </r>
  <r>
    <x v="0"/>
    <x v="0"/>
    <x v="0"/>
    <x v="0"/>
    <x v="0"/>
    <x v="0"/>
    <x v="0"/>
    <x v="0"/>
    <x v="0"/>
    <x v="0"/>
    <x v="1"/>
    <x v="35"/>
    <m/>
    <m/>
    <n v="600000"/>
  </r>
  <r>
    <x v="0"/>
    <x v="0"/>
    <x v="0"/>
    <x v="0"/>
    <x v="0"/>
    <x v="0"/>
    <x v="0"/>
    <x v="1"/>
    <x v="7"/>
    <x v="56"/>
    <x v="1"/>
    <x v="35"/>
    <m/>
    <m/>
    <n v="1200000"/>
  </r>
  <r>
    <x v="0"/>
    <x v="0"/>
    <x v="0"/>
    <x v="0"/>
    <x v="0"/>
    <x v="0"/>
    <x v="0"/>
    <x v="0"/>
    <x v="1"/>
    <x v="1"/>
    <x v="1"/>
    <x v="35"/>
    <m/>
    <m/>
    <n v="150000"/>
  </r>
  <r>
    <x v="0"/>
    <x v="0"/>
    <x v="0"/>
    <x v="0"/>
    <x v="0"/>
    <x v="0"/>
    <x v="0"/>
    <x v="0"/>
    <x v="0"/>
    <x v="0"/>
    <x v="1"/>
    <x v="35"/>
    <m/>
    <m/>
    <n v="0"/>
  </r>
  <r>
    <x v="0"/>
    <x v="0"/>
    <x v="0"/>
    <x v="0"/>
    <x v="0"/>
    <x v="0"/>
    <x v="0"/>
    <x v="0"/>
    <x v="2"/>
    <x v="2"/>
    <x v="1"/>
    <x v="35"/>
    <m/>
    <m/>
    <n v="0"/>
  </r>
  <r>
    <x v="0"/>
    <x v="0"/>
    <x v="0"/>
    <x v="0"/>
    <x v="0"/>
    <x v="0"/>
    <x v="0"/>
    <x v="0"/>
    <x v="2"/>
    <x v="2"/>
    <x v="1"/>
    <x v="35"/>
    <m/>
    <m/>
    <n v="5000000"/>
  </r>
  <r>
    <x v="0"/>
    <x v="0"/>
    <x v="0"/>
    <x v="0"/>
    <x v="0"/>
    <x v="0"/>
    <x v="0"/>
    <x v="0"/>
    <x v="1"/>
    <x v="1"/>
    <x v="1"/>
    <x v="5"/>
    <m/>
    <m/>
    <n v="36000"/>
  </r>
  <r>
    <x v="0"/>
    <x v="0"/>
    <x v="0"/>
    <x v="0"/>
    <x v="0"/>
    <x v="0"/>
    <x v="0"/>
    <x v="0"/>
    <x v="0"/>
    <x v="0"/>
    <x v="1"/>
    <x v="5"/>
    <m/>
    <m/>
    <n v="150000"/>
  </r>
  <r>
    <x v="0"/>
    <x v="0"/>
    <x v="0"/>
    <x v="0"/>
    <x v="0"/>
    <x v="0"/>
    <x v="0"/>
    <x v="0"/>
    <x v="0"/>
    <x v="0"/>
    <x v="1"/>
    <x v="5"/>
    <m/>
    <m/>
    <n v="1000000"/>
  </r>
  <r>
    <x v="0"/>
    <x v="0"/>
    <x v="0"/>
    <x v="0"/>
    <x v="0"/>
    <x v="0"/>
    <x v="0"/>
    <x v="0"/>
    <x v="2"/>
    <x v="2"/>
    <x v="1"/>
    <x v="5"/>
    <m/>
    <m/>
    <n v="300000"/>
  </r>
  <r>
    <x v="0"/>
    <x v="0"/>
    <x v="0"/>
    <x v="0"/>
    <x v="0"/>
    <x v="0"/>
    <x v="0"/>
    <x v="0"/>
    <x v="1"/>
    <x v="1"/>
    <x v="1"/>
    <x v="5"/>
    <m/>
    <m/>
    <n v="24000"/>
  </r>
  <r>
    <x v="0"/>
    <x v="0"/>
    <x v="0"/>
    <x v="0"/>
    <x v="0"/>
    <x v="0"/>
    <x v="0"/>
    <x v="0"/>
    <x v="0"/>
    <x v="0"/>
    <x v="1"/>
    <x v="5"/>
    <m/>
    <m/>
    <n v="78291"/>
  </r>
  <r>
    <x v="0"/>
    <x v="0"/>
    <x v="0"/>
    <x v="0"/>
    <x v="0"/>
    <x v="0"/>
    <x v="0"/>
    <x v="0"/>
    <x v="0"/>
    <x v="0"/>
    <x v="1"/>
    <x v="5"/>
    <m/>
    <m/>
    <n v="80000"/>
  </r>
  <r>
    <x v="0"/>
    <x v="0"/>
    <x v="0"/>
    <x v="0"/>
    <x v="0"/>
    <x v="0"/>
    <x v="0"/>
    <x v="0"/>
    <x v="0"/>
    <x v="0"/>
    <x v="1"/>
    <x v="5"/>
    <m/>
    <m/>
    <n v="200000"/>
  </r>
  <r>
    <x v="0"/>
    <x v="0"/>
    <x v="0"/>
    <x v="0"/>
    <x v="0"/>
    <x v="0"/>
    <x v="0"/>
    <x v="0"/>
    <x v="2"/>
    <x v="2"/>
    <x v="1"/>
    <x v="5"/>
    <m/>
    <m/>
    <n v="500000"/>
  </r>
  <r>
    <x v="0"/>
    <x v="0"/>
    <x v="0"/>
    <x v="0"/>
    <x v="0"/>
    <x v="0"/>
    <x v="0"/>
    <x v="0"/>
    <x v="0"/>
    <x v="0"/>
    <x v="1"/>
    <x v="5"/>
    <m/>
    <m/>
    <n v="250000"/>
  </r>
  <r>
    <x v="0"/>
    <x v="0"/>
    <x v="0"/>
    <x v="0"/>
    <x v="0"/>
    <x v="0"/>
    <x v="0"/>
    <x v="0"/>
    <x v="2"/>
    <x v="2"/>
    <x v="1"/>
    <x v="5"/>
    <m/>
    <m/>
    <n v="15000"/>
  </r>
  <r>
    <x v="0"/>
    <x v="0"/>
    <x v="0"/>
    <x v="0"/>
    <x v="0"/>
    <x v="0"/>
    <x v="0"/>
    <x v="0"/>
    <x v="0"/>
    <x v="0"/>
    <x v="1"/>
    <x v="5"/>
    <m/>
    <m/>
    <n v="57502"/>
  </r>
  <r>
    <x v="0"/>
    <x v="0"/>
    <x v="0"/>
    <x v="0"/>
    <x v="0"/>
    <x v="0"/>
    <x v="0"/>
    <x v="0"/>
    <x v="0"/>
    <x v="0"/>
    <x v="1"/>
    <x v="5"/>
    <m/>
    <m/>
    <n v="50000"/>
  </r>
  <r>
    <x v="0"/>
    <x v="0"/>
    <x v="0"/>
    <x v="0"/>
    <x v="0"/>
    <x v="0"/>
    <x v="0"/>
    <x v="0"/>
    <x v="0"/>
    <x v="0"/>
    <x v="1"/>
    <x v="5"/>
    <m/>
    <m/>
    <n v="600000"/>
  </r>
  <r>
    <x v="0"/>
    <x v="0"/>
    <x v="0"/>
    <x v="0"/>
    <x v="0"/>
    <x v="0"/>
    <x v="0"/>
    <x v="0"/>
    <x v="0"/>
    <x v="0"/>
    <x v="1"/>
    <x v="5"/>
    <m/>
    <m/>
    <n v="500000"/>
  </r>
  <r>
    <x v="0"/>
    <x v="0"/>
    <x v="0"/>
    <x v="0"/>
    <x v="0"/>
    <x v="0"/>
    <x v="0"/>
    <x v="0"/>
    <x v="0"/>
    <x v="0"/>
    <x v="1"/>
    <x v="5"/>
    <m/>
    <m/>
    <n v="0"/>
  </r>
  <r>
    <x v="0"/>
    <x v="0"/>
    <x v="0"/>
    <x v="0"/>
    <x v="0"/>
    <x v="0"/>
    <x v="0"/>
    <x v="0"/>
    <x v="2"/>
    <x v="2"/>
    <x v="1"/>
    <x v="5"/>
    <m/>
    <m/>
    <n v="950000"/>
  </r>
  <r>
    <x v="0"/>
    <x v="0"/>
    <x v="0"/>
    <x v="0"/>
    <x v="0"/>
    <x v="0"/>
    <x v="0"/>
    <x v="0"/>
    <x v="2"/>
    <x v="2"/>
    <x v="1"/>
    <x v="5"/>
    <m/>
    <m/>
    <n v="971647"/>
  </r>
  <r>
    <x v="0"/>
    <x v="0"/>
    <x v="0"/>
    <x v="0"/>
    <x v="0"/>
    <x v="0"/>
    <x v="0"/>
    <x v="0"/>
    <x v="0"/>
    <x v="0"/>
    <x v="1"/>
    <x v="5"/>
    <m/>
    <m/>
    <n v="250000"/>
  </r>
  <r>
    <x v="0"/>
    <x v="0"/>
    <x v="0"/>
    <x v="0"/>
    <x v="0"/>
    <x v="0"/>
    <x v="0"/>
    <x v="0"/>
    <x v="1"/>
    <x v="1"/>
    <x v="1"/>
    <x v="5"/>
    <m/>
    <m/>
    <n v="50000"/>
  </r>
  <r>
    <x v="0"/>
    <x v="0"/>
    <x v="0"/>
    <x v="0"/>
    <x v="0"/>
    <x v="0"/>
    <x v="0"/>
    <x v="0"/>
    <x v="0"/>
    <x v="0"/>
    <x v="1"/>
    <x v="5"/>
    <m/>
    <m/>
    <n v="44242"/>
  </r>
  <r>
    <x v="0"/>
    <x v="0"/>
    <x v="0"/>
    <x v="0"/>
    <x v="0"/>
    <x v="0"/>
    <x v="0"/>
    <x v="0"/>
    <x v="0"/>
    <x v="0"/>
    <x v="1"/>
    <x v="5"/>
    <m/>
    <m/>
    <n v="150000"/>
  </r>
  <r>
    <x v="0"/>
    <x v="0"/>
    <x v="0"/>
    <x v="0"/>
    <x v="0"/>
    <x v="0"/>
    <x v="0"/>
    <x v="0"/>
    <x v="2"/>
    <x v="2"/>
    <x v="1"/>
    <x v="5"/>
    <m/>
    <m/>
    <n v="250000"/>
  </r>
  <r>
    <x v="0"/>
    <x v="0"/>
    <x v="0"/>
    <x v="0"/>
    <x v="0"/>
    <x v="0"/>
    <x v="0"/>
    <x v="0"/>
    <x v="0"/>
    <x v="0"/>
    <x v="1"/>
    <x v="5"/>
    <m/>
    <m/>
    <n v="100000"/>
  </r>
  <r>
    <x v="0"/>
    <x v="0"/>
    <x v="0"/>
    <x v="0"/>
    <x v="0"/>
    <x v="0"/>
    <x v="0"/>
    <x v="0"/>
    <x v="0"/>
    <x v="0"/>
    <x v="1"/>
    <x v="5"/>
    <m/>
    <m/>
    <n v="43734"/>
  </r>
  <r>
    <x v="0"/>
    <x v="0"/>
    <x v="0"/>
    <x v="0"/>
    <x v="0"/>
    <x v="0"/>
    <x v="0"/>
    <x v="0"/>
    <x v="0"/>
    <x v="0"/>
    <x v="1"/>
    <x v="5"/>
    <m/>
    <m/>
    <n v="1750000"/>
  </r>
  <r>
    <x v="0"/>
    <x v="0"/>
    <x v="0"/>
    <x v="0"/>
    <x v="0"/>
    <x v="0"/>
    <x v="0"/>
    <x v="0"/>
    <x v="0"/>
    <x v="0"/>
    <x v="1"/>
    <x v="5"/>
    <m/>
    <m/>
    <n v="250000"/>
  </r>
  <r>
    <x v="0"/>
    <x v="0"/>
    <x v="0"/>
    <x v="0"/>
    <x v="0"/>
    <x v="0"/>
    <x v="0"/>
    <x v="0"/>
    <x v="2"/>
    <x v="2"/>
    <x v="1"/>
    <x v="5"/>
    <m/>
    <m/>
    <n v="975000"/>
  </r>
  <r>
    <x v="0"/>
    <x v="0"/>
    <x v="0"/>
    <x v="0"/>
    <x v="0"/>
    <x v="0"/>
    <x v="0"/>
    <x v="0"/>
    <x v="2"/>
    <x v="2"/>
    <x v="1"/>
    <x v="5"/>
    <m/>
    <m/>
    <n v="1200000"/>
  </r>
  <r>
    <x v="0"/>
    <x v="0"/>
    <x v="0"/>
    <x v="0"/>
    <x v="0"/>
    <x v="0"/>
    <x v="0"/>
    <x v="0"/>
    <x v="0"/>
    <x v="0"/>
    <x v="1"/>
    <x v="5"/>
    <m/>
    <m/>
    <n v="400000"/>
  </r>
  <r>
    <x v="0"/>
    <x v="0"/>
    <x v="0"/>
    <x v="0"/>
    <x v="0"/>
    <x v="0"/>
    <x v="0"/>
    <x v="0"/>
    <x v="1"/>
    <x v="1"/>
    <x v="1"/>
    <x v="5"/>
    <m/>
    <m/>
    <n v="30000"/>
  </r>
  <r>
    <x v="0"/>
    <x v="0"/>
    <x v="0"/>
    <x v="0"/>
    <x v="0"/>
    <x v="0"/>
    <x v="0"/>
    <x v="0"/>
    <x v="0"/>
    <x v="0"/>
    <x v="1"/>
    <x v="5"/>
    <m/>
    <m/>
    <n v="80823"/>
  </r>
  <r>
    <x v="0"/>
    <x v="0"/>
    <x v="0"/>
    <x v="0"/>
    <x v="0"/>
    <x v="0"/>
    <x v="0"/>
    <x v="0"/>
    <x v="0"/>
    <x v="0"/>
    <x v="1"/>
    <x v="5"/>
    <m/>
    <m/>
    <n v="100000"/>
  </r>
  <r>
    <x v="0"/>
    <x v="0"/>
    <x v="0"/>
    <x v="0"/>
    <x v="0"/>
    <x v="0"/>
    <x v="0"/>
    <x v="0"/>
    <x v="0"/>
    <x v="0"/>
    <x v="1"/>
    <x v="5"/>
    <m/>
    <m/>
    <n v="1500000"/>
  </r>
  <r>
    <x v="0"/>
    <x v="0"/>
    <x v="0"/>
    <x v="0"/>
    <x v="0"/>
    <x v="0"/>
    <x v="0"/>
    <x v="0"/>
    <x v="2"/>
    <x v="2"/>
    <x v="1"/>
    <x v="5"/>
    <m/>
    <m/>
    <n v="10000000"/>
  </r>
  <r>
    <x v="0"/>
    <x v="0"/>
    <x v="0"/>
    <x v="0"/>
    <x v="0"/>
    <x v="0"/>
    <x v="0"/>
    <x v="0"/>
    <x v="2"/>
    <x v="2"/>
    <x v="1"/>
    <x v="5"/>
    <m/>
    <m/>
    <n v="5000000"/>
  </r>
  <r>
    <x v="0"/>
    <x v="0"/>
    <x v="0"/>
    <x v="0"/>
    <x v="0"/>
    <x v="0"/>
    <x v="0"/>
    <x v="0"/>
    <x v="2"/>
    <x v="2"/>
    <x v="1"/>
    <x v="5"/>
    <m/>
    <m/>
    <n v="1200000"/>
  </r>
  <r>
    <x v="0"/>
    <x v="0"/>
    <x v="0"/>
    <x v="0"/>
    <x v="0"/>
    <x v="0"/>
    <x v="0"/>
    <x v="0"/>
    <x v="2"/>
    <x v="2"/>
    <x v="1"/>
    <x v="5"/>
    <m/>
    <m/>
    <n v="1054000"/>
  </r>
  <r>
    <x v="0"/>
    <x v="0"/>
    <x v="0"/>
    <x v="0"/>
    <x v="0"/>
    <x v="0"/>
    <x v="0"/>
    <x v="0"/>
    <x v="0"/>
    <x v="0"/>
    <x v="1"/>
    <x v="5"/>
    <m/>
    <m/>
    <n v="705780"/>
  </r>
  <r>
    <x v="0"/>
    <x v="0"/>
    <x v="0"/>
    <x v="0"/>
    <x v="0"/>
    <x v="0"/>
    <x v="0"/>
    <x v="0"/>
    <x v="0"/>
    <x v="0"/>
    <x v="1"/>
    <x v="5"/>
    <m/>
    <m/>
    <n v="638400"/>
  </r>
  <r>
    <x v="0"/>
    <x v="0"/>
    <x v="0"/>
    <x v="0"/>
    <x v="0"/>
    <x v="0"/>
    <x v="0"/>
    <x v="1"/>
    <x v="7"/>
    <x v="56"/>
    <x v="1"/>
    <x v="5"/>
    <m/>
    <m/>
    <n v="2672290"/>
  </r>
  <r>
    <x v="0"/>
    <x v="0"/>
    <x v="0"/>
    <x v="0"/>
    <x v="0"/>
    <x v="0"/>
    <x v="0"/>
    <x v="0"/>
    <x v="1"/>
    <x v="1"/>
    <x v="1"/>
    <x v="5"/>
    <m/>
    <m/>
    <n v="350000"/>
  </r>
  <r>
    <x v="0"/>
    <x v="0"/>
    <x v="0"/>
    <x v="0"/>
    <x v="0"/>
    <x v="0"/>
    <x v="0"/>
    <x v="0"/>
    <x v="0"/>
    <x v="0"/>
    <x v="1"/>
    <x v="5"/>
    <m/>
    <m/>
    <n v="1000000"/>
  </r>
  <r>
    <x v="0"/>
    <x v="0"/>
    <x v="0"/>
    <x v="0"/>
    <x v="0"/>
    <x v="0"/>
    <x v="0"/>
    <x v="0"/>
    <x v="0"/>
    <x v="0"/>
    <x v="1"/>
    <x v="5"/>
    <m/>
    <m/>
    <n v="5000000"/>
  </r>
  <r>
    <x v="0"/>
    <x v="0"/>
    <x v="0"/>
    <x v="0"/>
    <x v="0"/>
    <x v="0"/>
    <x v="0"/>
    <x v="0"/>
    <x v="0"/>
    <x v="0"/>
    <x v="1"/>
    <x v="5"/>
    <m/>
    <m/>
    <n v="500000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1"/>
    <x v="3"/>
    <x v="53"/>
    <x v="1"/>
    <x v="5"/>
    <m/>
    <m/>
    <n v="5000000"/>
  </r>
  <r>
    <x v="0"/>
    <x v="0"/>
    <x v="0"/>
    <x v="0"/>
    <x v="0"/>
    <x v="0"/>
    <x v="0"/>
    <x v="0"/>
    <x v="2"/>
    <x v="2"/>
    <x v="1"/>
    <x v="5"/>
    <m/>
    <m/>
    <n v="5000000"/>
  </r>
  <r>
    <x v="0"/>
    <x v="0"/>
    <x v="0"/>
    <x v="0"/>
    <x v="0"/>
    <x v="0"/>
    <x v="0"/>
    <x v="0"/>
    <x v="2"/>
    <x v="2"/>
    <x v="1"/>
    <x v="5"/>
    <m/>
    <m/>
    <n v="3000000"/>
  </r>
  <r>
    <x v="0"/>
    <x v="0"/>
    <x v="0"/>
    <x v="0"/>
    <x v="0"/>
    <x v="0"/>
    <x v="0"/>
    <x v="0"/>
    <x v="1"/>
    <x v="1"/>
    <x v="1"/>
    <x v="5"/>
    <m/>
    <m/>
    <n v="71600"/>
  </r>
  <r>
    <x v="0"/>
    <x v="0"/>
    <x v="0"/>
    <x v="0"/>
    <x v="0"/>
    <x v="0"/>
    <x v="0"/>
    <x v="0"/>
    <x v="0"/>
    <x v="0"/>
    <x v="1"/>
    <x v="5"/>
    <m/>
    <m/>
    <n v="16743"/>
  </r>
  <r>
    <x v="0"/>
    <x v="0"/>
    <x v="0"/>
    <x v="0"/>
    <x v="0"/>
    <x v="0"/>
    <x v="0"/>
    <x v="0"/>
    <x v="0"/>
    <x v="0"/>
    <x v="1"/>
    <x v="5"/>
    <m/>
    <m/>
    <n v="75000"/>
  </r>
  <r>
    <x v="0"/>
    <x v="0"/>
    <x v="0"/>
    <x v="0"/>
    <x v="0"/>
    <x v="0"/>
    <x v="0"/>
    <x v="0"/>
    <x v="2"/>
    <x v="2"/>
    <x v="1"/>
    <x v="5"/>
    <m/>
    <m/>
    <n v="5000000"/>
  </r>
  <r>
    <x v="0"/>
    <x v="0"/>
    <x v="0"/>
    <x v="0"/>
    <x v="0"/>
    <x v="0"/>
    <x v="0"/>
    <x v="0"/>
    <x v="2"/>
    <x v="2"/>
    <x v="1"/>
    <x v="5"/>
    <m/>
    <m/>
    <n v="3000000"/>
  </r>
  <r>
    <x v="0"/>
    <x v="0"/>
    <x v="0"/>
    <x v="0"/>
    <x v="0"/>
    <x v="0"/>
    <x v="0"/>
    <x v="0"/>
    <x v="2"/>
    <x v="2"/>
    <x v="1"/>
    <x v="5"/>
    <m/>
    <m/>
    <n v="2000000"/>
  </r>
  <r>
    <x v="0"/>
    <x v="0"/>
    <x v="0"/>
    <x v="0"/>
    <x v="0"/>
    <x v="0"/>
    <x v="0"/>
    <x v="0"/>
    <x v="1"/>
    <x v="1"/>
    <x v="1"/>
    <x v="5"/>
    <m/>
    <m/>
    <n v="25000"/>
  </r>
  <r>
    <x v="0"/>
    <x v="0"/>
    <x v="0"/>
    <x v="0"/>
    <x v="0"/>
    <x v="0"/>
    <x v="0"/>
    <x v="0"/>
    <x v="0"/>
    <x v="0"/>
    <x v="1"/>
    <x v="5"/>
    <m/>
    <m/>
    <n v="19692"/>
  </r>
  <r>
    <x v="0"/>
    <x v="0"/>
    <x v="0"/>
    <x v="0"/>
    <x v="0"/>
    <x v="0"/>
    <x v="0"/>
    <x v="0"/>
    <x v="0"/>
    <x v="0"/>
    <x v="1"/>
    <x v="5"/>
    <m/>
    <m/>
    <n v="0"/>
  </r>
  <r>
    <x v="0"/>
    <x v="0"/>
    <x v="0"/>
    <x v="0"/>
    <x v="0"/>
    <x v="0"/>
    <x v="0"/>
    <x v="0"/>
    <x v="0"/>
    <x v="0"/>
    <x v="1"/>
    <x v="5"/>
    <m/>
    <m/>
    <n v="0"/>
  </r>
  <r>
    <x v="0"/>
    <x v="0"/>
    <x v="0"/>
    <x v="0"/>
    <x v="0"/>
    <x v="0"/>
    <x v="0"/>
    <x v="0"/>
    <x v="0"/>
    <x v="0"/>
    <x v="1"/>
    <x v="5"/>
    <m/>
    <m/>
    <n v="15000000"/>
  </r>
  <r>
    <x v="0"/>
    <x v="0"/>
    <x v="0"/>
    <x v="0"/>
    <x v="0"/>
    <x v="0"/>
    <x v="0"/>
    <x v="0"/>
    <x v="2"/>
    <x v="2"/>
    <x v="1"/>
    <x v="5"/>
    <m/>
    <m/>
    <n v="700000"/>
  </r>
  <r>
    <x v="0"/>
    <x v="0"/>
    <x v="0"/>
    <x v="0"/>
    <x v="0"/>
    <x v="0"/>
    <x v="0"/>
    <x v="0"/>
    <x v="0"/>
    <x v="0"/>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1"/>
    <x v="3"/>
    <x v="53"/>
    <x v="1"/>
    <x v="5"/>
    <m/>
    <m/>
    <n v="60000000"/>
  </r>
  <r>
    <x v="0"/>
    <x v="0"/>
    <x v="0"/>
    <x v="0"/>
    <x v="0"/>
    <x v="0"/>
    <x v="0"/>
    <x v="0"/>
    <x v="0"/>
    <x v="0"/>
    <x v="1"/>
    <x v="5"/>
    <m/>
    <m/>
    <n v="2000000"/>
  </r>
  <r>
    <x v="0"/>
    <x v="0"/>
    <x v="0"/>
    <x v="0"/>
    <x v="0"/>
    <x v="0"/>
    <x v="0"/>
    <x v="0"/>
    <x v="0"/>
    <x v="0"/>
    <x v="1"/>
    <x v="5"/>
    <m/>
    <m/>
    <n v="0"/>
  </r>
  <r>
    <x v="0"/>
    <x v="0"/>
    <x v="0"/>
    <x v="0"/>
    <x v="0"/>
    <x v="0"/>
    <x v="0"/>
    <x v="0"/>
    <x v="0"/>
    <x v="0"/>
    <x v="1"/>
    <x v="5"/>
    <m/>
    <m/>
    <n v="350000"/>
  </r>
  <r>
    <x v="0"/>
    <x v="0"/>
    <x v="0"/>
    <x v="0"/>
    <x v="0"/>
    <x v="0"/>
    <x v="0"/>
    <x v="0"/>
    <x v="0"/>
    <x v="0"/>
    <x v="1"/>
    <x v="5"/>
    <m/>
    <m/>
    <n v="1950000"/>
  </r>
  <r>
    <x v="0"/>
    <x v="0"/>
    <x v="0"/>
    <x v="0"/>
    <x v="0"/>
    <x v="0"/>
    <x v="0"/>
    <x v="0"/>
    <x v="0"/>
    <x v="0"/>
    <x v="1"/>
    <x v="5"/>
    <m/>
    <m/>
    <n v="0"/>
  </r>
  <r>
    <x v="0"/>
    <x v="0"/>
    <x v="0"/>
    <x v="0"/>
    <x v="0"/>
    <x v="0"/>
    <x v="0"/>
    <x v="0"/>
    <x v="2"/>
    <x v="2"/>
    <x v="1"/>
    <x v="5"/>
    <m/>
    <m/>
    <n v="10000000"/>
  </r>
  <r>
    <x v="0"/>
    <x v="0"/>
    <x v="0"/>
    <x v="0"/>
    <x v="0"/>
    <x v="0"/>
    <x v="0"/>
    <x v="0"/>
    <x v="2"/>
    <x v="2"/>
    <x v="1"/>
    <x v="5"/>
    <m/>
    <m/>
    <n v="10000000"/>
  </r>
  <r>
    <x v="0"/>
    <x v="0"/>
    <x v="0"/>
    <x v="0"/>
    <x v="0"/>
    <x v="0"/>
    <x v="0"/>
    <x v="0"/>
    <x v="2"/>
    <x v="2"/>
    <x v="1"/>
    <x v="5"/>
    <m/>
    <m/>
    <n v="1000000"/>
  </r>
  <r>
    <x v="0"/>
    <x v="0"/>
    <x v="0"/>
    <x v="0"/>
    <x v="0"/>
    <x v="0"/>
    <x v="0"/>
    <x v="0"/>
    <x v="0"/>
    <x v="0"/>
    <x v="1"/>
    <x v="5"/>
    <m/>
    <m/>
    <n v="2380000"/>
  </r>
  <r>
    <x v="0"/>
    <x v="0"/>
    <x v="0"/>
    <x v="0"/>
    <x v="0"/>
    <x v="0"/>
    <x v="0"/>
    <x v="0"/>
    <x v="0"/>
    <x v="0"/>
    <x v="1"/>
    <x v="5"/>
    <m/>
    <m/>
    <n v="791900"/>
  </r>
  <r>
    <x v="0"/>
    <x v="0"/>
    <x v="0"/>
    <x v="0"/>
    <x v="0"/>
    <x v="0"/>
    <x v="0"/>
    <x v="0"/>
    <x v="0"/>
    <x v="0"/>
    <x v="1"/>
    <x v="5"/>
    <m/>
    <m/>
    <n v="0"/>
  </r>
  <r>
    <x v="0"/>
    <x v="0"/>
    <x v="0"/>
    <x v="0"/>
    <x v="0"/>
    <x v="0"/>
    <x v="0"/>
    <x v="0"/>
    <x v="0"/>
    <x v="0"/>
    <x v="1"/>
    <x v="5"/>
    <m/>
    <m/>
    <n v="550000"/>
  </r>
  <r>
    <x v="0"/>
    <x v="0"/>
    <x v="0"/>
    <x v="0"/>
    <x v="0"/>
    <x v="0"/>
    <x v="0"/>
    <x v="1"/>
    <x v="7"/>
    <x v="56"/>
    <x v="1"/>
    <x v="5"/>
    <m/>
    <m/>
    <n v="3901349"/>
  </r>
  <r>
    <x v="0"/>
    <x v="0"/>
    <x v="0"/>
    <x v="0"/>
    <x v="0"/>
    <x v="0"/>
    <x v="0"/>
    <x v="0"/>
    <x v="1"/>
    <x v="1"/>
    <x v="1"/>
    <x v="5"/>
    <m/>
    <m/>
    <n v="30000"/>
  </r>
  <r>
    <x v="0"/>
    <x v="0"/>
    <x v="0"/>
    <x v="0"/>
    <x v="0"/>
    <x v="0"/>
    <x v="0"/>
    <x v="0"/>
    <x v="0"/>
    <x v="0"/>
    <x v="1"/>
    <x v="5"/>
    <m/>
    <m/>
    <n v="323446"/>
  </r>
  <r>
    <x v="0"/>
    <x v="0"/>
    <x v="0"/>
    <x v="0"/>
    <x v="0"/>
    <x v="0"/>
    <x v="0"/>
    <x v="0"/>
    <x v="0"/>
    <x v="0"/>
    <x v="1"/>
    <x v="5"/>
    <m/>
    <m/>
    <n v="2500000"/>
  </r>
  <r>
    <x v="0"/>
    <x v="0"/>
    <x v="0"/>
    <x v="0"/>
    <x v="0"/>
    <x v="0"/>
    <x v="0"/>
    <x v="0"/>
    <x v="0"/>
    <x v="0"/>
    <x v="1"/>
    <x v="5"/>
    <m/>
    <m/>
    <n v="0"/>
  </r>
  <r>
    <x v="0"/>
    <x v="0"/>
    <x v="0"/>
    <x v="0"/>
    <x v="0"/>
    <x v="0"/>
    <x v="0"/>
    <x v="0"/>
    <x v="0"/>
    <x v="0"/>
    <x v="1"/>
    <x v="5"/>
    <m/>
    <m/>
    <n v="500000"/>
  </r>
  <r>
    <x v="0"/>
    <x v="0"/>
    <x v="0"/>
    <x v="0"/>
    <x v="0"/>
    <x v="0"/>
    <x v="0"/>
    <x v="0"/>
    <x v="0"/>
    <x v="0"/>
    <x v="1"/>
    <x v="5"/>
    <m/>
    <m/>
    <n v="1500000"/>
  </r>
  <r>
    <x v="0"/>
    <x v="0"/>
    <x v="0"/>
    <x v="0"/>
    <x v="0"/>
    <x v="0"/>
    <x v="0"/>
    <x v="0"/>
    <x v="0"/>
    <x v="0"/>
    <x v="1"/>
    <x v="5"/>
    <m/>
    <m/>
    <n v="850000"/>
  </r>
  <r>
    <x v="0"/>
    <x v="0"/>
    <x v="0"/>
    <x v="0"/>
    <x v="0"/>
    <x v="0"/>
    <x v="0"/>
    <x v="0"/>
    <x v="0"/>
    <x v="0"/>
    <x v="1"/>
    <x v="5"/>
    <m/>
    <m/>
    <n v="1000000"/>
  </r>
  <r>
    <x v="0"/>
    <x v="0"/>
    <x v="0"/>
    <x v="0"/>
    <x v="0"/>
    <x v="0"/>
    <x v="0"/>
    <x v="0"/>
    <x v="2"/>
    <x v="2"/>
    <x v="1"/>
    <x v="5"/>
    <m/>
    <m/>
    <n v="5000000"/>
  </r>
  <r>
    <x v="0"/>
    <x v="0"/>
    <x v="0"/>
    <x v="0"/>
    <x v="0"/>
    <x v="0"/>
    <x v="0"/>
    <x v="0"/>
    <x v="2"/>
    <x v="2"/>
    <x v="1"/>
    <x v="5"/>
    <m/>
    <m/>
    <n v="15000000"/>
  </r>
  <r>
    <x v="0"/>
    <x v="0"/>
    <x v="0"/>
    <x v="0"/>
    <x v="0"/>
    <x v="0"/>
    <x v="0"/>
    <x v="0"/>
    <x v="2"/>
    <x v="2"/>
    <x v="1"/>
    <x v="5"/>
    <m/>
    <m/>
    <n v="1000000"/>
  </r>
  <r>
    <x v="0"/>
    <x v="0"/>
    <x v="0"/>
    <x v="0"/>
    <x v="0"/>
    <x v="0"/>
    <x v="0"/>
    <x v="0"/>
    <x v="0"/>
    <x v="0"/>
    <x v="1"/>
    <x v="5"/>
    <m/>
    <m/>
    <n v="750000"/>
  </r>
  <r>
    <x v="0"/>
    <x v="0"/>
    <x v="0"/>
    <x v="0"/>
    <x v="0"/>
    <x v="0"/>
    <x v="0"/>
    <x v="0"/>
    <x v="0"/>
    <x v="0"/>
    <x v="1"/>
    <x v="5"/>
    <m/>
    <m/>
    <n v="650000"/>
  </r>
  <r>
    <x v="0"/>
    <x v="0"/>
    <x v="0"/>
    <x v="0"/>
    <x v="0"/>
    <x v="0"/>
    <x v="0"/>
    <x v="1"/>
    <x v="7"/>
    <x v="56"/>
    <x v="1"/>
    <x v="5"/>
    <m/>
    <m/>
    <n v="24341207"/>
  </r>
  <r>
    <x v="0"/>
    <x v="0"/>
    <x v="0"/>
    <x v="0"/>
    <x v="0"/>
    <x v="0"/>
    <x v="0"/>
    <x v="0"/>
    <x v="1"/>
    <x v="1"/>
    <x v="1"/>
    <x v="5"/>
    <m/>
    <m/>
    <n v="2100000"/>
  </r>
  <r>
    <x v="0"/>
    <x v="0"/>
    <x v="0"/>
    <x v="0"/>
    <x v="0"/>
    <x v="0"/>
    <x v="0"/>
    <x v="0"/>
    <x v="0"/>
    <x v="0"/>
    <x v="1"/>
    <x v="5"/>
    <m/>
    <m/>
    <n v="3000000"/>
  </r>
  <r>
    <x v="0"/>
    <x v="0"/>
    <x v="0"/>
    <x v="0"/>
    <x v="0"/>
    <x v="0"/>
    <x v="0"/>
    <x v="0"/>
    <x v="0"/>
    <x v="0"/>
    <x v="1"/>
    <x v="5"/>
    <m/>
    <m/>
    <n v="1000000"/>
  </r>
  <r>
    <x v="0"/>
    <x v="0"/>
    <x v="0"/>
    <x v="0"/>
    <x v="0"/>
    <x v="0"/>
    <x v="0"/>
    <x v="0"/>
    <x v="0"/>
    <x v="0"/>
    <x v="1"/>
    <x v="5"/>
    <m/>
    <m/>
    <n v="3000000"/>
  </r>
  <r>
    <x v="0"/>
    <x v="0"/>
    <x v="0"/>
    <x v="1"/>
    <x v="3"/>
    <x v="0"/>
    <x v="0"/>
    <x v="0"/>
    <x v="2"/>
    <x v="2"/>
    <x v="1"/>
    <x v="5"/>
    <m/>
    <m/>
    <n v="4060216"/>
  </r>
  <r>
    <x v="0"/>
    <x v="0"/>
    <x v="0"/>
    <x v="1"/>
    <x v="3"/>
    <x v="0"/>
    <x v="0"/>
    <x v="0"/>
    <x v="2"/>
    <x v="2"/>
    <x v="1"/>
    <x v="5"/>
    <m/>
    <m/>
    <n v="1624086"/>
  </r>
  <r>
    <x v="0"/>
    <x v="0"/>
    <x v="0"/>
    <x v="1"/>
    <x v="3"/>
    <x v="0"/>
    <x v="0"/>
    <x v="0"/>
    <x v="2"/>
    <x v="2"/>
    <x v="1"/>
    <x v="5"/>
    <m/>
    <m/>
    <n v="34926274"/>
  </r>
  <r>
    <x v="0"/>
    <x v="0"/>
    <x v="0"/>
    <x v="0"/>
    <x v="0"/>
    <x v="0"/>
    <x v="0"/>
    <x v="0"/>
    <x v="0"/>
    <x v="0"/>
    <x v="1"/>
    <x v="5"/>
    <m/>
    <m/>
    <n v="650000"/>
  </r>
  <r>
    <x v="0"/>
    <x v="0"/>
    <x v="0"/>
    <x v="0"/>
    <x v="0"/>
    <x v="0"/>
    <x v="0"/>
    <x v="0"/>
    <x v="0"/>
    <x v="0"/>
    <x v="1"/>
    <x v="5"/>
    <m/>
    <m/>
    <n v="0"/>
  </r>
  <r>
    <x v="0"/>
    <x v="0"/>
    <x v="0"/>
    <x v="0"/>
    <x v="0"/>
    <x v="0"/>
    <x v="0"/>
    <x v="0"/>
    <x v="0"/>
    <x v="0"/>
    <x v="1"/>
    <x v="5"/>
    <m/>
    <m/>
    <n v="600000"/>
  </r>
  <r>
    <x v="0"/>
    <x v="0"/>
    <x v="0"/>
    <x v="0"/>
    <x v="0"/>
    <x v="0"/>
    <x v="0"/>
    <x v="0"/>
    <x v="2"/>
    <x v="2"/>
    <x v="1"/>
    <x v="5"/>
    <m/>
    <m/>
    <n v="55000000"/>
  </r>
  <r>
    <x v="0"/>
    <x v="0"/>
    <x v="0"/>
    <x v="0"/>
    <x v="0"/>
    <x v="0"/>
    <x v="0"/>
    <x v="0"/>
    <x v="2"/>
    <x v="2"/>
    <x v="1"/>
    <x v="5"/>
    <m/>
    <m/>
    <n v="25050000"/>
  </r>
  <r>
    <x v="0"/>
    <x v="0"/>
    <x v="0"/>
    <x v="0"/>
    <x v="0"/>
    <x v="0"/>
    <x v="0"/>
    <x v="0"/>
    <x v="2"/>
    <x v="2"/>
    <x v="1"/>
    <x v="5"/>
    <m/>
    <m/>
    <n v="0"/>
  </r>
  <r>
    <x v="0"/>
    <x v="0"/>
    <x v="0"/>
    <x v="0"/>
    <x v="0"/>
    <x v="0"/>
    <x v="0"/>
    <x v="0"/>
    <x v="0"/>
    <x v="0"/>
    <x v="1"/>
    <x v="5"/>
    <m/>
    <m/>
    <n v="900000"/>
  </r>
  <r>
    <x v="0"/>
    <x v="0"/>
    <x v="0"/>
    <x v="0"/>
    <x v="0"/>
    <x v="0"/>
    <x v="0"/>
    <x v="1"/>
    <x v="7"/>
    <x v="56"/>
    <x v="1"/>
    <x v="5"/>
    <m/>
    <m/>
    <n v="11800647"/>
  </r>
  <r>
    <x v="0"/>
    <x v="0"/>
    <x v="0"/>
    <x v="0"/>
    <x v="0"/>
    <x v="0"/>
    <x v="0"/>
    <x v="0"/>
    <x v="1"/>
    <x v="1"/>
    <x v="1"/>
    <x v="5"/>
    <m/>
    <m/>
    <n v="0"/>
  </r>
  <r>
    <x v="0"/>
    <x v="0"/>
    <x v="0"/>
    <x v="0"/>
    <x v="0"/>
    <x v="0"/>
    <x v="0"/>
    <x v="0"/>
    <x v="0"/>
    <x v="0"/>
    <x v="1"/>
    <x v="5"/>
    <m/>
    <m/>
    <n v="179692"/>
  </r>
  <r>
    <x v="0"/>
    <x v="0"/>
    <x v="0"/>
    <x v="0"/>
    <x v="0"/>
    <x v="0"/>
    <x v="0"/>
    <x v="0"/>
    <x v="0"/>
    <x v="0"/>
    <x v="1"/>
    <x v="5"/>
    <m/>
    <m/>
    <n v="0"/>
  </r>
  <r>
    <x v="0"/>
    <x v="0"/>
    <x v="0"/>
    <x v="1"/>
    <x v="3"/>
    <x v="0"/>
    <x v="0"/>
    <x v="0"/>
    <x v="2"/>
    <x v="2"/>
    <x v="1"/>
    <x v="5"/>
    <m/>
    <m/>
    <n v="8120432"/>
  </r>
  <r>
    <x v="0"/>
    <x v="0"/>
    <x v="0"/>
    <x v="0"/>
    <x v="0"/>
    <x v="0"/>
    <x v="0"/>
    <x v="0"/>
    <x v="0"/>
    <x v="0"/>
    <x v="1"/>
    <x v="5"/>
    <m/>
    <m/>
    <n v="5000000"/>
  </r>
  <r>
    <x v="0"/>
    <x v="0"/>
    <x v="0"/>
    <x v="0"/>
    <x v="0"/>
    <x v="0"/>
    <x v="0"/>
    <x v="0"/>
    <x v="0"/>
    <x v="0"/>
    <x v="1"/>
    <x v="5"/>
    <m/>
    <m/>
    <n v="0"/>
  </r>
  <r>
    <x v="0"/>
    <x v="0"/>
    <x v="0"/>
    <x v="0"/>
    <x v="0"/>
    <x v="0"/>
    <x v="0"/>
    <x v="0"/>
    <x v="0"/>
    <x v="0"/>
    <x v="1"/>
    <x v="5"/>
    <m/>
    <m/>
    <n v="500000"/>
  </r>
  <r>
    <x v="0"/>
    <x v="0"/>
    <x v="0"/>
    <x v="0"/>
    <x v="0"/>
    <x v="0"/>
    <x v="0"/>
    <x v="0"/>
    <x v="0"/>
    <x v="0"/>
    <x v="1"/>
    <x v="5"/>
    <m/>
    <m/>
    <n v="8000000"/>
  </r>
  <r>
    <x v="0"/>
    <x v="0"/>
    <x v="0"/>
    <x v="0"/>
    <x v="0"/>
    <x v="0"/>
    <x v="0"/>
    <x v="0"/>
    <x v="0"/>
    <x v="0"/>
    <x v="1"/>
    <x v="5"/>
    <m/>
    <m/>
    <n v="100000"/>
  </r>
  <r>
    <x v="0"/>
    <x v="0"/>
    <x v="0"/>
    <x v="0"/>
    <x v="0"/>
    <x v="0"/>
    <x v="0"/>
    <x v="0"/>
    <x v="2"/>
    <x v="2"/>
    <x v="1"/>
    <x v="5"/>
    <m/>
    <m/>
    <n v="55000000"/>
  </r>
  <r>
    <x v="0"/>
    <x v="0"/>
    <x v="0"/>
    <x v="0"/>
    <x v="0"/>
    <x v="0"/>
    <x v="0"/>
    <x v="0"/>
    <x v="2"/>
    <x v="2"/>
    <x v="1"/>
    <x v="5"/>
    <m/>
    <m/>
    <n v="1000000"/>
  </r>
  <r>
    <x v="0"/>
    <x v="0"/>
    <x v="0"/>
    <x v="0"/>
    <x v="0"/>
    <x v="0"/>
    <x v="0"/>
    <x v="0"/>
    <x v="2"/>
    <x v="2"/>
    <x v="1"/>
    <x v="5"/>
    <m/>
    <m/>
    <n v="950000"/>
  </r>
  <r>
    <x v="0"/>
    <x v="0"/>
    <x v="0"/>
    <x v="0"/>
    <x v="0"/>
    <x v="0"/>
    <x v="0"/>
    <x v="0"/>
    <x v="2"/>
    <x v="2"/>
    <x v="1"/>
    <x v="5"/>
    <m/>
    <m/>
    <n v="35173159"/>
  </r>
  <r>
    <x v="0"/>
    <x v="0"/>
    <x v="0"/>
    <x v="0"/>
    <x v="0"/>
    <x v="0"/>
    <x v="0"/>
    <x v="0"/>
    <x v="0"/>
    <x v="0"/>
    <x v="1"/>
    <x v="5"/>
    <m/>
    <m/>
    <n v="1800000"/>
  </r>
  <r>
    <x v="0"/>
    <x v="0"/>
    <x v="0"/>
    <x v="0"/>
    <x v="0"/>
    <x v="0"/>
    <x v="0"/>
    <x v="0"/>
    <x v="0"/>
    <x v="0"/>
    <x v="1"/>
    <x v="5"/>
    <m/>
    <m/>
    <n v="8500000"/>
  </r>
  <r>
    <x v="0"/>
    <x v="0"/>
    <x v="0"/>
    <x v="0"/>
    <x v="0"/>
    <x v="0"/>
    <x v="0"/>
    <x v="0"/>
    <x v="0"/>
    <x v="0"/>
    <x v="1"/>
    <x v="5"/>
    <m/>
    <m/>
    <n v="1000000"/>
  </r>
  <r>
    <x v="0"/>
    <x v="0"/>
    <x v="0"/>
    <x v="0"/>
    <x v="0"/>
    <x v="0"/>
    <x v="0"/>
    <x v="1"/>
    <x v="7"/>
    <x v="56"/>
    <x v="1"/>
    <x v="5"/>
    <m/>
    <m/>
    <n v="22204054"/>
  </r>
  <r>
    <x v="0"/>
    <x v="0"/>
    <x v="0"/>
    <x v="0"/>
    <x v="0"/>
    <x v="0"/>
    <x v="0"/>
    <x v="0"/>
    <x v="1"/>
    <x v="1"/>
    <x v="1"/>
    <x v="5"/>
    <m/>
    <m/>
    <n v="1092960"/>
  </r>
  <r>
    <x v="0"/>
    <x v="0"/>
    <x v="0"/>
    <x v="0"/>
    <x v="0"/>
    <x v="0"/>
    <x v="0"/>
    <x v="0"/>
    <x v="0"/>
    <x v="0"/>
    <x v="1"/>
    <x v="5"/>
    <m/>
    <m/>
    <n v="1000000"/>
  </r>
  <r>
    <x v="0"/>
    <x v="0"/>
    <x v="0"/>
    <x v="0"/>
    <x v="0"/>
    <x v="0"/>
    <x v="0"/>
    <x v="0"/>
    <x v="0"/>
    <x v="0"/>
    <x v="1"/>
    <x v="5"/>
    <m/>
    <m/>
    <n v="15800000"/>
  </r>
  <r>
    <x v="0"/>
    <x v="0"/>
    <x v="0"/>
    <x v="0"/>
    <x v="0"/>
    <x v="0"/>
    <x v="0"/>
    <x v="0"/>
    <x v="0"/>
    <x v="0"/>
    <x v="1"/>
    <x v="5"/>
    <m/>
    <m/>
    <n v="0"/>
  </r>
  <r>
    <x v="0"/>
    <x v="0"/>
    <x v="0"/>
    <x v="0"/>
    <x v="0"/>
    <x v="0"/>
    <x v="0"/>
    <x v="0"/>
    <x v="0"/>
    <x v="0"/>
    <x v="1"/>
    <x v="5"/>
    <m/>
    <m/>
    <n v="0"/>
  </r>
  <r>
    <x v="0"/>
    <x v="0"/>
    <x v="0"/>
    <x v="0"/>
    <x v="0"/>
    <x v="0"/>
    <x v="0"/>
    <x v="0"/>
    <x v="0"/>
    <x v="0"/>
    <x v="1"/>
    <x v="5"/>
    <m/>
    <m/>
    <n v="10000000"/>
  </r>
  <r>
    <x v="0"/>
    <x v="0"/>
    <x v="0"/>
    <x v="1"/>
    <x v="3"/>
    <x v="0"/>
    <x v="0"/>
    <x v="0"/>
    <x v="2"/>
    <x v="2"/>
    <x v="1"/>
    <x v="5"/>
    <m/>
    <m/>
    <n v="12180649"/>
  </r>
  <r>
    <x v="0"/>
    <x v="0"/>
    <x v="0"/>
    <x v="1"/>
    <x v="3"/>
    <x v="0"/>
    <x v="0"/>
    <x v="0"/>
    <x v="2"/>
    <x v="2"/>
    <x v="1"/>
    <x v="5"/>
    <m/>
    <m/>
    <n v="43583129"/>
  </r>
  <r>
    <x v="0"/>
    <x v="0"/>
    <x v="0"/>
    <x v="1"/>
    <x v="3"/>
    <x v="0"/>
    <x v="0"/>
    <x v="0"/>
    <x v="2"/>
    <x v="2"/>
    <x v="1"/>
    <x v="5"/>
    <m/>
    <m/>
    <n v="4060216"/>
  </r>
  <r>
    <x v="0"/>
    <x v="0"/>
    <x v="0"/>
    <x v="1"/>
    <x v="3"/>
    <x v="0"/>
    <x v="0"/>
    <x v="0"/>
    <x v="2"/>
    <x v="2"/>
    <x v="1"/>
    <x v="5"/>
    <m/>
    <m/>
    <n v="40602163"/>
  </r>
  <r>
    <x v="0"/>
    <x v="0"/>
    <x v="0"/>
    <x v="1"/>
    <x v="3"/>
    <x v="0"/>
    <x v="0"/>
    <x v="0"/>
    <x v="2"/>
    <x v="2"/>
    <x v="1"/>
    <x v="5"/>
    <m/>
    <m/>
    <n v="34926274"/>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5"/>
    <x v="18"/>
    <x v="55"/>
    <x v="1"/>
    <x v="5"/>
    <m/>
    <m/>
    <n v="0"/>
  </r>
  <r>
    <x v="0"/>
    <x v="0"/>
    <x v="0"/>
    <x v="1"/>
    <x v="3"/>
    <x v="0"/>
    <x v="0"/>
    <x v="1"/>
    <x v="3"/>
    <x v="53"/>
    <x v="1"/>
    <x v="5"/>
    <m/>
    <m/>
    <n v="60000000"/>
  </r>
  <r>
    <x v="0"/>
    <x v="0"/>
    <x v="0"/>
    <x v="1"/>
    <x v="3"/>
    <x v="0"/>
    <x v="0"/>
    <x v="2"/>
    <x v="4"/>
    <x v="54"/>
    <x v="1"/>
    <x v="5"/>
    <m/>
    <m/>
    <n v="0"/>
  </r>
  <r>
    <x v="0"/>
    <x v="0"/>
    <x v="0"/>
    <x v="0"/>
    <x v="0"/>
    <x v="0"/>
    <x v="0"/>
    <x v="0"/>
    <x v="0"/>
    <x v="0"/>
    <x v="1"/>
    <x v="5"/>
    <m/>
    <m/>
    <n v="650000"/>
  </r>
  <r>
    <x v="0"/>
    <x v="0"/>
    <x v="0"/>
    <x v="0"/>
    <x v="0"/>
    <x v="0"/>
    <x v="0"/>
    <x v="0"/>
    <x v="0"/>
    <x v="0"/>
    <x v="1"/>
    <x v="5"/>
    <m/>
    <m/>
    <n v="2400000"/>
  </r>
  <r>
    <x v="0"/>
    <x v="0"/>
    <x v="0"/>
    <x v="0"/>
    <x v="0"/>
    <x v="0"/>
    <x v="0"/>
    <x v="0"/>
    <x v="0"/>
    <x v="0"/>
    <x v="1"/>
    <x v="5"/>
    <m/>
    <m/>
    <n v="42000"/>
  </r>
  <r>
    <x v="0"/>
    <x v="0"/>
    <x v="0"/>
    <x v="0"/>
    <x v="0"/>
    <x v="0"/>
    <x v="0"/>
    <x v="0"/>
    <x v="2"/>
    <x v="2"/>
    <x v="1"/>
    <x v="5"/>
    <m/>
    <m/>
    <n v="5000000"/>
  </r>
  <r>
    <x v="0"/>
    <x v="0"/>
    <x v="0"/>
    <x v="0"/>
    <x v="0"/>
    <x v="0"/>
    <x v="0"/>
    <x v="0"/>
    <x v="0"/>
    <x v="0"/>
    <x v="1"/>
    <x v="5"/>
    <m/>
    <m/>
    <n v="60000"/>
  </r>
  <r>
    <x v="0"/>
    <x v="0"/>
    <x v="0"/>
    <x v="0"/>
    <x v="0"/>
    <x v="0"/>
    <x v="0"/>
    <x v="0"/>
    <x v="0"/>
    <x v="0"/>
    <x v="1"/>
    <x v="5"/>
    <m/>
    <m/>
    <n v="1750000"/>
  </r>
  <r>
    <x v="0"/>
    <x v="0"/>
    <x v="0"/>
    <x v="0"/>
    <x v="0"/>
    <x v="0"/>
    <x v="0"/>
    <x v="0"/>
    <x v="0"/>
    <x v="0"/>
    <x v="1"/>
    <x v="5"/>
    <m/>
    <m/>
    <n v="160000"/>
  </r>
  <r>
    <x v="0"/>
    <x v="0"/>
    <x v="0"/>
    <x v="0"/>
    <x v="0"/>
    <x v="0"/>
    <x v="0"/>
    <x v="0"/>
    <x v="0"/>
    <x v="0"/>
    <x v="1"/>
    <x v="5"/>
    <m/>
    <m/>
    <n v="250000"/>
  </r>
  <r>
    <x v="0"/>
    <x v="0"/>
    <x v="0"/>
    <x v="0"/>
    <x v="0"/>
    <x v="0"/>
    <x v="0"/>
    <x v="0"/>
    <x v="2"/>
    <x v="2"/>
    <x v="1"/>
    <x v="5"/>
    <m/>
    <m/>
    <n v="0"/>
  </r>
  <r>
    <x v="0"/>
    <x v="0"/>
    <x v="0"/>
    <x v="0"/>
    <x v="11"/>
    <x v="0"/>
    <x v="0"/>
    <x v="0"/>
    <x v="0"/>
    <x v="0"/>
    <x v="1"/>
    <x v="5"/>
    <m/>
    <m/>
    <n v="5000000"/>
  </r>
  <r>
    <x v="0"/>
    <x v="0"/>
    <x v="0"/>
    <x v="1"/>
    <x v="3"/>
    <x v="0"/>
    <x v="0"/>
    <x v="1"/>
    <x v="3"/>
    <x v="53"/>
    <x v="1"/>
    <x v="5"/>
    <m/>
    <m/>
    <n v="300000000"/>
  </r>
  <r>
    <x v="0"/>
    <x v="0"/>
    <x v="0"/>
    <x v="1"/>
    <x v="3"/>
    <x v="0"/>
    <x v="0"/>
    <x v="1"/>
    <x v="3"/>
    <x v="53"/>
    <x v="1"/>
    <x v="5"/>
    <m/>
    <m/>
    <n v="0"/>
  </r>
  <r>
    <x v="0"/>
    <x v="0"/>
    <x v="0"/>
    <x v="1"/>
    <x v="3"/>
    <x v="0"/>
    <x v="0"/>
    <x v="2"/>
    <x v="4"/>
    <x v="54"/>
    <x v="1"/>
    <x v="5"/>
    <m/>
    <m/>
    <n v="0"/>
  </r>
  <r>
    <x v="0"/>
    <x v="0"/>
    <x v="0"/>
    <x v="0"/>
    <x v="11"/>
    <x v="0"/>
    <x v="0"/>
    <x v="0"/>
    <x v="0"/>
    <x v="0"/>
    <x v="1"/>
    <x v="5"/>
    <m/>
    <m/>
    <n v="180000"/>
  </r>
  <r>
    <x v="0"/>
    <x v="0"/>
    <x v="0"/>
    <x v="0"/>
    <x v="0"/>
    <x v="0"/>
    <x v="0"/>
    <x v="0"/>
    <x v="0"/>
    <x v="0"/>
    <x v="1"/>
    <x v="25"/>
    <m/>
    <m/>
    <n v="0"/>
  </r>
  <r>
    <x v="0"/>
    <x v="0"/>
    <x v="0"/>
    <x v="0"/>
    <x v="0"/>
    <x v="0"/>
    <x v="0"/>
    <x v="0"/>
    <x v="2"/>
    <x v="2"/>
    <x v="1"/>
    <x v="25"/>
    <m/>
    <m/>
    <n v="0"/>
  </r>
  <r>
    <x v="0"/>
    <x v="0"/>
    <x v="0"/>
    <x v="0"/>
    <x v="0"/>
    <x v="0"/>
    <x v="0"/>
    <x v="0"/>
    <x v="0"/>
    <x v="0"/>
    <x v="1"/>
    <x v="25"/>
    <m/>
    <m/>
    <n v="0"/>
  </r>
  <r>
    <x v="0"/>
    <x v="0"/>
    <x v="0"/>
    <x v="0"/>
    <x v="0"/>
    <x v="0"/>
    <x v="0"/>
    <x v="0"/>
    <x v="0"/>
    <x v="0"/>
    <x v="1"/>
    <x v="25"/>
    <m/>
    <m/>
    <n v="14650000"/>
  </r>
  <r>
    <x v="0"/>
    <x v="0"/>
    <x v="0"/>
    <x v="0"/>
    <x v="0"/>
    <x v="0"/>
    <x v="0"/>
    <x v="0"/>
    <x v="0"/>
    <x v="0"/>
    <x v="1"/>
    <x v="25"/>
    <m/>
    <m/>
    <n v="0"/>
  </r>
  <r>
    <x v="0"/>
    <x v="0"/>
    <x v="0"/>
    <x v="0"/>
    <x v="0"/>
    <x v="0"/>
    <x v="0"/>
    <x v="0"/>
    <x v="0"/>
    <x v="0"/>
    <x v="1"/>
    <x v="25"/>
    <m/>
    <m/>
    <n v="1540000"/>
  </r>
  <r>
    <x v="0"/>
    <x v="0"/>
    <x v="0"/>
    <x v="0"/>
    <x v="0"/>
    <x v="0"/>
    <x v="0"/>
    <x v="0"/>
    <x v="0"/>
    <x v="0"/>
    <x v="1"/>
    <x v="25"/>
    <m/>
    <m/>
    <n v="700000"/>
  </r>
  <r>
    <x v="0"/>
    <x v="0"/>
    <x v="0"/>
    <x v="0"/>
    <x v="0"/>
    <x v="0"/>
    <x v="0"/>
    <x v="0"/>
    <x v="0"/>
    <x v="0"/>
    <x v="1"/>
    <x v="25"/>
    <m/>
    <m/>
    <n v="100000"/>
  </r>
  <r>
    <x v="0"/>
    <x v="0"/>
    <x v="0"/>
    <x v="0"/>
    <x v="0"/>
    <x v="0"/>
    <x v="0"/>
    <x v="0"/>
    <x v="2"/>
    <x v="2"/>
    <x v="1"/>
    <x v="25"/>
    <m/>
    <m/>
    <n v="15000000"/>
  </r>
  <r>
    <x v="0"/>
    <x v="0"/>
    <x v="0"/>
    <x v="0"/>
    <x v="0"/>
    <x v="0"/>
    <x v="0"/>
    <x v="0"/>
    <x v="2"/>
    <x v="2"/>
    <x v="1"/>
    <x v="25"/>
    <m/>
    <m/>
    <n v="11000000"/>
  </r>
  <r>
    <x v="0"/>
    <x v="0"/>
    <x v="0"/>
    <x v="0"/>
    <x v="0"/>
    <x v="0"/>
    <x v="0"/>
    <x v="0"/>
    <x v="2"/>
    <x v="2"/>
    <x v="1"/>
    <x v="25"/>
    <m/>
    <m/>
    <n v="15000"/>
  </r>
  <r>
    <x v="0"/>
    <x v="0"/>
    <x v="0"/>
    <x v="0"/>
    <x v="0"/>
    <x v="0"/>
    <x v="0"/>
    <x v="0"/>
    <x v="2"/>
    <x v="2"/>
    <x v="1"/>
    <x v="25"/>
    <m/>
    <m/>
    <n v="494488"/>
  </r>
  <r>
    <x v="0"/>
    <x v="0"/>
    <x v="0"/>
    <x v="0"/>
    <x v="0"/>
    <x v="0"/>
    <x v="0"/>
    <x v="0"/>
    <x v="0"/>
    <x v="0"/>
    <x v="1"/>
    <x v="25"/>
    <m/>
    <m/>
    <n v="1200000"/>
  </r>
  <r>
    <x v="0"/>
    <x v="0"/>
    <x v="0"/>
    <x v="0"/>
    <x v="0"/>
    <x v="0"/>
    <x v="0"/>
    <x v="0"/>
    <x v="0"/>
    <x v="0"/>
    <x v="1"/>
    <x v="25"/>
    <m/>
    <m/>
    <n v="3000000"/>
  </r>
  <r>
    <x v="0"/>
    <x v="0"/>
    <x v="0"/>
    <x v="0"/>
    <x v="0"/>
    <x v="0"/>
    <x v="0"/>
    <x v="0"/>
    <x v="0"/>
    <x v="0"/>
    <x v="1"/>
    <x v="25"/>
    <m/>
    <m/>
    <n v="2850000"/>
  </r>
  <r>
    <x v="0"/>
    <x v="0"/>
    <x v="0"/>
    <x v="0"/>
    <x v="0"/>
    <x v="0"/>
    <x v="0"/>
    <x v="0"/>
    <x v="0"/>
    <x v="0"/>
    <x v="1"/>
    <x v="25"/>
    <m/>
    <m/>
    <n v="3000000"/>
  </r>
  <r>
    <x v="0"/>
    <x v="0"/>
    <x v="0"/>
    <x v="0"/>
    <x v="0"/>
    <x v="0"/>
    <x v="0"/>
    <x v="0"/>
    <x v="1"/>
    <x v="1"/>
    <x v="1"/>
    <x v="25"/>
    <m/>
    <m/>
    <n v="2053952"/>
  </r>
  <r>
    <x v="0"/>
    <x v="0"/>
    <x v="0"/>
    <x v="0"/>
    <x v="0"/>
    <x v="0"/>
    <x v="0"/>
    <x v="0"/>
    <x v="1"/>
    <x v="1"/>
    <x v="1"/>
    <x v="25"/>
    <m/>
    <m/>
    <n v="1964015"/>
  </r>
  <r>
    <x v="0"/>
    <x v="0"/>
    <x v="0"/>
    <x v="0"/>
    <x v="0"/>
    <x v="0"/>
    <x v="0"/>
    <x v="0"/>
    <x v="0"/>
    <x v="0"/>
    <x v="1"/>
    <x v="25"/>
    <m/>
    <m/>
    <n v="2000000"/>
  </r>
  <r>
    <x v="0"/>
    <x v="0"/>
    <x v="0"/>
    <x v="0"/>
    <x v="0"/>
    <x v="0"/>
    <x v="0"/>
    <x v="0"/>
    <x v="0"/>
    <x v="0"/>
    <x v="1"/>
    <x v="25"/>
    <m/>
    <m/>
    <n v="12371304"/>
  </r>
  <r>
    <x v="0"/>
    <x v="0"/>
    <x v="0"/>
    <x v="0"/>
    <x v="0"/>
    <x v="0"/>
    <x v="0"/>
    <x v="0"/>
    <x v="0"/>
    <x v="0"/>
    <x v="1"/>
    <x v="25"/>
    <m/>
    <m/>
    <n v="6540000"/>
  </r>
  <r>
    <x v="0"/>
    <x v="0"/>
    <x v="0"/>
    <x v="1"/>
    <x v="3"/>
    <x v="0"/>
    <x v="0"/>
    <x v="5"/>
    <x v="18"/>
    <x v="55"/>
    <x v="1"/>
    <x v="25"/>
    <m/>
    <m/>
    <n v="0"/>
  </r>
  <r>
    <x v="0"/>
    <x v="0"/>
    <x v="0"/>
    <x v="1"/>
    <x v="3"/>
    <x v="0"/>
    <x v="0"/>
    <x v="5"/>
    <x v="18"/>
    <x v="55"/>
    <x v="1"/>
    <x v="25"/>
    <m/>
    <m/>
    <n v="0"/>
  </r>
  <r>
    <x v="0"/>
    <x v="0"/>
    <x v="0"/>
    <x v="1"/>
    <x v="3"/>
    <x v="0"/>
    <x v="0"/>
    <x v="5"/>
    <x v="18"/>
    <x v="55"/>
    <x v="1"/>
    <x v="25"/>
    <m/>
    <m/>
    <n v="0"/>
  </r>
  <r>
    <x v="0"/>
    <x v="0"/>
    <x v="0"/>
    <x v="1"/>
    <x v="3"/>
    <x v="0"/>
    <x v="0"/>
    <x v="5"/>
    <x v="18"/>
    <x v="55"/>
    <x v="1"/>
    <x v="25"/>
    <m/>
    <m/>
    <n v="0"/>
  </r>
  <r>
    <x v="0"/>
    <x v="0"/>
    <x v="0"/>
    <x v="1"/>
    <x v="3"/>
    <x v="0"/>
    <x v="0"/>
    <x v="5"/>
    <x v="18"/>
    <x v="55"/>
    <x v="1"/>
    <x v="25"/>
    <m/>
    <m/>
    <n v="0"/>
  </r>
  <r>
    <x v="0"/>
    <x v="0"/>
    <x v="0"/>
    <x v="1"/>
    <x v="3"/>
    <x v="0"/>
    <x v="0"/>
    <x v="5"/>
    <x v="18"/>
    <x v="55"/>
    <x v="1"/>
    <x v="25"/>
    <m/>
    <m/>
    <n v="0"/>
  </r>
  <r>
    <x v="0"/>
    <x v="0"/>
    <x v="0"/>
    <x v="1"/>
    <x v="3"/>
    <x v="0"/>
    <x v="0"/>
    <x v="5"/>
    <x v="18"/>
    <x v="55"/>
    <x v="1"/>
    <x v="25"/>
    <m/>
    <m/>
    <n v="0"/>
  </r>
  <r>
    <x v="0"/>
    <x v="0"/>
    <x v="0"/>
    <x v="0"/>
    <x v="0"/>
    <x v="0"/>
    <x v="0"/>
    <x v="0"/>
    <x v="0"/>
    <x v="0"/>
    <x v="1"/>
    <x v="25"/>
    <m/>
    <m/>
    <n v="0"/>
  </r>
  <r>
    <x v="0"/>
    <x v="0"/>
    <x v="0"/>
    <x v="0"/>
    <x v="0"/>
    <x v="0"/>
    <x v="0"/>
    <x v="1"/>
    <x v="7"/>
    <x v="56"/>
    <x v="1"/>
    <x v="25"/>
    <m/>
    <m/>
    <n v="0"/>
  </r>
  <r>
    <x v="0"/>
    <x v="0"/>
    <x v="0"/>
    <x v="0"/>
    <x v="0"/>
    <x v="0"/>
    <x v="0"/>
    <x v="0"/>
    <x v="0"/>
    <x v="0"/>
    <x v="4"/>
    <x v="15"/>
    <m/>
    <m/>
    <n v="700000"/>
  </r>
  <r>
    <x v="0"/>
    <x v="0"/>
    <x v="0"/>
    <x v="0"/>
    <x v="0"/>
    <x v="0"/>
    <x v="0"/>
    <x v="0"/>
    <x v="0"/>
    <x v="0"/>
    <x v="4"/>
    <x v="15"/>
    <m/>
    <m/>
    <n v="450000"/>
  </r>
  <r>
    <x v="0"/>
    <x v="0"/>
    <x v="0"/>
    <x v="0"/>
    <x v="0"/>
    <x v="0"/>
    <x v="0"/>
    <x v="0"/>
    <x v="0"/>
    <x v="0"/>
    <x v="4"/>
    <x v="15"/>
    <m/>
    <m/>
    <n v="500000"/>
  </r>
  <r>
    <x v="0"/>
    <x v="0"/>
    <x v="0"/>
    <x v="0"/>
    <x v="0"/>
    <x v="0"/>
    <x v="0"/>
    <x v="0"/>
    <x v="0"/>
    <x v="0"/>
    <x v="4"/>
    <x v="15"/>
    <m/>
    <m/>
    <n v="50000"/>
  </r>
  <r>
    <x v="0"/>
    <x v="0"/>
    <x v="0"/>
    <x v="0"/>
    <x v="0"/>
    <x v="0"/>
    <x v="0"/>
    <x v="0"/>
    <x v="2"/>
    <x v="2"/>
    <x v="4"/>
    <x v="15"/>
    <m/>
    <m/>
    <n v="6141450"/>
  </r>
  <r>
    <x v="0"/>
    <x v="0"/>
    <x v="0"/>
    <x v="0"/>
    <x v="0"/>
    <x v="0"/>
    <x v="0"/>
    <x v="0"/>
    <x v="2"/>
    <x v="2"/>
    <x v="4"/>
    <x v="15"/>
    <m/>
    <m/>
    <n v="5000000"/>
  </r>
  <r>
    <x v="0"/>
    <x v="0"/>
    <x v="0"/>
    <x v="0"/>
    <x v="0"/>
    <x v="0"/>
    <x v="0"/>
    <x v="0"/>
    <x v="2"/>
    <x v="2"/>
    <x v="4"/>
    <x v="15"/>
    <m/>
    <m/>
    <n v="1200000"/>
  </r>
  <r>
    <x v="0"/>
    <x v="0"/>
    <x v="0"/>
    <x v="0"/>
    <x v="0"/>
    <x v="0"/>
    <x v="0"/>
    <x v="0"/>
    <x v="2"/>
    <x v="2"/>
    <x v="4"/>
    <x v="15"/>
    <m/>
    <m/>
    <n v="8400000"/>
  </r>
  <r>
    <x v="0"/>
    <x v="0"/>
    <x v="0"/>
    <x v="0"/>
    <x v="0"/>
    <x v="0"/>
    <x v="0"/>
    <x v="0"/>
    <x v="2"/>
    <x v="2"/>
    <x v="4"/>
    <x v="15"/>
    <m/>
    <m/>
    <n v="0"/>
  </r>
  <r>
    <x v="0"/>
    <x v="0"/>
    <x v="0"/>
    <x v="0"/>
    <x v="0"/>
    <x v="0"/>
    <x v="0"/>
    <x v="0"/>
    <x v="0"/>
    <x v="0"/>
    <x v="4"/>
    <x v="15"/>
    <m/>
    <m/>
    <n v="450000"/>
  </r>
  <r>
    <x v="0"/>
    <x v="0"/>
    <x v="0"/>
    <x v="0"/>
    <x v="0"/>
    <x v="0"/>
    <x v="0"/>
    <x v="0"/>
    <x v="1"/>
    <x v="1"/>
    <x v="4"/>
    <x v="15"/>
    <m/>
    <m/>
    <n v="800000"/>
  </r>
  <r>
    <x v="0"/>
    <x v="0"/>
    <x v="0"/>
    <x v="0"/>
    <x v="0"/>
    <x v="0"/>
    <x v="0"/>
    <x v="0"/>
    <x v="0"/>
    <x v="0"/>
    <x v="4"/>
    <x v="15"/>
    <m/>
    <m/>
    <n v="275000"/>
  </r>
  <r>
    <x v="0"/>
    <x v="0"/>
    <x v="0"/>
    <x v="0"/>
    <x v="0"/>
    <x v="0"/>
    <x v="0"/>
    <x v="0"/>
    <x v="0"/>
    <x v="0"/>
    <x v="4"/>
    <x v="15"/>
    <m/>
    <m/>
    <n v="1000000"/>
  </r>
  <r>
    <x v="0"/>
    <x v="0"/>
    <x v="0"/>
    <x v="0"/>
    <x v="0"/>
    <x v="0"/>
    <x v="0"/>
    <x v="0"/>
    <x v="0"/>
    <x v="0"/>
    <x v="4"/>
    <x v="15"/>
    <m/>
    <m/>
    <n v="500000"/>
  </r>
  <r>
    <x v="0"/>
    <x v="0"/>
    <x v="0"/>
    <x v="0"/>
    <x v="0"/>
    <x v="0"/>
    <x v="0"/>
    <x v="0"/>
    <x v="0"/>
    <x v="0"/>
    <x v="4"/>
    <x v="15"/>
    <m/>
    <m/>
    <n v="25000"/>
  </r>
  <r>
    <x v="0"/>
    <x v="0"/>
    <x v="0"/>
    <x v="0"/>
    <x v="0"/>
    <x v="0"/>
    <x v="0"/>
    <x v="0"/>
    <x v="2"/>
    <x v="2"/>
    <x v="4"/>
    <x v="15"/>
    <m/>
    <m/>
    <n v="414750"/>
  </r>
  <r>
    <x v="0"/>
    <x v="0"/>
    <x v="0"/>
    <x v="0"/>
    <x v="0"/>
    <x v="0"/>
    <x v="0"/>
    <x v="0"/>
    <x v="2"/>
    <x v="2"/>
    <x v="4"/>
    <x v="15"/>
    <m/>
    <m/>
    <n v="10000"/>
  </r>
  <r>
    <x v="0"/>
    <x v="0"/>
    <x v="0"/>
    <x v="0"/>
    <x v="0"/>
    <x v="0"/>
    <x v="0"/>
    <x v="0"/>
    <x v="0"/>
    <x v="0"/>
    <x v="4"/>
    <x v="15"/>
    <m/>
    <m/>
    <n v="250000"/>
  </r>
  <r>
    <x v="0"/>
    <x v="0"/>
    <x v="0"/>
    <x v="0"/>
    <x v="0"/>
    <x v="0"/>
    <x v="0"/>
    <x v="0"/>
    <x v="2"/>
    <x v="2"/>
    <x v="4"/>
    <x v="15"/>
    <m/>
    <m/>
    <n v="262500"/>
  </r>
  <r>
    <x v="0"/>
    <x v="0"/>
    <x v="0"/>
    <x v="0"/>
    <x v="0"/>
    <x v="0"/>
    <x v="0"/>
    <x v="0"/>
    <x v="0"/>
    <x v="0"/>
    <x v="4"/>
    <x v="15"/>
    <m/>
    <m/>
    <n v="915000"/>
  </r>
  <r>
    <x v="0"/>
    <x v="0"/>
    <x v="0"/>
    <x v="0"/>
    <x v="0"/>
    <x v="0"/>
    <x v="0"/>
    <x v="0"/>
    <x v="0"/>
    <x v="0"/>
    <x v="4"/>
    <x v="15"/>
    <m/>
    <m/>
    <n v="100000"/>
  </r>
  <r>
    <x v="0"/>
    <x v="0"/>
    <x v="0"/>
    <x v="0"/>
    <x v="0"/>
    <x v="0"/>
    <x v="0"/>
    <x v="0"/>
    <x v="2"/>
    <x v="2"/>
    <x v="4"/>
    <x v="15"/>
    <m/>
    <m/>
    <n v="126000"/>
  </r>
  <r>
    <x v="0"/>
    <x v="0"/>
    <x v="0"/>
    <x v="0"/>
    <x v="0"/>
    <x v="0"/>
    <x v="0"/>
    <x v="0"/>
    <x v="0"/>
    <x v="0"/>
    <x v="4"/>
    <x v="15"/>
    <m/>
    <m/>
    <n v="250000"/>
  </r>
  <r>
    <x v="0"/>
    <x v="0"/>
    <x v="0"/>
    <x v="0"/>
    <x v="0"/>
    <x v="0"/>
    <x v="0"/>
    <x v="0"/>
    <x v="0"/>
    <x v="0"/>
    <x v="4"/>
    <x v="15"/>
    <m/>
    <m/>
    <n v="600000"/>
  </r>
  <r>
    <x v="0"/>
    <x v="0"/>
    <x v="0"/>
    <x v="0"/>
    <x v="0"/>
    <x v="0"/>
    <x v="0"/>
    <x v="0"/>
    <x v="1"/>
    <x v="1"/>
    <x v="4"/>
    <x v="15"/>
    <m/>
    <m/>
    <n v="160400"/>
  </r>
  <r>
    <x v="0"/>
    <x v="0"/>
    <x v="0"/>
    <x v="0"/>
    <x v="0"/>
    <x v="0"/>
    <x v="0"/>
    <x v="0"/>
    <x v="1"/>
    <x v="1"/>
    <x v="4"/>
    <x v="15"/>
    <m/>
    <m/>
    <n v="35400"/>
  </r>
  <r>
    <x v="0"/>
    <x v="0"/>
    <x v="0"/>
    <x v="0"/>
    <x v="0"/>
    <x v="0"/>
    <x v="0"/>
    <x v="0"/>
    <x v="0"/>
    <x v="0"/>
    <x v="4"/>
    <x v="15"/>
    <m/>
    <m/>
    <n v="67000"/>
  </r>
  <r>
    <x v="0"/>
    <x v="0"/>
    <x v="0"/>
    <x v="0"/>
    <x v="0"/>
    <x v="0"/>
    <x v="0"/>
    <x v="0"/>
    <x v="0"/>
    <x v="0"/>
    <x v="4"/>
    <x v="15"/>
    <m/>
    <m/>
    <n v="30000"/>
  </r>
  <r>
    <x v="0"/>
    <x v="0"/>
    <x v="0"/>
    <x v="0"/>
    <x v="0"/>
    <x v="0"/>
    <x v="0"/>
    <x v="0"/>
    <x v="0"/>
    <x v="0"/>
    <x v="4"/>
    <x v="15"/>
    <m/>
    <m/>
    <n v="0"/>
  </r>
  <r>
    <x v="0"/>
    <x v="0"/>
    <x v="0"/>
    <x v="0"/>
    <x v="0"/>
    <x v="0"/>
    <x v="0"/>
    <x v="0"/>
    <x v="0"/>
    <x v="0"/>
    <x v="4"/>
    <x v="15"/>
    <m/>
    <m/>
    <n v="250000"/>
  </r>
  <r>
    <x v="0"/>
    <x v="0"/>
    <x v="0"/>
    <x v="0"/>
    <x v="0"/>
    <x v="0"/>
    <x v="0"/>
    <x v="0"/>
    <x v="0"/>
    <x v="0"/>
    <x v="4"/>
    <x v="15"/>
    <m/>
    <m/>
    <n v="0"/>
  </r>
  <r>
    <x v="0"/>
    <x v="0"/>
    <x v="0"/>
    <x v="0"/>
    <x v="0"/>
    <x v="0"/>
    <x v="0"/>
    <x v="0"/>
    <x v="2"/>
    <x v="2"/>
    <x v="4"/>
    <x v="15"/>
    <m/>
    <m/>
    <n v="178500"/>
  </r>
  <r>
    <x v="0"/>
    <x v="0"/>
    <x v="0"/>
    <x v="0"/>
    <x v="0"/>
    <x v="0"/>
    <x v="0"/>
    <x v="0"/>
    <x v="2"/>
    <x v="2"/>
    <x v="4"/>
    <x v="15"/>
    <m/>
    <m/>
    <n v="10000"/>
  </r>
  <r>
    <x v="0"/>
    <x v="0"/>
    <x v="0"/>
    <x v="0"/>
    <x v="0"/>
    <x v="0"/>
    <x v="0"/>
    <x v="0"/>
    <x v="0"/>
    <x v="0"/>
    <x v="4"/>
    <x v="15"/>
    <m/>
    <m/>
    <n v="100000"/>
  </r>
  <r>
    <x v="0"/>
    <x v="0"/>
    <x v="0"/>
    <x v="0"/>
    <x v="0"/>
    <x v="0"/>
    <x v="0"/>
    <x v="0"/>
    <x v="0"/>
    <x v="0"/>
    <x v="4"/>
    <x v="15"/>
    <m/>
    <m/>
    <n v="350000"/>
  </r>
  <r>
    <x v="0"/>
    <x v="0"/>
    <x v="0"/>
    <x v="0"/>
    <x v="0"/>
    <x v="0"/>
    <x v="0"/>
    <x v="0"/>
    <x v="0"/>
    <x v="0"/>
    <x v="4"/>
    <x v="15"/>
    <m/>
    <m/>
    <n v="30000"/>
  </r>
  <r>
    <x v="0"/>
    <x v="0"/>
    <x v="0"/>
    <x v="0"/>
    <x v="0"/>
    <x v="0"/>
    <x v="0"/>
    <x v="0"/>
    <x v="0"/>
    <x v="0"/>
    <x v="4"/>
    <x v="15"/>
    <m/>
    <m/>
    <n v="300000"/>
  </r>
  <r>
    <x v="0"/>
    <x v="0"/>
    <x v="0"/>
    <x v="0"/>
    <x v="0"/>
    <x v="0"/>
    <x v="0"/>
    <x v="0"/>
    <x v="0"/>
    <x v="0"/>
    <x v="4"/>
    <x v="15"/>
    <m/>
    <m/>
    <n v="100000"/>
  </r>
  <r>
    <x v="0"/>
    <x v="0"/>
    <x v="0"/>
    <x v="0"/>
    <x v="0"/>
    <x v="0"/>
    <x v="0"/>
    <x v="0"/>
    <x v="0"/>
    <x v="0"/>
    <x v="4"/>
    <x v="16"/>
    <m/>
    <m/>
    <n v="350000"/>
  </r>
  <r>
    <x v="0"/>
    <x v="0"/>
    <x v="0"/>
    <x v="0"/>
    <x v="0"/>
    <x v="0"/>
    <x v="0"/>
    <x v="0"/>
    <x v="0"/>
    <x v="0"/>
    <x v="4"/>
    <x v="16"/>
    <m/>
    <m/>
    <n v="0"/>
  </r>
  <r>
    <x v="0"/>
    <x v="0"/>
    <x v="0"/>
    <x v="0"/>
    <x v="0"/>
    <x v="0"/>
    <x v="0"/>
    <x v="0"/>
    <x v="2"/>
    <x v="2"/>
    <x v="4"/>
    <x v="16"/>
    <m/>
    <m/>
    <n v="500000"/>
  </r>
  <r>
    <x v="0"/>
    <x v="0"/>
    <x v="0"/>
    <x v="0"/>
    <x v="0"/>
    <x v="0"/>
    <x v="0"/>
    <x v="0"/>
    <x v="2"/>
    <x v="2"/>
    <x v="4"/>
    <x v="16"/>
    <m/>
    <m/>
    <n v="5000000"/>
  </r>
  <r>
    <x v="0"/>
    <x v="0"/>
    <x v="0"/>
    <x v="0"/>
    <x v="0"/>
    <x v="0"/>
    <x v="0"/>
    <x v="0"/>
    <x v="2"/>
    <x v="2"/>
    <x v="4"/>
    <x v="16"/>
    <m/>
    <m/>
    <n v="26400"/>
  </r>
  <r>
    <x v="0"/>
    <x v="0"/>
    <x v="0"/>
    <x v="0"/>
    <x v="0"/>
    <x v="0"/>
    <x v="0"/>
    <x v="0"/>
    <x v="0"/>
    <x v="0"/>
    <x v="4"/>
    <x v="16"/>
    <m/>
    <m/>
    <n v="150000"/>
  </r>
  <r>
    <x v="0"/>
    <x v="0"/>
    <x v="0"/>
    <x v="0"/>
    <x v="0"/>
    <x v="0"/>
    <x v="0"/>
    <x v="0"/>
    <x v="0"/>
    <x v="0"/>
    <x v="4"/>
    <x v="16"/>
    <m/>
    <m/>
    <n v="0"/>
  </r>
  <r>
    <x v="0"/>
    <x v="0"/>
    <x v="0"/>
    <x v="0"/>
    <x v="0"/>
    <x v="0"/>
    <x v="0"/>
    <x v="0"/>
    <x v="0"/>
    <x v="0"/>
    <x v="4"/>
    <x v="16"/>
    <m/>
    <m/>
    <n v="500000"/>
  </r>
  <r>
    <x v="0"/>
    <x v="0"/>
    <x v="0"/>
    <x v="0"/>
    <x v="0"/>
    <x v="0"/>
    <x v="0"/>
    <x v="0"/>
    <x v="0"/>
    <x v="0"/>
    <x v="4"/>
    <x v="16"/>
    <m/>
    <m/>
    <n v="500000"/>
  </r>
  <r>
    <x v="0"/>
    <x v="0"/>
    <x v="0"/>
    <x v="0"/>
    <x v="0"/>
    <x v="0"/>
    <x v="0"/>
    <x v="0"/>
    <x v="0"/>
    <x v="0"/>
    <x v="4"/>
    <x v="16"/>
    <m/>
    <m/>
    <n v="0"/>
  </r>
  <r>
    <x v="0"/>
    <x v="0"/>
    <x v="0"/>
    <x v="0"/>
    <x v="0"/>
    <x v="0"/>
    <x v="0"/>
    <x v="0"/>
    <x v="2"/>
    <x v="2"/>
    <x v="4"/>
    <x v="16"/>
    <m/>
    <m/>
    <n v="1000000"/>
  </r>
  <r>
    <x v="0"/>
    <x v="0"/>
    <x v="0"/>
    <x v="0"/>
    <x v="0"/>
    <x v="0"/>
    <x v="0"/>
    <x v="0"/>
    <x v="2"/>
    <x v="2"/>
    <x v="4"/>
    <x v="16"/>
    <m/>
    <m/>
    <n v="3000000"/>
  </r>
  <r>
    <x v="0"/>
    <x v="0"/>
    <x v="0"/>
    <x v="0"/>
    <x v="0"/>
    <x v="0"/>
    <x v="0"/>
    <x v="0"/>
    <x v="2"/>
    <x v="2"/>
    <x v="4"/>
    <x v="16"/>
    <m/>
    <m/>
    <n v="260000"/>
  </r>
  <r>
    <x v="0"/>
    <x v="0"/>
    <x v="0"/>
    <x v="0"/>
    <x v="0"/>
    <x v="0"/>
    <x v="0"/>
    <x v="0"/>
    <x v="2"/>
    <x v="2"/>
    <x v="4"/>
    <x v="16"/>
    <m/>
    <m/>
    <n v="0"/>
  </r>
  <r>
    <x v="0"/>
    <x v="0"/>
    <x v="0"/>
    <x v="0"/>
    <x v="0"/>
    <x v="0"/>
    <x v="0"/>
    <x v="0"/>
    <x v="2"/>
    <x v="2"/>
    <x v="4"/>
    <x v="16"/>
    <m/>
    <m/>
    <n v="4000000"/>
  </r>
  <r>
    <x v="0"/>
    <x v="0"/>
    <x v="0"/>
    <x v="0"/>
    <x v="0"/>
    <x v="0"/>
    <x v="0"/>
    <x v="0"/>
    <x v="0"/>
    <x v="0"/>
    <x v="4"/>
    <x v="16"/>
    <m/>
    <m/>
    <n v="300000"/>
  </r>
  <r>
    <x v="0"/>
    <x v="0"/>
    <x v="0"/>
    <x v="0"/>
    <x v="0"/>
    <x v="0"/>
    <x v="0"/>
    <x v="0"/>
    <x v="0"/>
    <x v="0"/>
    <x v="4"/>
    <x v="16"/>
    <m/>
    <m/>
    <n v="250000"/>
  </r>
  <r>
    <x v="0"/>
    <x v="0"/>
    <x v="0"/>
    <x v="0"/>
    <x v="0"/>
    <x v="0"/>
    <x v="0"/>
    <x v="0"/>
    <x v="0"/>
    <x v="0"/>
    <x v="4"/>
    <x v="16"/>
    <m/>
    <m/>
    <n v="100000"/>
  </r>
  <r>
    <x v="0"/>
    <x v="0"/>
    <x v="0"/>
    <x v="0"/>
    <x v="0"/>
    <x v="0"/>
    <x v="0"/>
    <x v="0"/>
    <x v="0"/>
    <x v="0"/>
    <x v="4"/>
    <x v="16"/>
    <m/>
    <m/>
    <n v="700000"/>
  </r>
  <r>
    <x v="0"/>
    <x v="0"/>
    <x v="0"/>
    <x v="0"/>
    <x v="0"/>
    <x v="0"/>
    <x v="0"/>
    <x v="0"/>
    <x v="0"/>
    <x v="0"/>
    <x v="4"/>
    <x v="16"/>
    <m/>
    <m/>
    <n v="100000"/>
  </r>
  <r>
    <x v="0"/>
    <x v="0"/>
    <x v="0"/>
    <x v="0"/>
    <x v="0"/>
    <x v="0"/>
    <x v="0"/>
    <x v="0"/>
    <x v="0"/>
    <x v="0"/>
    <x v="4"/>
    <x v="16"/>
    <m/>
    <m/>
    <n v="700000"/>
  </r>
  <r>
    <x v="0"/>
    <x v="0"/>
    <x v="0"/>
    <x v="0"/>
    <x v="0"/>
    <x v="0"/>
    <x v="0"/>
    <x v="0"/>
    <x v="0"/>
    <x v="0"/>
    <x v="4"/>
    <x v="16"/>
    <m/>
    <m/>
    <n v="350000"/>
  </r>
  <r>
    <x v="0"/>
    <x v="0"/>
    <x v="0"/>
    <x v="0"/>
    <x v="0"/>
    <x v="0"/>
    <x v="0"/>
    <x v="0"/>
    <x v="0"/>
    <x v="0"/>
    <x v="4"/>
    <x v="16"/>
    <m/>
    <m/>
    <n v="200000"/>
  </r>
  <r>
    <x v="0"/>
    <x v="0"/>
    <x v="0"/>
    <x v="0"/>
    <x v="0"/>
    <x v="0"/>
    <x v="0"/>
    <x v="0"/>
    <x v="2"/>
    <x v="2"/>
    <x v="4"/>
    <x v="16"/>
    <m/>
    <m/>
    <n v="5000000"/>
  </r>
  <r>
    <x v="0"/>
    <x v="0"/>
    <x v="0"/>
    <x v="0"/>
    <x v="0"/>
    <x v="0"/>
    <x v="0"/>
    <x v="0"/>
    <x v="2"/>
    <x v="2"/>
    <x v="4"/>
    <x v="16"/>
    <m/>
    <m/>
    <n v="5000000"/>
  </r>
  <r>
    <x v="0"/>
    <x v="0"/>
    <x v="0"/>
    <x v="0"/>
    <x v="0"/>
    <x v="0"/>
    <x v="0"/>
    <x v="0"/>
    <x v="2"/>
    <x v="2"/>
    <x v="4"/>
    <x v="16"/>
    <m/>
    <m/>
    <n v="115000"/>
  </r>
  <r>
    <x v="0"/>
    <x v="0"/>
    <x v="0"/>
    <x v="0"/>
    <x v="0"/>
    <x v="0"/>
    <x v="0"/>
    <x v="0"/>
    <x v="2"/>
    <x v="2"/>
    <x v="4"/>
    <x v="16"/>
    <m/>
    <m/>
    <n v="0"/>
  </r>
  <r>
    <x v="0"/>
    <x v="0"/>
    <x v="0"/>
    <x v="0"/>
    <x v="0"/>
    <x v="0"/>
    <x v="0"/>
    <x v="0"/>
    <x v="2"/>
    <x v="2"/>
    <x v="4"/>
    <x v="16"/>
    <m/>
    <m/>
    <n v="4000000"/>
  </r>
  <r>
    <x v="0"/>
    <x v="0"/>
    <x v="0"/>
    <x v="0"/>
    <x v="0"/>
    <x v="0"/>
    <x v="0"/>
    <x v="0"/>
    <x v="0"/>
    <x v="0"/>
    <x v="4"/>
    <x v="16"/>
    <m/>
    <m/>
    <n v="200000"/>
  </r>
  <r>
    <x v="0"/>
    <x v="0"/>
    <x v="0"/>
    <x v="0"/>
    <x v="0"/>
    <x v="0"/>
    <x v="0"/>
    <x v="0"/>
    <x v="0"/>
    <x v="0"/>
    <x v="4"/>
    <x v="16"/>
    <m/>
    <m/>
    <n v="0"/>
  </r>
  <r>
    <x v="0"/>
    <x v="0"/>
    <x v="0"/>
    <x v="0"/>
    <x v="0"/>
    <x v="0"/>
    <x v="0"/>
    <x v="0"/>
    <x v="0"/>
    <x v="0"/>
    <x v="4"/>
    <x v="16"/>
    <m/>
    <m/>
    <n v="350000"/>
  </r>
  <r>
    <x v="0"/>
    <x v="0"/>
    <x v="0"/>
    <x v="0"/>
    <x v="0"/>
    <x v="0"/>
    <x v="0"/>
    <x v="0"/>
    <x v="1"/>
    <x v="1"/>
    <x v="4"/>
    <x v="16"/>
    <m/>
    <m/>
    <n v="1200000"/>
  </r>
  <r>
    <x v="0"/>
    <x v="0"/>
    <x v="0"/>
    <x v="0"/>
    <x v="0"/>
    <x v="0"/>
    <x v="0"/>
    <x v="0"/>
    <x v="0"/>
    <x v="0"/>
    <x v="4"/>
    <x v="16"/>
    <m/>
    <m/>
    <n v="600000"/>
  </r>
  <r>
    <x v="0"/>
    <x v="0"/>
    <x v="0"/>
    <x v="0"/>
    <x v="0"/>
    <x v="0"/>
    <x v="0"/>
    <x v="0"/>
    <x v="0"/>
    <x v="0"/>
    <x v="4"/>
    <x v="16"/>
    <m/>
    <m/>
    <n v="1200000"/>
  </r>
  <r>
    <x v="0"/>
    <x v="0"/>
    <x v="0"/>
    <x v="0"/>
    <x v="0"/>
    <x v="0"/>
    <x v="0"/>
    <x v="0"/>
    <x v="0"/>
    <x v="0"/>
    <x v="4"/>
    <x v="16"/>
    <m/>
    <m/>
    <n v="100000"/>
  </r>
  <r>
    <x v="0"/>
    <x v="0"/>
    <x v="0"/>
    <x v="0"/>
    <x v="0"/>
    <x v="0"/>
    <x v="0"/>
    <x v="0"/>
    <x v="0"/>
    <x v="0"/>
    <x v="4"/>
    <x v="16"/>
    <m/>
    <m/>
    <n v="150000"/>
  </r>
  <r>
    <x v="0"/>
    <x v="0"/>
    <x v="0"/>
    <x v="0"/>
    <x v="0"/>
    <x v="0"/>
    <x v="0"/>
    <x v="0"/>
    <x v="0"/>
    <x v="0"/>
    <x v="4"/>
    <x v="16"/>
    <m/>
    <m/>
    <n v="100000"/>
  </r>
  <r>
    <x v="0"/>
    <x v="0"/>
    <x v="0"/>
    <x v="0"/>
    <x v="0"/>
    <x v="0"/>
    <x v="0"/>
    <x v="0"/>
    <x v="2"/>
    <x v="2"/>
    <x v="4"/>
    <x v="16"/>
    <m/>
    <m/>
    <n v="2000000"/>
  </r>
  <r>
    <x v="0"/>
    <x v="0"/>
    <x v="0"/>
    <x v="0"/>
    <x v="0"/>
    <x v="0"/>
    <x v="0"/>
    <x v="0"/>
    <x v="2"/>
    <x v="2"/>
    <x v="4"/>
    <x v="16"/>
    <m/>
    <m/>
    <n v="2000000"/>
  </r>
  <r>
    <x v="0"/>
    <x v="0"/>
    <x v="0"/>
    <x v="0"/>
    <x v="0"/>
    <x v="0"/>
    <x v="0"/>
    <x v="0"/>
    <x v="2"/>
    <x v="2"/>
    <x v="4"/>
    <x v="16"/>
    <m/>
    <m/>
    <n v="1000000"/>
  </r>
  <r>
    <x v="0"/>
    <x v="0"/>
    <x v="0"/>
    <x v="0"/>
    <x v="0"/>
    <x v="0"/>
    <x v="0"/>
    <x v="0"/>
    <x v="0"/>
    <x v="0"/>
    <x v="4"/>
    <x v="16"/>
    <m/>
    <m/>
    <n v="300000"/>
  </r>
  <r>
    <x v="0"/>
    <x v="0"/>
    <x v="0"/>
    <x v="0"/>
    <x v="0"/>
    <x v="0"/>
    <x v="0"/>
    <x v="0"/>
    <x v="0"/>
    <x v="0"/>
    <x v="4"/>
    <x v="16"/>
    <m/>
    <m/>
    <n v="0"/>
  </r>
  <r>
    <x v="0"/>
    <x v="0"/>
    <x v="0"/>
    <x v="0"/>
    <x v="0"/>
    <x v="0"/>
    <x v="0"/>
    <x v="0"/>
    <x v="0"/>
    <x v="0"/>
    <x v="4"/>
    <x v="16"/>
    <m/>
    <m/>
    <n v="300000"/>
  </r>
  <r>
    <x v="0"/>
    <x v="0"/>
    <x v="0"/>
    <x v="0"/>
    <x v="0"/>
    <x v="0"/>
    <x v="0"/>
    <x v="0"/>
    <x v="0"/>
    <x v="0"/>
    <x v="4"/>
    <x v="11"/>
    <m/>
    <m/>
    <n v="850000"/>
  </r>
  <r>
    <x v="0"/>
    <x v="0"/>
    <x v="0"/>
    <x v="0"/>
    <x v="0"/>
    <x v="0"/>
    <x v="0"/>
    <x v="0"/>
    <x v="0"/>
    <x v="0"/>
    <x v="4"/>
    <x v="11"/>
    <m/>
    <m/>
    <n v="20000"/>
  </r>
  <r>
    <x v="0"/>
    <x v="0"/>
    <x v="0"/>
    <x v="0"/>
    <x v="0"/>
    <x v="0"/>
    <x v="0"/>
    <x v="0"/>
    <x v="0"/>
    <x v="0"/>
    <x v="4"/>
    <x v="11"/>
    <m/>
    <m/>
    <n v="450000"/>
  </r>
  <r>
    <x v="0"/>
    <x v="0"/>
    <x v="0"/>
    <x v="0"/>
    <x v="0"/>
    <x v="0"/>
    <x v="0"/>
    <x v="0"/>
    <x v="0"/>
    <x v="0"/>
    <x v="4"/>
    <x v="11"/>
    <m/>
    <m/>
    <n v="60000"/>
  </r>
  <r>
    <x v="0"/>
    <x v="0"/>
    <x v="0"/>
    <x v="0"/>
    <x v="0"/>
    <x v="0"/>
    <x v="0"/>
    <x v="0"/>
    <x v="0"/>
    <x v="0"/>
    <x v="4"/>
    <x v="11"/>
    <m/>
    <m/>
    <n v="0"/>
  </r>
  <r>
    <x v="0"/>
    <x v="0"/>
    <x v="0"/>
    <x v="0"/>
    <x v="0"/>
    <x v="0"/>
    <x v="0"/>
    <x v="0"/>
    <x v="2"/>
    <x v="2"/>
    <x v="4"/>
    <x v="11"/>
    <m/>
    <m/>
    <n v="3650000"/>
  </r>
  <r>
    <x v="0"/>
    <x v="0"/>
    <x v="0"/>
    <x v="0"/>
    <x v="0"/>
    <x v="0"/>
    <x v="0"/>
    <x v="0"/>
    <x v="2"/>
    <x v="2"/>
    <x v="4"/>
    <x v="11"/>
    <m/>
    <m/>
    <n v="100000"/>
  </r>
  <r>
    <x v="0"/>
    <x v="0"/>
    <x v="0"/>
    <x v="0"/>
    <x v="0"/>
    <x v="0"/>
    <x v="0"/>
    <x v="0"/>
    <x v="0"/>
    <x v="0"/>
    <x v="4"/>
    <x v="11"/>
    <m/>
    <m/>
    <n v="400000"/>
  </r>
  <r>
    <x v="0"/>
    <x v="0"/>
    <x v="0"/>
    <x v="0"/>
    <x v="0"/>
    <x v="0"/>
    <x v="0"/>
    <x v="0"/>
    <x v="0"/>
    <x v="0"/>
    <x v="4"/>
    <x v="11"/>
    <m/>
    <m/>
    <n v="450000"/>
  </r>
  <r>
    <x v="0"/>
    <x v="0"/>
    <x v="0"/>
    <x v="0"/>
    <x v="0"/>
    <x v="0"/>
    <x v="0"/>
    <x v="1"/>
    <x v="7"/>
    <x v="56"/>
    <x v="4"/>
    <x v="11"/>
    <m/>
    <m/>
    <n v="1000000"/>
  </r>
  <r>
    <x v="0"/>
    <x v="0"/>
    <x v="0"/>
    <x v="0"/>
    <x v="0"/>
    <x v="0"/>
    <x v="0"/>
    <x v="0"/>
    <x v="1"/>
    <x v="1"/>
    <x v="4"/>
    <x v="11"/>
    <m/>
    <m/>
    <n v="300000"/>
  </r>
  <r>
    <x v="0"/>
    <x v="0"/>
    <x v="0"/>
    <x v="0"/>
    <x v="0"/>
    <x v="0"/>
    <x v="0"/>
    <x v="0"/>
    <x v="0"/>
    <x v="0"/>
    <x v="4"/>
    <x v="11"/>
    <m/>
    <m/>
    <n v="50000"/>
  </r>
  <r>
    <x v="0"/>
    <x v="0"/>
    <x v="0"/>
    <x v="0"/>
    <x v="0"/>
    <x v="0"/>
    <x v="0"/>
    <x v="0"/>
    <x v="0"/>
    <x v="0"/>
    <x v="4"/>
    <x v="11"/>
    <m/>
    <m/>
    <n v="275000"/>
  </r>
  <r>
    <x v="0"/>
    <x v="0"/>
    <x v="0"/>
    <x v="0"/>
    <x v="0"/>
    <x v="0"/>
    <x v="0"/>
    <x v="0"/>
    <x v="0"/>
    <x v="0"/>
    <x v="4"/>
    <x v="11"/>
    <m/>
    <m/>
    <n v="500000"/>
  </r>
  <r>
    <x v="0"/>
    <x v="0"/>
    <x v="0"/>
    <x v="1"/>
    <x v="3"/>
    <x v="0"/>
    <x v="0"/>
    <x v="5"/>
    <x v="18"/>
    <x v="55"/>
    <x v="4"/>
    <x v="11"/>
    <m/>
    <m/>
    <n v="0"/>
  </r>
  <r>
    <x v="0"/>
    <x v="0"/>
    <x v="0"/>
    <x v="1"/>
    <x v="3"/>
    <x v="0"/>
    <x v="0"/>
    <x v="5"/>
    <x v="18"/>
    <x v="55"/>
    <x v="4"/>
    <x v="11"/>
    <m/>
    <m/>
    <n v="0"/>
  </r>
  <r>
    <x v="0"/>
    <x v="0"/>
    <x v="0"/>
    <x v="1"/>
    <x v="3"/>
    <x v="0"/>
    <x v="0"/>
    <x v="5"/>
    <x v="18"/>
    <x v="55"/>
    <x v="4"/>
    <x v="11"/>
    <m/>
    <m/>
    <n v="0"/>
  </r>
  <r>
    <x v="0"/>
    <x v="0"/>
    <x v="0"/>
    <x v="1"/>
    <x v="3"/>
    <x v="0"/>
    <x v="0"/>
    <x v="5"/>
    <x v="18"/>
    <x v="55"/>
    <x v="4"/>
    <x v="11"/>
    <m/>
    <m/>
    <n v="0"/>
  </r>
  <r>
    <x v="0"/>
    <x v="0"/>
    <x v="0"/>
    <x v="1"/>
    <x v="3"/>
    <x v="0"/>
    <x v="0"/>
    <x v="5"/>
    <x v="18"/>
    <x v="55"/>
    <x v="4"/>
    <x v="11"/>
    <m/>
    <m/>
    <n v="0"/>
  </r>
  <r>
    <x v="0"/>
    <x v="0"/>
    <x v="0"/>
    <x v="1"/>
    <x v="3"/>
    <x v="0"/>
    <x v="0"/>
    <x v="5"/>
    <x v="18"/>
    <x v="55"/>
    <x v="4"/>
    <x v="11"/>
    <m/>
    <m/>
    <n v="0"/>
  </r>
  <r>
    <x v="0"/>
    <x v="0"/>
    <x v="0"/>
    <x v="1"/>
    <x v="3"/>
    <x v="0"/>
    <x v="0"/>
    <x v="5"/>
    <x v="18"/>
    <x v="55"/>
    <x v="4"/>
    <x v="11"/>
    <m/>
    <m/>
    <n v="0"/>
  </r>
  <r>
    <x v="0"/>
    <x v="0"/>
    <x v="0"/>
    <x v="0"/>
    <x v="0"/>
    <x v="0"/>
    <x v="0"/>
    <x v="0"/>
    <x v="0"/>
    <x v="0"/>
    <x v="4"/>
    <x v="11"/>
    <m/>
    <m/>
    <n v="650000"/>
  </r>
  <r>
    <x v="0"/>
    <x v="0"/>
    <x v="0"/>
    <x v="0"/>
    <x v="0"/>
    <x v="0"/>
    <x v="0"/>
    <x v="0"/>
    <x v="0"/>
    <x v="0"/>
    <x v="4"/>
    <x v="11"/>
    <m/>
    <m/>
    <n v="450000"/>
  </r>
  <r>
    <x v="0"/>
    <x v="0"/>
    <x v="0"/>
    <x v="0"/>
    <x v="0"/>
    <x v="0"/>
    <x v="0"/>
    <x v="0"/>
    <x v="0"/>
    <x v="0"/>
    <x v="4"/>
    <x v="11"/>
    <m/>
    <m/>
    <n v="250000"/>
  </r>
  <r>
    <x v="0"/>
    <x v="0"/>
    <x v="0"/>
    <x v="0"/>
    <x v="0"/>
    <x v="0"/>
    <x v="0"/>
    <x v="0"/>
    <x v="2"/>
    <x v="2"/>
    <x v="4"/>
    <x v="11"/>
    <m/>
    <m/>
    <n v="4750000"/>
  </r>
  <r>
    <x v="0"/>
    <x v="0"/>
    <x v="0"/>
    <x v="0"/>
    <x v="0"/>
    <x v="0"/>
    <x v="0"/>
    <x v="0"/>
    <x v="2"/>
    <x v="2"/>
    <x v="4"/>
    <x v="11"/>
    <m/>
    <m/>
    <n v="250000"/>
  </r>
  <r>
    <x v="0"/>
    <x v="0"/>
    <x v="0"/>
    <x v="0"/>
    <x v="0"/>
    <x v="0"/>
    <x v="0"/>
    <x v="0"/>
    <x v="2"/>
    <x v="2"/>
    <x v="4"/>
    <x v="11"/>
    <m/>
    <m/>
    <n v="0"/>
  </r>
  <r>
    <x v="0"/>
    <x v="0"/>
    <x v="0"/>
    <x v="0"/>
    <x v="0"/>
    <x v="0"/>
    <x v="0"/>
    <x v="0"/>
    <x v="0"/>
    <x v="0"/>
    <x v="4"/>
    <x v="11"/>
    <m/>
    <m/>
    <n v="0"/>
  </r>
  <r>
    <x v="0"/>
    <x v="0"/>
    <x v="0"/>
    <x v="0"/>
    <x v="0"/>
    <x v="0"/>
    <x v="0"/>
    <x v="0"/>
    <x v="0"/>
    <x v="0"/>
    <x v="4"/>
    <x v="11"/>
    <m/>
    <m/>
    <n v="200000"/>
  </r>
  <r>
    <x v="0"/>
    <x v="0"/>
    <x v="0"/>
    <x v="0"/>
    <x v="0"/>
    <x v="0"/>
    <x v="0"/>
    <x v="0"/>
    <x v="0"/>
    <x v="0"/>
    <x v="4"/>
    <x v="11"/>
    <m/>
    <m/>
    <n v="420000"/>
  </r>
  <r>
    <x v="0"/>
    <x v="0"/>
    <x v="0"/>
    <x v="0"/>
    <x v="0"/>
    <x v="0"/>
    <x v="0"/>
    <x v="1"/>
    <x v="7"/>
    <x v="56"/>
    <x v="4"/>
    <x v="11"/>
    <m/>
    <m/>
    <n v="1000000"/>
  </r>
  <r>
    <x v="0"/>
    <x v="0"/>
    <x v="0"/>
    <x v="0"/>
    <x v="0"/>
    <x v="0"/>
    <x v="0"/>
    <x v="0"/>
    <x v="1"/>
    <x v="1"/>
    <x v="4"/>
    <x v="11"/>
    <m/>
    <m/>
    <n v="325000"/>
  </r>
  <r>
    <x v="0"/>
    <x v="0"/>
    <x v="0"/>
    <x v="0"/>
    <x v="0"/>
    <x v="0"/>
    <x v="0"/>
    <x v="0"/>
    <x v="0"/>
    <x v="0"/>
    <x v="4"/>
    <x v="11"/>
    <m/>
    <m/>
    <n v="200000"/>
  </r>
  <r>
    <x v="0"/>
    <x v="0"/>
    <x v="0"/>
    <x v="0"/>
    <x v="0"/>
    <x v="0"/>
    <x v="0"/>
    <x v="0"/>
    <x v="0"/>
    <x v="0"/>
    <x v="4"/>
    <x v="11"/>
    <m/>
    <m/>
    <n v="300000"/>
  </r>
  <r>
    <x v="0"/>
    <x v="0"/>
    <x v="0"/>
    <x v="0"/>
    <x v="0"/>
    <x v="0"/>
    <x v="0"/>
    <x v="0"/>
    <x v="0"/>
    <x v="0"/>
    <x v="4"/>
    <x v="11"/>
    <m/>
    <m/>
    <n v="200000"/>
  </r>
  <r>
    <x v="0"/>
    <x v="0"/>
    <x v="0"/>
    <x v="0"/>
    <x v="0"/>
    <x v="0"/>
    <x v="0"/>
    <x v="0"/>
    <x v="0"/>
    <x v="0"/>
    <x v="4"/>
    <x v="11"/>
    <m/>
    <m/>
    <n v="500000"/>
  </r>
  <r>
    <x v="0"/>
    <x v="0"/>
    <x v="0"/>
    <x v="0"/>
    <x v="0"/>
    <x v="0"/>
    <x v="0"/>
    <x v="0"/>
    <x v="0"/>
    <x v="0"/>
    <x v="4"/>
    <x v="11"/>
    <m/>
    <m/>
    <n v="650000"/>
  </r>
  <r>
    <x v="0"/>
    <x v="0"/>
    <x v="0"/>
    <x v="0"/>
    <x v="0"/>
    <x v="0"/>
    <x v="0"/>
    <x v="0"/>
    <x v="0"/>
    <x v="0"/>
    <x v="4"/>
    <x v="11"/>
    <m/>
    <m/>
    <n v="100000"/>
  </r>
  <r>
    <x v="0"/>
    <x v="0"/>
    <x v="0"/>
    <x v="0"/>
    <x v="0"/>
    <x v="0"/>
    <x v="0"/>
    <x v="0"/>
    <x v="2"/>
    <x v="2"/>
    <x v="4"/>
    <x v="11"/>
    <m/>
    <m/>
    <n v="1800000"/>
  </r>
  <r>
    <x v="0"/>
    <x v="0"/>
    <x v="0"/>
    <x v="0"/>
    <x v="0"/>
    <x v="0"/>
    <x v="0"/>
    <x v="0"/>
    <x v="2"/>
    <x v="2"/>
    <x v="4"/>
    <x v="11"/>
    <m/>
    <m/>
    <n v="1000000"/>
  </r>
  <r>
    <x v="0"/>
    <x v="0"/>
    <x v="0"/>
    <x v="0"/>
    <x v="0"/>
    <x v="0"/>
    <x v="0"/>
    <x v="0"/>
    <x v="2"/>
    <x v="2"/>
    <x v="4"/>
    <x v="11"/>
    <m/>
    <m/>
    <n v="300000"/>
  </r>
  <r>
    <x v="0"/>
    <x v="0"/>
    <x v="0"/>
    <x v="0"/>
    <x v="0"/>
    <x v="0"/>
    <x v="0"/>
    <x v="0"/>
    <x v="2"/>
    <x v="2"/>
    <x v="4"/>
    <x v="11"/>
    <m/>
    <m/>
    <n v="0"/>
  </r>
  <r>
    <x v="0"/>
    <x v="0"/>
    <x v="0"/>
    <x v="0"/>
    <x v="0"/>
    <x v="0"/>
    <x v="0"/>
    <x v="0"/>
    <x v="2"/>
    <x v="2"/>
    <x v="4"/>
    <x v="11"/>
    <m/>
    <m/>
    <n v="50000"/>
  </r>
  <r>
    <x v="0"/>
    <x v="0"/>
    <x v="0"/>
    <x v="0"/>
    <x v="0"/>
    <x v="0"/>
    <x v="0"/>
    <x v="0"/>
    <x v="0"/>
    <x v="0"/>
    <x v="4"/>
    <x v="11"/>
    <m/>
    <m/>
    <n v="100000"/>
  </r>
  <r>
    <x v="0"/>
    <x v="0"/>
    <x v="0"/>
    <x v="0"/>
    <x v="0"/>
    <x v="0"/>
    <x v="0"/>
    <x v="0"/>
    <x v="0"/>
    <x v="0"/>
    <x v="4"/>
    <x v="11"/>
    <m/>
    <m/>
    <n v="840000"/>
  </r>
  <r>
    <x v="0"/>
    <x v="0"/>
    <x v="0"/>
    <x v="0"/>
    <x v="0"/>
    <x v="0"/>
    <x v="0"/>
    <x v="0"/>
    <x v="1"/>
    <x v="1"/>
    <x v="4"/>
    <x v="11"/>
    <m/>
    <m/>
    <n v="190000"/>
  </r>
  <r>
    <x v="0"/>
    <x v="0"/>
    <x v="0"/>
    <x v="0"/>
    <x v="0"/>
    <x v="0"/>
    <x v="0"/>
    <x v="0"/>
    <x v="0"/>
    <x v="0"/>
    <x v="4"/>
    <x v="11"/>
    <m/>
    <m/>
    <n v="180000"/>
  </r>
  <r>
    <x v="0"/>
    <x v="0"/>
    <x v="0"/>
    <x v="0"/>
    <x v="0"/>
    <x v="0"/>
    <x v="0"/>
    <x v="0"/>
    <x v="0"/>
    <x v="0"/>
    <x v="4"/>
    <x v="11"/>
    <m/>
    <m/>
    <n v="600000"/>
  </r>
  <r>
    <x v="0"/>
    <x v="0"/>
    <x v="0"/>
    <x v="0"/>
    <x v="0"/>
    <x v="0"/>
    <x v="0"/>
    <x v="0"/>
    <x v="0"/>
    <x v="0"/>
    <x v="4"/>
    <x v="11"/>
    <m/>
    <m/>
    <n v="200000"/>
  </r>
  <r>
    <x v="0"/>
    <x v="0"/>
    <x v="0"/>
    <x v="0"/>
    <x v="0"/>
    <x v="0"/>
    <x v="0"/>
    <x v="0"/>
    <x v="0"/>
    <x v="0"/>
    <x v="4"/>
    <x v="11"/>
    <m/>
    <m/>
    <n v="150000"/>
  </r>
  <r>
    <x v="0"/>
    <x v="0"/>
    <x v="0"/>
    <x v="0"/>
    <x v="0"/>
    <x v="0"/>
    <x v="0"/>
    <x v="0"/>
    <x v="0"/>
    <x v="0"/>
    <x v="4"/>
    <x v="11"/>
    <m/>
    <m/>
    <n v="40000"/>
  </r>
  <r>
    <x v="0"/>
    <x v="0"/>
    <x v="0"/>
    <x v="0"/>
    <x v="0"/>
    <x v="0"/>
    <x v="0"/>
    <x v="0"/>
    <x v="0"/>
    <x v="0"/>
    <x v="4"/>
    <x v="11"/>
    <m/>
    <m/>
    <n v="25000"/>
  </r>
  <r>
    <x v="0"/>
    <x v="0"/>
    <x v="0"/>
    <x v="0"/>
    <x v="0"/>
    <x v="0"/>
    <x v="0"/>
    <x v="0"/>
    <x v="2"/>
    <x v="2"/>
    <x v="4"/>
    <x v="11"/>
    <m/>
    <m/>
    <n v="50000"/>
  </r>
  <r>
    <x v="0"/>
    <x v="0"/>
    <x v="0"/>
    <x v="0"/>
    <x v="0"/>
    <x v="0"/>
    <x v="0"/>
    <x v="0"/>
    <x v="2"/>
    <x v="2"/>
    <x v="4"/>
    <x v="11"/>
    <m/>
    <m/>
    <n v="0"/>
  </r>
  <r>
    <x v="0"/>
    <x v="0"/>
    <x v="0"/>
    <x v="0"/>
    <x v="0"/>
    <x v="0"/>
    <x v="0"/>
    <x v="0"/>
    <x v="2"/>
    <x v="2"/>
    <x v="4"/>
    <x v="11"/>
    <m/>
    <m/>
    <n v="600000"/>
  </r>
  <r>
    <x v="0"/>
    <x v="0"/>
    <x v="0"/>
    <x v="0"/>
    <x v="0"/>
    <x v="0"/>
    <x v="0"/>
    <x v="0"/>
    <x v="1"/>
    <x v="1"/>
    <x v="4"/>
    <x v="11"/>
    <m/>
    <m/>
    <n v="50000"/>
  </r>
  <r>
    <x v="0"/>
    <x v="0"/>
    <x v="0"/>
    <x v="0"/>
    <x v="0"/>
    <x v="0"/>
    <x v="0"/>
    <x v="0"/>
    <x v="0"/>
    <x v="0"/>
    <x v="4"/>
    <x v="11"/>
    <m/>
    <m/>
    <n v="43754"/>
  </r>
  <r>
    <x v="0"/>
    <x v="0"/>
    <x v="0"/>
    <x v="0"/>
    <x v="0"/>
    <x v="0"/>
    <x v="0"/>
    <x v="0"/>
    <x v="0"/>
    <x v="0"/>
    <x v="4"/>
    <x v="11"/>
    <m/>
    <m/>
    <n v="200000"/>
  </r>
  <r>
    <x v="0"/>
    <x v="0"/>
    <x v="0"/>
    <x v="0"/>
    <x v="0"/>
    <x v="0"/>
    <x v="0"/>
    <x v="0"/>
    <x v="0"/>
    <x v="0"/>
    <x v="4"/>
    <x v="11"/>
    <m/>
    <m/>
    <n v="0"/>
  </r>
  <r>
    <x v="0"/>
    <x v="0"/>
    <x v="0"/>
    <x v="0"/>
    <x v="0"/>
    <x v="0"/>
    <x v="0"/>
    <x v="0"/>
    <x v="2"/>
    <x v="2"/>
    <x v="4"/>
    <x v="11"/>
    <m/>
    <m/>
    <n v="50000"/>
  </r>
  <r>
    <x v="0"/>
    <x v="0"/>
    <x v="0"/>
    <x v="0"/>
    <x v="0"/>
    <x v="0"/>
    <x v="0"/>
    <x v="0"/>
    <x v="2"/>
    <x v="2"/>
    <x v="4"/>
    <x v="11"/>
    <m/>
    <m/>
    <n v="180000"/>
  </r>
  <r>
    <x v="0"/>
    <x v="0"/>
    <x v="0"/>
    <x v="0"/>
    <x v="0"/>
    <x v="0"/>
    <x v="0"/>
    <x v="0"/>
    <x v="0"/>
    <x v="0"/>
    <x v="4"/>
    <x v="11"/>
    <m/>
    <m/>
    <n v="200000"/>
  </r>
  <r>
    <x v="0"/>
    <x v="0"/>
    <x v="0"/>
    <x v="0"/>
    <x v="0"/>
    <x v="0"/>
    <x v="0"/>
    <x v="0"/>
    <x v="2"/>
    <x v="2"/>
    <x v="4"/>
    <x v="11"/>
    <m/>
    <m/>
    <n v="200000"/>
  </r>
  <r>
    <x v="0"/>
    <x v="0"/>
    <x v="0"/>
    <x v="0"/>
    <x v="0"/>
    <x v="0"/>
    <x v="0"/>
    <x v="0"/>
    <x v="0"/>
    <x v="0"/>
    <x v="4"/>
    <x v="27"/>
    <m/>
    <m/>
    <n v="350000"/>
  </r>
  <r>
    <x v="0"/>
    <x v="0"/>
    <x v="0"/>
    <x v="0"/>
    <x v="0"/>
    <x v="0"/>
    <x v="0"/>
    <x v="0"/>
    <x v="0"/>
    <x v="0"/>
    <x v="4"/>
    <x v="27"/>
    <m/>
    <m/>
    <n v="600000"/>
  </r>
  <r>
    <x v="0"/>
    <x v="0"/>
    <x v="0"/>
    <x v="0"/>
    <x v="0"/>
    <x v="0"/>
    <x v="0"/>
    <x v="0"/>
    <x v="0"/>
    <x v="0"/>
    <x v="4"/>
    <x v="27"/>
    <m/>
    <m/>
    <n v="780000"/>
  </r>
  <r>
    <x v="0"/>
    <x v="0"/>
    <x v="0"/>
    <x v="0"/>
    <x v="0"/>
    <x v="0"/>
    <x v="0"/>
    <x v="0"/>
    <x v="2"/>
    <x v="2"/>
    <x v="4"/>
    <x v="27"/>
    <m/>
    <m/>
    <n v="1150000"/>
  </r>
  <r>
    <x v="0"/>
    <x v="0"/>
    <x v="0"/>
    <x v="0"/>
    <x v="0"/>
    <x v="0"/>
    <x v="0"/>
    <x v="0"/>
    <x v="2"/>
    <x v="2"/>
    <x v="4"/>
    <x v="27"/>
    <m/>
    <m/>
    <n v="150000"/>
  </r>
  <r>
    <x v="0"/>
    <x v="0"/>
    <x v="0"/>
    <x v="0"/>
    <x v="0"/>
    <x v="0"/>
    <x v="0"/>
    <x v="0"/>
    <x v="1"/>
    <x v="1"/>
    <x v="4"/>
    <x v="27"/>
    <m/>
    <m/>
    <n v="100000"/>
  </r>
  <r>
    <x v="0"/>
    <x v="0"/>
    <x v="0"/>
    <x v="0"/>
    <x v="0"/>
    <x v="0"/>
    <x v="0"/>
    <x v="0"/>
    <x v="0"/>
    <x v="0"/>
    <x v="4"/>
    <x v="27"/>
    <m/>
    <m/>
    <n v="100000"/>
  </r>
  <r>
    <x v="0"/>
    <x v="0"/>
    <x v="0"/>
    <x v="0"/>
    <x v="0"/>
    <x v="0"/>
    <x v="0"/>
    <x v="0"/>
    <x v="0"/>
    <x v="0"/>
    <x v="4"/>
    <x v="27"/>
    <m/>
    <m/>
    <n v="60000"/>
  </r>
  <r>
    <x v="0"/>
    <x v="0"/>
    <x v="0"/>
    <x v="0"/>
    <x v="0"/>
    <x v="0"/>
    <x v="0"/>
    <x v="0"/>
    <x v="0"/>
    <x v="0"/>
    <x v="4"/>
    <x v="27"/>
    <m/>
    <m/>
    <n v="200000"/>
  </r>
  <r>
    <x v="0"/>
    <x v="0"/>
    <x v="0"/>
    <x v="0"/>
    <x v="0"/>
    <x v="0"/>
    <x v="0"/>
    <x v="0"/>
    <x v="0"/>
    <x v="0"/>
    <x v="4"/>
    <x v="17"/>
    <m/>
    <m/>
    <n v="250000"/>
  </r>
  <r>
    <x v="0"/>
    <x v="0"/>
    <x v="0"/>
    <x v="0"/>
    <x v="0"/>
    <x v="0"/>
    <x v="0"/>
    <x v="0"/>
    <x v="2"/>
    <x v="2"/>
    <x v="4"/>
    <x v="17"/>
    <m/>
    <m/>
    <n v="0"/>
  </r>
  <r>
    <x v="0"/>
    <x v="0"/>
    <x v="0"/>
    <x v="0"/>
    <x v="0"/>
    <x v="0"/>
    <x v="0"/>
    <x v="0"/>
    <x v="0"/>
    <x v="0"/>
    <x v="4"/>
    <x v="17"/>
    <m/>
    <m/>
    <n v="200000"/>
  </r>
  <r>
    <x v="0"/>
    <x v="0"/>
    <x v="0"/>
    <x v="0"/>
    <x v="0"/>
    <x v="0"/>
    <x v="0"/>
    <x v="0"/>
    <x v="0"/>
    <x v="0"/>
    <x v="4"/>
    <x v="17"/>
    <m/>
    <m/>
    <n v="100000"/>
  </r>
  <r>
    <x v="0"/>
    <x v="0"/>
    <x v="0"/>
    <x v="0"/>
    <x v="0"/>
    <x v="0"/>
    <x v="0"/>
    <x v="0"/>
    <x v="0"/>
    <x v="0"/>
    <x v="4"/>
    <x v="17"/>
    <m/>
    <m/>
    <n v="100000"/>
  </r>
  <r>
    <x v="0"/>
    <x v="0"/>
    <x v="0"/>
    <x v="0"/>
    <x v="0"/>
    <x v="0"/>
    <x v="0"/>
    <x v="0"/>
    <x v="0"/>
    <x v="0"/>
    <x v="4"/>
    <x v="17"/>
    <m/>
    <m/>
    <n v="250000"/>
  </r>
  <r>
    <x v="0"/>
    <x v="0"/>
    <x v="0"/>
    <x v="0"/>
    <x v="0"/>
    <x v="0"/>
    <x v="0"/>
    <x v="0"/>
    <x v="0"/>
    <x v="0"/>
    <x v="4"/>
    <x v="17"/>
    <m/>
    <m/>
    <n v="200000"/>
  </r>
  <r>
    <x v="0"/>
    <x v="0"/>
    <x v="0"/>
    <x v="0"/>
    <x v="0"/>
    <x v="0"/>
    <x v="0"/>
    <x v="0"/>
    <x v="0"/>
    <x v="0"/>
    <x v="4"/>
    <x v="17"/>
    <m/>
    <m/>
    <n v="950000"/>
  </r>
  <r>
    <x v="0"/>
    <x v="0"/>
    <x v="0"/>
    <x v="0"/>
    <x v="0"/>
    <x v="0"/>
    <x v="0"/>
    <x v="0"/>
    <x v="0"/>
    <x v="0"/>
    <x v="4"/>
    <x v="17"/>
    <m/>
    <m/>
    <n v="350000"/>
  </r>
  <r>
    <x v="0"/>
    <x v="0"/>
    <x v="0"/>
    <x v="0"/>
    <x v="0"/>
    <x v="0"/>
    <x v="0"/>
    <x v="0"/>
    <x v="0"/>
    <x v="0"/>
    <x v="4"/>
    <x v="17"/>
    <m/>
    <m/>
    <n v="500000"/>
  </r>
  <r>
    <x v="0"/>
    <x v="0"/>
    <x v="0"/>
    <x v="0"/>
    <x v="0"/>
    <x v="0"/>
    <x v="0"/>
    <x v="0"/>
    <x v="0"/>
    <x v="0"/>
    <x v="4"/>
    <x v="17"/>
    <m/>
    <m/>
    <n v="100000"/>
  </r>
  <r>
    <x v="0"/>
    <x v="0"/>
    <x v="0"/>
    <x v="0"/>
    <x v="0"/>
    <x v="0"/>
    <x v="0"/>
    <x v="0"/>
    <x v="2"/>
    <x v="2"/>
    <x v="4"/>
    <x v="17"/>
    <m/>
    <m/>
    <n v="1000000"/>
  </r>
  <r>
    <x v="0"/>
    <x v="0"/>
    <x v="0"/>
    <x v="0"/>
    <x v="0"/>
    <x v="0"/>
    <x v="0"/>
    <x v="0"/>
    <x v="2"/>
    <x v="2"/>
    <x v="4"/>
    <x v="17"/>
    <m/>
    <m/>
    <n v="1500000"/>
  </r>
  <r>
    <x v="0"/>
    <x v="0"/>
    <x v="0"/>
    <x v="0"/>
    <x v="0"/>
    <x v="0"/>
    <x v="0"/>
    <x v="0"/>
    <x v="2"/>
    <x v="2"/>
    <x v="4"/>
    <x v="17"/>
    <m/>
    <m/>
    <n v="600000"/>
  </r>
  <r>
    <x v="0"/>
    <x v="0"/>
    <x v="0"/>
    <x v="0"/>
    <x v="0"/>
    <x v="0"/>
    <x v="0"/>
    <x v="0"/>
    <x v="2"/>
    <x v="2"/>
    <x v="4"/>
    <x v="17"/>
    <m/>
    <m/>
    <n v="400000"/>
  </r>
  <r>
    <x v="0"/>
    <x v="0"/>
    <x v="0"/>
    <x v="0"/>
    <x v="0"/>
    <x v="0"/>
    <x v="0"/>
    <x v="0"/>
    <x v="0"/>
    <x v="0"/>
    <x v="4"/>
    <x v="17"/>
    <m/>
    <m/>
    <n v="0"/>
  </r>
  <r>
    <x v="0"/>
    <x v="0"/>
    <x v="0"/>
    <x v="0"/>
    <x v="0"/>
    <x v="0"/>
    <x v="0"/>
    <x v="0"/>
    <x v="0"/>
    <x v="0"/>
    <x v="4"/>
    <x v="17"/>
    <m/>
    <m/>
    <n v="0"/>
  </r>
  <r>
    <x v="0"/>
    <x v="0"/>
    <x v="0"/>
    <x v="0"/>
    <x v="0"/>
    <x v="0"/>
    <x v="0"/>
    <x v="0"/>
    <x v="1"/>
    <x v="1"/>
    <x v="4"/>
    <x v="17"/>
    <m/>
    <m/>
    <n v="300000"/>
  </r>
  <r>
    <x v="0"/>
    <x v="0"/>
    <x v="0"/>
    <x v="0"/>
    <x v="0"/>
    <x v="0"/>
    <x v="0"/>
    <x v="0"/>
    <x v="0"/>
    <x v="0"/>
    <x v="4"/>
    <x v="17"/>
    <m/>
    <m/>
    <n v="676000"/>
  </r>
  <r>
    <x v="0"/>
    <x v="0"/>
    <x v="0"/>
    <x v="0"/>
    <x v="0"/>
    <x v="0"/>
    <x v="0"/>
    <x v="0"/>
    <x v="0"/>
    <x v="0"/>
    <x v="4"/>
    <x v="17"/>
    <m/>
    <m/>
    <n v="300000"/>
  </r>
  <r>
    <x v="0"/>
    <x v="0"/>
    <x v="0"/>
    <x v="0"/>
    <x v="0"/>
    <x v="0"/>
    <x v="0"/>
    <x v="0"/>
    <x v="0"/>
    <x v="0"/>
    <x v="4"/>
    <x v="17"/>
    <m/>
    <m/>
    <n v="200000"/>
  </r>
  <r>
    <x v="0"/>
    <x v="0"/>
    <x v="0"/>
    <x v="1"/>
    <x v="3"/>
    <x v="0"/>
    <x v="0"/>
    <x v="5"/>
    <x v="18"/>
    <x v="55"/>
    <x v="4"/>
    <x v="17"/>
    <m/>
    <m/>
    <n v="0"/>
  </r>
  <r>
    <x v="0"/>
    <x v="0"/>
    <x v="0"/>
    <x v="1"/>
    <x v="3"/>
    <x v="0"/>
    <x v="0"/>
    <x v="5"/>
    <x v="18"/>
    <x v="55"/>
    <x v="4"/>
    <x v="17"/>
    <m/>
    <m/>
    <n v="0"/>
  </r>
  <r>
    <x v="0"/>
    <x v="0"/>
    <x v="0"/>
    <x v="1"/>
    <x v="3"/>
    <x v="0"/>
    <x v="0"/>
    <x v="5"/>
    <x v="18"/>
    <x v="55"/>
    <x v="4"/>
    <x v="17"/>
    <m/>
    <m/>
    <n v="0"/>
  </r>
  <r>
    <x v="0"/>
    <x v="0"/>
    <x v="0"/>
    <x v="1"/>
    <x v="3"/>
    <x v="0"/>
    <x v="0"/>
    <x v="5"/>
    <x v="18"/>
    <x v="55"/>
    <x v="4"/>
    <x v="17"/>
    <m/>
    <m/>
    <n v="0"/>
  </r>
  <r>
    <x v="0"/>
    <x v="0"/>
    <x v="0"/>
    <x v="1"/>
    <x v="3"/>
    <x v="0"/>
    <x v="0"/>
    <x v="5"/>
    <x v="18"/>
    <x v="55"/>
    <x v="4"/>
    <x v="17"/>
    <m/>
    <m/>
    <n v="0"/>
  </r>
  <r>
    <x v="0"/>
    <x v="0"/>
    <x v="0"/>
    <x v="1"/>
    <x v="3"/>
    <x v="0"/>
    <x v="0"/>
    <x v="5"/>
    <x v="18"/>
    <x v="55"/>
    <x v="4"/>
    <x v="17"/>
    <m/>
    <m/>
    <n v="0"/>
  </r>
  <r>
    <x v="0"/>
    <x v="0"/>
    <x v="0"/>
    <x v="1"/>
    <x v="3"/>
    <x v="0"/>
    <x v="0"/>
    <x v="5"/>
    <x v="18"/>
    <x v="55"/>
    <x v="4"/>
    <x v="17"/>
    <m/>
    <m/>
    <n v="0"/>
  </r>
  <r>
    <x v="0"/>
    <x v="0"/>
    <x v="0"/>
    <x v="0"/>
    <x v="0"/>
    <x v="0"/>
    <x v="0"/>
    <x v="0"/>
    <x v="0"/>
    <x v="0"/>
    <x v="4"/>
    <x v="17"/>
    <m/>
    <m/>
    <n v="125000"/>
  </r>
  <r>
    <x v="0"/>
    <x v="0"/>
    <x v="0"/>
    <x v="0"/>
    <x v="0"/>
    <x v="0"/>
    <x v="0"/>
    <x v="0"/>
    <x v="0"/>
    <x v="0"/>
    <x v="4"/>
    <x v="17"/>
    <m/>
    <m/>
    <n v="0"/>
  </r>
  <r>
    <x v="0"/>
    <x v="0"/>
    <x v="0"/>
    <x v="0"/>
    <x v="0"/>
    <x v="0"/>
    <x v="0"/>
    <x v="0"/>
    <x v="2"/>
    <x v="2"/>
    <x v="4"/>
    <x v="17"/>
    <m/>
    <m/>
    <n v="50000"/>
  </r>
  <r>
    <x v="0"/>
    <x v="0"/>
    <x v="0"/>
    <x v="0"/>
    <x v="0"/>
    <x v="0"/>
    <x v="0"/>
    <x v="0"/>
    <x v="2"/>
    <x v="2"/>
    <x v="4"/>
    <x v="17"/>
    <m/>
    <m/>
    <n v="24000"/>
  </r>
  <r>
    <x v="0"/>
    <x v="0"/>
    <x v="0"/>
    <x v="0"/>
    <x v="0"/>
    <x v="0"/>
    <x v="0"/>
    <x v="0"/>
    <x v="0"/>
    <x v="0"/>
    <x v="4"/>
    <x v="17"/>
    <m/>
    <m/>
    <n v="100000"/>
  </r>
  <r>
    <x v="0"/>
    <x v="0"/>
    <x v="0"/>
    <x v="0"/>
    <x v="0"/>
    <x v="0"/>
    <x v="0"/>
    <x v="0"/>
    <x v="0"/>
    <x v="0"/>
    <x v="4"/>
    <x v="17"/>
    <m/>
    <m/>
    <n v="200000"/>
  </r>
  <r>
    <x v="0"/>
    <x v="0"/>
    <x v="0"/>
    <x v="0"/>
    <x v="0"/>
    <x v="0"/>
    <x v="0"/>
    <x v="0"/>
    <x v="1"/>
    <x v="1"/>
    <x v="4"/>
    <x v="17"/>
    <m/>
    <m/>
    <n v="0"/>
  </r>
  <r>
    <x v="0"/>
    <x v="0"/>
    <x v="0"/>
    <x v="0"/>
    <x v="0"/>
    <x v="0"/>
    <x v="0"/>
    <x v="0"/>
    <x v="0"/>
    <x v="0"/>
    <x v="4"/>
    <x v="17"/>
    <m/>
    <m/>
    <n v="200000"/>
  </r>
  <r>
    <x v="0"/>
    <x v="0"/>
    <x v="0"/>
    <x v="0"/>
    <x v="0"/>
    <x v="0"/>
    <x v="0"/>
    <x v="0"/>
    <x v="0"/>
    <x v="0"/>
    <x v="4"/>
    <x v="17"/>
    <m/>
    <m/>
    <n v="960000"/>
  </r>
  <r>
    <x v="0"/>
    <x v="0"/>
    <x v="0"/>
    <x v="0"/>
    <x v="0"/>
    <x v="0"/>
    <x v="0"/>
    <x v="0"/>
    <x v="0"/>
    <x v="0"/>
    <x v="4"/>
    <x v="17"/>
    <m/>
    <m/>
    <n v="345500"/>
  </r>
  <r>
    <x v="0"/>
    <x v="0"/>
    <x v="0"/>
    <x v="0"/>
    <x v="0"/>
    <x v="0"/>
    <x v="0"/>
    <x v="0"/>
    <x v="0"/>
    <x v="0"/>
    <x v="4"/>
    <x v="17"/>
    <m/>
    <m/>
    <n v="20000"/>
  </r>
  <r>
    <x v="0"/>
    <x v="0"/>
    <x v="0"/>
    <x v="0"/>
    <x v="0"/>
    <x v="0"/>
    <x v="0"/>
    <x v="0"/>
    <x v="2"/>
    <x v="2"/>
    <x v="4"/>
    <x v="17"/>
    <m/>
    <m/>
    <n v="1533813"/>
  </r>
  <r>
    <x v="0"/>
    <x v="0"/>
    <x v="0"/>
    <x v="0"/>
    <x v="0"/>
    <x v="0"/>
    <x v="0"/>
    <x v="0"/>
    <x v="2"/>
    <x v="2"/>
    <x v="4"/>
    <x v="17"/>
    <m/>
    <m/>
    <n v="10000000"/>
  </r>
  <r>
    <x v="0"/>
    <x v="0"/>
    <x v="0"/>
    <x v="0"/>
    <x v="0"/>
    <x v="0"/>
    <x v="0"/>
    <x v="0"/>
    <x v="2"/>
    <x v="2"/>
    <x v="4"/>
    <x v="17"/>
    <m/>
    <m/>
    <n v="300000"/>
  </r>
  <r>
    <x v="0"/>
    <x v="0"/>
    <x v="0"/>
    <x v="0"/>
    <x v="0"/>
    <x v="0"/>
    <x v="0"/>
    <x v="0"/>
    <x v="2"/>
    <x v="2"/>
    <x v="4"/>
    <x v="17"/>
    <m/>
    <m/>
    <n v="150000"/>
  </r>
  <r>
    <x v="0"/>
    <x v="0"/>
    <x v="0"/>
    <x v="0"/>
    <x v="0"/>
    <x v="0"/>
    <x v="0"/>
    <x v="0"/>
    <x v="2"/>
    <x v="2"/>
    <x v="4"/>
    <x v="17"/>
    <m/>
    <m/>
    <n v="0"/>
  </r>
  <r>
    <x v="0"/>
    <x v="0"/>
    <x v="0"/>
    <x v="0"/>
    <x v="0"/>
    <x v="0"/>
    <x v="0"/>
    <x v="0"/>
    <x v="2"/>
    <x v="2"/>
    <x v="4"/>
    <x v="17"/>
    <m/>
    <m/>
    <n v="2000000"/>
  </r>
  <r>
    <x v="0"/>
    <x v="0"/>
    <x v="0"/>
    <x v="0"/>
    <x v="0"/>
    <x v="0"/>
    <x v="0"/>
    <x v="0"/>
    <x v="0"/>
    <x v="0"/>
    <x v="4"/>
    <x v="17"/>
    <m/>
    <m/>
    <n v="480000"/>
  </r>
  <r>
    <x v="0"/>
    <x v="0"/>
    <x v="0"/>
    <x v="0"/>
    <x v="0"/>
    <x v="0"/>
    <x v="0"/>
    <x v="0"/>
    <x v="0"/>
    <x v="0"/>
    <x v="4"/>
    <x v="17"/>
    <m/>
    <m/>
    <n v="350000"/>
  </r>
  <r>
    <x v="0"/>
    <x v="0"/>
    <x v="0"/>
    <x v="0"/>
    <x v="0"/>
    <x v="0"/>
    <x v="0"/>
    <x v="0"/>
    <x v="1"/>
    <x v="1"/>
    <x v="4"/>
    <x v="17"/>
    <m/>
    <m/>
    <n v="271240"/>
  </r>
  <r>
    <x v="0"/>
    <x v="0"/>
    <x v="0"/>
    <x v="0"/>
    <x v="0"/>
    <x v="0"/>
    <x v="0"/>
    <x v="0"/>
    <x v="0"/>
    <x v="0"/>
    <x v="4"/>
    <x v="17"/>
    <m/>
    <m/>
    <n v="50000"/>
  </r>
  <r>
    <x v="0"/>
    <x v="0"/>
    <x v="0"/>
    <x v="0"/>
    <x v="0"/>
    <x v="0"/>
    <x v="0"/>
    <x v="0"/>
    <x v="0"/>
    <x v="0"/>
    <x v="4"/>
    <x v="17"/>
    <m/>
    <m/>
    <n v="1000000"/>
  </r>
  <r>
    <x v="0"/>
    <x v="0"/>
    <x v="0"/>
    <x v="0"/>
    <x v="0"/>
    <x v="0"/>
    <x v="0"/>
    <x v="0"/>
    <x v="0"/>
    <x v="0"/>
    <x v="4"/>
    <x v="17"/>
    <m/>
    <m/>
    <n v="200000"/>
  </r>
  <r>
    <x v="0"/>
    <x v="0"/>
    <x v="0"/>
    <x v="0"/>
    <x v="0"/>
    <x v="0"/>
    <x v="0"/>
    <x v="0"/>
    <x v="0"/>
    <x v="0"/>
    <x v="4"/>
    <x v="18"/>
    <m/>
    <m/>
    <n v="100000"/>
  </r>
  <r>
    <x v="0"/>
    <x v="0"/>
    <x v="0"/>
    <x v="0"/>
    <x v="0"/>
    <x v="0"/>
    <x v="0"/>
    <x v="0"/>
    <x v="0"/>
    <x v="0"/>
    <x v="4"/>
    <x v="18"/>
    <m/>
    <m/>
    <n v="50000"/>
  </r>
  <r>
    <x v="0"/>
    <x v="0"/>
    <x v="0"/>
    <x v="0"/>
    <x v="0"/>
    <x v="0"/>
    <x v="0"/>
    <x v="0"/>
    <x v="0"/>
    <x v="0"/>
    <x v="4"/>
    <x v="18"/>
    <m/>
    <m/>
    <n v="0"/>
  </r>
  <r>
    <x v="0"/>
    <x v="0"/>
    <x v="0"/>
    <x v="0"/>
    <x v="0"/>
    <x v="0"/>
    <x v="0"/>
    <x v="0"/>
    <x v="2"/>
    <x v="2"/>
    <x v="4"/>
    <x v="18"/>
    <m/>
    <m/>
    <n v="50000"/>
  </r>
  <r>
    <x v="0"/>
    <x v="0"/>
    <x v="0"/>
    <x v="0"/>
    <x v="0"/>
    <x v="0"/>
    <x v="0"/>
    <x v="0"/>
    <x v="2"/>
    <x v="2"/>
    <x v="4"/>
    <x v="18"/>
    <m/>
    <m/>
    <n v="15000000"/>
  </r>
  <r>
    <x v="0"/>
    <x v="0"/>
    <x v="0"/>
    <x v="0"/>
    <x v="0"/>
    <x v="0"/>
    <x v="0"/>
    <x v="0"/>
    <x v="2"/>
    <x v="2"/>
    <x v="4"/>
    <x v="18"/>
    <m/>
    <m/>
    <n v="15000"/>
  </r>
  <r>
    <x v="0"/>
    <x v="0"/>
    <x v="0"/>
    <x v="0"/>
    <x v="0"/>
    <x v="0"/>
    <x v="0"/>
    <x v="0"/>
    <x v="0"/>
    <x v="0"/>
    <x v="4"/>
    <x v="18"/>
    <m/>
    <m/>
    <n v="50000"/>
  </r>
  <r>
    <x v="0"/>
    <x v="0"/>
    <x v="0"/>
    <x v="0"/>
    <x v="0"/>
    <x v="0"/>
    <x v="0"/>
    <x v="0"/>
    <x v="0"/>
    <x v="0"/>
    <x v="4"/>
    <x v="18"/>
    <m/>
    <m/>
    <n v="250000"/>
  </r>
  <r>
    <x v="0"/>
    <x v="0"/>
    <x v="0"/>
    <x v="0"/>
    <x v="0"/>
    <x v="0"/>
    <x v="0"/>
    <x v="0"/>
    <x v="0"/>
    <x v="0"/>
    <x v="4"/>
    <x v="18"/>
    <m/>
    <m/>
    <n v="0"/>
  </r>
  <r>
    <x v="0"/>
    <x v="0"/>
    <x v="0"/>
    <x v="0"/>
    <x v="0"/>
    <x v="0"/>
    <x v="0"/>
    <x v="0"/>
    <x v="0"/>
    <x v="0"/>
    <x v="4"/>
    <x v="18"/>
    <m/>
    <m/>
    <n v="0"/>
  </r>
  <r>
    <x v="0"/>
    <x v="0"/>
    <x v="0"/>
    <x v="0"/>
    <x v="0"/>
    <x v="0"/>
    <x v="0"/>
    <x v="0"/>
    <x v="2"/>
    <x v="2"/>
    <x v="4"/>
    <x v="18"/>
    <m/>
    <m/>
    <n v="5000"/>
  </r>
  <r>
    <x v="0"/>
    <x v="0"/>
    <x v="0"/>
    <x v="0"/>
    <x v="0"/>
    <x v="0"/>
    <x v="0"/>
    <x v="0"/>
    <x v="2"/>
    <x v="2"/>
    <x v="4"/>
    <x v="18"/>
    <m/>
    <m/>
    <n v="25000"/>
  </r>
  <r>
    <x v="0"/>
    <x v="0"/>
    <x v="0"/>
    <x v="0"/>
    <x v="0"/>
    <x v="0"/>
    <x v="0"/>
    <x v="0"/>
    <x v="0"/>
    <x v="0"/>
    <x v="4"/>
    <x v="18"/>
    <m/>
    <m/>
    <n v="50000"/>
  </r>
  <r>
    <x v="0"/>
    <x v="0"/>
    <x v="0"/>
    <x v="0"/>
    <x v="0"/>
    <x v="0"/>
    <x v="0"/>
    <x v="0"/>
    <x v="0"/>
    <x v="0"/>
    <x v="4"/>
    <x v="18"/>
    <m/>
    <m/>
    <n v="0"/>
  </r>
  <r>
    <x v="0"/>
    <x v="0"/>
    <x v="0"/>
    <x v="0"/>
    <x v="0"/>
    <x v="0"/>
    <x v="0"/>
    <x v="0"/>
    <x v="2"/>
    <x v="2"/>
    <x v="4"/>
    <x v="18"/>
    <m/>
    <m/>
    <n v="50000"/>
  </r>
  <r>
    <x v="0"/>
    <x v="0"/>
    <x v="0"/>
    <x v="0"/>
    <x v="0"/>
    <x v="0"/>
    <x v="0"/>
    <x v="0"/>
    <x v="2"/>
    <x v="2"/>
    <x v="4"/>
    <x v="18"/>
    <m/>
    <m/>
    <n v="25000"/>
  </r>
  <r>
    <x v="0"/>
    <x v="0"/>
    <x v="0"/>
    <x v="0"/>
    <x v="0"/>
    <x v="0"/>
    <x v="0"/>
    <x v="0"/>
    <x v="0"/>
    <x v="0"/>
    <x v="4"/>
    <x v="18"/>
    <m/>
    <m/>
    <n v="0"/>
  </r>
  <r>
    <x v="0"/>
    <x v="0"/>
    <x v="0"/>
    <x v="0"/>
    <x v="0"/>
    <x v="0"/>
    <x v="0"/>
    <x v="0"/>
    <x v="0"/>
    <x v="0"/>
    <x v="4"/>
    <x v="18"/>
    <m/>
    <m/>
    <n v="0"/>
  </r>
  <r>
    <x v="0"/>
    <x v="0"/>
    <x v="0"/>
    <x v="0"/>
    <x v="0"/>
    <x v="0"/>
    <x v="0"/>
    <x v="0"/>
    <x v="2"/>
    <x v="2"/>
    <x v="4"/>
    <x v="18"/>
    <m/>
    <m/>
    <n v="50000"/>
  </r>
  <r>
    <x v="0"/>
    <x v="0"/>
    <x v="0"/>
    <x v="0"/>
    <x v="0"/>
    <x v="0"/>
    <x v="0"/>
    <x v="0"/>
    <x v="2"/>
    <x v="2"/>
    <x v="4"/>
    <x v="18"/>
    <m/>
    <m/>
    <n v="500000"/>
  </r>
  <r>
    <x v="0"/>
    <x v="0"/>
    <x v="0"/>
    <x v="0"/>
    <x v="0"/>
    <x v="0"/>
    <x v="0"/>
    <x v="0"/>
    <x v="2"/>
    <x v="2"/>
    <x v="4"/>
    <x v="18"/>
    <m/>
    <m/>
    <n v="105000"/>
  </r>
  <r>
    <x v="0"/>
    <x v="0"/>
    <x v="0"/>
    <x v="0"/>
    <x v="0"/>
    <x v="0"/>
    <x v="0"/>
    <x v="0"/>
    <x v="0"/>
    <x v="0"/>
    <x v="4"/>
    <x v="18"/>
    <m/>
    <m/>
    <n v="20000"/>
  </r>
  <r>
    <x v="0"/>
    <x v="0"/>
    <x v="0"/>
    <x v="0"/>
    <x v="0"/>
    <x v="0"/>
    <x v="0"/>
    <x v="0"/>
    <x v="0"/>
    <x v="0"/>
    <x v="4"/>
    <x v="18"/>
    <m/>
    <m/>
    <n v="80000"/>
  </r>
  <r>
    <x v="0"/>
    <x v="0"/>
    <x v="0"/>
    <x v="0"/>
    <x v="0"/>
    <x v="0"/>
    <x v="0"/>
    <x v="0"/>
    <x v="1"/>
    <x v="1"/>
    <x v="4"/>
    <x v="18"/>
    <m/>
    <m/>
    <n v="0"/>
  </r>
  <r>
    <x v="0"/>
    <x v="0"/>
    <x v="0"/>
    <x v="0"/>
    <x v="0"/>
    <x v="0"/>
    <x v="0"/>
    <x v="0"/>
    <x v="0"/>
    <x v="0"/>
    <x v="4"/>
    <x v="18"/>
    <m/>
    <m/>
    <n v="0"/>
  </r>
  <r>
    <x v="0"/>
    <x v="0"/>
    <x v="0"/>
    <x v="0"/>
    <x v="0"/>
    <x v="0"/>
    <x v="0"/>
    <x v="0"/>
    <x v="0"/>
    <x v="0"/>
    <x v="4"/>
    <x v="18"/>
    <m/>
    <m/>
    <n v="150000"/>
  </r>
  <r>
    <x v="0"/>
    <x v="0"/>
    <x v="0"/>
    <x v="0"/>
    <x v="0"/>
    <x v="0"/>
    <x v="0"/>
    <x v="0"/>
    <x v="2"/>
    <x v="2"/>
    <x v="4"/>
    <x v="18"/>
    <m/>
    <m/>
    <n v="15000"/>
  </r>
  <r>
    <x v="0"/>
    <x v="0"/>
    <x v="0"/>
    <x v="0"/>
    <x v="0"/>
    <x v="0"/>
    <x v="0"/>
    <x v="0"/>
    <x v="0"/>
    <x v="0"/>
    <x v="4"/>
    <x v="18"/>
    <m/>
    <m/>
    <n v="45000"/>
  </r>
  <r>
    <x v="0"/>
    <x v="0"/>
    <x v="0"/>
    <x v="0"/>
    <x v="0"/>
    <x v="0"/>
    <x v="0"/>
    <x v="0"/>
    <x v="0"/>
    <x v="0"/>
    <x v="4"/>
    <x v="18"/>
    <m/>
    <m/>
    <n v="0"/>
  </r>
  <r>
    <x v="0"/>
    <x v="0"/>
    <x v="0"/>
    <x v="0"/>
    <x v="0"/>
    <x v="0"/>
    <x v="0"/>
    <x v="0"/>
    <x v="0"/>
    <x v="0"/>
    <x v="4"/>
    <x v="18"/>
    <m/>
    <m/>
    <n v="0"/>
  </r>
  <r>
    <x v="0"/>
    <x v="0"/>
    <x v="0"/>
    <x v="0"/>
    <x v="0"/>
    <x v="0"/>
    <x v="0"/>
    <x v="0"/>
    <x v="0"/>
    <x v="0"/>
    <x v="4"/>
    <x v="18"/>
    <m/>
    <m/>
    <n v="0"/>
  </r>
  <r>
    <x v="0"/>
    <x v="0"/>
    <x v="0"/>
    <x v="0"/>
    <x v="0"/>
    <x v="0"/>
    <x v="0"/>
    <x v="0"/>
    <x v="2"/>
    <x v="2"/>
    <x v="4"/>
    <x v="18"/>
    <m/>
    <m/>
    <n v="25000"/>
  </r>
  <r>
    <x v="0"/>
    <x v="0"/>
    <x v="0"/>
    <x v="0"/>
    <x v="0"/>
    <x v="0"/>
    <x v="0"/>
    <x v="0"/>
    <x v="2"/>
    <x v="2"/>
    <x v="4"/>
    <x v="18"/>
    <m/>
    <m/>
    <n v="10000000"/>
  </r>
  <r>
    <x v="0"/>
    <x v="0"/>
    <x v="0"/>
    <x v="0"/>
    <x v="0"/>
    <x v="0"/>
    <x v="0"/>
    <x v="0"/>
    <x v="2"/>
    <x v="2"/>
    <x v="4"/>
    <x v="18"/>
    <m/>
    <m/>
    <n v="135000"/>
  </r>
  <r>
    <x v="0"/>
    <x v="0"/>
    <x v="0"/>
    <x v="0"/>
    <x v="0"/>
    <x v="0"/>
    <x v="0"/>
    <x v="0"/>
    <x v="0"/>
    <x v="0"/>
    <x v="4"/>
    <x v="18"/>
    <m/>
    <m/>
    <n v="5000"/>
  </r>
  <r>
    <x v="0"/>
    <x v="0"/>
    <x v="0"/>
    <x v="0"/>
    <x v="0"/>
    <x v="0"/>
    <x v="0"/>
    <x v="0"/>
    <x v="0"/>
    <x v="0"/>
    <x v="4"/>
    <x v="18"/>
    <m/>
    <m/>
    <n v="100000"/>
  </r>
  <r>
    <x v="0"/>
    <x v="0"/>
    <x v="0"/>
    <x v="0"/>
    <x v="0"/>
    <x v="0"/>
    <x v="0"/>
    <x v="0"/>
    <x v="0"/>
    <x v="0"/>
    <x v="4"/>
    <x v="18"/>
    <m/>
    <m/>
    <n v="50000"/>
  </r>
  <r>
    <x v="0"/>
    <x v="0"/>
    <x v="0"/>
    <x v="0"/>
    <x v="0"/>
    <x v="0"/>
    <x v="0"/>
    <x v="0"/>
    <x v="2"/>
    <x v="2"/>
    <x v="4"/>
    <x v="18"/>
    <m/>
    <m/>
    <n v="50000"/>
  </r>
  <r>
    <x v="0"/>
    <x v="0"/>
    <x v="0"/>
    <x v="0"/>
    <x v="0"/>
    <x v="0"/>
    <x v="0"/>
    <x v="0"/>
    <x v="2"/>
    <x v="2"/>
    <x v="4"/>
    <x v="18"/>
    <m/>
    <m/>
    <n v="20000"/>
  </r>
  <r>
    <x v="0"/>
    <x v="0"/>
    <x v="0"/>
    <x v="0"/>
    <x v="0"/>
    <x v="0"/>
    <x v="0"/>
    <x v="0"/>
    <x v="0"/>
    <x v="0"/>
    <x v="4"/>
    <x v="18"/>
    <m/>
    <m/>
    <n v="50000"/>
  </r>
  <r>
    <x v="0"/>
    <x v="0"/>
    <x v="0"/>
    <x v="0"/>
    <x v="0"/>
    <x v="0"/>
    <x v="0"/>
    <x v="0"/>
    <x v="0"/>
    <x v="0"/>
    <x v="4"/>
    <x v="18"/>
    <m/>
    <m/>
    <n v="100000"/>
  </r>
  <r>
    <x v="0"/>
    <x v="0"/>
    <x v="0"/>
    <x v="0"/>
    <x v="0"/>
    <x v="0"/>
    <x v="0"/>
    <x v="0"/>
    <x v="0"/>
    <x v="0"/>
    <x v="4"/>
    <x v="18"/>
    <m/>
    <m/>
    <n v="5000"/>
  </r>
  <r>
    <x v="0"/>
    <x v="0"/>
    <x v="0"/>
    <x v="0"/>
    <x v="0"/>
    <x v="0"/>
    <x v="0"/>
    <x v="0"/>
    <x v="0"/>
    <x v="0"/>
    <x v="4"/>
    <x v="18"/>
    <m/>
    <m/>
    <n v="200000"/>
  </r>
  <r>
    <x v="0"/>
    <x v="0"/>
    <x v="0"/>
    <x v="0"/>
    <x v="0"/>
    <x v="0"/>
    <x v="0"/>
    <x v="0"/>
    <x v="0"/>
    <x v="0"/>
    <x v="4"/>
    <x v="18"/>
    <m/>
    <m/>
    <n v="200000"/>
  </r>
  <r>
    <x v="0"/>
    <x v="0"/>
    <x v="0"/>
    <x v="0"/>
    <x v="0"/>
    <x v="0"/>
    <x v="0"/>
    <x v="0"/>
    <x v="0"/>
    <x v="0"/>
    <x v="4"/>
    <x v="18"/>
    <m/>
    <m/>
    <n v="75000"/>
  </r>
  <r>
    <x v="0"/>
    <x v="0"/>
    <x v="0"/>
    <x v="0"/>
    <x v="0"/>
    <x v="0"/>
    <x v="0"/>
    <x v="0"/>
    <x v="2"/>
    <x v="2"/>
    <x v="4"/>
    <x v="18"/>
    <m/>
    <m/>
    <n v="50000"/>
  </r>
  <r>
    <x v="0"/>
    <x v="0"/>
    <x v="0"/>
    <x v="0"/>
    <x v="0"/>
    <x v="0"/>
    <x v="0"/>
    <x v="0"/>
    <x v="0"/>
    <x v="0"/>
    <x v="4"/>
    <x v="18"/>
    <m/>
    <m/>
    <n v="65000"/>
  </r>
  <r>
    <x v="0"/>
    <x v="0"/>
    <x v="0"/>
    <x v="0"/>
    <x v="0"/>
    <x v="0"/>
    <x v="0"/>
    <x v="0"/>
    <x v="0"/>
    <x v="0"/>
    <x v="4"/>
    <x v="18"/>
    <m/>
    <m/>
    <n v="62084"/>
  </r>
  <r>
    <x v="0"/>
    <x v="0"/>
    <x v="0"/>
    <x v="0"/>
    <x v="0"/>
    <x v="0"/>
    <x v="0"/>
    <x v="0"/>
    <x v="0"/>
    <x v="0"/>
    <x v="4"/>
    <x v="18"/>
    <m/>
    <m/>
    <n v="0"/>
  </r>
  <r>
    <x v="0"/>
    <x v="0"/>
    <x v="0"/>
    <x v="0"/>
    <x v="0"/>
    <x v="0"/>
    <x v="0"/>
    <x v="0"/>
    <x v="2"/>
    <x v="2"/>
    <x v="4"/>
    <x v="18"/>
    <m/>
    <m/>
    <n v="0"/>
  </r>
  <r>
    <x v="0"/>
    <x v="0"/>
    <x v="0"/>
    <x v="0"/>
    <x v="0"/>
    <x v="0"/>
    <x v="0"/>
    <x v="0"/>
    <x v="1"/>
    <x v="1"/>
    <x v="4"/>
    <x v="18"/>
    <m/>
    <m/>
    <n v="0"/>
  </r>
  <r>
    <x v="0"/>
    <x v="0"/>
    <x v="0"/>
    <x v="0"/>
    <x v="0"/>
    <x v="0"/>
    <x v="0"/>
    <x v="0"/>
    <x v="0"/>
    <x v="0"/>
    <x v="4"/>
    <x v="18"/>
    <m/>
    <m/>
    <n v="250000"/>
  </r>
  <r>
    <x v="0"/>
    <x v="0"/>
    <x v="0"/>
    <x v="0"/>
    <x v="0"/>
    <x v="0"/>
    <x v="0"/>
    <x v="0"/>
    <x v="0"/>
    <x v="0"/>
    <x v="4"/>
    <x v="18"/>
    <m/>
    <m/>
    <n v="650000"/>
  </r>
  <r>
    <x v="0"/>
    <x v="0"/>
    <x v="0"/>
    <x v="0"/>
    <x v="0"/>
    <x v="0"/>
    <x v="0"/>
    <x v="0"/>
    <x v="0"/>
    <x v="0"/>
    <x v="4"/>
    <x v="18"/>
    <m/>
    <m/>
    <n v="250000"/>
  </r>
  <r>
    <x v="0"/>
    <x v="0"/>
    <x v="0"/>
    <x v="0"/>
    <x v="0"/>
    <x v="0"/>
    <x v="0"/>
    <x v="0"/>
    <x v="0"/>
    <x v="0"/>
    <x v="4"/>
    <x v="18"/>
    <m/>
    <m/>
    <n v="0"/>
  </r>
  <r>
    <x v="0"/>
    <x v="0"/>
    <x v="0"/>
    <x v="0"/>
    <x v="0"/>
    <x v="0"/>
    <x v="0"/>
    <x v="0"/>
    <x v="2"/>
    <x v="2"/>
    <x v="4"/>
    <x v="18"/>
    <m/>
    <m/>
    <n v="120000"/>
  </r>
  <r>
    <x v="0"/>
    <x v="0"/>
    <x v="0"/>
    <x v="0"/>
    <x v="0"/>
    <x v="0"/>
    <x v="0"/>
    <x v="0"/>
    <x v="2"/>
    <x v="2"/>
    <x v="4"/>
    <x v="18"/>
    <m/>
    <m/>
    <n v="15000000"/>
  </r>
  <r>
    <x v="0"/>
    <x v="0"/>
    <x v="0"/>
    <x v="0"/>
    <x v="0"/>
    <x v="0"/>
    <x v="0"/>
    <x v="0"/>
    <x v="2"/>
    <x v="2"/>
    <x v="4"/>
    <x v="18"/>
    <m/>
    <m/>
    <n v="80000"/>
  </r>
  <r>
    <x v="0"/>
    <x v="0"/>
    <x v="0"/>
    <x v="0"/>
    <x v="0"/>
    <x v="0"/>
    <x v="0"/>
    <x v="0"/>
    <x v="0"/>
    <x v="0"/>
    <x v="4"/>
    <x v="18"/>
    <m/>
    <m/>
    <n v="200000"/>
  </r>
  <r>
    <x v="0"/>
    <x v="0"/>
    <x v="0"/>
    <x v="0"/>
    <x v="0"/>
    <x v="0"/>
    <x v="0"/>
    <x v="0"/>
    <x v="0"/>
    <x v="0"/>
    <x v="4"/>
    <x v="18"/>
    <m/>
    <m/>
    <n v="0"/>
  </r>
  <r>
    <x v="0"/>
    <x v="0"/>
    <x v="0"/>
    <x v="0"/>
    <x v="0"/>
    <x v="0"/>
    <x v="0"/>
    <x v="0"/>
    <x v="0"/>
    <x v="0"/>
    <x v="4"/>
    <x v="18"/>
    <m/>
    <m/>
    <n v="0"/>
  </r>
  <r>
    <x v="0"/>
    <x v="0"/>
    <x v="0"/>
    <x v="0"/>
    <x v="0"/>
    <x v="0"/>
    <x v="0"/>
    <x v="0"/>
    <x v="0"/>
    <x v="0"/>
    <x v="4"/>
    <x v="18"/>
    <m/>
    <m/>
    <n v="300000"/>
  </r>
  <r>
    <x v="0"/>
    <x v="0"/>
    <x v="0"/>
    <x v="0"/>
    <x v="0"/>
    <x v="0"/>
    <x v="0"/>
    <x v="0"/>
    <x v="1"/>
    <x v="1"/>
    <x v="4"/>
    <x v="18"/>
    <m/>
    <m/>
    <n v="0"/>
  </r>
  <r>
    <x v="0"/>
    <x v="0"/>
    <x v="0"/>
    <x v="0"/>
    <x v="0"/>
    <x v="0"/>
    <x v="0"/>
    <x v="0"/>
    <x v="0"/>
    <x v="0"/>
    <x v="4"/>
    <x v="18"/>
    <m/>
    <m/>
    <n v="45000"/>
  </r>
  <r>
    <x v="0"/>
    <x v="0"/>
    <x v="0"/>
    <x v="0"/>
    <x v="0"/>
    <x v="0"/>
    <x v="0"/>
    <x v="0"/>
    <x v="0"/>
    <x v="0"/>
    <x v="4"/>
    <x v="18"/>
    <m/>
    <m/>
    <n v="200000"/>
  </r>
  <r>
    <x v="0"/>
    <x v="0"/>
    <x v="0"/>
    <x v="0"/>
    <x v="0"/>
    <x v="0"/>
    <x v="0"/>
    <x v="0"/>
    <x v="0"/>
    <x v="0"/>
    <x v="4"/>
    <x v="18"/>
    <m/>
    <m/>
    <n v="400000"/>
  </r>
  <r>
    <x v="0"/>
    <x v="0"/>
    <x v="0"/>
    <x v="0"/>
    <x v="0"/>
    <x v="0"/>
    <x v="0"/>
    <x v="0"/>
    <x v="2"/>
    <x v="2"/>
    <x v="4"/>
    <x v="18"/>
    <m/>
    <m/>
    <n v="250000"/>
  </r>
  <r>
    <x v="0"/>
    <x v="0"/>
    <x v="0"/>
    <x v="0"/>
    <x v="0"/>
    <x v="0"/>
    <x v="0"/>
    <x v="0"/>
    <x v="2"/>
    <x v="2"/>
    <x v="4"/>
    <x v="18"/>
    <m/>
    <m/>
    <n v="11000000"/>
  </r>
  <r>
    <x v="0"/>
    <x v="0"/>
    <x v="0"/>
    <x v="0"/>
    <x v="0"/>
    <x v="0"/>
    <x v="0"/>
    <x v="0"/>
    <x v="0"/>
    <x v="0"/>
    <x v="4"/>
    <x v="18"/>
    <m/>
    <m/>
    <n v="95000"/>
  </r>
  <r>
    <x v="0"/>
    <x v="0"/>
    <x v="0"/>
    <x v="0"/>
    <x v="0"/>
    <x v="0"/>
    <x v="0"/>
    <x v="0"/>
    <x v="0"/>
    <x v="0"/>
    <x v="4"/>
    <x v="18"/>
    <m/>
    <m/>
    <n v="600000"/>
  </r>
  <r>
    <x v="0"/>
    <x v="0"/>
    <x v="0"/>
    <x v="0"/>
    <x v="0"/>
    <x v="0"/>
    <x v="0"/>
    <x v="0"/>
    <x v="0"/>
    <x v="0"/>
    <x v="4"/>
    <x v="18"/>
    <m/>
    <m/>
    <n v="0"/>
  </r>
  <r>
    <x v="0"/>
    <x v="0"/>
    <x v="0"/>
    <x v="0"/>
    <x v="0"/>
    <x v="0"/>
    <x v="0"/>
    <x v="0"/>
    <x v="0"/>
    <x v="0"/>
    <x v="4"/>
    <x v="18"/>
    <m/>
    <m/>
    <n v="220000"/>
  </r>
  <r>
    <x v="0"/>
    <x v="0"/>
    <x v="0"/>
    <x v="0"/>
    <x v="0"/>
    <x v="0"/>
    <x v="0"/>
    <x v="0"/>
    <x v="0"/>
    <x v="0"/>
    <x v="4"/>
    <x v="18"/>
    <m/>
    <m/>
    <n v="0"/>
  </r>
  <r>
    <x v="0"/>
    <x v="0"/>
    <x v="0"/>
    <x v="0"/>
    <x v="0"/>
    <x v="0"/>
    <x v="0"/>
    <x v="0"/>
    <x v="2"/>
    <x v="2"/>
    <x v="4"/>
    <x v="18"/>
    <m/>
    <m/>
    <n v="1500000"/>
  </r>
  <r>
    <x v="0"/>
    <x v="0"/>
    <x v="0"/>
    <x v="0"/>
    <x v="0"/>
    <x v="0"/>
    <x v="0"/>
    <x v="0"/>
    <x v="2"/>
    <x v="2"/>
    <x v="4"/>
    <x v="18"/>
    <m/>
    <m/>
    <n v="5000000"/>
  </r>
  <r>
    <x v="0"/>
    <x v="0"/>
    <x v="0"/>
    <x v="0"/>
    <x v="0"/>
    <x v="0"/>
    <x v="0"/>
    <x v="0"/>
    <x v="0"/>
    <x v="0"/>
    <x v="4"/>
    <x v="18"/>
    <m/>
    <m/>
    <n v="150000"/>
  </r>
  <r>
    <x v="0"/>
    <x v="0"/>
    <x v="0"/>
    <x v="0"/>
    <x v="0"/>
    <x v="0"/>
    <x v="0"/>
    <x v="0"/>
    <x v="0"/>
    <x v="0"/>
    <x v="4"/>
    <x v="18"/>
    <m/>
    <m/>
    <n v="100000"/>
  </r>
  <r>
    <x v="0"/>
    <x v="0"/>
    <x v="0"/>
    <x v="0"/>
    <x v="0"/>
    <x v="0"/>
    <x v="0"/>
    <x v="0"/>
    <x v="1"/>
    <x v="1"/>
    <x v="4"/>
    <x v="18"/>
    <m/>
    <m/>
    <n v="14160"/>
  </r>
  <r>
    <x v="0"/>
    <x v="0"/>
    <x v="0"/>
    <x v="0"/>
    <x v="0"/>
    <x v="0"/>
    <x v="0"/>
    <x v="0"/>
    <x v="0"/>
    <x v="0"/>
    <x v="4"/>
    <x v="18"/>
    <m/>
    <m/>
    <n v="0"/>
  </r>
  <r>
    <x v="0"/>
    <x v="0"/>
    <x v="0"/>
    <x v="0"/>
    <x v="0"/>
    <x v="0"/>
    <x v="0"/>
    <x v="0"/>
    <x v="0"/>
    <x v="0"/>
    <x v="4"/>
    <x v="18"/>
    <m/>
    <m/>
    <n v="0"/>
  </r>
  <r>
    <x v="0"/>
    <x v="0"/>
    <x v="0"/>
    <x v="0"/>
    <x v="0"/>
    <x v="0"/>
    <x v="0"/>
    <x v="0"/>
    <x v="0"/>
    <x v="0"/>
    <x v="4"/>
    <x v="18"/>
    <m/>
    <m/>
    <n v="0"/>
  </r>
  <r>
    <x v="0"/>
    <x v="0"/>
    <x v="0"/>
    <x v="0"/>
    <x v="0"/>
    <x v="0"/>
    <x v="0"/>
    <x v="0"/>
    <x v="2"/>
    <x v="2"/>
    <x v="4"/>
    <x v="18"/>
    <m/>
    <m/>
    <n v="10000"/>
  </r>
  <r>
    <x v="0"/>
    <x v="0"/>
    <x v="0"/>
    <x v="0"/>
    <x v="0"/>
    <x v="0"/>
    <x v="0"/>
    <x v="0"/>
    <x v="2"/>
    <x v="2"/>
    <x v="4"/>
    <x v="18"/>
    <m/>
    <m/>
    <n v="5000000"/>
  </r>
  <r>
    <x v="0"/>
    <x v="0"/>
    <x v="0"/>
    <x v="0"/>
    <x v="0"/>
    <x v="0"/>
    <x v="0"/>
    <x v="0"/>
    <x v="0"/>
    <x v="0"/>
    <x v="4"/>
    <x v="18"/>
    <m/>
    <m/>
    <n v="10000"/>
  </r>
  <r>
    <x v="0"/>
    <x v="0"/>
    <x v="0"/>
    <x v="0"/>
    <x v="0"/>
    <x v="0"/>
    <x v="0"/>
    <x v="0"/>
    <x v="0"/>
    <x v="0"/>
    <x v="4"/>
    <x v="18"/>
    <m/>
    <m/>
    <n v="20000"/>
  </r>
  <r>
    <x v="0"/>
    <x v="0"/>
    <x v="0"/>
    <x v="0"/>
    <x v="0"/>
    <x v="0"/>
    <x v="0"/>
    <x v="0"/>
    <x v="0"/>
    <x v="0"/>
    <x v="4"/>
    <x v="18"/>
    <m/>
    <m/>
    <n v="50000"/>
  </r>
  <r>
    <x v="0"/>
    <x v="0"/>
    <x v="0"/>
    <x v="0"/>
    <x v="0"/>
    <x v="0"/>
    <x v="0"/>
    <x v="0"/>
    <x v="0"/>
    <x v="0"/>
    <x v="4"/>
    <x v="18"/>
    <m/>
    <m/>
    <n v="0"/>
  </r>
  <r>
    <x v="0"/>
    <x v="0"/>
    <x v="0"/>
    <x v="0"/>
    <x v="0"/>
    <x v="0"/>
    <x v="0"/>
    <x v="0"/>
    <x v="2"/>
    <x v="2"/>
    <x v="4"/>
    <x v="18"/>
    <m/>
    <m/>
    <n v="90000"/>
  </r>
  <r>
    <x v="0"/>
    <x v="0"/>
    <x v="0"/>
    <x v="0"/>
    <x v="0"/>
    <x v="0"/>
    <x v="0"/>
    <x v="0"/>
    <x v="0"/>
    <x v="0"/>
    <x v="4"/>
    <x v="18"/>
    <m/>
    <m/>
    <n v="95000"/>
  </r>
  <r>
    <x v="0"/>
    <x v="0"/>
    <x v="0"/>
    <x v="0"/>
    <x v="0"/>
    <x v="0"/>
    <x v="0"/>
    <x v="0"/>
    <x v="0"/>
    <x v="0"/>
    <x v="4"/>
    <x v="18"/>
    <m/>
    <m/>
    <n v="400000"/>
  </r>
  <r>
    <x v="0"/>
    <x v="0"/>
    <x v="0"/>
    <x v="0"/>
    <x v="0"/>
    <x v="0"/>
    <x v="0"/>
    <x v="0"/>
    <x v="2"/>
    <x v="2"/>
    <x v="4"/>
    <x v="18"/>
    <m/>
    <m/>
    <n v="10000"/>
  </r>
  <r>
    <x v="0"/>
    <x v="0"/>
    <x v="0"/>
    <x v="0"/>
    <x v="0"/>
    <x v="0"/>
    <x v="0"/>
    <x v="0"/>
    <x v="2"/>
    <x v="2"/>
    <x v="4"/>
    <x v="18"/>
    <m/>
    <m/>
    <n v="5000"/>
  </r>
  <r>
    <x v="0"/>
    <x v="0"/>
    <x v="0"/>
    <x v="0"/>
    <x v="0"/>
    <x v="0"/>
    <x v="0"/>
    <x v="0"/>
    <x v="0"/>
    <x v="0"/>
    <x v="4"/>
    <x v="18"/>
    <m/>
    <m/>
    <n v="115000"/>
  </r>
  <r>
    <x v="0"/>
    <x v="0"/>
    <x v="0"/>
    <x v="0"/>
    <x v="0"/>
    <x v="0"/>
    <x v="0"/>
    <x v="0"/>
    <x v="2"/>
    <x v="2"/>
    <x v="4"/>
    <x v="18"/>
    <m/>
    <m/>
    <n v="5000"/>
  </r>
  <r>
    <x v="0"/>
    <x v="0"/>
    <x v="0"/>
    <x v="0"/>
    <x v="0"/>
    <x v="0"/>
    <x v="0"/>
    <x v="0"/>
    <x v="0"/>
    <x v="0"/>
    <x v="4"/>
    <x v="18"/>
    <m/>
    <m/>
    <n v="0"/>
  </r>
  <r>
    <x v="0"/>
    <x v="0"/>
    <x v="0"/>
    <x v="0"/>
    <x v="0"/>
    <x v="0"/>
    <x v="0"/>
    <x v="0"/>
    <x v="0"/>
    <x v="0"/>
    <x v="4"/>
    <x v="18"/>
    <m/>
    <m/>
    <n v="0"/>
  </r>
  <r>
    <x v="0"/>
    <x v="0"/>
    <x v="0"/>
    <x v="0"/>
    <x v="0"/>
    <x v="0"/>
    <x v="0"/>
    <x v="0"/>
    <x v="0"/>
    <x v="0"/>
    <x v="4"/>
    <x v="12"/>
    <m/>
    <m/>
    <n v="6642041"/>
  </r>
  <r>
    <x v="0"/>
    <x v="0"/>
    <x v="0"/>
    <x v="0"/>
    <x v="0"/>
    <x v="0"/>
    <x v="0"/>
    <x v="0"/>
    <x v="0"/>
    <x v="0"/>
    <x v="4"/>
    <x v="12"/>
    <m/>
    <m/>
    <n v="4256393"/>
  </r>
  <r>
    <x v="0"/>
    <x v="0"/>
    <x v="0"/>
    <x v="0"/>
    <x v="0"/>
    <x v="0"/>
    <x v="0"/>
    <x v="0"/>
    <x v="0"/>
    <x v="0"/>
    <x v="4"/>
    <x v="12"/>
    <m/>
    <m/>
    <n v="950000"/>
  </r>
  <r>
    <x v="0"/>
    <x v="0"/>
    <x v="0"/>
    <x v="0"/>
    <x v="0"/>
    <x v="0"/>
    <x v="0"/>
    <x v="0"/>
    <x v="0"/>
    <x v="0"/>
    <x v="4"/>
    <x v="12"/>
    <m/>
    <m/>
    <n v="2627500"/>
  </r>
  <r>
    <x v="0"/>
    <x v="0"/>
    <x v="0"/>
    <x v="0"/>
    <x v="0"/>
    <x v="0"/>
    <x v="0"/>
    <x v="0"/>
    <x v="0"/>
    <x v="0"/>
    <x v="4"/>
    <x v="12"/>
    <m/>
    <m/>
    <n v="794800"/>
  </r>
  <r>
    <x v="0"/>
    <x v="0"/>
    <x v="0"/>
    <x v="0"/>
    <x v="0"/>
    <x v="0"/>
    <x v="0"/>
    <x v="0"/>
    <x v="2"/>
    <x v="2"/>
    <x v="4"/>
    <x v="12"/>
    <m/>
    <m/>
    <n v="16196000"/>
  </r>
  <r>
    <x v="0"/>
    <x v="0"/>
    <x v="0"/>
    <x v="0"/>
    <x v="0"/>
    <x v="0"/>
    <x v="0"/>
    <x v="0"/>
    <x v="2"/>
    <x v="2"/>
    <x v="4"/>
    <x v="12"/>
    <m/>
    <m/>
    <n v="3000000"/>
  </r>
  <r>
    <x v="0"/>
    <x v="0"/>
    <x v="0"/>
    <x v="0"/>
    <x v="0"/>
    <x v="0"/>
    <x v="0"/>
    <x v="0"/>
    <x v="2"/>
    <x v="2"/>
    <x v="4"/>
    <x v="12"/>
    <m/>
    <m/>
    <n v="750000"/>
  </r>
  <r>
    <x v="0"/>
    <x v="0"/>
    <x v="0"/>
    <x v="0"/>
    <x v="0"/>
    <x v="0"/>
    <x v="0"/>
    <x v="0"/>
    <x v="2"/>
    <x v="2"/>
    <x v="4"/>
    <x v="12"/>
    <m/>
    <m/>
    <n v="2154000"/>
  </r>
  <r>
    <x v="0"/>
    <x v="0"/>
    <x v="0"/>
    <x v="0"/>
    <x v="0"/>
    <x v="0"/>
    <x v="0"/>
    <x v="0"/>
    <x v="2"/>
    <x v="2"/>
    <x v="4"/>
    <x v="12"/>
    <m/>
    <m/>
    <n v="0"/>
  </r>
  <r>
    <x v="0"/>
    <x v="0"/>
    <x v="0"/>
    <x v="0"/>
    <x v="0"/>
    <x v="0"/>
    <x v="0"/>
    <x v="0"/>
    <x v="0"/>
    <x v="0"/>
    <x v="4"/>
    <x v="12"/>
    <m/>
    <m/>
    <n v="1450000"/>
  </r>
  <r>
    <x v="0"/>
    <x v="0"/>
    <x v="0"/>
    <x v="0"/>
    <x v="0"/>
    <x v="0"/>
    <x v="0"/>
    <x v="0"/>
    <x v="0"/>
    <x v="0"/>
    <x v="4"/>
    <x v="12"/>
    <m/>
    <m/>
    <n v="4661600"/>
  </r>
  <r>
    <x v="0"/>
    <x v="0"/>
    <x v="0"/>
    <x v="0"/>
    <x v="0"/>
    <x v="0"/>
    <x v="0"/>
    <x v="1"/>
    <x v="7"/>
    <x v="56"/>
    <x v="4"/>
    <x v="12"/>
    <m/>
    <m/>
    <n v="7000000"/>
  </r>
  <r>
    <x v="0"/>
    <x v="0"/>
    <x v="0"/>
    <x v="0"/>
    <x v="0"/>
    <x v="0"/>
    <x v="0"/>
    <x v="2"/>
    <x v="19"/>
    <x v="46"/>
    <x v="4"/>
    <x v="12"/>
    <m/>
    <m/>
    <n v="6680000"/>
  </r>
  <r>
    <x v="0"/>
    <x v="0"/>
    <x v="0"/>
    <x v="0"/>
    <x v="0"/>
    <x v="0"/>
    <x v="0"/>
    <x v="0"/>
    <x v="1"/>
    <x v="1"/>
    <x v="4"/>
    <x v="12"/>
    <m/>
    <m/>
    <n v="2285000"/>
  </r>
  <r>
    <x v="0"/>
    <x v="0"/>
    <x v="0"/>
    <x v="0"/>
    <x v="0"/>
    <x v="0"/>
    <x v="0"/>
    <x v="0"/>
    <x v="1"/>
    <x v="1"/>
    <x v="4"/>
    <x v="12"/>
    <m/>
    <m/>
    <n v="800000"/>
  </r>
  <r>
    <x v="0"/>
    <x v="0"/>
    <x v="0"/>
    <x v="0"/>
    <x v="0"/>
    <x v="0"/>
    <x v="0"/>
    <x v="0"/>
    <x v="0"/>
    <x v="0"/>
    <x v="4"/>
    <x v="12"/>
    <m/>
    <m/>
    <n v="1150200"/>
  </r>
  <r>
    <x v="0"/>
    <x v="0"/>
    <x v="0"/>
    <x v="0"/>
    <x v="0"/>
    <x v="0"/>
    <x v="0"/>
    <x v="0"/>
    <x v="0"/>
    <x v="0"/>
    <x v="4"/>
    <x v="12"/>
    <m/>
    <m/>
    <n v="600000"/>
  </r>
  <r>
    <x v="0"/>
    <x v="0"/>
    <x v="0"/>
    <x v="0"/>
    <x v="0"/>
    <x v="0"/>
    <x v="0"/>
    <x v="0"/>
    <x v="0"/>
    <x v="0"/>
    <x v="4"/>
    <x v="12"/>
    <m/>
    <m/>
    <n v="3242000"/>
  </r>
  <r>
    <x v="0"/>
    <x v="0"/>
    <x v="0"/>
    <x v="0"/>
    <x v="0"/>
    <x v="0"/>
    <x v="0"/>
    <x v="0"/>
    <x v="0"/>
    <x v="0"/>
    <x v="4"/>
    <x v="12"/>
    <m/>
    <m/>
    <n v="100000"/>
  </r>
  <r>
    <x v="0"/>
    <x v="0"/>
    <x v="0"/>
    <x v="0"/>
    <x v="0"/>
    <x v="0"/>
    <x v="0"/>
    <x v="0"/>
    <x v="0"/>
    <x v="0"/>
    <x v="4"/>
    <x v="12"/>
    <m/>
    <m/>
    <n v="500000"/>
  </r>
  <r>
    <x v="0"/>
    <x v="0"/>
    <x v="0"/>
    <x v="0"/>
    <x v="0"/>
    <x v="0"/>
    <x v="0"/>
    <x v="0"/>
    <x v="0"/>
    <x v="0"/>
    <x v="4"/>
    <x v="12"/>
    <m/>
    <m/>
    <n v="100000"/>
  </r>
  <r>
    <x v="0"/>
    <x v="0"/>
    <x v="0"/>
    <x v="0"/>
    <x v="0"/>
    <x v="0"/>
    <x v="0"/>
    <x v="0"/>
    <x v="2"/>
    <x v="2"/>
    <x v="4"/>
    <x v="12"/>
    <m/>
    <m/>
    <n v="24000000"/>
  </r>
  <r>
    <x v="0"/>
    <x v="0"/>
    <x v="0"/>
    <x v="0"/>
    <x v="0"/>
    <x v="0"/>
    <x v="0"/>
    <x v="0"/>
    <x v="2"/>
    <x v="2"/>
    <x v="4"/>
    <x v="12"/>
    <m/>
    <m/>
    <n v="10700000"/>
  </r>
  <r>
    <x v="0"/>
    <x v="0"/>
    <x v="0"/>
    <x v="0"/>
    <x v="0"/>
    <x v="0"/>
    <x v="0"/>
    <x v="0"/>
    <x v="1"/>
    <x v="1"/>
    <x v="4"/>
    <x v="12"/>
    <m/>
    <m/>
    <n v="1400000"/>
  </r>
  <r>
    <x v="0"/>
    <x v="0"/>
    <x v="0"/>
    <x v="0"/>
    <x v="0"/>
    <x v="0"/>
    <x v="0"/>
    <x v="0"/>
    <x v="0"/>
    <x v="0"/>
    <x v="4"/>
    <x v="12"/>
    <m/>
    <m/>
    <n v="1000000"/>
  </r>
  <r>
    <x v="0"/>
    <x v="0"/>
    <x v="0"/>
    <x v="0"/>
    <x v="0"/>
    <x v="0"/>
    <x v="0"/>
    <x v="0"/>
    <x v="0"/>
    <x v="0"/>
    <x v="4"/>
    <x v="12"/>
    <m/>
    <m/>
    <n v="500000"/>
  </r>
  <r>
    <x v="0"/>
    <x v="0"/>
    <x v="0"/>
    <x v="0"/>
    <x v="0"/>
    <x v="0"/>
    <x v="0"/>
    <x v="0"/>
    <x v="0"/>
    <x v="0"/>
    <x v="4"/>
    <x v="12"/>
    <m/>
    <m/>
    <n v="1200000"/>
  </r>
  <r>
    <x v="0"/>
    <x v="0"/>
    <x v="0"/>
    <x v="1"/>
    <x v="3"/>
    <x v="0"/>
    <x v="0"/>
    <x v="5"/>
    <x v="18"/>
    <x v="55"/>
    <x v="4"/>
    <x v="12"/>
    <m/>
    <m/>
    <n v="0"/>
  </r>
  <r>
    <x v="0"/>
    <x v="0"/>
    <x v="0"/>
    <x v="1"/>
    <x v="3"/>
    <x v="0"/>
    <x v="0"/>
    <x v="5"/>
    <x v="18"/>
    <x v="55"/>
    <x v="4"/>
    <x v="12"/>
    <m/>
    <m/>
    <n v="0"/>
  </r>
  <r>
    <x v="0"/>
    <x v="0"/>
    <x v="0"/>
    <x v="1"/>
    <x v="3"/>
    <x v="0"/>
    <x v="0"/>
    <x v="5"/>
    <x v="18"/>
    <x v="55"/>
    <x v="4"/>
    <x v="12"/>
    <m/>
    <m/>
    <n v="0"/>
  </r>
  <r>
    <x v="0"/>
    <x v="0"/>
    <x v="0"/>
    <x v="1"/>
    <x v="3"/>
    <x v="0"/>
    <x v="0"/>
    <x v="5"/>
    <x v="18"/>
    <x v="55"/>
    <x v="4"/>
    <x v="12"/>
    <m/>
    <m/>
    <n v="0"/>
  </r>
  <r>
    <x v="0"/>
    <x v="0"/>
    <x v="0"/>
    <x v="1"/>
    <x v="3"/>
    <x v="0"/>
    <x v="0"/>
    <x v="5"/>
    <x v="18"/>
    <x v="55"/>
    <x v="4"/>
    <x v="12"/>
    <m/>
    <m/>
    <n v="0"/>
  </r>
  <r>
    <x v="0"/>
    <x v="0"/>
    <x v="0"/>
    <x v="1"/>
    <x v="3"/>
    <x v="0"/>
    <x v="0"/>
    <x v="5"/>
    <x v="18"/>
    <x v="55"/>
    <x v="4"/>
    <x v="12"/>
    <m/>
    <m/>
    <n v="0"/>
  </r>
  <r>
    <x v="0"/>
    <x v="0"/>
    <x v="0"/>
    <x v="1"/>
    <x v="3"/>
    <x v="0"/>
    <x v="0"/>
    <x v="5"/>
    <x v="18"/>
    <x v="55"/>
    <x v="4"/>
    <x v="12"/>
    <m/>
    <m/>
    <n v="0"/>
  </r>
  <r>
    <x v="0"/>
    <x v="0"/>
    <x v="0"/>
    <x v="1"/>
    <x v="3"/>
    <x v="0"/>
    <x v="0"/>
    <x v="5"/>
    <x v="18"/>
    <x v="55"/>
    <x v="4"/>
    <x v="12"/>
    <m/>
    <m/>
    <n v="0"/>
  </r>
  <r>
    <x v="0"/>
    <x v="0"/>
    <x v="0"/>
    <x v="0"/>
    <x v="0"/>
    <x v="0"/>
    <x v="0"/>
    <x v="0"/>
    <x v="0"/>
    <x v="0"/>
    <x v="4"/>
    <x v="12"/>
    <m/>
    <m/>
    <n v="85000"/>
  </r>
  <r>
    <x v="0"/>
    <x v="0"/>
    <x v="0"/>
    <x v="0"/>
    <x v="0"/>
    <x v="0"/>
    <x v="0"/>
    <x v="0"/>
    <x v="0"/>
    <x v="0"/>
    <x v="4"/>
    <x v="12"/>
    <m/>
    <m/>
    <n v="2000"/>
  </r>
  <r>
    <x v="0"/>
    <x v="0"/>
    <x v="0"/>
    <x v="0"/>
    <x v="0"/>
    <x v="0"/>
    <x v="0"/>
    <x v="0"/>
    <x v="2"/>
    <x v="2"/>
    <x v="4"/>
    <x v="12"/>
    <m/>
    <m/>
    <n v="0"/>
  </r>
  <r>
    <x v="0"/>
    <x v="0"/>
    <x v="0"/>
    <x v="0"/>
    <x v="0"/>
    <x v="0"/>
    <x v="0"/>
    <x v="0"/>
    <x v="2"/>
    <x v="2"/>
    <x v="4"/>
    <x v="12"/>
    <m/>
    <m/>
    <n v="60000"/>
  </r>
  <r>
    <x v="0"/>
    <x v="0"/>
    <x v="0"/>
    <x v="0"/>
    <x v="0"/>
    <x v="0"/>
    <x v="0"/>
    <x v="0"/>
    <x v="0"/>
    <x v="0"/>
    <x v="4"/>
    <x v="12"/>
    <m/>
    <m/>
    <n v="150000"/>
  </r>
  <r>
    <x v="0"/>
    <x v="0"/>
    <x v="0"/>
    <x v="0"/>
    <x v="0"/>
    <x v="0"/>
    <x v="0"/>
    <x v="0"/>
    <x v="2"/>
    <x v="2"/>
    <x v="4"/>
    <x v="12"/>
    <m/>
    <m/>
    <n v="1800000"/>
  </r>
  <r>
    <x v="0"/>
    <x v="0"/>
    <x v="0"/>
    <x v="0"/>
    <x v="0"/>
    <x v="0"/>
    <x v="0"/>
    <x v="0"/>
    <x v="2"/>
    <x v="2"/>
    <x v="4"/>
    <x v="12"/>
    <m/>
    <m/>
    <n v="1000000"/>
  </r>
  <r>
    <x v="0"/>
    <x v="0"/>
    <x v="0"/>
    <x v="0"/>
    <x v="0"/>
    <x v="0"/>
    <x v="0"/>
    <x v="0"/>
    <x v="2"/>
    <x v="2"/>
    <x v="4"/>
    <x v="12"/>
    <m/>
    <m/>
    <n v="50000"/>
  </r>
  <r>
    <x v="0"/>
    <x v="0"/>
    <x v="0"/>
    <x v="0"/>
    <x v="0"/>
    <x v="0"/>
    <x v="0"/>
    <x v="0"/>
    <x v="0"/>
    <x v="0"/>
    <x v="4"/>
    <x v="12"/>
    <m/>
    <m/>
    <n v="75000"/>
  </r>
  <r>
    <x v="0"/>
    <x v="0"/>
    <x v="0"/>
    <x v="0"/>
    <x v="0"/>
    <x v="0"/>
    <x v="0"/>
    <x v="0"/>
    <x v="1"/>
    <x v="1"/>
    <x v="4"/>
    <x v="12"/>
    <m/>
    <m/>
    <n v="0"/>
  </r>
  <r>
    <x v="0"/>
    <x v="0"/>
    <x v="0"/>
    <x v="0"/>
    <x v="0"/>
    <x v="0"/>
    <x v="0"/>
    <x v="0"/>
    <x v="0"/>
    <x v="0"/>
    <x v="4"/>
    <x v="12"/>
    <m/>
    <m/>
    <n v="0"/>
  </r>
  <r>
    <x v="0"/>
    <x v="0"/>
    <x v="0"/>
    <x v="0"/>
    <x v="0"/>
    <x v="0"/>
    <x v="0"/>
    <x v="0"/>
    <x v="0"/>
    <x v="0"/>
    <x v="4"/>
    <x v="12"/>
    <m/>
    <m/>
    <n v="100000"/>
  </r>
  <r>
    <x v="0"/>
    <x v="0"/>
    <x v="0"/>
    <x v="0"/>
    <x v="0"/>
    <x v="0"/>
    <x v="0"/>
    <x v="0"/>
    <x v="0"/>
    <x v="0"/>
    <x v="4"/>
    <x v="12"/>
    <m/>
    <m/>
    <n v="100000"/>
  </r>
  <r>
    <x v="0"/>
    <x v="0"/>
    <x v="0"/>
    <x v="0"/>
    <x v="0"/>
    <x v="0"/>
    <x v="0"/>
    <x v="0"/>
    <x v="0"/>
    <x v="0"/>
    <x v="4"/>
    <x v="12"/>
    <m/>
    <m/>
    <n v="50000"/>
  </r>
  <r>
    <x v="0"/>
    <x v="0"/>
    <x v="0"/>
    <x v="0"/>
    <x v="0"/>
    <x v="0"/>
    <x v="0"/>
    <x v="0"/>
    <x v="2"/>
    <x v="2"/>
    <x v="4"/>
    <x v="12"/>
    <m/>
    <m/>
    <n v="1200000"/>
  </r>
  <r>
    <x v="0"/>
    <x v="0"/>
    <x v="0"/>
    <x v="0"/>
    <x v="0"/>
    <x v="0"/>
    <x v="0"/>
    <x v="0"/>
    <x v="2"/>
    <x v="2"/>
    <x v="4"/>
    <x v="12"/>
    <m/>
    <m/>
    <n v="50000"/>
  </r>
  <r>
    <x v="0"/>
    <x v="0"/>
    <x v="0"/>
    <x v="0"/>
    <x v="0"/>
    <x v="0"/>
    <x v="0"/>
    <x v="0"/>
    <x v="0"/>
    <x v="0"/>
    <x v="4"/>
    <x v="12"/>
    <m/>
    <m/>
    <n v="150000"/>
  </r>
  <r>
    <x v="0"/>
    <x v="0"/>
    <x v="0"/>
    <x v="0"/>
    <x v="0"/>
    <x v="0"/>
    <x v="0"/>
    <x v="0"/>
    <x v="0"/>
    <x v="0"/>
    <x v="4"/>
    <x v="12"/>
    <m/>
    <m/>
    <n v="86000"/>
  </r>
  <r>
    <x v="0"/>
    <x v="0"/>
    <x v="0"/>
    <x v="0"/>
    <x v="0"/>
    <x v="0"/>
    <x v="0"/>
    <x v="0"/>
    <x v="0"/>
    <x v="0"/>
    <x v="4"/>
    <x v="12"/>
    <m/>
    <m/>
    <n v="200000"/>
  </r>
  <r>
    <x v="0"/>
    <x v="0"/>
    <x v="0"/>
    <x v="0"/>
    <x v="0"/>
    <x v="0"/>
    <x v="0"/>
    <x v="0"/>
    <x v="0"/>
    <x v="0"/>
    <x v="4"/>
    <x v="12"/>
    <m/>
    <m/>
    <n v="75000"/>
  </r>
  <r>
    <x v="0"/>
    <x v="0"/>
    <x v="0"/>
    <x v="0"/>
    <x v="0"/>
    <x v="0"/>
    <x v="0"/>
    <x v="0"/>
    <x v="2"/>
    <x v="2"/>
    <x v="4"/>
    <x v="12"/>
    <m/>
    <m/>
    <n v="100000"/>
  </r>
  <r>
    <x v="0"/>
    <x v="0"/>
    <x v="0"/>
    <x v="0"/>
    <x v="0"/>
    <x v="0"/>
    <x v="0"/>
    <x v="0"/>
    <x v="2"/>
    <x v="2"/>
    <x v="4"/>
    <x v="12"/>
    <m/>
    <m/>
    <n v="0"/>
  </r>
  <r>
    <x v="0"/>
    <x v="0"/>
    <x v="0"/>
    <x v="0"/>
    <x v="0"/>
    <x v="0"/>
    <x v="0"/>
    <x v="0"/>
    <x v="2"/>
    <x v="2"/>
    <x v="4"/>
    <x v="12"/>
    <m/>
    <m/>
    <n v="2400000"/>
  </r>
  <r>
    <x v="0"/>
    <x v="0"/>
    <x v="0"/>
    <x v="0"/>
    <x v="0"/>
    <x v="0"/>
    <x v="0"/>
    <x v="0"/>
    <x v="2"/>
    <x v="2"/>
    <x v="4"/>
    <x v="12"/>
    <m/>
    <m/>
    <n v="1000000"/>
  </r>
  <r>
    <x v="0"/>
    <x v="0"/>
    <x v="0"/>
    <x v="0"/>
    <x v="0"/>
    <x v="0"/>
    <x v="0"/>
    <x v="0"/>
    <x v="0"/>
    <x v="0"/>
    <x v="4"/>
    <x v="12"/>
    <m/>
    <m/>
    <n v="130000"/>
  </r>
  <r>
    <x v="0"/>
    <x v="0"/>
    <x v="0"/>
    <x v="0"/>
    <x v="0"/>
    <x v="0"/>
    <x v="0"/>
    <x v="0"/>
    <x v="2"/>
    <x v="2"/>
    <x v="4"/>
    <x v="12"/>
    <m/>
    <m/>
    <n v="120000"/>
  </r>
  <r>
    <x v="0"/>
    <x v="0"/>
    <x v="0"/>
    <x v="0"/>
    <x v="0"/>
    <x v="0"/>
    <x v="0"/>
    <x v="0"/>
    <x v="2"/>
    <x v="2"/>
    <x v="4"/>
    <x v="12"/>
    <m/>
    <m/>
    <n v="2200000"/>
  </r>
  <r>
    <x v="0"/>
    <x v="0"/>
    <x v="0"/>
    <x v="0"/>
    <x v="0"/>
    <x v="0"/>
    <x v="0"/>
    <x v="0"/>
    <x v="0"/>
    <x v="0"/>
    <x v="4"/>
    <x v="12"/>
    <m/>
    <m/>
    <n v="85000"/>
  </r>
  <r>
    <x v="0"/>
    <x v="0"/>
    <x v="0"/>
    <x v="0"/>
    <x v="0"/>
    <x v="0"/>
    <x v="0"/>
    <x v="0"/>
    <x v="0"/>
    <x v="0"/>
    <x v="4"/>
    <x v="12"/>
    <m/>
    <m/>
    <n v="100000"/>
  </r>
  <r>
    <x v="0"/>
    <x v="0"/>
    <x v="0"/>
    <x v="0"/>
    <x v="0"/>
    <x v="0"/>
    <x v="0"/>
    <x v="0"/>
    <x v="0"/>
    <x v="0"/>
    <x v="4"/>
    <x v="12"/>
    <m/>
    <m/>
    <n v="50000"/>
  </r>
  <r>
    <x v="0"/>
    <x v="0"/>
    <x v="0"/>
    <x v="0"/>
    <x v="0"/>
    <x v="0"/>
    <x v="0"/>
    <x v="0"/>
    <x v="0"/>
    <x v="0"/>
    <x v="4"/>
    <x v="12"/>
    <m/>
    <m/>
    <n v="85000"/>
  </r>
  <r>
    <x v="0"/>
    <x v="0"/>
    <x v="0"/>
    <x v="0"/>
    <x v="0"/>
    <x v="0"/>
    <x v="0"/>
    <x v="0"/>
    <x v="0"/>
    <x v="0"/>
    <x v="4"/>
    <x v="12"/>
    <m/>
    <m/>
    <n v="0"/>
  </r>
  <r>
    <x v="0"/>
    <x v="0"/>
    <x v="0"/>
    <x v="0"/>
    <x v="0"/>
    <x v="0"/>
    <x v="0"/>
    <x v="0"/>
    <x v="2"/>
    <x v="2"/>
    <x v="4"/>
    <x v="12"/>
    <m/>
    <m/>
    <n v="120000"/>
  </r>
  <r>
    <x v="0"/>
    <x v="0"/>
    <x v="0"/>
    <x v="0"/>
    <x v="0"/>
    <x v="0"/>
    <x v="0"/>
    <x v="0"/>
    <x v="0"/>
    <x v="0"/>
    <x v="4"/>
    <x v="12"/>
    <m/>
    <m/>
    <n v="50000"/>
  </r>
  <r>
    <x v="0"/>
    <x v="0"/>
    <x v="0"/>
    <x v="0"/>
    <x v="0"/>
    <x v="0"/>
    <x v="0"/>
    <x v="0"/>
    <x v="0"/>
    <x v="0"/>
    <x v="4"/>
    <x v="12"/>
    <m/>
    <m/>
    <n v="80000"/>
  </r>
  <r>
    <x v="0"/>
    <x v="0"/>
    <x v="0"/>
    <x v="0"/>
    <x v="0"/>
    <x v="0"/>
    <x v="0"/>
    <x v="0"/>
    <x v="2"/>
    <x v="2"/>
    <x v="4"/>
    <x v="12"/>
    <m/>
    <m/>
    <n v="1200000"/>
  </r>
  <r>
    <x v="0"/>
    <x v="0"/>
    <x v="0"/>
    <x v="0"/>
    <x v="0"/>
    <x v="0"/>
    <x v="0"/>
    <x v="0"/>
    <x v="2"/>
    <x v="2"/>
    <x v="4"/>
    <x v="12"/>
    <m/>
    <m/>
    <n v="3000000"/>
  </r>
  <r>
    <x v="0"/>
    <x v="0"/>
    <x v="0"/>
    <x v="0"/>
    <x v="0"/>
    <x v="0"/>
    <x v="0"/>
    <x v="0"/>
    <x v="2"/>
    <x v="2"/>
    <x v="4"/>
    <x v="12"/>
    <m/>
    <m/>
    <n v="5000"/>
  </r>
  <r>
    <x v="0"/>
    <x v="0"/>
    <x v="0"/>
    <x v="0"/>
    <x v="0"/>
    <x v="0"/>
    <x v="0"/>
    <x v="0"/>
    <x v="0"/>
    <x v="0"/>
    <x v="4"/>
    <x v="12"/>
    <m/>
    <m/>
    <n v="75600"/>
  </r>
  <r>
    <x v="0"/>
    <x v="0"/>
    <x v="0"/>
    <x v="0"/>
    <x v="0"/>
    <x v="0"/>
    <x v="0"/>
    <x v="0"/>
    <x v="0"/>
    <x v="0"/>
    <x v="4"/>
    <x v="12"/>
    <m/>
    <m/>
    <n v="50000"/>
  </r>
  <r>
    <x v="0"/>
    <x v="0"/>
    <x v="0"/>
    <x v="0"/>
    <x v="0"/>
    <x v="0"/>
    <x v="0"/>
    <x v="0"/>
    <x v="0"/>
    <x v="0"/>
    <x v="4"/>
    <x v="12"/>
    <m/>
    <m/>
    <n v="850000"/>
  </r>
  <r>
    <x v="0"/>
    <x v="0"/>
    <x v="0"/>
    <x v="0"/>
    <x v="0"/>
    <x v="0"/>
    <x v="0"/>
    <x v="0"/>
    <x v="0"/>
    <x v="0"/>
    <x v="4"/>
    <x v="12"/>
    <m/>
    <m/>
    <n v="125000"/>
  </r>
  <r>
    <x v="0"/>
    <x v="0"/>
    <x v="0"/>
    <x v="0"/>
    <x v="0"/>
    <x v="0"/>
    <x v="0"/>
    <x v="0"/>
    <x v="0"/>
    <x v="0"/>
    <x v="4"/>
    <x v="12"/>
    <m/>
    <m/>
    <n v="0"/>
  </r>
  <r>
    <x v="0"/>
    <x v="0"/>
    <x v="0"/>
    <x v="0"/>
    <x v="0"/>
    <x v="0"/>
    <x v="0"/>
    <x v="0"/>
    <x v="2"/>
    <x v="2"/>
    <x v="4"/>
    <x v="12"/>
    <m/>
    <m/>
    <n v="6000000"/>
  </r>
  <r>
    <x v="0"/>
    <x v="0"/>
    <x v="0"/>
    <x v="0"/>
    <x v="0"/>
    <x v="0"/>
    <x v="0"/>
    <x v="0"/>
    <x v="2"/>
    <x v="2"/>
    <x v="4"/>
    <x v="12"/>
    <m/>
    <m/>
    <n v="95000"/>
  </r>
  <r>
    <x v="0"/>
    <x v="0"/>
    <x v="0"/>
    <x v="0"/>
    <x v="0"/>
    <x v="0"/>
    <x v="0"/>
    <x v="0"/>
    <x v="0"/>
    <x v="0"/>
    <x v="4"/>
    <x v="12"/>
    <m/>
    <m/>
    <n v="150000"/>
  </r>
  <r>
    <x v="0"/>
    <x v="0"/>
    <x v="0"/>
    <x v="0"/>
    <x v="0"/>
    <x v="0"/>
    <x v="0"/>
    <x v="0"/>
    <x v="0"/>
    <x v="0"/>
    <x v="4"/>
    <x v="12"/>
    <m/>
    <m/>
    <n v="0"/>
  </r>
  <r>
    <x v="0"/>
    <x v="0"/>
    <x v="0"/>
    <x v="0"/>
    <x v="0"/>
    <x v="0"/>
    <x v="0"/>
    <x v="0"/>
    <x v="0"/>
    <x v="0"/>
    <x v="4"/>
    <x v="12"/>
    <m/>
    <m/>
    <n v="60000"/>
  </r>
  <r>
    <x v="0"/>
    <x v="0"/>
    <x v="0"/>
    <x v="0"/>
    <x v="0"/>
    <x v="0"/>
    <x v="0"/>
    <x v="0"/>
    <x v="0"/>
    <x v="0"/>
    <x v="4"/>
    <x v="12"/>
    <m/>
    <m/>
    <n v="300000"/>
  </r>
  <r>
    <x v="0"/>
    <x v="0"/>
    <x v="0"/>
    <x v="0"/>
    <x v="0"/>
    <x v="0"/>
    <x v="0"/>
    <x v="0"/>
    <x v="0"/>
    <x v="0"/>
    <x v="4"/>
    <x v="12"/>
    <m/>
    <m/>
    <n v="200000"/>
  </r>
  <r>
    <x v="0"/>
    <x v="0"/>
    <x v="0"/>
    <x v="0"/>
    <x v="0"/>
    <x v="0"/>
    <x v="0"/>
    <x v="0"/>
    <x v="0"/>
    <x v="0"/>
    <x v="4"/>
    <x v="12"/>
    <m/>
    <m/>
    <n v="135000"/>
  </r>
  <r>
    <x v="0"/>
    <x v="0"/>
    <x v="0"/>
    <x v="0"/>
    <x v="0"/>
    <x v="0"/>
    <x v="0"/>
    <x v="0"/>
    <x v="2"/>
    <x v="2"/>
    <x v="4"/>
    <x v="12"/>
    <m/>
    <m/>
    <n v="0"/>
  </r>
  <r>
    <x v="0"/>
    <x v="0"/>
    <x v="0"/>
    <x v="0"/>
    <x v="0"/>
    <x v="0"/>
    <x v="0"/>
    <x v="0"/>
    <x v="2"/>
    <x v="2"/>
    <x v="4"/>
    <x v="12"/>
    <m/>
    <m/>
    <n v="5000000"/>
  </r>
  <r>
    <x v="0"/>
    <x v="0"/>
    <x v="0"/>
    <x v="0"/>
    <x v="0"/>
    <x v="0"/>
    <x v="0"/>
    <x v="0"/>
    <x v="1"/>
    <x v="1"/>
    <x v="4"/>
    <x v="12"/>
    <m/>
    <m/>
    <n v="150000"/>
  </r>
  <r>
    <x v="0"/>
    <x v="0"/>
    <x v="0"/>
    <x v="0"/>
    <x v="0"/>
    <x v="0"/>
    <x v="0"/>
    <x v="0"/>
    <x v="0"/>
    <x v="0"/>
    <x v="4"/>
    <x v="12"/>
    <m/>
    <m/>
    <n v="0"/>
  </r>
  <r>
    <x v="0"/>
    <x v="0"/>
    <x v="0"/>
    <x v="0"/>
    <x v="0"/>
    <x v="0"/>
    <x v="0"/>
    <x v="0"/>
    <x v="0"/>
    <x v="0"/>
    <x v="4"/>
    <x v="12"/>
    <m/>
    <m/>
    <n v="0"/>
  </r>
  <r>
    <x v="0"/>
    <x v="0"/>
    <x v="0"/>
    <x v="0"/>
    <x v="0"/>
    <x v="0"/>
    <x v="0"/>
    <x v="0"/>
    <x v="0"/>
    <x v="0"/>
    <x v="4"/>
    <x v="7"/>
    <m/>
    <m/>
    <n v="500000"/>
  </r>
  <r>
    <x v="0"/>
    <x v="0"/>
    <x v="0"/>
    <x v="0"/>
    <x v="0"/>
    <x v="0"/>
    <x v="0"/>
    <x v="0"/>
    <x v="0"/>
    <x v="0"/>
    <x v="4"/>
    <x v="7"/>
    <m/>
    <m/>
    <n v="75000"/>
  </r>
  <r>
    <x v="0"/>
    <x v="0"/>
    <x v="0"/>
    <x v="0"/>
    <x v="0"/>
    <x v="0"/>
    <x v="0"/>
    <x v="0"/>
    <x v="0"/>
    <x v="0"/>
    <x v="4"/>
    <x v="7"/>
    <m/>
    <m/>
    <n v="500000"/>
  </r>
  <r>
    <x v="0"/>
    <x v="0"/>
    <x v="0"/>
    <x v="0"/>
    <x v="0"/>
    <x v="0"/>
    <x v="0"/>
    <x v="0"/>
    <x v="0"/>
    <x v="0"/>
    <x v="4"/>
    <x v="7"/>
    <m/>
    <m/>
    <n v="250000"/>
  </r>
  <r>
    <x v="0"/>
    <x v="0"/>
    <x v="0"/>
    <x v="0"/>
    <x v="0"/>
    <x v="0"/>
    <x v="0"/>
    <x v="0"/>
    <x v="0"/>
    <x v="0"/>
    <x v="4"/>
    <x v="7"/>
    <m/>
    <m/>
    <n v="130000"/>
  </r>
  <r>
    <x v="0"/>
    <x v="0"/>
    <x v="0"/>
    <x v="0"/>
    <x v="0"/>
    <x v="0"/>
    <x v="0"/>
    <x v="0"/>
    <x v="2"/>
    <x v="2"/>
    <x v="4"/>
    <x v="7"/>
    <m/>
    <m/>
    <n v="1642542"/>
  </r>
  <r>
    <x v="0"/>
    <x v="0"/>
    <x v="0"/>
    <x v="0"/>
    <x v="0"/>
    <x v="0"/>
    <x v="0"/>
    <x v="0"/>
    <x v="2"/>
    <x v="2"/>
    <x v="4"/>
    <x v="7"/>
    <m/>
    <m/>
    <n v="425000"/>
  </r>
  <r>
    <x v="0"/>
    <x v="0"/>
    <x v="0"/>
    <x v="0"/>
    <x v="0"/>
    <x v="0"/>
    <x v="0"/>
    <x v="0"/>
    <x v="2"/>
    <x v="2"/>
    <x v="4"/>
    <x v="7"/>
    <m/>
    <m/>
    <n v="400000"/>
  </r>
  <r>
    <x v="0"/>
    <x v="0"/>
    <x v="0"/>
    <x v="0"/>
    <x v="0"/>
    <x v="0"/>
    <x v="0"/>
    <x v="0"/>
    <x v="0"/>
    <x v="0"/>
    <x v="4"/>
    <x v="7"/>
    <m/>
    <m/>
    <n v="650000"/>
  </r>
  <r>
    <x v="0"/>
    <x v="0"/>
    <x v="0"/>
    <x v="0"/>
    <x v="0"/>
    <x v="0"/>
    <x v="0"/>
    <x v="0"/>
    <x v="0"/>
    <x v="0"/>
    <x v="4"/>
    <x v="7"/>
    <m/>
    <m/>
    <n v="600000"/>
  </r>
  <r>
    <x v="0"/>
    <x v="0"/>
    <x v="0"/>
    <x v="0"/>
    <x v="0"/>
    <x v="0"/>
    <x v="0"/>
    <x v="1"/>
    <x v="7"/>
    <x v="56"/>
    <x v="4"/>
    <x v="7"/>
    <m/>
    <m/>
    <n v="1600000"/>
  </r>
  <r>
    <x v="0"/>
    <x v="0"/>
    <x v="0"/>
    <x v="0"/>
    <x v="0"/>
    <x v="0"/>
    <x v="0"/>
    <x v="0"/>
    <x v="1"/>
    <x v="1"/>
    <x v="4"/>
    <x v="7"/>
    <m/>
    <m/>
    <n v="500000"/>
  </r>
  <r>
    <x v="0"/>
    <x v="0"/>
    <x v="0"/>
    <x v="0"/>
    <x v="0"/>
    <x v="0"/>
    <x v="0"/>
    <x v="0"/>
    <x v="0"/>
    <x v="0"/>
    <x v="4"/>
    <x v="7"/>
    <m/>
    <m/>
    <n v="100000"/>
  </r>
  <r>
    <x v="0"/>
    <x v="0"/>
    <x v="0"/>
    <x v="0"/>
    <x v="0"/>
    <x v="0"/>
    <x v="0"/>
    <x v="0"/>
    <x v="0"/>
    <x v="0"/>
    <x v="4"/>
    <x v="7"/>
    <m/>
    <m/>
    <n v="50000"/>
  </r>
  <r>
    <x v="0"/>
    <x v="0"/>
    <x v="0"/>
    <x v="0"/>
    <x v="0"/>
    <x v="0"/>
    <x v="0"/>
    <x v="0"/>
    <x v="0"/>
    <x v="0"/>
    <x v="4"/>
    <x v="7"/>
    <m/>
    <m/>
    <n v="200000"/>
  </r>
  <r>
    <x v="0"/>
    <x v="0"/>
    <x v="0"/>
    <x v="0"/>
    <x v="0"/>
    <x v="0"/>
    <x v="0"/>
    <x v="0"/>
    <x v="0"/>
    <x v="0"/>
    <x v="4"/>
    <x v="7"/>
    <m/>
    <m/>
    <n v="5550000"/>
  </r>
  <r>
    <x v="0"/>
    <x v="0"/>
    <x v="0"/>
    <x v="0"/>
    <x v="0"/>
    <x v="0"/>
    <x v="0"/>
    <x v="0"/>
    <x v="0"/>
    <x v="0"/>
    <x v="4"/>
    <x v="7"/>
    <m/>
    <m/>
    <n v="0"/>
  </r>
  <r>
    <x v="0"/>
    <x v="0"/>
    <x v="0"/>
    <x v="0"/>
    <x v="0"/>
    <x v="0"/>
    <x v="0"/>
    <x v="0"/>
    <x v="0"/>
    <x v="0"/>
    <x v="4"/>
    <x v="7"/>
    <m/>
    <m/>
    <n v="100000"/>
  </r>
  <r>
    <x v="0"/>
    <x v="0"/>
    <x v="0"/>
    <x v="0"/>
    <x v="0"/>
    <x v="0"/>
    <x v="0"/>
    <x v="0"/>
    <x v="0"/>
    <x v="0"/>
    <x v="4"/>
    <x v="7"/>
    <m/>
    <m/>
    <n v="276000"/>
  </r>
  <r>
    <x v="0"/>
    <x v="0"/>
    <x v="0"/>
    <x v="0"/>
    <x v="0"/>
    <x v="0"/>
    <x v="0"/>
    <x v="0"/>
    <x v="0"/>
    <x v="0"/>
    <x v="4"/>
    <x v="7"/>
    <m/>
    <m/>
    <n v="500000"/>
  </r>
  <r>
    <x v="0"/>
    <x v="0"/>
    <x v="0"/>
    <x v="0"/>
    <x v="0"/>
    <x v="0"/>
    <x v="0"/>
    <x v="0"/>
    <x v="0"/>
    <x v="0"/>
    <x v="4"/>
    <x v="7"/>
    <m/>
    <m/>
    <n v="300000"/>
  </r>
  <r>
    <x v="0"/>
    <x v="0"/>
    <x v="0"/>
    <x v="0"/>
    <x v="0"/>
    <x v="0"/>
    <x v="0"/>
    <x v="0"/>
    <x v="2"/>
    <x v="2"/>
    <x v="4"/>
    <x v="7"/>
    <m/>
    <m/>
    <n v="4250000"/>
  </r>
  <r>
    <x v="0"/>
    <x v="0"/>
    <x v="0"/>
    <x v="0"/>
    <x v="0"/>
    <x v="0"/>
    <x v="0"/>
    <x v="0"/>
    <x v="2"/>
    <x v="2"/>
    <x v="4"/>
    <x v="7"/>
    <m/>
    <m/>
    <n v="10000000"/>
  </r>
  <r>
    <x v="0"/>
    <x v="0"/>
    <x v="0"/>
    <x v="0"/>
    <x v="0"/>
    <x v="0"/>
    <x v="0"/>
    <x v="0"/>
    <x v="2"/>
    <x v="2"/>
    <x v="4"/>
    <x v="7"/>
    <m/>
    <m/>
    <n v="10000000"/>
  </r>
  <r>
    <x v="0"/>
    <x v="0"/>
    <x v="0"/>
    <x v="0"/>
    <x v="0"/>
    <x v="0"/>
    <x v="0"/>
    <x v="0"/>
    <x v="2"/>
    <x v="2"/>
    <x v="4"/>
    <x v="7"/>
    <m/>
    <m/>
    <n v="126000"/>
  </r>
  <r>
    <x v="0"/>
    <x v="0"/>
    <x v="0"/>
    <x v="0"/>
    <x v="0"/>
    <x v="0"/>
    <x v="0"/>
    <x v="0"/>
    <x v="2"/>
    <x v="2"/>
    <x v="4"/>
    <x v="7"/>
    <m/>
    <m/>
    <n v="300000"/>
  </r>
  <r>
    <x v="0"/>
    <x v="0"/>
    <x v="0"/>
    <x v="0"/>
    <x v="0"/>
    <x v="0"/>
    <x v="0"/>
    <x v="0"/>
    <x v="0"/>
    <x v="0"/>
    <x v="4"/>
    <x v="7"/>
    <m/>
    <m/>
    <n v="550000"/>
  </r>
  <r>
    <x v="0"/>
    <x v="0"/>
    <x v="0"/>
    <x v="0"/>
    <x v="0"/>
    <x v="0"/>
    <x v="0"/>
    <x v="0"/>
    <x v="0"/>
    <x v="0"/>
    <x v="4"/>
    <x v="7"/>
    <m/>
    <m/>
    <n v="500000"/>
  </r>
  <r>
    <x v="0"/>
    <x v="0"/>
    <x v="0"/>
    <x v="0"/>
    <x v="0"/>
    <x v="0"/>
    <x v="0"/>
    <x v="1"/>
    <x v="7"/>
    <x v="56"/>
    <x v="4"/>
    <x v="7"/>
    <m/>
    <m/>
    <n v="4000000"/>
  </r>
  <r>
    <x v="0"/>
    <x v="0"/>
    <x v="0"/>
    <x v="0"/>
    <x v="0"/>
    <x v="0"/>
    <x v="0"/>
    <x v="0"/>
    <x v="1"/>
    <x v="1"/>
    <x v="4"/>
    <x v="7"/>
    <m/>
    <m/>
    <n v="3554200"/>
  </r>
  <r>
    <x v="0"/>
    <x v="0"/>
    <x v="0"/>
    <x v="0"/>
    <x v="0"/>
    <x v="0"/>
    <x v="0"/>
    <x v="0"/>
    <x v="0"/>
    <x v="0"/>
    <x v="4"/>
    <x v="7"/>
    <m/>
    <m/>
    <n v="100000"/>
  </r>
  <r>
    <x v="0"/>
    <x v="0"/>
    <x v="0"/>
    <x v="0"/>
    <x v="0"/>
    <x v="0"/>
    <x v="0"/>
    <x v="0"/>
    <x v="0"/>
    <x v="0"/>
    <x v="4"/>
    <x v="7"/>
    <m/>
    <m/>
    <n v="1500000"/>
  </r>
  <r>
    <x v="0"/>
    <x v="0"/>
    <x v="0"/>
    <x v="0"/>
    <x v="0"/>
    <x v="0"/>
    <x v="0"/>
    <x v="0"/>
    <x v="0"/>
    <x v="0"/>
    <x v="4"/>
    <x v="7"/>
    <m/>
    <m/>
    <n v="200000"/>
  </r>
  <r>
    <x v="0"/>
    <x v="0"/>
    <x v="0"/>
    <x v="1"/>
    <x v="3"/>
    <x v="0"/>
    <x v="0"/>
    <x v="0"/>
    <x v="2"/>
    <x v="2"/>
    <x v="4"/>
    <x v="7"/>
    <m/>
    <m/>
    <n v="4060216"/>
  </r>
  <r>
    <x v="0"/>
    <x v="0"/>
    <x v="0"/>
    <x v="1"/>
    <x v="3"/>
    <x v="0"/>
    <x v="0"/>
    <x v="5"/>
    <x v="18"/>
    <x v="55"/>
    <x v="4"/>
    <x v="7"/>
    <m/>
    <m/>
    <n v="0"/>
  </r>
  <r>
    <x v="0"/>
    <x v="0"/>
    <x v="0"/>
    <x v="1"/>
    <x v="3"/>
    <x v="0"/>
    <x v="0"/>
    <x v="5"/>
    <x v="18"/>
    <x v="55"/>
    <x v="4"/>
    <x v="7"/>
    <m/>
    <m/>
    <n v="0"/>
  </r>
  <r>
    <x v="0"/>
    <x v="0"/>
    <x v="0"/>
    <x v="1"/>
    <x v="3"/>
    <x v="0"/>
    <x v="0"/>
    <x v="5"/>
    <x v="18"/>
    <x v="55"/>
    <x v="4"/>
    <x v="7"/>
    <m/>
    <m/>
    <n v="0"/>
  </r>
  <r>
    <x v="0"/>
    <x v="0"/>
    <x v="0"/>
    <x v="1"/>
    <x v="3"/>
    <x v="0"/>
    <x v="0"/>
    <x v="5"/>
    <x v="18"/>
    <x v="55"/>
    <x v="4"/>
    <x v="7"/>
    <m/>
    <m/>
    <n v="0"/>
  </r>
  <r>
    <x v="0"/>
    <x v="0"/>
    <x v="0"/>
    <x v="1"/>
    <x v="3"/>
    <x v="0"/>
    <x v="0"/>
    <x v="5"/>
    <x v="18"/>
    <x v="55"/>
    <x v="4"/>
    <x v="7"/>
    <m/>
    <m/>
    <n v="0"/>
  </r>
  <r>
    <x v="0"/>
    <x v="0"/>
    <x v="0"/>
    <x v="1"/>
    <x v="3"/>
    <x v="0"/>
    <x v="0"/>
    <x v="5"/>
    <x v="18"/>
    <x v="55"/>
    <x v="4"/>
    <x v="7"/>
    <m/>
    <m/>
    <n v="0"/>
  </r>
  <r>
    <x v="0"/>
    <x v="0"/>
    <x v="0"/>
    <x v="1"/>
    <x v="3"/>
    <x v="0"/>
    <x v="0"/>
    <x v="5"/>
    <x v="18"/>
    <x v="55"/>
    <x v="4"/>
    <x v="7"/>
    <m/>
    <m/>
    <n v="0"/>
  </r>
  <r>
    <x v="0"/>
    <x v="0"/>
    <x v="0"/>
    <x v="0"/>
    <x v="0"/>
    <x v="0"/>
    <x v="0"/>
    <x v="0"/>
    <x v="2"/>
    <x v="2"/>
    <x v="4"/>
    <x v="7"/>
    <m/>
    <m/>
    <n v="1000000"/>
  </r>
  <r>
    <x v="0"/>
    <x v="0"/>
    <x v="0"/>
    <x v="0"/>
    <x v="0"/>
    <x v="0"/>
    <x v="0"/>
    <x v="0"/>
    <x v="0"/>
    <x v="0"/>
    <x v="4"/>
    <x v="7"/>
    <m/>
    <m/>
    <n v="75000"/>
  </r>
  <r>
    <x v="0"/>
    <x v="0"/>
    <x v="0"/>
    <x v="0"/>
    <x v="0"/>
    <x v="0"/>
    <x v="0"/>
    <x v="0"/>
    <x v="0"/>
    <x v="0"/>
    <x v="4"/>
    <x v="7"/>
    <m/>
    <m/>
    <n v="700000"/>
  </r>
  <r>
    <x v="0"/>
    <x v="0"/>
    <x v="0"/>
    <x v="0"/>
    <x v="0"/>
    <x v="0"/>
    <x v="0"/>
    <x v="0"/>
    <x v="2"/>
    <x v="2"/>
    <x v="4"/>
    <x v="7"/>
    <m/>
    <m/>
    <n v="100000"/>
  </r>
  <r>
    <x v="0"/>
    <x v="0"/>
    <x v="0"/>
    <x v="0"/>
    <x v="0"/>
    <x v="0"/>
    <x v="0"/>
    <x v="0"/>
    <x v="2"/>
    <x v="2"/>
    <x v="4"/>
    <x v="7"/>
    <m/>
    <m/>
    <n v="0"/>
  </r>
  <r>
    <x v="0"/>
    <x v="0"/>
    <x v="0"/>
    <x v="0"/>
    <x v="0"/>
    <x v="0"/>
    <x v="0"/>
    <x v="0"/>
    <x v="2"/>
    <x v="2"/>
    <x v="4"/>
    <x v="7"/>
    <m/>
    <m/>
    <n v="1500000"/>
  </r>
  <r>
    <x v="0"/>
    <x v="0"/>
    <x v="0"/>
    <x v="0"/>
    <x v="0"/>
    <x v="0"/>
    <x v="0"/>
    <x v="0"/>
    <x v="0"/>
    <x v="0"/>
    <x v="4"/>
    <x v="7"/>
    <m/>
    <m/>
    <n v="5000"/>
  </r>
  <r>
    <x v="0"/>
    <x v="0"/>
    <x v="0"/>
    <x v="0"/>
    <x v="0"/>
    <x v="0"/>
    <x v="0"/>
    <x v="0"/>
    <x v="0"/>
    <x v="0"/>
    <x v="4"/>
    <x v="7"/>
    <m/>
    <m/>
    <n v="1000000"/>
  </r>
  <r>
    <x v="0"/>
    <x v="0"/>
    <x v="0"/>
    <x v="0"/>
    <x v="0"/>
    <x v="0"/>
    <x v="0"/>
    <x v="0"/>
    <x v="0"/>
    <x v="0"/>
    <x v="4"/>
    <x v="7"/>
    <m/>
    <m/>
    <n v="13000000"/>
  </r>
  <r>
    <x v="0"/>
    <x v="0"/>
    <x v="0"/>
    <x v="0"/>
    <x v="0"/>
    <x v="0"/>
    <x v="0"/>
    <x v="0"/>
    <x v="0"/>
    <x v="0"/>
    <x v="4"/>
    <x v="7"/>
    <m/>
    <m/>
    <n v="0"/>
  </r>
  <r>
    <x v="0"/>
    <x v="0"/>
    <x v="0"/>
    <x v="0"/>
    <x v="0"/>
    <x v="0"/>
    <x v="0"/>
    <x v="0"/>
    <x v="2"/>
    <x v="2"/>
    <x v="4"/>
    <x v="7"/>
    <m/>
    <m/>
    <n v="20000"/>
  </r>
  <r>
    <x v="0"/>
    <x v="0"/>
    <x v="0"/>
    <x v="0"/>
    <x v="0"/>
    <x v="0"/>
    <x v="0"/>
    <x v="0"/>
    <x v="2"/>
    <x v="2"/>
    <x v="4"/>
    <x v="7"/>
    <m/>
    <m/>
    <n v="1000000"/>
  </r>
  <r>
    <x v="0"/>
    <x v="0"/>
    <x v="0"/>
    <x v="0"/>
    <x v="0"/>
    <x v="0"/>
    <x v="0"/>
    <x v="0"/>
    <x v="2"/>
    <x v="2"/>
    <x v="4"/>
    <x v="7"/>
    <m/>
    <m/>
    <n v="50000"/>
  </r>
  <r>
    <x v="0"/>
    <x v="0"/>
    <x v="0"/>
    <x v="0"/>
    <x v="0"/>
    <x v="0"/>
    <x v="0"/>
    <x v="0"/>
    <x v="2"/>
    <x v="2"/>
    <x v="4"/>
    <x v="7"/>
    <m/>
    <m/>
    <n v="2000000"/>
  </r>
  <r>
    <x v="0"/>
    <x v="0"/>
    <x v="0"/>
    <x v="0"/>
    <x v="0"/>
    <x v="0"/>
    <x v="0"/>
    <x v="0"/>
    <x v="0"/>
    <x v="0"/>
    <x v="4"/>
    <x v="7"/>
    <m/>
    <m/>
    <n v="0"/>
  </r>
  <r>
    <x v="0"/>
    <x v="0"/>
    <x v="0"/>
    <x v="0"/>
    <x v="0"/>
    <x v="0"/>
    <x v="0"/>
    <x v="0"/>
    <x v="0"/>
    <x v="0"/>
    <x v="4"/>
    <x v="7"/>
    <m/>
    <m/>
    <n v="0"/>
  </r>
  <r>
    <x v="0"/>
    <x v="0"/>
    <x v="0"/>
    <x v="0"/>
    <x v="0"/>
    <x v="0"/>
    <x v="0"/>
    <x v="0"/>
    <x v="0"/>
    <x v="0"/>
    <x v="4"/>
    <x v="7"/>
    <m/>
    <m/>
    <n v="85000"/>
  </r>
  <r>
    <x v="0"/>
    <x v="0"/>
    <x v="0"/>
    <x v="0"/>
    <x v="0"/>
    <x v="0"/>
    <x v="0"/>
    <x v="0"/>
    <x v="0"/>
    <x v="0"/>
    <x v="4"/>
    <x v="7"/>
    <m/>
    <m/>
    <n v="75000"/>
  </r>
  <r>
    <x v="0"/>
    <x v="0"/>
    <x v="0"/>
    <x v="0"/>
    <x v="0"/>
    <x v="0"/>
    <x v="0"/>
    <x v="0"/>
    <x v="0"/>
    <x v="0"/>
    <x v="4"/>
    <x v="7"/>
    <m/>
    <m/>
    <n v="0"/>
  </r>
  <r>
    <x v="0"/>
    <x v="0"/>
    <x v="0"/>
    <x v="0"/>
    <x v="0"/>
    <x v="0"/>
    <x v="0"/>
    <x v="0"/>
    <x v="2"/>
    <x v="2"/>
    <x v="4"/>
    <x v="7"/>
    <m/>
    <m/>
    <n v="1500000"/>
  </r>
  <r>
    <x v="0"/>
    <x v="0"/>
    <x v="0"/>
    <x v="0"/>
    <x v="0"/>
    <x v="0"/>
    <x v="0"/>
    <x v="0"/>
    <x v="2"/>
    <x v="2"/>
    <x v="4"/>
    <x v="7"/>
    <m/>
    <m/>
    <n v="500000"/>
  </r>
  <r>
    <x v="0"/>
    <x v="0"/>
    <x v="0"/>
    <x v="0"/>
    <x v="0"/>
    <x v="0"/>
    <x v="0"/>
    <x v="0"/>
    <x v="2"/>
    <x v="2"/>
    <x v="4"/>
    <x v="7"/>
    <m/>
    <m/>
    <n v="2450000"/>
  </r>
  <r>
    <x v="0"/>
    <x v="0"/>
    <x v="0"/>
    <x v="0"/>
    <x v="0"/>
    <x v="0"/>
    <x v="0"/>
    <x v="0"/>
    <x v="2"/>
    <x v="2"/>
    <x v="4"/>
    <x v="7"/>
    <m/>
    <m/>
    <n v="0"/>
  </r>
  <r>
    <x v="0"/>
    <x v="0"/>
    <x v="0"/>
    <x v="0"/>
    <x v="0"/>
    <x v="0"/>
    <x v="0"/>
    <x v="0"/>
    <x v="0"/>
    <x v="0"/>
    <x v="4"/>
    <x v="7"/>
    <m/>
    <m/>
    <n v="350000"/>
  </r>
  <r>
    <x v="0"/>
    <x v="0"/>
    <x v="0"/>
    <x v="0"/>
    <x v="0"/>
    <x v="0"/>
    <x v="0"/>
    <x v="0"/>
    <x v="1"/>
    <x v="1"/>
    <x v="4"/>
    <x v="7"/>
    <m/>
    <m/>
    <n v="50000"/>
  </r>
  <r>
    <x v="0"/>
    <x v="0"/>
    <x v="0"/>
    <x v="0"/>
    <x v="0"/>
    <x v="0"/>
    <x v="0"/>
    <x v="0"/>
    <x v="0"/>
    <x v="0"/>
    <x v="4"/>
    <x v="7"/>
    <m/>
    <m/>
    <n v="5000"/>
  </r>
  <r>
    <x v="0"/>
    <x v="0"/>
    <x v="0"/>
    <x v="0"/>
    <x v="0"/>
    <x v="0"/>
    <x v="0"/>
    <x v="0"/>
    <x v="0"/>
    <x v="0"/>
    <x v="4"/>
    <x v="7"/>
    <m/>
    <m/>
    <n v="200000"/>
  </r>
  <r>
    <x v="0"/>
    <x v="0"/>
    <x v="0"/>
    <x v="0"/>
    <x v="0"/>
    <x v="0"/>
    <x v="0"/>
    <x v="0"/>
    <x v="0"/>
    <x v="0"/>
    <x v="4"/>
    <x v="7"/>
    <m/>
    <m/>
    <n v="200000"/>
  </r>
  <r>
    <x v="0"/>
    <x v="0"/>
    <x v="0"/>
    <x v="0"/>
    <x v="0"/>
    <x v="0"/>
    <x v="0"/>
    <x v="0"/>
    <x v="0"/>
    <x v="0"/>
    <x v="4"/>
    <x v="7"/>
    <m/>
    <m/>
    <n v="400000"/>
  </r>
  <r>
    <x v="0"/>
    <x v="0"/>
    <x v="0"/>
    <x v="0"/>
    <x v="0"/>
    <x v="0"/>
    <x v="0"/>
    <x v="0"/>
    <x v="0"/>
    <x v="0"/>
    <x v="4"/>
    <x v="7"/>
    <m/>
    <m/>
    <n v="300000"/>
  </r>
  <r>
    <x v="0"/>
    <x v="0"/>
    <x v="0"/>
    <x v="0"/>
    <x v="0"/>
    <x v="0"/>
    <x v="0"/>
    <x v="0"/>
    <x v="0"/>
    <x v="0"/>
    <x v="4"/>
    <x v="7"/>
    <m/>
    <m/>
    <n v="700000"/>
  </r>
  <r>
    <x v="0"/>
    <x v="0"/>
    <x v="0"/>
    <x v="0"/>
    <x v="0"/>
    <x v="0"/>
    <x v="0"/>
    <x v="0"/>
    <x v="0"/>
    <x v="0"/>
    <x v="4"/>
    <x v="7"/>
    <m/>
    <m/>
    <n v="100000"/>
  </r>
  <r>
    <x v="0"/>
    <x v="0"/>
    <x v="0"/>
    <x v="0"/>
    <x v="0"/>
    <x v="0"/>
    <x v="0"/>
    <x v="0"/>
    <x v="2"/>
    <x v="2"/>
    <x v="4"/>
    <x v="7"/>
    <m/>
    <m/>
    <n v="1955000"/>
  </r>
  <r>
    <x v="0"/>
    <x v="0"/>
    <x v="0"/>
    <x v="0"/>
    <x v="0"/>
    <x v="0"/>
    <x v="0"/>
    <x v="0"/>
    <x v="2"/>
    <x v="2"/>
    <x v="4"/>
    <x v="7"/>
    <m/>
    <m/>
    <n v="23000000"/>
  </r>
  <r>
    <x v="0"/>
    <x v="0"/>
    <x v="0"/>
    <x v="0"/>
    <x v="0"/>
    <x v="0"/>
    <x v="0"/>
    <x v="0"/>
    <x v="2"/>
    <x v="2"/>
    <x v="4"/>
    <x v="7"/>
    <m/>
    <m/>
    <n v="6053790"/>
  </r>
  <r>
    <x v="0"/>
    <x v="0"/>
    <x v="0"/>
    <x v="0"/>
    <x v="0"/>
    <x v="0"/>
    <x v="0"/>
    <x v="0"/>
    <x v="2"/>
    <x v="2"/>
    <x v="4"/>
    <x v="7"/>
    <m/>
    <m/>
    <n v="0"/>
  </r>
  <r>
    <x v="0"/>
    <x v="0"/>
    <x v="0"/>
    <x v="0"/>
    <x v="0"/>
    <x v="0"/>
    <x v="0"/>
    <x v="0"/>
    <x v="2"/>
    <x v="2"/>
    <x v="4"/>
    <x v="7"/>
    <m/>
    <m/>
    <n v="800000"/>
  </r>
  <r>
    <x v="0"/>
    <x v="0"/>
    <x v="0"/>
    <x v="0"/>
    <x v="0"/>
    <x v="0"/>
    <x v="0"/>
    <x v="0"/>
    <x v="0"/>
    <x v="0"/>
    <x v="4"/>
    <x v="7"/>
    <m/>
    <m/>
    <n v="650000"/>
  </r>
  <r>
    <x v="0"/>
    <x v="0"/>
    <x v="0"/>
    <x v="0"/>
    <x v="0"/>
    <x v="0"/>
    <x v="0"/>
    <x v="0"/>
    <x v="0"/>
    <x v="0"/>
    <x v="4"/>
    <x v="7"/>
    <m/>
    <m/>
    <n v="200000"/>
  </r>
  <r>
    <x v="0"/>
    <x v="0"/>
    <x v="0"/>
    <x v="0"/>
    <x v="0"/>
    <x v="0"/>
    <x v="0"/>
    <x v="0"/>
    <x v="1"/>
    <x v="1"/>
    <x v="4"/>
    <x v="7"/>
    <m/>
    <m/>
    <n v="350000"/>
  </r>
  <r>
    <x v="0"/>
    <x v="0"/>
    <x v="0"/>
    <x v="0"/>
    <x v="0"/>
    <x v="0"/>
    <x v="0"/>
    <x v="0"/>
    <x v="0"/>
    <x v="0"/>
    <x v="4"/>
    <x v="7"/>
    <m/>
    <m/>
    <n v="86000"/>
  </r>
  <r>
    <x v="0"/>
    <x v="0"/>
    <x v="0"/>
    <x v="0"/>
    <x v="0"/>
    <x v="0"/>
    <x v="0"/>
    <x v="0"/>
    <x v="0"/>
    <x v="0"/>
    <x v="4"/>
    <x v="7"/>
    <m/>
    <m/>
    <n v="400000"/>
  </r>
  <r>
    <x v="0"/>
    <x v="0"/>
    <x v="0"/>
    <x v="0"/>
    <x v="0"/>
    <x v="0"/>
    <x v="0"/>
    <x v="0"/>
    <x v="0"/>
    <x v="0"/>
    <x v="4"/>
    <x v="7"/>
    <m/>
    <m/>
    <n v="200000"/>
  </r>
  <r>
    <x v="0"/>
    <x v="0"/>
    <x v="0"/>
    <x v="1"/>
    <x v="3"/>
    <x v="0"/>
    <x v="0"/>
    <x v="0"/>
    <x v="2"/>
    <x v="2"/>
    <x v="4"/>
    <x v="7"/>
    <m/>
    <m/>
    <n v="8120432"/>
  </r>
  <r>
    <x v="0"/>
    <x v="0"/>
    <x v="0"/>
    <x v="0"/>
    <x v="0"/>
    <x v="0"/>
    <x v="0"/>
    <x v="0"/>
    <x v="0"/>
    <x v="0"/>
    <x v="4"/>
    <x v="7"/>
    <m/>
    <m/>
    <n v="70000"/>
  </r>
  <r>
    <x v="0"/>
    <x v="0"/>
    <x v="0"/>
    <x v="0"/>
    <x v="0"/>
    <x v="0"/>
    <x v="0"/>
    <x v="0"/>
    <x v="0"/>
    <x v="0"/>
    <x v="4"/>
    <x v="7"/>
    <m/>
    <m/>
    <n v="0"/>
  </r>
  <r>
    <x v="0"/>
    <x v="0"/>
    <x v="0"/>
    <x v="0"/>
    <x v="0"/>
    <x v="0"/>
    <x v="0"/>
    <x v="0"/>
    <x v="2"/>
    <x v="2"/>
    <x v="4"/>
    <x v="7"/>
    <m/>
    <m/>
    <n v="2025000"/>
  </r>
  <r>
    <x v="0"/>
    <x v="0"/>
    <x v="0"/>
    <x v="0"/>
    <x v="0"/>
    <x v="0"/>
    <x v="0"/>
    <x v="0"/>
    <x v="2"/>
    <x v="2"/>
    <x v="4"/>
    <x v="7"/>
    <m/>
    <m/>
    <n v="6000000"/>
  </r>
  <r>
    <x v="0"/>
    <x v="0"/>
    <x v="0"/>
    <x v="0"/>
    <x v="0"/>
    <x v="0"/>
    <x v="0"/>
    <x v="0"/>
    <x v="2"/>
    <x v="2"/>
    <x v="4"/>
    <x v="7"/>
    <m/>
    <m/>
    <n v="2041647"/>
  </r>
  <r>
    <x v="0"/>
    <x v="0"/>
    <x v="0"/>
    <x v="0"/>
    <x v="0"/>
    <x v="0"/>
    <x v="0"/>
    <x v="0"/>
    <x v="2"/>
    <x v="2"/>
    <x v="4"/>
    <x v="7"/>
    <m/>
    <m/>
    <n v="198000"/>
  </r>
  <r>
    <x v="0"/>
    <x v="0"/>
    <x v="0"/>
    <x v="0"/>
    <x v="0"/>
    <x v="0"/>
    <x v="0"/>
    <x v="0"/>
    <x v="0"/>
    <x v="0"/>
    <x v="4"/>
    <x v="7"/>
    <m/>
    <m/>
    <n v="85500"/>
  </r>
  <r>
    <x v="0"/>
    <x v="0"/>
    <x v="0"/>
    <x v="0"/>
    <x v="0"/>
    <x v="0"/>
    <x v="0"/>
    <x v="0"/>
    <x v="0"/>
    <x v="0"/>
    <x v="4"/>
    <x v="7"/>
    <m/>
    <m/>
    <n v="20000"/>
  </r>
  <r>
    <x v="0"/>
    <x v="0"/>
    <x v="0"/>
    <x v="0"/>
    <x v="0"/>
    <x v="0"/>
    <x v="0"/>
    <x v="0"/>
    <x v="0"/>
    <x v="0"/>
    <x v="4"/>
    <x v="7"/>
    <m/>
    <m/>
    <n v="200000"/>
  </r>
  <r>
    <x v="0"/>
    <x v="0"/>
    <x v="0"/>
    <x v="1"/>
    <x v="3"/>
    <x v="0"/>
    <x v="0"/>
    <x v="0"/>
    <x v="2"/>
    <x v="2"/>
    <x v="4"/>
    <x v="7"/>
    <m/>
    <m/>
    <n v="8120432"/>
  </r>
  <r>
    <x v="0"/>
    <x v="0"/>
    <x v="0"/>
    <x v="1"/>
    <x v="3"/>
    <x v="0"/>
    <x v="0"/>
    <x v="0"/>
    <x v="2"/>
    <x v="2"/>
    <x v="4"/>
    <x v="7"/>
    <m/>
    <m/>
    <n v="8120432"/>
  </r>
  <r>
    <x v="0"/>
    <x v="0"/>
    <x v="0"/>
    <x v="0"/>
    <x v="0"/>
    <x v="0"/>
    <x v="0"/>
    <x v="0"/>
    <x v="2"/>
    <x v="2"/>
    <x v="4"/>
    <x v="7"/>
    <m/>
    <m/>
    <n v="5000000"/>
  </r>
  <r>
    <x v="0"/>
    <x v="0"/>
    <x v="0"/>
    <x v="0"/>
    <x v="0"/>
    <x v="0"/>
    <x v="0"/>
    <x v="0"/>
    <x v="0"/>
    <x v="0"/>
    <x v="4"/>
    <x v="7"/>
    <m/>
    <m/>
    <n v="0"/>
  </r>
  <r>
    <x v="0"/>
    <x v="0"/>
    <x v="0"/>
    <x v="0"/>
    <x v="0"/>
    <x v="0"/>
    <x v="0"/>
    <x v="0"/>
    <x v="0"/>
    <x v="0"/>
    <x v="4"/>
    <x v="7"/>
    <m/>
    <m/>
    <n v="2957959"/>
  </r>
  <r>
    <x v="0"/>
    <x v="0"/>
    <x v="0"/>
    <x v="0"/>
    <x v="0"/>
    <x v="0"/>
    <x v="0"/>
    <x v="0"/>
    <x v="0"/>
    <x v="0"/>
    <x v="4"/>
    <x v="7"/>
    <m/>
    <m/>
    <n v="50000"/>
  </r>
  <r>
    <x v="0"/>
    <x v="0"/>
    <x v="0"/>
    <x v="0"/>
    <x v="0"/>
    <x v="0"/>
    <x v="0"/>
    <x v="0"/>
    <x v="0"/>
    <x v="0"/>
    <x v="4"/>
    <x v="7"/>
    <m/>
    <m/>
    <n v="124980"/>
  </r>
  <r>
    <x v="0"/>
    <x v="0"/>
    <x v="0"/>
    <x v="0"/>
    <x v="0"/>
    <x v="0"/>
    <x v="0"/>
    <x v="0"/>
    <x v="0"/>
    <x v="0"/>
    <x v="4"/>
    <x v="7"/>
    <m/>
    <m/>
    <n v="672500"/>
  </r>
  <r>
    <x v="0"/>
    <x v="0"/>
    <x v="0"/>
    <x v="0"/>
    <x v="0"/>
    <x v="0"/>
    <x v="0"/>
    <x v="0"/>
    <x v="0"/>
    <x v="0"/>
    <x v="4"/>
    <x v="7"/>
    <m/>
    <m/>
    <n v="605200"/>
  </r>
  <r>
    <x v="0"/>
    <x v="0"/>
    <x v="0"/>
    <x v="0"/>
    <x v="0"/>
    <x v="0"/>
    <x v="0"/>
    <x v="0"/>
    <x v="2"/>
    <x v="2"/>
    <x v="4"/>
    <x v="7"/>
    <m/>
    <m/>
    <n v="252544269"/>
  </r>
  <r>
    <x v="0"/>
    <x v="0"/>
    <x v="0"/>
    <x v="0"/>
    <x v="0"/>
    <x v="0"/>
    <x v="0"/>
    <x v="0"/>
    <x v="2"/>
    <x v="2"/>
    <x v="4"/>
    <x v="7"/>
    <m/>
    <m/>
    <n v="172000000"/>
  </r>
  <r>
    <x v="0"/>
    <x v="0"/>
    <x v="0"/>
    <x v="0"/>
    <x v="0"/>
    <x v="0"/>
    <x v="0"/>
    <x v="0"/>
    <x v="2"/>
    <x v="2"/>
    <x v="4"/>
    <x v="7"/>
    <m/>
    <m/>
    <n v="5730118"/>
  </r>
  <r>
    <x v="0"/>
    <x v="0"/>
    <x v="0"/>
    <x v="0"/>
    <x v="0"/>
    <x v="0"/>
    <x v="0"/>
    <x v="0"/>
    <x v="2"/>
    <x v="2"/>
    <x v="4"/>
    <x v="7"/>
    <m/>
    <m/>
    <n v="246000"/>
  </r>
  <r>
    <x v="0"/>
    <x v="0"/>
    <x v="0"/>
    <x v="0"/>
    <x v="0"/>
    <x v="0"/>
    <x v="0"/>
    <x v="0"/>
    <x v="2"/>
    <x v="2"/>
    <x v="4"/>
    <x v="7"/>
    <m/>
    <m/>
    <n v="0"/>
  </r>
  <r>
    <x v="0"/>
    <x v="0"/>
    <x v="0"/>
    <x v="0"/>
    <x v="0"/>
    <x v="0"/>
    <x v="0"/>
    <x v="0"/>
    <x v="2"/>
    <x v="2"/>
    <x v="4"/>
    <x v="7"/>
    <m/>
    <m/>
    <n v="0"/>
  </r>
  <r>
    <x v="0"/>
    <x v="0"/>
    <x v="0"/>
    <x v="0"/>
    <x v="0"/>
    <x v="0"/>
    <x v="0"/>
    <x v="0"/>
    <x v="2"/>
    <x v="2"/>
    <x v="4"/>
    <x v="7"/>
    <m/>
    <m/>
    <n v="5295089"/>
  </r>
  <r>
    <x v="0"/>
    <x v="0"/>
    <x v="0"/>
    <x v="0"/>
    <x v="0"/>
    <x v="0"/>
    <x v="0"/>
    <x v="0"/>
    <x v="0"/>
    <x v="0"/>
    <x v="4"/>
    <x v="7"/>
    <m/>
    <m/>
    <n v="400000"/>
  </r>
  <r>
    <x v="0"/>
    <x v="0"/>
    <x v="0"/>
    <x v="0"/>
    <x v="0"/>
    <x v="0"/>
    <x v="0"/>
    <x v="0"/>
    <x v="0"/>
    <x v="0"/>
    <x v="4"/>
    <x v="7"/>
    <m/>
    <m/>
    <n v="200000"/>
  </r>
  <r>
    <x v="0"/>
    <x v="0"/>
    <x v="0"/>
    <x v="0"/>
    <x v="0"/>
    <x v="0"/>
    <x v="0"/>
    <x v="2"/>
    <x v="19"/>
    <x v="46"/>
    <x v="4"/>
    <x v="7"/>
    <m/>
    <m/>
    <n v="1520000"/>
  </r>
  <r>
    <x v="0"/>
    <x v="0"/>
    <x v="0"/>
    <x v="0"/>
    <x v="0"/>
    <x v="0"/>
    <x v="0"/>
    <x v="0"/>
    <x v="1"/>
    <x v="1"/>
    <x v="4"/>
    <x v="7"/>
    <m/>
    <m/>
    <n v="515000"/>
  </r>
  <r>
    <x v="0"/>
    <x v="0"/>
    <x v="0"/>
    <x v="0"/>
    <x v="0"/>
    <x v="0"/>
    <x v="0"/>
    <x v="0"/>
    <x v="0"/>
    <x v="0"/>
    <x v="4"/>
    <x v="7"/>
    <m/>
    <m/>
    <n v="6982976"/>
  </r>
  <r>
    <x v="0"/>
    <x v="0"/>
    <x v="0"/>
    <x v="0"/>
    <x v="0"/>
    <x v="0"/>
    <x v="0"/>
    <x v="0"/>
    <x v="0"/>
    <x v="0"/>
    <x v="4"/>
    <x v="7"/>
    <m/>
    <m/>
    <n v="600000"/>
  </r>
  <r>
    <x v="0"/>
    <x v="0"/>
    <x v="0"/>
    <x v="0"/>
    <x v="0"/>
    <x v="0"/>
    <x v="0"/>
    <x v="0"/>
    <x v="0"/>
    <x v="0"/>
    <x v="4"/>
    <x v="7"/>
    <m/>
    <m/>
    <n v="8943638"/>
  </r>
  <r>
    <x v="0"/>
    <x v="0"/>
    <x v="0"/>
    <x v="0"/>
    <x v="0"/>
    <x v="0"/>
    <x v="0"/>
    <x v="0"/>
    <x v="0"/>
    <x v="0"/>
    <x v="4"/>
    <x v="7"/>
    <m/>
    <m/>
    <n v="5530880"/>
  </r>
  <r>
    <x v="0"/>
    <x v="0"/>
    <x v="0"/>
    <x v="0"/>
    <x v="0"/>
    <x v="0"/>
    <x v="0"/>
    <x v="0"/>
    <x v="0"/>
    <x v="0"/>
    <x v="4"/>
    <x v="7"/>
    <m/>
    <m/>
    <n v="28585573"/>
  </r>
  <r>
    <x v="0"/>
    <x v="0"/>
    <x v="0"/>
    <x v="1"/>
    <x v="3"/>
    <x v="0"/>
    <x v="0"/>
    <x v="0"/>
    <x v="2"/>
    <x v="2"/>
    <x v="4"/>
    <x v="7"/>
    <m/>
    <m/>
    <n v="4060216"/>
  </r>
  <r>
    <x v="0"/>
    <x v="0"/>
    <x v="0"/>
    <x v="1"/>
    <x v="3"/>
    <x v="0"/>
    <x v="0"/>
    <x v="0"/>
    <x v="2"/>
    <x v="2"/>
    <x v="4"/>
    <x v="7"/>
    <m/>
    <m/>
    <n v="34926274"/>
  </r>
  <r>
    <x v="0"/>
    <x v="0"/>
    <x v="0"/>
    <x v="0"/>
    <x v="0"/>
    <x v="0"/>
    <x v="0"/>
    <x v="0"/>
    <x v="0"/>
    <x v="0"/>
    <x v="4"/>
    <x v="7"/>
    <m/>
    <m/>
    <n v="1000000"/>
  </r>
  <r>
    <x v="0"/>
    <x v="0"/>
    <x v="0"/>
    <x v="0"/>
    <x v="0"/>
    <x v="0"/>
    <x v="0"/>
    <x v="0"/>
    <x v="0"/>
    <x v="0"/>
    <x v="4"/>
    <x v="7"/>
    <m/>
    <m/>
    <n v="6500000"/>
  </r>
  <r>
    <x v="0"/>
    <x v="0"/>
    <x v="0"/>
    <x v="0"/>
    <x v="0"/>
    <x v="0"/>
    <x v="0"/>
    <x v="0"/>
    <x v="0"/>
    <x v="0"/>
    <x v="4"/>
    <x v="7"/>
    <m/>
    <m/>
    <n v="4000000"/>
  </r>
  <r>
    <x v="0"/>
    <x v="0"/>
    <x v="0"/>
    <x v="0"/>
    <x v="0"/>
    <x v="0"/>
    <x v="0"/>
    <x v="0"/>
    <x v="2"/>
    <x v="2"/>
    <x v="4"/>
    <x v="7"/>
    <m/>
    <m/>
    <n v="7000000"/>
  </r>
  <r>
    <x v="0"/>
    <x v="0"/>
    <x v="0"/>
    <x v="0"/>
    <x v="0"/>
    <x v="0"/>
    <x v="0"/>
    <x v="0"/>
    <x v="2"/>
    <x v="2"/>
    <x v="4"/>
    <x v="7"/>
    <m/>
    <m/>
    <n v="11800000"/>
  </r>
  <r>
    <x v="0"/>
    <x v="0"/>
    <x v="0"/>
    <x v="0"/>
    <x v="0"/>
    <x v="0"/>
    <x v="0"/>
    <x v="0"/>
    <x v="2"/>
    <x v="2"/>
    <x v="4"/>
    <x v="7"/>
    <m/>
    <m/>
    <n v="800000"/>
  </r>
  <r>
    <x v="0"/>
    <x v="0"/>
    <x v="0"/>
    <x v="0"/>
    <x v="0"/>
    <x v="0"/>
    <x v="0"/>
    <x v="0"/>
    <x v="0"/>
    <x v="0"/>
    <x v="4"/>
    <x v="7"/>
    <m/>
    <m/>
    <n v="750000"/>
  </r>
  <r>
    <x v="0"/>
    <x v="0"/>
    <x v="0"/>
    <x v="0"/>
    <x v="0"/>
    <x v="0"/>
    <x v="0"/>
    <x v="1"/>
    <x v="7"/>
    <x v="56"/>
    <x v="4"/>
    <x v="7"/>
    <m/>
    <m/>
    <n v="11700000"/>
  </r>
  <r>
    <x v="0"/>
    <x v="0"/>
    <x v="0"/>
    <x v="0"/>
    <x v="0"/>
    <x v="0"/>
    <x v="0"/>
    <x v="0"/>
    <x v="1"/>
    <x v="1"/>
    <x v="4"/>
    <x v="7"/>
    <m/>
    <m/>
    <n v="2828000"/>
  </r>
  <r>
    <x v="0"/>
    <x v="0"/>
    <x v="0"/>
    <x v="0"/>
    <x v="0"/>
    <x v="0"/>
    <x v="0"/>
    <x v="0"/>
    <x v="0"/>
    <x v="0"/>
    <x v="4"/>
    <x v="7"/>
    <m/>
    <m/>
    <n v="1437000"/>
  </r>
  <r>
    <x v="0"/>
    <x v="0"/>
    <x v="0"/>
    <x v="0"/>
    <x v="0"/>
    <x v="0"/>
    <x v="0"/>
    <x v="0"/>
    <x v="0"/>
    <x v="0"/>
    <x v="4"/>
    <x v="7"/>
    <m/>
    <m/>
    <n v="400000"/>
  </r>
  <r>
    <x v="0"/>
    <x v="0"/>
    <x v="0"/>
    <x v="0"/>
    <x v="0"/>
    <x v="0"/>
    <x v="0"/>
    <x v="0"/>
    <x v="0"/>
    <x v="0"/>
    <x v="4"/>
    <x v="7"/>
    <m/>
    <m/>
    <n v="1600000"/>
  </r>
  <r>
    <x v="0"/>
    <x v="0"/>
    <x v="0"/>
    <x v="0"/>
    <x v="0"/>
    <x v="0"/>
    <x v="0"/>
    <x v="0"/>
    <x v="0"/>
    <x v="0"/>
    <x v="4"/>
    <x v="7"/>
    <m/>
    <m/>
    <n v="0"/>
  </r>
  <r>
    <x v="0"/>
    <x v="0"/>
    <x v="0"/>
    <x v="0"/>
    <x v="0"/>
    <x v="0"/>
    <x v="0"/>
    <x v="0"/>
    <x v="2"/>
    <x v="2"/>
    <x v="4"/>
    <x v="7"/>
    <m/>
    <m/>
    <n v="5000000"/>
  </r>
  <r>
    <x v="0"/>
    <x v="0"/>
    <x v="0"/>
    <x v="0"/>
    <x v="0"/>
    <x v="0"/>
    <x v="0"/>
    <x v="0"/>
    <x v="2"/>
    <x v="2"/>
    <x v="4"/>
    <x v="7"/>
    <m/>
    <m/>
    <n v="5000000"/>
  </r>
  <r>
    <x v="0"/>
    <x v="0"/>
    <x v="0"/>
    <x v="0"/>
    <x v="0"/>
    <x v="0"/>
    <x v="0"/>
    <x v="0"/>
    <x v="2"/>
    <x v="2"/>
    <x v="4"/>
    <x v="7"/>
    <m/>
    <m/>
    <n v="2000000"/>
  </r>
  <r>
    <x v="0"/>
    <x v="0"/>
    <x v="0"/>
    <x v="0"/>
    <x v="0"/>
    <x v="0"/>
    <x v="0"/>
    <x v="0"/>
    <x v="0"/>
    <x v="0"/>
    <x v="4"/>
    <x v="7"/>
    <m/>
    <m/>
    <n v="0"/>
  </r>
  <r>
    <x v="0"/>
    <x v="0"/>
    <x v="0"/>
    <x v="0"/>
    <x v="0"/>
    <x v="0"/>
    <x v="0"/>
    <x v="0"/>
    <x v="0"/>
    <x v="0"/>
    <x v="4"/>
    <x v="7"/>
    <m/>
    <m/>
    <n v="50000"/>
  </r>
  <r>
    <x v="0"/>
    <x v="0"/>
    <x v="0"/>
    <x v="0"/>
    <x v="0"/>
    <x v="0"/>
    <x v="0"/>
    <x v="0"/>
    <x v="0"/>
    <x v="0"/>
    <x v="4"/>
    <x v="7"/>
    <m/>
    <m/>
    <n v="0"/>
  </r>
  <r>
    <x v="0"/>
    <x v="0"/>
    <x v="0"/>
    <x v="0"/>
    <x v="0"/>
    <x v="0"/>
    <x v="0"/>
    <x v="0"/>
    <x v="0"/>
    <x v="0"/>
    <x v="4"/>
    <x v="7"/>
    <m/>
    <m/>
    <n v="0"/>
  </r>
  <r>
    <x v="0"/>
    <x v="0"/>
    <x v="0"/>
    <x v="1"/>
    <x v="3"/>
    <x v="0"/>
    <x v="0"/>
    <x v="0"/>
    <x v="0"/>
    <x v="0"/>
    <x v="4"/>
    <x v="7"/>
    <m/>
    <m/>
    <n v="0"/>
  </r>
  <r>
    <x v="0"/>
    <x v="0"/>
    <x v="0"/>
    <x v="1"/>
    <x v="3"/>
    <x v="0"/>
    <x v="0"/>
    <x v="0"/>
    <x v="2"/>
    <x v="2"/>
    <x v="4"/>
    <x v="7"/>
    <m/>
    <m/>
    <n v="5000000"/>
  </r>
  <r>
    <x v="0"/>
    <x v="0"/>
    <x v="0"/>
    <x v="1"/>
    <x v="3"/>
    <x v="0"/>
    <x v="0"/>
    <x v="0"/>
    <x v="2"/>
    <x v="2"/>
    <x v="4"/>
    <x v="7"/>
    <m/>
    <m/>
    <n v="5000000"/>
  </r>
  <r>
    <x v="0"/>
    <x v="0"/>
    <x v="0"/>
    <x v="0"/>
    <x v="1"/>
    <x v="0"/>
    <x v="0"/>
    <x v="0"/>
    <x v="0"/>
    <x v="0"/>
    <x v="2"/>
    <x v="6"/>
    <m/>
    <m/>
    <n v="500000"/>
  </r>
  <r>
    <x v="0"/>
    <x v="0"/>
    <x v="0"/>
    <x v="0"/>
    <x v="1"/>
    <x v="0"/>
    <x v="0"/>
    <x v="0"/>
    <x v="0"/>
    <x v="0"/>
    <x v="2"/>
    <x v="6"/>
    <m/>
    <m/>
    <n v="0"/>
  </r>
  <r>
    <x v="0"/>
    <x v="0"/>
    <x v="0"/>
    <x v="0"/>
    <x v="1"/>
    <x v="0"/>
    <x v="0"/>
    <x v="0"/>
    <x v="1"/>
    <x v="1"/>
    <x v="2"/>
    <x v="6"/>
    <m/>
    <m/>
    <n v="8000"/>
  </r>
  <r>
    <x v="0"/>
    <x v="0"/>
    <x v="0"/>
    <x v="0"/>
    <x v="1"/>
    <x v="0"/>
    <x v="0"/>
    <x v="0"/>
    <x v="0"/>
    <x v="0"/>
    <x v="2"/>
    <x v="6"/>
    <m/>
    <m/>
    <n v="500000"/>
  </r>
  <r>
    <x v="0"/>
    <x v="0"/>
    <x v="0"/>
    <x v="0"/>
    <x v="1"/>
    <x v="0"/>
    <x v="0"/>
    <x v="0"/>
    <x v="0"/>
    <x v="0"/>
    <x v="2"/>
    <x v="6"/>
    <m/>
    <m/>
    <n v="5000000"/>
  </r>
  <r>
    <x v="0"/>
    <x v="0"/>
    <x v="0"/>
    <x v="0"/>
    <x v="1"/>
    <x v="0"/>
    <x v="0"/>
    <x v="0"/>
    <x v="0"/>
    <x v="0"/>
    <x v="2"/>
    <x v="6"/>
    <m/>
    <m/>
    <n v="500000"/>
  </r>
  <r>
    <x v="0"/>
    <x v="0"/>
    <x v="0"/>
    <x v="0"/>
    <x v="1"/>
    <x v="0"/>
    <x v="0"/>
    <x v="0"/>
    <x v="0"/>
    <x v="0"/>
    <x v="2"/>
    <x v="6"/>
    <m/>
    <m/>
    <n v="3000000"/>
  </r>
  <r>
    <x v="0"/>
    <x v="0"/>
    <x v="0"/>
    <x v="0"/>
    <x v="1"/>
    <x v="0"/>
    <x v="0"/>
    <x v="0"/>
    <x v="0"/>
    <x v="0"/>
    <x v="2"/>
    <x v="6"/>
    <m/>
    <m/>
    <n v="0"/>
  </r>
  <r>
    <x v="0"/>
    <x v="0"/>
    <x v="0"/>
    <x v="0"/>
    <x v="1"/>
    <x v="0"/>
    <x v="0"/>
    <x v="0"/>
    <x v="1"/>
    <x v="1"/>
    <x v="2"/>
    <x v="6"/>
    <m/>
    <m/>
    <n v="55000"/>
  </r>
  <r>
    <x v="0"/>
    <x v="0"/>
    <x v="0"/>
    <x v="0"/>
    <x v="1"/>
    <x v="0"/>
    <x v="0"/>
    <x v="0"/>
    <x v="0"/>
    <x v="0"/>
    <x v="2"/>
    <x v="6"/>
    <m/>
    <m/>
    <n v="1000000"/>
  </r>
  <r>
    <x v="0"/>
    <x v="0"/>
    <x v="0"/>
    <x v="0"/>
    <x v="1"/>
    <x v="0"/>
    <x v="0"/>
    <x v="0"/>
    <x v="0"/>
    <x v="0"/>
    <x v="2"/>
    <x v="6"/>
    <m/>
    <m/>
    <n v="500000"/>
  </r>
  <r>
    <x v="0"/>
    <x v="0"/>
    <x v="0"/>
    <x v="0"/>
    <x v="1"/>
    <x v="0"/>
    <x v="0"/>
    <x v="0"/>
    <x v="2"/>
    <x v="2"/>
    <x v="2"/>
    <x v="6"/>
    <m/>
    <m/>
    <n v="2000000"/>
  </r>
  <r>
    <x v="0"/>
    <x v="0"/>
    <x v="0"/>
    <x v="0"/>
    <x v="1"/>
    <x v="0"/>
    <x v="0"/>
    <x v="0"/>
    <x v="0"/>
    <x v="0"/>
    <x v="2"/>
    <x v="6"/>
    <m/>
    <m/>
    <n v="1000000"/>
  </r>
  <r>
    <x v="0"/>
    <x v="0"/>
    <x v="0"/>
    <x v="0"/>
    <x v="1"/>
    <x v="0"/>
    <x v="0"/>
    <x v="0"/>
    <x v="0"/>
    <x v="0"/>
    <x v="2"/>
    <x v="6"/>
    <m/>
    <m/>
    <n v="500000"/>
  </r>
  <r>
    <x v="0"/>
    <x v="0"/>
    <x v="0"/>
    <x v="0"/>
    <x v="1"/>
    <x v="0"/>
    <x v="0"/>
    <x v="0"/>
    <x v="2"/>
    <x v="2"/>
    <x v="2"/>
    <x v="6"/>
    <m/>
    <m/>
    <n v="300000"/>
  </r>
  <r>
    <x v="0"/>
    <x v="0"/>
    <x v="0"/>
    <x v="0"/>
    <x v="1"/>
    <x v="0"/>
    <x v="0"/>
    <x v="0"/>
    <x v="2"/>
    <x v="2"/>
    <x v="2"/>
    <x v="6"/>
    <m/>
    <m/>
    <n v="500000"/>
  </r>
  <r>
    <x v="0"/>
    <x v="0"/>
    <x v="0"/>
    <x v="0"/>
    <x v="1"/>
    <x v="0"/>
    <x v="0"/>
    <x v="0"/>
    <x v="0"/>
    <x v="0"/>
    <x v="2"/>
    <x v="6"/>
    <m/>
    <m/>
    <n v="0"/>
  </r>
  <r>
    <x v="0"/>
    <x v="0"/>
    <x v="0"/>
    <x v="0"/>
    <x v="1"/>
    <x v="0"/>
    <x v="0"/>
    <x v="1"/>
    <x v="3"/>
    <x v="5"/>
    <x v="2"/>
    <x v="6"/>
    <m/>
    <m/>
    <n v="0"/>
  </r>
  <r>
    <x v="0"/>
    <x v="0"/>
    <x v="0"/>
    <x v="0"/>
    <x v="1"/>
    <x v="0"/>
    <x v="0"/>
    <x v="0"/>
    <x v="0"/>
    <x v="0"/>
    <x v="2"/>
    <x v="2"/>
    <m/>
    <m/>
    <n v="130137254"/>
  </r>
  <r>
    <x v="0"/>
    <x v="0"/>
    <x v="0"/>
    <x v="0"/>
    <x v="1"/>
    <x v="0"/>
    <x v="0"/>
    <x v="0"/>
    <x v="0"/>
    <x v="0"/>
    <x v="2"/>
    <x v="2"/>
    <m/>
    <m/>
    <n v="123200000"/>
  </r>
  <r>
    <x v="0"/>
    <x v="0"/>
    <x v="0"/>
    <x v="0"/>
    <x v="1"/>
    <x v="0"/>
    <x v="0"/>
    <x v="0"/>
    <x v="0"/>
    <x v="0"/>
    <x v="2"/>
    <x v="2"/>
    <m/>
    <m/>
    <n v="48900358"/>
  </r>
  <r>
    <x v="0"/>
    <x v="0"/>
    <x v="0"/>
    <x v="0"/>
    <x v="1"/>
    <x v="0"/>
    <x v="0"/>
    <x v="0"/>
    <x v="0"/>
    <x v="0"/>
    <x v="2"/>
    <x v="2"/>
    <m/>
    <m/>
    <n v="52800000"/>
  </r>
  <r>
    <x v="0"/>
    <x v="0"/>
    <x v="0"/>
    <x v="1"/>
    <x v="4"/>
    <x v="0"/>
    <x v="0"/>
    <x v="0"/>
    <x v="0"/>
    <x v="0"/>
    <x v="6"/>
    <x v="29"/>
    <m/>
    <m/>
    <n v="0"/>
  </r>
  <r>
    <x v="0"/>
    <x v="0"/>
    <x v="0"/>
    <x v="1"/>
    <x v="4"/>
    <x v="0"/>
    <x v="0"/>
    <x v="0"/>
    <x v="0"/>
    <x v="0"/>
    <x v="6"/>
    <x v="29"/>
    <m/>
    <m/>
    <n v="0"/>
  </r>
  <r>
    <x v="0"/>
    <x v="0"/>
    <x v="0"/>
    <x v="1"/>
    <x v="2"/>
    <x v="0"/>
    <x v="0"/>
    <x v="0"/>
    <x v="0"/>
    <x v="0"/>
    <x v="5"/>
    <x v="8"/>
    <m/>
    <m/>
    <n v="1000000"/>
  </r>
  <r>
    <x v="0"/>
    <x v="0"/>
    <x v="0"/>
    <x v="1"/>
    <x v="2"/>
    <x v="0"/>
    <x v="0"/>
    <x v="0"/>
    <x v="0"/>
    <x v="0"/>
    <x v="5"/>
    <x v="8"/>
    <m/>
    <m/>
    <n v="0"/>
  </r>
  <r>
    <x v="0"/>
    <x v="0"/>
    <x v="0"/>
    <x v="1"/>
    <x v="2"/>
    <x v="0"/>
    <x v="0"/>
    <x v="0"/>
    <x v="0"/>
    <x v="0"/>
    <x v="5"/>
    <x v="8"/>
    <m/>
    <m/>
    <n v="615116"/>
  </r>
  <r>
    <x v="0"/>
    <x v="0"/>
    <x v="0"/>
    <x v="1"/>
    <x v="2"/>
    <x v="0"/>
    <x v="0"/>
    <x v="0"/>
    <x v="0"/>
    <x v="0"/>
    <x v="5"/>
    <x v="8"/>
    <m/>
    <m/>
    <n v="850000"/>
  </r>
  <r>
    <x v="0"/>
    <x v="0"/>
    <x v="0"/>
    <x v="1"/>
    <x v="2"/>
    <x v="0"/>
    <x v="0"/>
    <x v="0"/>
    <x v="0"/>
    <x v="0"/>
    <x v="5"/>
    <x v="8"/>
    <m/>
    <m/>
    <n v="300000"/>
  </r>
  <r>
    <x v="0"/>
    <x v="0"/>
    <x v="0"/>
    <x v="1"/>
    <x v="2"/>
    <x v="0"/>
    <x v="0"/>
    <x v="0"/>
    <x v="0"/>
    <x v="0"/>
    <x v="5"/>
    <x v="8"/>
    <m/>
    <m/>
    <n v="277416"/>
  </r>
  <r>
    <x v="0"/>
    <x v="0"/>
    <x v="0"/>
    <x v="1"/>
    <x v="2"/>
    <x v="0"/>
    <x v="0"/>
    <x v="0"/>
    <x v="2"/>
    <x v="2"/>
    <x v="5"/>
    <x v="8"/>
    <m/>
    <m/>
    <n v="3300000"/>
  </r>
  <r>
    <x v="0"/>
    <x v="0"/>
    <x v="0"/>
    <x v="1"/>
    <x v="2"/>
    <x v="0"/>
    <x v="0"/>
    <x v="0"/>
    <x v="2"/>
    <x v="2"/>
    <x v="5"/>
    <x v="8"/>
    <m/>
    <m/>
    <n v="42175426"/>
  </r>
  <r>
    <x v="0"/>
    <x v="0"/>
    <x v="0"/>
    <x v="1"/>
    <x v="2"/>
    <x v="0"/>
    <x v="0"/>
    <x v="0"/>
    <x v="2"/>
    <x v="2"/>
    <x v="5"/>
    <x v="8"/>
    <m/>
    <m/>
    <n v="275000"/>
  </r>
  <r>
    <x v="0"/>
    <x v="0"/>
    <x v="0"/>
    <x v="1"/>
    <x v="2"/>
    <x v="0"/>
    <x v="0"/>
    <x v="0"/>
    <x v="2"/>
    <x v="2"/>
    <x v="5"/>
    <x v="8"/>
    <m/>
    <m/>
    <n v="8120432"/>
  </r>
  <r>
    <x v="0"/>
    <x v="0"/>
    <x v="0"/>
    <x v="1"/>
    <x v="2"/>
    <x v="0"/>
    <x v="0"/>
    <x v="0"/>
    <x v="2"/>
    <x v="2"/>
    <x v="5"/>
    <x v="8"/>
    <m/>
    <m/>
    <n v="4060216"/>
  </r>
  <r>
    <x v="0"/>
    <x v="0"/>
    <x v="0"/>
    <x v="1"/>
    <x v="2"/>
    <x v="0"/>
    <x v="0"/>
    <x v="0"/>
    <x v="2"/>
    <x v="2"/>
    <x v="5"/>
    <x v="8"/>
    <m/>
    <m/>
    <n v="34926274"/>
  </r>
  <r>
    <x v="0"/>
    <x v="0"/>
    <x v="0"/>
    <x v="1"/>
    <x v="2"/>
    <x v="0"/>
    <x v="0"/>
    <x v="0"/>
    <x v="2"/>
    <x v="2"/>
    <x v="5"/>
    <x v="8"/>
    <m/>
    <m/>
    <n v="0"/>
  </r>
  <r>
    <x v="0"/>
    <x v="0"/>
    <x v="0"/>
    <x v="1"/>
    <x v="2"/>
    <x v="0"/>
    <x v="0"/>
    <x v="0"/>
    <x v="0"/>
    <x v="0"/>
    <x v="5"/>
    <x v="8"/>
    <m/>
    <m/>
    <n v="400000"/>
  </r>
  <r>
    <x v="0"/>
    <x v="0"/>
    <x v="0"/>
    <x v="1"/>
    <x v="2"/>
    <x v="0"/>
    <x v="0"/>
    <x v="0"/>
    <x v="0"/>
    <x v="0"/>
    <x v="5"/>
    <x v="8"/>
    <m/>
    <m/>
    <n v="0"/>
  </r>
  <r>
    <x v="0"/>
    <x v="0"/>
    <x v="0"/>
    <x v="1"/>
    <x v="2"/>
    <x v="0"/>
    <x v="0"/>
    <x v="0"/>
    <x v="0"/>
    <x v="0"/>
    <x v="5"/>
    <x v="8"/>
    <m/>
    <m/>
    <n v="625000"/>
  </r>
  <r>
    <x v="0"/>
    <x v="0"/>
    <x v="0"/>
    <x v="1"/>
    <x v="2"/>
    <x v="0"/>
    <x v="0"/>
    <x v="0"/>
    <x v="1"/>
    <x v="1"/>
    <x v="5"/>
    <x v="8"/>
    <m/>
    <m/>
    <n v="1000000"/>
  </r>
  <r>
    <x v="0"/>
    <x v="0"/>
    <x v="0"/>
    <x v="1"/>
    <x v="2"/>
    <x v="0"/>
    <x v="0"/>
    <x v="0"/>
    <x v="0"/>
    <x v="0"/>
    <x v="5"/>
    <x v="8"/>
    <m/>
    <m/>
    <n v="500000"/>
  </r>
  <r>
    <x v="0"/>
    <x v="0"/>
    <x v="0"/>
    <x v="1"/>
    <x v="2"/>
    <x v="0"/>
    <x v="0"/>
    <x v="0"/>
    <x v="0"/>
    <x v="0"/>
    <x v="5"/>
    <x v="8"/>
    <m/>
    <m/>
    <n v="600000"/>
  </r>
  <r>
    <x v="0"/>
    <x v="0"/>
    <x v="0"/>
    <x v="1"/>
    <x v="2"/>
    <x v="0"/>
    <x v="0"/>
    <x v="0"/>
    <x v="0"/>
    <x v="0"/>
    <x v="5"/>
    <x v="8"/>
    <m/>
    <m/>
    <n v="600000"/>
  </r>
  <r>
    <x v="0"/>
    <x v="0"/>
    <x v="0"/>
    <x v="1"/>
    <x v="2"/>
    <x v="0"/>
    <x v="0"/>
    <x v="1"/>
    <x v="3"/>
    <x v="53"/>
    <x v="5"/>
    <x v="8"/>
    <m/>
    <m/>
    <n v="0"/>
  </r>
  <r>
    <x v="0"/>
    <x v="0"/>
    <x v="0"/>
    <x v="1"/>
    <x v="2"/>
    <x v="0"/>
    <x v="0"/>
    <x v="0"/>
    <x v="0"/>
    <x v="0"/>
    <x v="5"/>
    <x v="8"/>
    <m/>
    <m/>
    <n v="200000"/>
  </r>
  <r>
    <x v="0"/>
    <x v="0"/>
    <x v="0"/>
    <x v="1"/>
    <x v="2"/>
    <x v="0"/>
    <x v="0"/>
    <x v="0"/>
    <x v="0"/>
    <x v="0"/>
    <x v="5"/>
    <x v="8"/>
    <m/>
    <m/>
    <n v="200000"/>
  </r>
  <r>
    <x v="0"/>
    <x v="0"/>
    <x v="0"/>
    <x v="1"/>
    <x v="2"/>
    <x v="0"/>
    <x v="0"/>
    <x v="0"/>
    <x v="0"/>
    <x v="0"/>
    <x v="5"/>
    <x v="8"/>
    <m/>
    <m/>
    <n v="850000"/>
  </r>
  <r>
    <x v="0"/>
    <x v="0"/>
    <x v="0"/>
    <x v="1"/>
    <x v="2"/>
    <x v="0"/>
    <x v="0"/>
    <x v="0"/>
    <x v="0"/>
    <x v="0"/>
    <x v="5"/>
    <x v="8"/>
    <m/>
    <m/>
    <n v="0"/>
  </r>
  <r>
    <x v="0"/>
    <x v="0"/>
    <x v="0"/>
    <x v="1"/>
    <x v="2"/>
    <x v="0"/>
    <x v="0"/>
    <x v="0"/>
    <x v="0"/>
    <x v="0"/>
    <x v="5"/>
    <x v="8"/>
    <m/>
    <m/>
    <n v="1500000"/>
  </r>
  <r>
    <x v="0"/>
    <x v="0"/>
    <x v="0"/>
    <x v="1"/>
    <x v="2"/>
    <x v="0"/>
    <x v="0"/>
    <x v="0"/>
    <x v="0"/>
    <x v="0"/>
    <x v="5"/>
    <x v="8"/>
    <m/>
    <m/>
    <n v="2500000"/>
  </r>
  <r>
    <x v="0"/>
    <x v="0"/>
    <x v="0"/>
    <x v="1"/>
    <x v="2"/>
    <x v="0"/>
    <x v="0"/>
    <x v="0"/>
    <x v="0"/>
    <x v="0"/>
    <x v="5"/>
    <x v="8"/>
    <m/>
    <m/>
    <n v="1000000"/>
  </r>
  <r>
    <x v="0"/>
    <x v="0"/>
    <x v="0"/>
    <x v="1"/>
    <x v="2"/>
    <x v="0"/>
    <x v="0"/>
    <x v="0"/>
    <x v="2"/>
    <x v="2"/>
    <x v="5"/>
    <x v="8"/>
    <m/>
    <m/>
    <n v="1200000"/>
  </r>
  <r>
    <x v="0"/>
    <x v="0"/>
    <x v="0"/>
    <x v="1"/>
    <x v="2"/>
    <x v="0"/>
    <x v="0"/>
    <x v="0"/>
    <x v="2"/>
    <x v="2"/>
    <x v="5"/>
    <x v="8"/>
    <m/>
    <m/>
    <n v="25000000"/>
  </r>
  <r>
    <x v="0"/>
    <x v="0"/>
    <x v="0"/>
    <x v="1"/>
    <x v="2"/>
    <x v="0"/>
    <x v="0"/>
    <x v="0"/>
    <x v="2"/>
    <x v="2"/>
    <x v="5"/>
    <x v="8"/>
    <m/>
    <m/>
    <n v="100000"/>
  </r>
  <r>
    <x v="0"/>
    <x v="0"/>
    <x v="0"/>
    <x v="1"/>
    <x v="2"/>
    <x v="0"/>
    <x v="0"/>
    <x v="0"/>
    <x v="2"/>
    <x v="2"/>
    <x v="5"/>
    <x v="8"/>
    <m/>
    <m/>
    <n v="16240865"/>
  </r>
  <r>
    <x v="0"/>
    <x v="0"/>
    <x v="0"/>
    <x v="1"/>
    <x v="2"/>
    <x v="0"/>
    <x v="0"/>
    <x v="0"/>
    <x v="2"/>
    <x v="2"/>
    <x v="5"/>
    <x v="8"/>
    <m/>
    <m/>
    <n v="4060216"/>
  </r>
  <r>
    <x v="0"/>
    <x v="0"/>
    <x v="0"/>
    <x v="1"/>
    <x v="2"/>
    <x v="0"/>
    <x v="0"/>
    <x v="0"/>
    <x v="2"/>
    <x v="2"/>
    <x v="5"/>
    <x v="8"/>
    <m/>
    <m/>
    <n v="34926274"/>
  </r>
  <r>
    <x v="0"/>
    <x v="0"/>
    <x v="0"/>
    <x v="1"/>
    <x v="2"/>
    <x v="0"/>
    <x v="0"/>
    <x v="0"/>
    <x v="0"/>
    <x v="0"/>
    <x v="5"/>
    <x v="8"/>
    <m/>
    <m/>
    <n v="0"/>
  </r>
  <r>
    <x v="0"/>
    <x v="0"/>
    <x v="0"/>
    <x v="1"/>
    <x v="2"/>
    <x v="0"/>
    <x v="0"/>
    <x v="0"/>
    <x v="0"/>
    <x v="0"/>
    <x v="5"/>
    <x v="8"/>
    <m/>
    <m/>
    <n v="400000"/>
  </r>
  <r>
    <x v="0"/>
    <x v="0"/>
    <x v="0"/>
    <x v="1"/>
    <x v="2"/>
    <x v="0"/>
    <x v="0"/>
    <x v="0"/>
    <x v="0"/>
    <x v="0"/>
    <x v="5"/>
    <x v="8"/>
    <m/>
    <m/>
    <n v="0"/>
  </r>
  <r>
    <x v="0"/>
    <x v="0"/>
    <x v="0"/>
    <x v="1"/>
    <x v="2"/>
    <x v="0"/>
    <x v="0"/>
    <x v="0"/>
    <x v="0"/>
    <x v="0"/>
    <x v="5"/>
    <x v="8"/>
    <m/>
    <m/>
    <n v="0"/>
  </r>
  <r>
    <x v="0"/>
    <x v="0"/>
    <x v="0"/>
    <x v="1"/>
    <x v="2"/>
    <x v="0"/>
    <x v="0"/>
    <x v="0"/>
    <x v="0"/>
    <x v="0"/>
    <x v="5"/>
    <x v="8"/>
    <m/>
    <m/>
    <n v="560000"/>
  </r>
  <r>
    <x v="0"/>
    <x v="0"/>
    <x v="0"/>
    <x v="1"/>
    <x v="2"/>
    <x v="0"/>
    <x v="0"/>
    <x v="1"/>
    <x v="7"/>
    <x v="56"/>
    <x v="5"/>
    <x v="8"/>
    <m/>
    <m/>
    <n v="0"/>
  </r>
  <r>
    <x v="0"/>
    <x v="0"/>
    <x v="0"/>
    <x v="1"/>
    <x v="2"/>
    <x v="0"/>
    <x v="0"/>
    <x v="0"/>
    <x v="1"/>
    <x v="1"/>
    <x v="5"/>
    <x v="8"/>
    <m/>
    <m/>
    <n v="2403000"/>
  </r>
  <r>
    <x v="0"/>
    <x v="0"/>
    <x v="0"/>
    <x v="1"/>
    <x v="2"/>
    <x v="0"/>
    <x v="0"/>
    <x v="0"/>
    <x v="0"/>
    <x v="0"/>
    <x v="5"/>
    <x v="8"/>
    <m/>
    <m/>
    <n v="500000"/>
  </r>
  <r>
    <x v="0"/>
    <x v="0"/>
    <x v="0"/>
    <x v="1"/>
    <x v="2"/>
    <x v="0"/>
    <x v="0"/>
    <x v="0"/>
    <x v="0"/>
    <x v="0"/>
    <x v="5"/>
    <x v="8"/>
    <m/>
    <m/>
    <n v="1000000"/>
  </r>
  <r>
    <x v="0"/>
    <x v="0"/>
    <x v="0"/>
    <x v="1"/>
    <x v="2"/>
    <x v="0"/>
    <x v="0"/>
    <x v="5"/>
    <x v="18"/>
    <x v="55"/>
    <x v="5"/>
    <x v="8"/>
    <m/>
    <m/>
    <n v="0"/>
  </r>
  <r>
    <x v="0"/>
    <x v="0"/>
    <x v="0"/>
    <x v="1"/>
    <x v="2"/>
    <x v="0"/>
    <x v="0"/>
    <x v="5"/>
    <x v="18"/>
    <x v="55"/>
    <x v="5"/>
    <x v="8"/>
    <m/>
    <m/>
    <n v="0"/>
  </r>
  <r>
    <x v="0"/>
    <x v="0"/>
    <x v="0"/>
    <x v="1"/>
    <x v="2"/>
    <x v="0"/>
    <x v="0"/>
    <x v="5"/>
    <x v="18"/>
    <x v="55"/>
    <x v="5"/>
    <x v="8"/>
    <m/>
    <m/>
    <n v="0"/>
  </r>
  <r>
    <x v="0"/>
    <x v="0"/>
    <x v="0"/>
    <x v="1"/>
    <x v="2"/>
    <x v="0"/>
    <x v="0"/>
    <x v="5"/>
    <x v="18"/>
    <x v="55"/>
    <x v="5"/>
    <x v="8"/>
    <m/>
    <m/>
    <n v="0"/>
  </r>
  <r>
    <x v="0"/>
    <x v="0"/>
    <x v="0"/>
    <x v="1"/>
    <x v="2"/>
    <x v="0"/>
    <x v="0"/>
    <x v="5"/>
    <x v="18"/>
    <x v="55"/>
    <x v="5"/>
    <x v="8"/>
    <m/>
    <m/>
    <n v="0"/>
  </r>
  <r>
    <x v="0"/>
    <x v="0"/>
    <x v="0"/>
    <x v="1"/>
    <x v="2"/>
    <x v="0"/>
    <x v="0"/>
    <x v="5"/>
    <x v="18"/>
    <x v="55"/>
    <x v="5"/>
    <x v="8"/>
    <m/>
    <m/>
    <n v="0"/>
  </r>
  <r>
    <x v="0"/>
    <x v="0"/>
    <x v="0"/>
    <x v="1"/>
    <x v="2"/>
    <x v="0"/>
    <x v="0"/>
    <x v="5"/>
    <x v="18"/>
    <x v="55"/>
    <x v="5"/>
    <x v="8"/>
    <m/>
    <m/>
    <n v="0"/>
  </r>
  <r>
    <x v="0"/>
    <x v="0"/>
    <x v="0"/>
    <x v="1"/>
    <x v="2"/>
    <x v="0"/>
    <x v="0"/>
    <x v="0"/>
    <x v="0"/>
    <x v="0"/>
    <x v="5"/>
    <x v="8"/>
    <m/>
    <m/>
    <n v="600000"/>
  </r>
  <r>
    <x v="0"/>
    <x v="0"/>
    <x v="0"/>
    <x v="1"/>
    <x v="2"/>
    <x v="0"/>
    <x v="0"/>
    <x v="1"/>
    <x v="3"/>
    <x v="53"/>
    <x v="5"/>
    <x v="8"/>
    <m/>
    <m/>
    <n v="0"/>
  </r>
  <r>
    <x v="0"/>
    <x v="0"/>
    <x v="0"/>
    <x v="1"/>
    <x v="2"/>
    <x v="0"/>
    <x v="0"/>
    <x v="0"/>
    <x v="0"/>
    <x v="0"/>
    <x v="5"/>
    <x v="8"/>
    <m/>
    <m/>
    <n v="500000"/>
  </r>
  <r>
    <x v="0"/>
    <x v="0"/>
    <x v="0"/>
    <x v="1"/>
    <x v="2"/>
    <x v="0"/>
    <x v="0"/>
    <x v="0"/>
    <x v="0"/>
    <x v="0"/>
    <x v="5"/>
    <x v="8"/>
    <m/>
    <m/>
    <n v="150000"/>
  </r>
  <r>
    <x v="0"/>
    <x v="0"/>
    <x v="0"/>
    <x v="1"/>
    <x v="2"/>
    <x v="0"/>
    <x v="0"/>
    <x v="0"/>
    <x v="0"/>
    <x v="0"/>
    <x v="5"/>
    <x v="8"/>
    <m/>
    <m/>
    <n v="0"/>
  </r>
  <r>
    <x v="0"/>
    <x v="0"/>
    <x v="0"/>
    <x v="1"/>
    <x v="2"/>
    <x v="0"/>
    <x v="0"/>
    <x v="0"/>
    <x v="2"/>
    <x v="2"/>
    <x v="5"/>
    <x v="8"/>
    <m/>
    <m/>
    <n v="700000"/>
  </r>
  <r>
    <x v="0"/>
    <x v="0"/>
    <x v="0"/>
    <x v="1"/>
    <x v="2"/>
    <x v="0"/>
    <x v="0"/>
    <x v="0"/>
    <x v="2"/>
    <x v="2"/>
    <x v="5"/>
    <x v="8"/>
    <m/>
    <m/>
    <n v="10000000"/>
  </r>
  <r>
    <x v="0"/>
    <x v="0"/>
    <x v="0"/>
    <x v="1"/>
    <x v="2"/>
    <x v="0"/>
    <x v="0"/>
    <x v="0"/>
    <x v="2"/>
    <x v="2"/>
    <x v="5"/>
    <x v="8"/>
    <m/>
    <m/>
    <n v="100000"/>
  </r>
  <r>
    <x v="0"/>
    <x v="0"/>
    <x v="0"/>
    <x v="1"/>
    <x v="2"/>
    <x v="0"/>
    <x v="0"/>
    <x v="0"/>
    <x v="0"/>
    <x v="0"/>
    <x v="5"/>
    <x v="8"/>
    <m/>
    <m/>
    <n v="300000"/>
  </r>
  <r>
    <x v="0"/>
    <x v="0"/>
    <x v="0"/>
    <x v="1"/>
    <x v="2"/>
    <x v="0"/>
    <x v="0"/>
    <x v="0"/>
    <x v="0"/>
    <x v="0"/>
    <x v="5"/>
    <x v="8"/>
    <m/>
    <m/>
    <n v="300000"/>
  </r>
  <r>
    <x v="0"/>
    <x v="0"/>
    <x v="0"/>
    <x v="1"/>
    <x v="2"/>
    <x v="0"/>
    <x v="0"/>
    <x v="1"/>
    <x v="7"/>
    <x v="56"/>
    <x v="5"/>
    <x v="8"/>
    <m/>
    <m/>
    <n v="1739181"/>
  </r>
  <r>
    <x v="0"/>
    <x v="0"/>
    <x v="0"/>
    <x v="1"/>
    <x v="2"/>
    <x v="0"/>
    <x v="0"/>
    <x v="0"/>
    <x v="1"/>
    <x v="1"/>
    <x v="5"/>
    <x v="8"/>
    <m/>
    <m/>
    <n v="2800000"/>
  </r>
  <r>
    <x v="0"/>
    <x v="0"/>
    <x v="0"/>
    <x v="1"/>
    <x v="2"/>
    <x v="0"/>
    <x v="0"/>
    <x v="0"/>
    <x v="0"/>
    <x v="0"/>
    <x v="5"/>
    <x v="8"/>
    <m/>
    <m/>
    <n v="35000"/>
  </r>
  <r>
    <x v="0"/>
    <x v="0"/>
    <x v="0"/>
    <x v="1"/>
    <x v="2"/>
    <x v="0"/>
    <x v="0"/>
    <x v="0"/>
    <x v="0"/>
    <x v="0"/>
    <x v="5"/>
    <x v="8"/>
    <m/>
    <m/>
    <n v="300000"/>
  </r>
  <r>
    <x v="0"/>
    <x v="0"/>
    <x v="0"/>
    <x v="1"/>
    <x v="2"/>
    <x v="0"/>
    <x v="0"/>
    <x v="0"/>
    <x v="0"/>
    <x v="0"/>
    <x v="5"/>
    <x v="8"/>
    <m/>
    <m/>
    <n v="600000"/>
  </r>
  <r>
    <x v="0"/>
    <x v="0"/>
    <x v="0"/>
    <x v="1"/>
    <x v="2"/>
    <x v="0"/>
    <x v="0"/>
    <x v="0"/>
    <x v="0"/>
    <x v="0"/>
    <x v="5"/>
    <x v="8"/>
    <m/>
    <m/>
    <n v="90000"/>
  </r>
  <r>
    <x v="0"/>
    <x v="0"/>
    <x v="0"/>
    <x v="1"/>
    <x v="2"/>
    <x v="0"/>
    <x v="0"/>
    <x v="0"/>
    <x v="0"/>
    <x v="0"/>
    <x v="5"/>
    <x v="8"/>
    <m/>
    <m/>
    <n v="400000"/>
  </r>
  <r>
    <x v="0"/>
    <x v="0"/>
    <x v="0"/>
    <x v="1"/>
    <x v="2"/>
    <x v="0"/>
    <x v="0"/>
    <x v="0"/>
    <x v="2"/>
    <x v="2"/>
    <x v="5"/>
    <x v="8"/>
    <m/>
    <m/>
    <n v="550000"/>
  </r>
  <r>
    <x v="0"/>
    <x v="0"/>
    <x v="0"/>
    <x v="1"/>
    <x v="2"/>
    <x v="0"/>
    <x v="0"/>
    <x v="0"/>
    <x v="0"/>
    <x v="0"/>
    <x v="5"/>
    <x v="8"/>
    <m/>
    <m/>
    <n v="350000"/>
  </r>
  <r>
    <x v="0"/>
    <x v="0"/>
    <x v="0"/>
    <x v="1"/>
    <x v="2"/>
    <x v="0"/>
    <x v="0"/>
    <x v="0"/>
    <x v="1"/>
    <x v="1"/>
    <x v="5"/>
    <x v="8"/>
    <m/>
    <m/>
    <n v="700000"/>
  </r>
  <r>
    <x v="0"/>
    <x v="0"/>
    <x v="0"/>
    <x v="1"/>
    <x v="2"/>
    <x v="0"/>
    <x v="0"/>
    <x v="0"/>
    <x v="0"/>
    <x v="0"/>
    <x v="5"/>
    <x v="8"/>
    <m/>
    <m/>
    <n v="600000"/>
  </r>
  <r>
    <x v="0"/>
    <x v="0"/>
    <x v="0"/>
    <x v="1"/>
    <x v="2"/>
    <x v="0"/>
    <x v="0"/>
    <x v="0"/>
    <x v="0"/>
    <x v="0"/>
    <x v="5"/>
    <x v="36"/>
    <m/>
    <m/>
    <n v="150000"/>
  </r>
  <r>
    <x v="0"/>
    <x v="0"/>
    <x v="0"/>
    <x v="1"/>
    <x v="2"/>
    <x v="0"/>
    <x v="0"/>
    <x v="0"/>
    <x v="0"/>
    <x v="0"/>
    <x v="5"/>
    <x v="36"/>
    <m/>
    <m/>
    <n v="1000000"/>
  </r>
  <r>
    <x v="0"/>
    <x v="0"/>
    <x v="0"/>
    <x v="1"/>
    <x v="2"/>
    <x v="0"/>
    <x v="0"/>
    <x v="0"/>
    <x v="2"/>
    <x v="2"/>
    <x v="5"/>
    <x v="36"/>
    <m/>
    <m/>
    <n v="25000000"/>
  </r>
  <r>
    <x v="0"/>
    <x v="0"/>
    <x v="0"/>
    <x v="1"/>
    <x v="2"/>
    <x v="0"/>
    <x v="0"/>
    <x v="0"/>
    <x v="2"/>
    <x v="2"/>
    <x v="5"/>
    <x v="36"/>
    <m/>
    <m/>
    <n v="25000"/>
  </r>
  <r>
    <x v="0"/>
    <x v="0"/>
    <x v="0"/>
    <x v="1"/>
    <x v="2"/>
    <x v="0"/>
    <x v="0"/>
    <x v="0"/>
    <x v="2"/>
    <x v="2"/>
    <x v="5"/>
    <x v="36"/>
    <m/>
    <m/>
    <n v="0"/>
  </r>
  <r>
    <x v="0"/>
    <x v="0"/>
    <x v="0"/>
    <x v="1"/>
    <x v="2"/>
    <x v="0"/>
    <x v="0"/>
    <x v="0"/>
    <x v="0"/>
    <x v="0"/>
    <x v="5"/>
    <x v="36"/>
    <m/>
    <m/>
    <n v="765807"/>
  </r>
  <r>
    <x v="0"/>
    <x v="0"/>
    <x v="0"/>
    <x v="1"/>
    <x v="2"/>
    <x v="0"/>
    <x v="0"/>
    <x v="0"/>
    <x v="0"/>
    <x v="0"/>
    <x v="5"/>
    <x v="36"/>
    <m/>
    <m/>
    <n v="0"/>
  </r>
  <r>
    <x v="0"/>
    <x v="0"/>
    <x v="0"/>
    <x v="1"/>
    <x v="2"/>
    <x v="0"/>
    <x v="0"/>
    <x v="0"/>
    <x v="0"/>
    <x v="0"/>
    <x v="5"/>
    <x v="36"/>
    <m/>
    <m/>
    <n v="350000"/>
  </r>
  <r>
    <x v="0"/>
    <x v="0"/>
    <x v="0"/>
    <x v="1"/>
    <x v="2"/>
    <x v="0"/>
    <x v="0"/>
    <x v="0"/>
    <x v="0"/>
    <x v="0"/>
    <x v="5"/>
    <x v="36"/>
    <m/>
    <m/>
    <n v="60000"/>
  </r>
  <r>
    <x v="0"/>
    <x v="0"/>
    <x v="0"/>
    <x v="1"/>
    <x v="2"/>
    <x v="0"/>
    <x v="0"/>
    <x v="0"/>
    <x v="0"/>
    <x v="0"/>
    <x v="5"/>
    <x v="36"/>
    <m/>
    <m/>
    <n v="100000"/>
  </r>
  <r>
    <x v="0"/>
    <x v="0"/>
    <x v="0"/>
    <x v="1"/>
    <x v="2"/>
    <x v="0"/>
    <x v="0"/>
    <x v="0"/>
    <x v="0"/>
    <x v="0"/>
    <x v="5"/>
    <x v="36"/>
    <m/>
    <m/>
    <n v="1000000"/>
  </r>
  <r>
    <x v="0"/>
    <x v="0"/>
    <x v="0"/>
    <x v="1"/>
    <x v="2"/>
    <x v="0"/>
    <x v="0"/>
    <x v="0"/>
    <x v="0"/>
    <x v="0"/>
    <x v="5"/>
    <x v="36"/>
    <m/>
    <m/>
    <n v="0"/>
  </r>
  <r>
    <x v="0"/>
    <x v="0"/>
    <x v="0"/>
    <x v="1"/>
    <x v="2"/>
    <x v="0"/>
    <x v="0"/>
    <x v="0"/>
    <x v="2"/>
    <x v="2"/>
    <x v="5"/>
    <x v="36"/>
    <m/>
    <m/>
    <n v="70000"/>
  </r>
  <r>
    <x v="0"/>
    <x v="0"/>
    <x v="0"/>
    <x v="1"/>
    <x v="2"/>
    <x v="0"/>
    <x v="0"/>
    <x v="0"/>
    <x v="2"/>
    <x v="2"/>
    <x v="5"/>
    <x v="36"/>
    <m/>
    <m/>
    <n v="2000000"/>
  </r>
  <r>
    <x v="0"/>
    <x v="0"/>
    <x v="0"/>
    <x v="1"/>
    <x v="2"/>
    <x v="0"/>
    <x v="0"/>
    <x v="0"/>
    <x v="2"/>
    <x v="2"/>
    <x v="5"/>
    <x v="36"/>
    <m/>
    <m/>
    <n v="3152409"/>
  </r>
  <r>
    <x v="0"/>
    <x v="0"/>
    <x v="0"/>
    <x v="1"/>
    <x v="2"/>
    <x v="0"/>
    <x v="0"/>
    <x v="0"/>
    <x v="2"/>
    <x v="2"/>
    <x v="5"/>
    <x v="36"/>
    <m/>
    <m/>
    <n v="81204327"/>
  </r>
  <r>
    <x v="0"/>
    <x v="0"/>
    <x v="0"/>
    <x v="1"/>
    <x v="2"/>
    <x v="0"/>
    <x v="0"/>
    <x v="0"/>
    <x v="2"/>
    <x v="2"/>
    <x v="5"/>
    <x v="36"/>
    <m/>
    <m/>
    <n v="0"/>
  </r>
  <r>
    <x v="0"/>
    <x v="0"/>
    <x v="0"/>
    <x v="1"/>
    <x v="2"/>
    <x v="0"/>
    <x v="0"/>
    <x v="0"/>
    <x v="0"/>
    <x v="0"/>
    <x v="5"/>
    <x v="36"/>
    <m/>
    <m/>
    <n v="200000"/>
  </r>
  <r>
    <x v="0"/>
    <x v="0"/>
    <x v="0"/>
    <x v="1"/>
    <x v="2"/>
    <x v="0"/>
    <x v="0"/>
    <x v="0"/>
    <x v="0"/>
    <x v="0"/>
    <x v="5"/>
    <x v="36"/>
    <m/>
    <m/>
    <n v="0"/>
  </r>
  <r>
    <x v="0"/>
    <x v="0"/>
    <x v="0"/>
    <x v="1"/>
    <x v="2"/>
    <x v="0"/>
    <x v="0"/>
    <x v="0"/>
    <x v="0"/>
    <x v="0"/>
    <x v="5"/>
    <x v="36"/>
    <m/>
    <m/>
    <n v="100000"/>
  </r>
  <r>
    <x v="0"/>
    <x v="0"/>
    <x v="0"/>
    <x v="1"/>
    <x v="2"/>
    <x v="0"/>
    <x v="0"/>
    <x v="0"/>
    <x v="1"/>
    <x v="1"/>
    <x v="5"/>
    <x v="36"/>
    <m/>
    <m/>
    <n v="1300000"/>
  </r>
  <r>
    <x v="0"/>
    <x v="0"/>
    <x v="0"/>
    <x v="1"/>
    <x v="2"/>
    <x v="0"/>
    <x v="0"/>
    <x v="0"/>
    <x v="0"/>
    <x v="0"/>
    <x v="5"/>
    <x v="36"/>
    <m/>
    <m/>
    <n v="193553"/>
  </r>
  <r>
    <x v="0"/>
    <x v="0"/>
    <x v="0"/>
    <x v="1"/>
    <x v="2"/>
    <x v="0"/>
    <x v="0"/>
    <x v="0"/>
    <x v="0"/>
    <x v="0"/>
    <x v="5"/>
    <x v="36"/>
    <m/>
    <m/>
    <n v="30000"/>
  </r>
  <r>
    <x v="0"/>
    <x v="0"/>
    <x v="0"/>
    <x v="1"/>
    <x v="2"/>
    <x v="0"/>
    <x v="0"/>
    <x v="0"/>
    <x v="0"/>
    <x v="0"/>
    <x v="5"/>
    <x v="36"/>
    <m/>
    <m/>
    <n v="0"/>
  </r>
  <r>
    <x v="0"/>
    <x v="0"/>
    <x v="0"/>
    <x v="1"/>
    <x v="2"/>
    <x v="0"/>
    <x v="0"/>
    <x v="0"/>
    <x v="0"/>
    <x v="0"/>
    <x v="5"/>
    <x v="36"/>
    <m/>
    <m/>
    <n v="150000"/>
  </r>
  <r>
    <x v="0"/>
    <x v="0"/>
    <x v="0"/>
    <x v="1"/>
    <x v="2"/>
    <x v="0"/>
    <x v="0"/>
    <x v="0"/>
    <x v="0"/>
    <x v="0"/>
    <x v="5"/>
    <x v="36"/>
    <m/>
    <m/>
    <n v="600000"/>
  </r>
  <r>
    <x v="0"/>
    <x v="0"/>
    <x v="0"/>
    <x v="1"/>
    <x v="2"/>
    <x v="0"/>
    <x v="0"/>
    <x v="0"/>
    <x v="0"/>
    <x v="0"/>
    <x v="5"/>
    <x v="44"/>
    <m/>
    <m/>
    <n v="50000"/>
  </r>
  <r>
    <x v="0"/>
    <x v="0"/>
    <x v="0"/>
    <x v="1"/>
    <x v="2"/>
    <x v="0"/>
    <x v="0"/>
    <x v="0"/>
    <x v="2"/>
    <x v="2"/>
    <x v="5"/>
    <x v="44"/>
    <m/>
    <m/>
    <n v="150000"/>
  </r>
  <r>
    <x v="0"/>
    <x v="0"/>
    <x v="0"/>
    <x v="1"/>
    <x v="2"/>
    <x v="0"/>
    <x v="0"/>
    <x v="0"/>
    <x v="0"/>
    <x v="0"/>
    <x v="5"/>
    <x v="44"/>
    <m/>
    <m/>
    <n v="0"/>
  </r>
  <r>
    <x v="0"/>
    <x v="0"/>
    <x v="0"/>
    <x v="1"/>
    <x v="2"/>
    <x v="0"/>
    <x v="0"/>
    <x v="0"/>
    <x v="2"/>
    <x v="2"/>
    <x v="5"/>
    <x v="44"/>
    <m/>
    <m/>
    <n v="100000"/>
  </r>
  <r>
    <x v="0"/>
    <x v="0"/>
    <x v="0"/>
    <x v="1"/>
    <x v="2"/>
    <x v="0"/>
    <x v="0"/>
    <x v="0"/>
    <x v="0"/>
    <x v="0"/>
    <x v="5"/>
    <x v="44"/>
    <m/>
    <m/>
    <n v="0"/>
  </r>
  <r>
    <x v="0"/>
    <x v="0"/>
    <x v="0"/>
    <x v="1"/>
    <x v="2"/>
    <x v="0"/>
    <x v="0"/>
    <x v="0"/>
    <x v="0"/>
    <x v="0"/>
    <x v="5"/>
    <x v="19"/>
    <m/>
    <m/>
    <n v="0"/>
  </r>
  <r>
    <x v="0"/>
    <x v="0"/>
    <x v="0"/>
    <x v="1"/>
    <x v="2"/>
    <x v="0"/>
    <x v="0"/>
    <x v="0"/>
    <x v="0"/>
    <x v="0"/>
    <x v="5"/>
    <x v="19"/>
    <m/>
    <m/>
    <n v="8000000"/>
  </r>
  <r>
    <x v="0"/>
    <x v="0"/>
    <x v="0"/>
    <x v="1"/>
    <x v="2"/>
    <x v="0"/>
    <x v="0"/>
    <x v="0"/>
    <x v="0"/>
    <x v="0"/>
    <x v="5"/>
    <x v="19"/>
    <m/>
    <m/>
    <n v="5000000"/>
  </r>
  <r>
    <x v="0"/>
    <x v="0"/>
    <x v="0"/>
    <x v="1"/>
    <x v="2"/>
    <x v="0"/>
    <x v="0"/>
    <x v="0"/>
    <x v="2"/>
    <x v="2"/>
    <x v="5"/>
    <x v="19"/>
    <m/>
    <m/>
    <n v="100000000"/>
  </r>
  <r>
    <x v="0"/>
    <x v="0"/>
    <x v="0"/>
    <x v="1"/>
    <x v="2"/>
    <x v="0"/>
    <x v="0"/>
    <x v="0"/>
    <x v="2"/>
    <x v="2"/>
    <x v="5"/>
    <x v="19"/>
    <m/>
    <m/>
    <n v="41451032"/>
  </r>
  <r>
    <x v="0"/>
    <x v="0"/>
    <x v="0"/>
    <x v="1"/>
    <x v="2"/>
    <x v="0"/>
    <x v="0"/>
    <x v="0"/>
    <x v="2"/>
    <x v="2"/>
    <x v="5"/>
    <x v="19"/>
    <m/>
    <m/>
    <n v="5264000"/>
  </r>
  <r>
    <x v="0"/>
    <x v="0"/>
    <x v="0"/>
    <x v="1"/>
    <x v="2"/>
    <x v="0"/>
    <x v="0"/>
    <x v="0"/>
    <x v="0"/>
    <x v="0"/>
    <x v="5"/>
    <x v="19"/>
    <m/>
    <m/>
    <n v="0"/>
  </r>
  <r>
    <x v="0"/>
    <x v="0"/>
    <x v="0"/>
    <x v="1"/>
    <x v="2"/>
    <x v="0"/>
    <x v="0"/>
    <x v="0"/>
    <x v="1"/>
    <x v="1"/>
    <x v="5"/>
    <x v="19"/>
    <m/>
    <m/>
    <n v="0"/>
  </r>
  <r>
    <x v="0"/>
    <x v="0"/>
    <x v="0"/>
    <x v="1"/>
    <x v="2"/>
    <x v="0"/>
    <x v="0"/>
    <x v="0"/>
    <x v="0"/>
    <x v="0"/>
    <x v="5"/>
    <x v="19"/>
    <m/>
    <m/>
    <n v="0"/>
  </r>
  <r>
    <x v="0"/>
    <x v="0"/>
    <x v="0"/>
    <x v="1"/>
    <x v="2"/>
    <x v="0"/>
    <x v="0"/>
    <x v="0"/>
    <x v="0"/>
    <x v="0"/>
    <x v="5"/>
    <x v="19"/>
    <m/>
    <m/>
    <n v="8000000"/>
  </r>
  <r>
    <x v="0"/>
    <x v="0"/>
    <x v="0"/>
    <x v="1"/>
    <x v="2"/>
    <x v="0"/>
    <x v="0"/>
    <x v="5"/>
    <x v="18"/>
    <x v="55"/>
    <x v="5"/>
    <x v="19"/>
    <m/>
    <m/>
    <n v="0"/>
  </r>
  <r>
    <x v="0"/>
    <x v="0"/>
    <x v="0"/>
    <x v="1"/>
    <x v="2"/>
    <x v="0"/>
    <x v="0"/>
    <x v="5"/>
    <x v="18"/>
    <x v="55"/>
    <x v="5"/>
    <x v="19"/>
    <m/>
    <m/>
    <n v="0"/>
  </r>
  <r>
    <x v="0"/>
    <x v="0"/>
    <x v="0"/>
    <x v="1"/>
    <x v="2"/>
    <x v="0"/>
    <x v="0"/>
    <x v="5"/>
    <x v="18"/>
    <x v="55"/>
    <x v="5"/>
    <x v="19"/>
    <m/>
    <m/>
    <n v="0"/>
  </r>
  <r>
    <x v="0"/>
    <x v="0"/>
    <x v="0"/>
    <x v="1"/>
    <x v="2"/>
    <x v="0"/>
    <x v="0"/>
    <x v="5"/>
    <x v="18"/>
    <x v="55"/>
    <x v="5"/>
    <x v="19"/>
    <m/>
    <m/>
    <n v="0"/>
  </r>
  <r>
    <x v="0"/>
    <x v="0"/>
    <x v="0"/>
    <x v="1"/>
    <x v="2"/>
    <x v="0"/>
    <x v="0"/>
    <x v="5"/>
    <x v="18"/>
    <x v="55"/>
    <x v="5"/>
    <x v="19"/>
    <m/>
    <m/>
    <n v="0"/>
  </r>
  <r>
    <x v="0"/>
    <x v="0"/>
    <x v="0"/>
    <x v="1"/>
    <x v="2"/>
    <x v="0"/>
    <x v="0"/>
    <x v="1"/>
    <x v="3"/>
    <x v="53"/>
    <x v="5"/>
    <x v="19"/>
    <m/>
    <m/>
    <n v="0"/>
  </r>
  <r>
    <x v="0"/>
    <x v="0"/>
    <x v="0"/>
    <x v="1"/>
    <x v="2"/>
    <x v="0"/>
    <x v="0"/>
    <x v="2"/>
    <x v="4"/>
    <x v="54"/>
    <x v="5"/>
    <x v="19"/>
    <m/>
    <m/>
    <n v="0"/>
  </r>
  <r>
    <x v="0"/>
    <x v="0"/>
    <x v="0"/>
    <x v="1"/>
    <x v="2"/>
    <x v="0"/>
    <x v="0"/>
    <x v="0"/>
    <x v="2"/>
    <x v="2"/>
    <x v="5"/>
    <x v="19"/>
    <m/>
    <m/>
    <n v="5000000"/>
  </r>
  <r>
    <x v="0"/>
    <x v="0"/>
    <x v="0"/>
    <x v="1"/>
    <x v="2"/>
    <x v="0"/>
    <x v="0"/>
    <x v="1"/>
    <x v="3"/>
    <x v="53"/>
    <x v="5"/>
    <x v="19"/>
    <m/>
    <m/>
    <n v="0"/>
  </r>
  <r>
    <x v="0"/>
    <x v="0"/>
    <x v="0"/>
    <x v="1"/>
    <x v="2"/>
    <x v="0"/>
    <x v="0"/>
    <x v="0"/>
    <x v="0"/>
    <x v="0"/>
    <x v="5"/>
    <x v="19"/>
    <m/>
    <m/>
    <n v="50000"/>
  </r>
  <r>
    <x v="0"/>
    <x v="0"/>
    <x v="0"/>
    <x v="1"/>
    <x v="2"/>
    <x v="0"/>
    <x v="0"/>
    <x v="0"/>
    <x v="2"/>
    <x v="2"/>
    <x v="5"/>
    <x v="19"/>
    <m/>
    <m/>
    <n v="5000000"/>
  </r>
  <r>
    <x v="0"/>
    <x v="0"/>
    <x v="0"/>
    <x v="1"/>
    <x v="2"/>
    <x v="0"/>
    <x v="0"/>
    <x v="0"/>
    <x v="2"/>
    <x v="2"/>
    <x v="5"/>
    <x v="19"/>
    <m/>
    <m/>
    <n v="5000000"/>
  </r>
  <r>
    <x v="0"/>
    <x v="0"/>
    <x v="0"/>
    <x v="1"/>
    <x v="2"/>
    <x v="0"/>
    <x v="0"/>
    <x v="0"/>
    <x v="0"/>
    <x v="0"/>
    <x v="5"/>
    <x v="19"/>
    <m/>
    <m/>
    <n v="0"/>
  </r>
  <r>
    <x v="0"/>
    <x v="0"/>
    <x v="0"/>
    <x v="1"/>
    <x v="2"/>
    <x v="0"/>
    <x v="0"/>
    <x v="0"/>
    <x v="0"/>
    <x v="0"/>
    <x v="5"/>
    <x v="19"/>
    <m/>
    <m/>
    <n v="0"/>
  </r>
  <r>
    <x v="0"/>
    <x v="0"/>
    <x v="0"/>
    <x v="1"/>
    <x v="2"/>
    <x v="0"/>
    <x v="0"/>
    <x v="0"/>
    <x v="0"/>
    <x v="0"/>
    <x v="5"/>
    <x v="19"/>
    <m/>
    <m/>
    <n v="0"/>
  </r>
  <r>
    <x v="0"/>
    <x v="0"/>
    <x v="0"/>
    <x v="1"/>
    <x v="2"/>
    <x v="0"/>
    <x v="0"/>
    <x v="0"/>
    <x v="0"/>
    <x v="0"/>
    <x v="5"/>
    <x v="26"/>
    <m/>
    <m/>
    <n v="0"/>
  </r>
  <r>
    <x v="0"/>
    <x v="0"/>
    <x v="0"/>
    <x v="1"/>
    <x v="2"/>
    <x v="0"/>
    <x v="0"/>
    <x v="0"/>
    <x v="2"/>
    <x v="2"/>
    <x v="5"/>
    <x v="26"/>
    <m/>
    <m/>
    <n v="5000000"/>
  </r>
  <r>
    <x v="0"/>
    <x v="0"/>
    <x v="0"/>
    <x v="1"/>
    <x v="2"/>
    <x v="0"/>
    <x v="0"/>
    <x v="0"/>
    <x v="0"/>
    <x v="0"/>
    <x v="5"/>
    <x v="26"/>
    <m/>
    <m/>
    <n v="250000"/>
  </r>
  <r>
    <x v="0"/>
    <x v="0"/>
    <x v="0"/>
    <x v="1"/>
    <x v="2"/>
    <x v="0"/>
    <x v="0"/>
    <x v="0"/>
    <x v="0"/>
    <x v="0"/>
    <x v="5"/>
    <x v="26"/>
    <m/>
    <m/>
    <n v="0"/>
  </r>
  <r>
    <x v="0"/>
    <x v="0"/>
    <x v="0"/>
    <x v="1"/>
    <x v="2"/>
    <x v="0"/>
    <x v="0"/>
    <x v="5"/>
    <x v="18"/>
    <x v="55"/>
    <x v="5"/>
    <x v="26"/>
    <m/>
    <m/>
    <n v="0"/>
  </r>
  <r>
    <x v="0"/>
    <x v="0"/>
    <x v="0"/>
    <x v="1"/>
    <x v="2"/>
    <x v="0"/>
    <x v="0"/>
    <x v="5"/>
    <x v="18"/>
    <x v="55"/>
    <x v="5"/>
    <x v="26"/>
    <m/>
    <m/>
    <n v="0"/>
  </r>
  <r>
    <x v="0"/>
    <x v="0"/>
    <x v="0"/>
    <x v="1"/>
    <x v="2"/>
    <x v="0"/>
    <x v="0"/>
    <x v="5"/>
    <x v="18"/>
    <x v="55"/>
    <x v="5"/>
    <x v="26"/>
    <m/>
    <m/>
    <n v="0"/>
  </r>
  <r>
    <x v="0"/>
    <x v="0"/>
    <x v="0"/>
    <x v="1"/>
    <x v="2"/>
    <x v="0"/>
    <x v="0"/>
    <x v="5"/>
    <x v="18"/>
    <x v="55"/>
    <x v="5"/>
    <x v="26"/>
    <m/>
    <m/>
    <n v="0"/>
  </r>
  <r>
    <x v="0"/>
    <x v="0"/>
    <x v="0"/>
    <x v="1"/>
    <x v="2"/>
    <x v="0"/>
    <x v="0"/>
    <x v="5"/>
    <x v="18"/>
    <x v="55"/>
    <x v="5"/>
    <x v="26"/>
    <m/>
    <m/>
    <n v="0"/>
  </r>
  <r>
    <x v="0"/>
    <x v="0"/>
    <x v="0"/>
    <x v="1"/>
    <x v="2"/>
    <x v="0"/>
    <x v="0"/>
    <x v="5"/>
    <x v="18"/>
    <x v="55"/>
    <x v="5"/>
    <x v="26"/>
    <m/>
    <m/>
    <n v="0"/>
  </r>
  <r>
    <x v="0"/>
    <x v="0"/>
    <x v="0"/>
    <x v="1"/>
    <x v="2"/>
    <x v="0"/>
    <x v="0"/>
    <x v="0"/>
    <x v="0"/>
    <x v="0"/>
    <x v="5"/>
    <x v="26"/>
    <m/>
    <m/>
    <n v="80000"/>
  </r>
  <r>
    <x v="0"/>
    <x v="0"/>
    <x v="0"/>
    <x v="1"/>
    <x v="2"/>
    <x v="0"/>
    <x v="0"/>
    <x v="0"/>
    <x v="0"/>
    <x v="0"/>
    <x v="5"/>
    <x v="26"/>
    <m/>
    <m/>
    <n v="0"/>
  </r>
  <r>
    <x v="0"/>
    <x v="0"/>
    <x v="0"/>
    <x v="1"/>
    <x v="2"/>
    <x v="0"/>
    <x v="0"/>
    <x v="0"/>
    <x v="2"/>
    <x v="2"/>
    <x v="5"/>
    <x v="26"/>
    <m/>
    <m/>
    <n v="1000000"/>
  </r>
  <r>
    <x v="0"/>
    <x v="0"/>
    <x v="0"/>
    <x v="1"/>
    <x v="2"/>
    <x v="0"/>
    <x v="0"/>
    <x v="0"/>
    <x v="2"/>
    <x v="2"/>
    <x v="5"/>
    <x v="26"/>
    <m/>
    <m/>
    <n v="15000000"/>
  </r>
  <r>
    <x v="0"/>
    <x v="0"/>
    <x v="0"/>
    <x v="1"/>
    <x v="2"/>
    <x v="0"/>
    <x v="0"/>
    <x v="0"/>
    <x v="0"/>
    <x v="0"/>
    <x v="5"/>
    <x v="26"/>
    <m/>
    <m/>
    <n v="189740"/>
  </r>
  <r>
    <x v="0"/>
    <x v="0"/>
    <x v="0"/>
    <x v="1"/>
    <x v="2"/>
    <x v="0"/>
    <x v="0"/>
    <x v="0"/>
    <x v="0"/>
    <x v="0"/>
    <x v="5"/>
    <x v="26"/>
    <m/>
    <m/>
    <n v="0"/>
  </r>
  <r>
    <x v="0"/>
    <x v="0"/>
    <x v="0"/>
    <x v="1"/>
    <x v="2"/>
    <x v="0"/>
    <x v="0"/>
    <x v="0"/>
    <x v="0"/>
    <x v="0"/>
    <x v="5"/>
    <x v="26"/>
    <m/>
    <m/>
    <n v="150000"/>
  </r>
  <r>
    <x v="0"/>
    <x v="0"/>
    <x v="0"/>
    <x v="1"/>
    <x v="2"/>
    <x v="0"/>
    <x v="0"/>
    <x v="0"/>
    <x v="0"/>
    <x v="0"/>
    <x v="5"/>
    <x v="26"/>
    <m/>
    <m/>
    <n v="500000"/>
  </r>
  <r>
    <x v="0"/>
    <x v="0"/>
    <x v="0"/>
    <x v="1"/>
    <x v="2"/>
    <x v="0"/>
    <x v="0"/>
    <x v="0"/>
    <x v="0"/>
    <x v="0"/>
    <x v="5"/>
    <x v="26"/>
    <m/>
    <m/>
    <n v="0"/>
  </r>
  <r>
    <x v="0"/>
    <x v="0"/>
    <x v="0"/>
    <x v="1"/>
    <x v="2"/>
    <x v="0"/>
    <x v="0"/>
    <x v="0"/>
    <x v="2"/>
    <x v="2"/>
    <x v="5"/>
    <x v="26"/>
    <m/>
    <m/>
    <n v="4231567"/>
  </r>
  <r>
    <x v="0"/>
    <x v="0"/>
    <x v="0"/>
    <x v="1"/>
    <x v="2"/>
    <x v="0"/>
    <x v="0"/>
    <x v="0"/>
    <x v="2"/>
    <x v="2"/>
    <x v="5"/>
    <x v="26"/>
    <m/>
    <m/>
    <n v="50000000"/>
  </r>
  <r>
    <x v="0"/>
    <x v="0"/>
    <x v="0"/>
    <x v="1"/>
    <x v="2"/>
    <x v="0"/>
    <x v="0"/>
    <x v="0"/>
    <x v="2"/>
    <x v="2"/>
    <x v="5"/>
    <x v="26"/>
    <m/>
    <m/>
    <n v="100000"/>
  </r>
  <r>
    <x v="0"/>
    <x v="0"/>
    <x v="0"/>
    <x v="1"/>
    <x v="2"/>
    <x v="0"/>
    <x v="0"/>
    <x v="0"/>
    <x v="2"/>
    <x v="2"/>
    <x v="5"/>
    <x v="26"/>
    <m/>
    <m/>
    <n v="72843686"/>
  </r>
  <r>
    <x v="0"/>
    <x v="0"/>
    <x v="0"/>
    <x v="1"/>
    <x v="2"/>
    <x v="0"/>
    <x v="0"/>
    <x v="0"/>
    <x v="2"/>
    <x v="2"/>
    <x v="5"/>
    <x v="26"/>
    <m/>
    <m/>
    <n v="332016998"/>
  </r>
  <r>
    <x v="0"/>
    <x v="0"/>
    <x v="0"/>
    <x v="1"/>
    <x v="2"/>
    <x v="0"/>
    <x v="0"/>
    <x v="0"/>
    <x v="0"/>
    <x v="0"/>
    <x v="5"/>
    <x v="26"/>
    <m/>
    <m/>
    <n v="300000"/>
  </r>
  <r>
    <x v="0"/>
    <x v="0"/>
    <x v="0"/>
    <x v="1"/>
    <x v="2"/>
    <x v="0"/>
    <x v="0"/>
    <x v="0"/>
    <x v="0"/>
    <x v="0"/>
    <x v="5"/>
    <x v="26"/>
    <m/>
    <m/>
    <n v="0"/>
  </r>
  <r>
    <x v="0"/>
    <x v="0"/>
    <x v="0"/>
    <x v="1"/>
    <x v="2"/>
    <x v="0"/>
    <x v="0"/>
    <x v="1"/>
    <x v="7"/>
    <x v="56"/>
    <x v="5"/>
    <x v="26"/>
    <m/>
    <m/>
    <n v="0"/>
  </r>
  <r>
    <x v="0"/>
    <x v="0"/>
    <x v="0"/>
    <x v="1"/>
    <x v="2"/>
    <x v="0"/>
    <x v="0"/>
    <x v="0"/>
    <x v="0"/>
    <x v="0"/>
    <x v="5"/>
    <x v="26"/>
    <m/>
    <m/>
    <n v="0"/>
  </r>
  <r>
    <x v="0"/>
    <x v="0"/>
    <x v="0"/>
    <x v="1"/>
    <x v="2"/>
    <x v="0"/>
    <x v="0"/>
    <x v="0"/>
    <x v="2"/>
    <x v="2"/>
    <x v="5"/>
    <x v="26"/>
    <m/>
    <m/>
    <n v="1000000"/>
  </r>
  <r>
    <x v="0"/>
    <x v="0"/>
    <x v="0"/>
    <x v="1"/>
    <x v="2"/>
    <x v="0"/>
    <x v="0"/>
    <x v="0"/>
    <x v="2"/>
    <x v="2"/>
    <x v="5"/>
    <x v="26"/>
    <m/>
    <m/>
    <n v="58175426"/>
  </r>
  <r>
    <x v="0"/>
    <x v="0"/>
    <x v="0"/>
    <x v="1"/>
    <x v="2"/>
    <x v="0"/>
    <x v="0"/>
    <x v="0"/>
    <x v="2"/>
    <x v="2"/>
    <x v="5"/>
    <x v="26"/>
    <m/>
    <m/>
    <n v="5000000"/>
  </r>
  <r>
    <x v="0"/>
    <x v="0"/>
    <x v="0"/>
    <x v="1"/>
    <x v="2"/>
    <x v="0"/>
    <x v="0"/>
    <x v="0"/>
    <x v="2"/>
    <x v="2"/>
    <x v="5"/>
    <x v="26"/>
    <m/>
    <m/>
    <n v="13902962"/>
  </r>
  <r>
    <x v="0"/>
    <x v="0"/>
    <x v="0"/>
    <x v="1"/>
    <x v="2"/>
    <x v="0"/>
    <x v="0"/>
    <x v="0"/>
    <x v="2"/>
    <x v="2"/>
    <x v="5"/>
    <x v="26"/>
    <m/>
    <m/>
    <n v="8120432"/>
  </r>
  <r>
    <x v="0"/>
    <x v="0"/>
    <x v="0"/>
    <x v="1"/>
    <x v="2"/>
    <x v="0"/>
    <x v="0"/>
    <x v="0"/>
    <x v="0"/>
    <x v="0"/>
    <x v="5"/>
    <x v="26"/>
    <m/>
    <m/>
    <n v="300000"/>
  </r>
  <r>
    <x v="0"/>
    <x v="0"/>
    <x v="0"/>
    <x v="1"/>
    <x v="2"/>
    <x v="0"/>
    <x v="0"/>
    <x v="0"/>
    <x v="0"/>
    <x v="0"/>
    <x v="5"/>
    <x v="26"/>
    <m/>
    <m/>
    <n v="0"/>
  </r>
  <r>
    <x v="0"/>
    <x v="0"/>
    <x v="0"/>
    <x v="1"/>
    <x v="2"/>
    <x v="0"/>
    <x v="0"/>
    <x v="0"/>
    <x v="0"/>
    <x v="0"/>
    <x v="5"/>
    <x v="26"/>
    <m/>
    <m/>
    <n v="0"/>
  </r>
  <r>
    <x v="0"/>
    <x v="0"/>
    <x v="0"/>
    <x v="1"/>
    <x v="2"/>
    <x v="0"/>
    <x v="0"/>
    <x v="0"/>
    <x v="0"/>
    <x v="0"/>
    <x v="5"/>
    <x v="26"/>
    <m/>
    <m/>
    <n v="0"/>
  </r>
  <r>
    <x v="0"/>
    <x v="0"/>
    <x v="0"/>
    <x v="1"/>
    <x v="2"/>
    <x v="0"/>
    <x v="0"/>
    <x v="0"/>
    <x v="2"/>
    <x v="2"/>
    <x v="5"/>
    <x v="26"/>
    <m/>
    <m/>
    <n v="200000"/>
  </r>
  <r>
    <x v="0"/>
    <x v="0"/>
    <x v="0"/>
    <x v="1"/>
    <x v="2"/>
    <x v="0"/>
    <x v="0"/>
    <x v="0"/>
    <x v="2"/>
    <x v="2"/>
    <x v="5"/>
    <x v="26"/>
    <m/>
    <m/>
    <n v="25000000"/>
  </r>
  <r>
    <x v="0"/>
    <x v="0"/>
    <x v="0"/>
    <x v="1"/>
    <x v="2"/>
    <x v="0"/>
    <x v="0"/>
    <x v="0"/>
    <x v="2"/>
    <x v="2"/>
    <x v="5"/>
    <x v="26"/>
    <m/>
    <m/>
    <n v="5000000"/>
  </r>
  <r>
    <x v="0"/>
    <x v="0"/>
    <x v="0"/>
    <x v="1"/>
    <x v="2"/>
    <x v="0"/>
    <x v="0"/>
    <x v="0"/>
    <x v="2"/>
    <x v="2"/>
    <x v="5"/>
    <x v="26"/>
    <m/>
    <m/>
    <n v="4060216"/>
  </r>
  <r>
    <x v="0"/>
    <x v="0"/>
    <x v="0"/>
    <x v="1"/>
    <x v="2"/>
    <x v="0"/>
    <x v="0"/>
    <x v="0"/>
    <x v="0"/>
    <x v="0"/>
    <x v="5"/>
    <x v="26"/>
    <m/>
    <m/>
    <n v="0"/>
  </r>
  <r>
    <x v="0"/>
    <x v="0"/>
    <x v="0"/>
    <x v="1"/>
    <x v="2"/>
    <x v="0"/>
    <x v="0"/>
    <x v="0"/>
    <x v="2"/>
    <x v="2"/>
    <x v="5"/>
    <x v="26"/>
    <m/>
    <m/>
    <n v="20000000"/>
  </r>
  <r>
    <x v="0"/>
    <x v="0"/>
    <x v="0"/>
    <x v="1"/>
    <x v="2"/>
    <x v="0"/>
    <x v="0"/>
    <x v="0"/>
    <x v="2"/>
    <x v="2"/>
    <x v="5"/>
    <x v="26"/>
    <m/>
    <m/>
    <n v="3000000"/>
  </r>
  <r>
    <x v="0"/>
    <x v="0"/>
    <x v="0"/>
    <x v="1"/>
    <x v="2"/>
    <x v="0"/>
    <x v="0"/>
    <x v="0"/>
    <x v="2"/>
    <x v="2"/>
    <x v="5"/>
    <x v="26"/>
    <m/>
    <m/>
    <n v="13902962"/>
  </r>
  <r>
    <x v="0"/>
    <x v="0"/>
    <x v="0"/>
    <x v="1"/>
    <x v="2"/>
    <x v="0"/>
    <x v="0"/>
    <x v="0"/>
    <x v="2"/>
    <x v="2"/>
    <x v="5"/>
    <x v="26"/>
    <m/>
    <m/>
    <n v="12180649"/>
  </r>
  <r>
    <x v="0"/>
    <x v="0"/>
    <x v="0"/>
    <x v="1"/>
    <x v="2"/>
    <x v="0"/>
    <x v="0"/>
    <x v="0"/>
    <x v="2"/>
    <x v="2"/>
    <x v="5"/>
    <x v="26"/>
    <m/>
    <m/>
    <n v="12397441"/>
  </r>
  <r>
    <x v="0"/>
    <x v="0"/>
    <x v="0"/>
    <x v="1"/>
    <x v="2"/>
    <x v="0"/>
    <x v="0"/>
    <x v="0"/>
    <x v="2"/>
    <x v="2"/>
    <x v="5"/>
    <x v="26"/>
    <m/>
    <m/>
    <n v="12397441"/>
  </r>
  <r>
    <x v="0"/>
    <x v="0"/>
    <x v="0"/>
    <x v="1"/>
    <x v="2"/>
    <x v="0"/>
    <x v="0"/>
    <x v="0"/>
    <x v="2"/>
    <x v="2"/>
    <x v="5"/>
    <x v="26"/>
    <m/>
    <m/>
    <n v="812043"/>
  </r>
  <r>
    <x v="0"/>
    <x v="0"/>
    <x v="0"/>
    <x v="1"/>
    <x v="2"/>
    <x v="0"/>
    <x v="0"/>
    <x v="0"/>
    <x v="2"/>
    <x v="2"/>
    <x v="5"/>
    <x v="26"/>
    <m/>
    <m/>
    <n v="812043"/>
  </r>
  <r>
    <x v="0"/>
    <x v="0"/>
    <x v="0"/>
    <x v="1"/>
    <x v="2"/>
    <x v="0"/>
    <x v="0"/>
    <x v="0"/>
    <x v="2"/>
    <x v="2"/>
    <x v="5"/>
    <x v="26"/>
    <m/>
    <m/>
    <n v="13209484"/>
  </r>
  <r>
    <x v="0"/>
    <x v="0"/>
    <x v="0"/>
    <x v="1"/>
    <x v="2"/>
    <x v="0"/>
    <x v="0"/>
    <x v="0"/>
    <x v="0"/>
    <x v="0"/>
    <x v="5"/>
    <x v="26"/>
    <m/>
    <m/>
    <n v="100000"/>
  </r>
  <r>
    <x v="0"/>
    <x v="0"/>
    <x v="0"/>
    <x v="1"/>
    <x v="2"/>
    <x v="0"/>
    <x v="0"/>
    <x v="1"/>
    <x v="3"/>
    <x v="53"/>
    <x v="5"/>
    <x v="26"/>
    <m/>
    <m/>
    <n v="0"/>
  </r>
  <r>
    <x v="0"/>
    <x v="0"/>
    <x v="0"/>
    <x v="1"/>
    <x v="2"/>
    <x v="0"/>
    <x v="0"/>
    <x v="0"/>
    <x v="2"/>
    <x v="2"/>
    <x v="5"/>
    <x v="20"/>
    <m/>
    <m/>
    <n v="50000"/>
  </r>
  <r>
    <x v="0"/>
    <x v="0"/>
    <x v="0"/>
    <x v="1"/>
    <x v="2"/>
    <x v="0"/>
    <x v="0"/>
    <x v="0"/>
    <x v="2"/>
    <x v="2"/>
    <x v="5"/>
    <x v="20"/>
    <m/>
    <m/>
    <n v="25000000"/>
  </r>
  <r>
    <x v="0"/>
    <x v="0"/>
    <x v="0"/>
    <x v="1"/>
    <x v="2"/>
    <x v="0"/>
    <x v="0"/>
    <x v="0"/>
    <x v="2"/>
    <x v="2"/>
    <x v="5"/>
    <x v="20"/>
    <m/>
    <m/>
    <n v="1200"/>
  </r>
  <r>
    <x v="0"/>
    <x v="0"/>
    <x v="0"/>
    <x v="1"/>
    <x v="2"/>
    <x v="0"/>
    <x v="0"/>
    <x v="0"/>
    <x v="2"/>
    <x v="2"/>
    <x v="5"/>
    <x v="20"/>
    <m/>
    <m/>
    <n v="100000"/>
  </r>
  <r>
    <x v="0"/>
    <x v="0"/>
    <x v="0"/>
    <x v="1"/>
    <x v="2"/>
    <x v="0"/>
    <x v="0"/>
    <x v="0"/>
    <x v="2"/>
    <x v="2"/>
    <x v="5"/>
    <x v="20"/>
    <m/>
    <m/>
    <n v="25000000"/>
  </r>
  <r>
    <x v="0"/>
    <x v="0"/>
    <x v="0"/>
    <x v="1"/>
    <x v="2"/>
    <x v="0"/>
    <x v="0"/>
    <x v="0"/>
    <x v="2"/>
    <x v="2"/>
    <x v="5"/>
    <x v="20"/>
    <m/>
    <m/>
    <n v="1200"/>
  </r>
  <r>
    <x v="0"/>
    <x v="0"/>
    <x v="0"/>
    <x v="1"/>
    <x v="2"/>
    <x v="0"/>
    <x v="0"/>
    <x v="0"/>
    <x v="0"/>
    <x v="0"/>
    <x v="5"/>
    <x v="20"/>
    <m/>
    <m/>
    <n v="300000"/>
  </r>
  <r>
    <x v="0"/>
    <x v="0"/>
    <x v="0"/>
    <x v="1"/>
    <x v="2"/>
    <x v="0"/>
    <x v="0"/>
    <x v="0"/>
    <x v="0"/>
    <x v="0"/>
    <x v="5"/>
    <x v="20"/>
    <m/>
    <m/>
    <n v="0"/>
  </r>
  <r>
    <x v="0"/>
    <x v="0"/>
    <x v="0"/>
    <x v="1"/>
    <x v="2"/>
    <x v="0"/>
    <x v="0"/>
    <x v="0"/>
    <x v="0"/>
    <x v="0"/>
    <x v="5"/>
    <x v="37"/>
    <m/>
    <m/>
    <n v="2000000"/>
  </r>
  <r>
    <x v="0"/>
    <x v="0"/>
    <x v="0"/>
    <x v="1"/>
    <x v="2"/>
    <x v="0"/>
    <x v="0"/>
    <x v="0"/>
    <x v="0"/>
    <x v="0"/>
    <x v="5"/>
    <x v="37"/>
    <m/>
    <m/>
    <n v="0"/>
  </r>
  <r>
    <x v="0"/>
    <x v="0"/>
    <x v="0"/>
    <x v="1"/>
    <x v="2"/>
    <x v="0"/>
    <x v="0"/>
    <x v="0"/>
    <x v="0"/>
    <x v="0"/>
    <x v="5"/>
    <x v="37"/>
    <m/>
    <m/>
    <n v="750000"/>
  </r>
  <r>
    <x v="0"/>
    <x v="0"/>
    <x v="0"/>
    <x v="1"/>
    <x v="2"/>
    <x v="0"/>
    <x v="0"/>
    <x v="0"/>
    <x v="0"/>
    <x v="0"/>
    <x v="5"/>
    <x v="37"/>
    <m/>
    <m/>
    <n v="6545183"/>
  </r>
  <r>
    <x v="0"/>
    <x v="0"/>
    <x v="0"/>
    <x v="1"/>
    <x v="2"/>
    <x v="0"/>
    <x v="0"/>
    <x v="0"/>
    <x v="2"/>
    <x v="2"/>
    <x v="5"/>
    <x v="37"/>
    <m/>
    <m/>
    <n v="51400000"/>
  </r>
  <r>
    <x v="0"/>
    <x v="0"/>
    <x v="0"/>
    <x v="1"/>
    <x v="2"/>
    <x v="0"/>
    <x v="0"/>
    <x v="0"/>
    <x v="2"/>
    <x v="2"/>
    <x v="5"/>
    <x v="37"/>
    <m/>
    <m/>
    <n v="40000000"/>
  </r>
  <r>
    <x v="0"/>
    <x v="0"/>
    <x v="0"/>
    <x v="1"/>
    <x v="2"/>
    <x v="0"/>
    <x v="0"/>
    <x v="0"/>
    <x v="2"/>
    <x v="2"/>
    <x v="5"/>
    <x v="37"/>
    <m/>
    <m/>
    <n v="10000000"/>
  </r>
  <r>
    <x v="0"/>
    <x v="0"/>
    <x v="0"/>
    <x v="1"/>
    <x v="2"/>
    <x v="0"/>
    <x v="0"/>
    <x v="0"/>
    <x v="0"/>
    <x v="0"/>
    <x v="5"/>
    <x v="37"/>
    <m/>
    <m/>
    <n v="450000"/>
  </r>
  <r>
    <x v="0"/>
    <x v="0"/>
    <x v="0"/>
    <x v="1"/>
    <x v="2"/>
    <x v="0"/>
    <x v="0"/>
    <x v="1"/>
    <x v="7"/>
    <x v="56"/>
    <x v="5"/>
    <x v="37"/>
    <m/>
    <m/>
    <n v="17844580"/>
  </r>
  <r>
    <x v="0"/>
    <x v="0"/>
    <x v="0"/>
    <x v="1"/>
    <x v="2"/>
    <x v="0"/>
    <x v="0"/>
    <x v="1"/>
    <x v="3"/>
    <x v="53"/>
    <x v="5"/>
    <x v="37"/>
    <m/>
    <m/>
    <n v="0"/>
  </r>
  <r>
    <x v="0"/>
    <x v="0"/>
    <x v="0"/>
    <x v="1"/>
    <x v="2"/>
    <x v="0"/>
    <x v="0"/>
    <x v="0"/>
    <x v="0"/>
    <x v="0"/>
    <x v="5"/>
    <x v="37"/>
    <m/>
    <m/>
    <n v="500000"/>
  </r>
  <r>
    <x v="0"/>
    <x v="0"/>
    <x v="0"/>
    <x v="1"/>
    <x v="2"/>
    <x v="0"/>
    <x v="0"/>
    <x v="0"/>
    <x v="0"/>
    <x v="0"/>
    <x v="5"/>
    <x v="37"/>
    <m/>
    <m/>
    <n v="450000"/>
  </r>
  <r>
    <x v="0"/>
    <x v="0"/>
    <x v="0"/>
    <x v="1"/>
    <x v="2"/>
    <x v="0"/>
    <x v="0"/>
    <x v="0"/>
    <x v="2"/>
    <x v="2"/>
    <x v="5"/>
    <x v="37"/>
    <m/>
    <m/>
    <n v="1400000"/>
  </r>
  <r>
    <x v="0"/>
    <x v="0"/>
    <x v="0"/>
    <x v="1"/>
    <x v="2"/>
    <x v="0"/>
    <x v="0"/>
    <x v="0"/>
    <x v="2"/>
    <x v="2"/>
    <x v="5"/>
    <x v="37"/>
    <m/>
    <m/>
    <n v="20000000"/>
  </r>
  <r>
    <x v="0"/>
    <x v="0"/>
    <x v="0"/>
    <x v="1"/>
    <x v="2"/>
    <x v="0"/>
    <x v="0"/>
    <x v="0"/>
    <x v="2"/>
    <x v="2"/>
    <x v="5"/>
    <x v="37"/>
    <m/>
    <m/>
    <n v="1200"/>
  </r>
  <r>
    <x v="0"/>
    <x v="0"/>
    <x v="0"/>
    <x v="1"/>
    <x v="7"/>
    <x v="0"/>
    <x v="0"/>
    <x v="0"/>
    <x v="0"/>
    <x v="0"/>
    <x v="5"/>
    <x v="37"/>
    <m/>
    <m/>
    <n v="2000000"/>
  </r>
  <r>
    <x v="0"/>
    <x v="0"/>
    <x v="0"/>
    <x v="1"/>
    <x v="7"/>
    <x v="0"/>
    <x v="0"/>
    <x v="0"/>
    <x v="2"/>
    <x v="2"/>
    <x v="5"/>
    <x v="37"/>
    <m/>
    <m/>
    <n v="100000"/>
  </r>
  <r>
    <x v="0"/>
    <x v="0"/>
    <x v="0"/>
    <x v="1"/>
    <x v="7"/>
    <x v="0"/>
    <x v="0"/>
    <x v="0"/>
    <x v="2"/>
    <x v="2"/>
    <x v="5"/>
    <x v="37"/>
    <m/>
    <m/>
    <n v="10000000"/>
  </r>
  <r>
    <x v="0"/>
    <x v="0"/>
    <x v="0"/>
    <x v="1"/>
    <x v="7"/>
    <x v="0"/>
    <x v="0"/>
    <x v="0"/>
    <x v="2"/>
    <x v="2"/>
    <x v="5"/>
    <x v="37"/>
    <m/>
    <m/>
    <n v="3000000"/>
  </r>
  <r>
    <x v="0"/>
    <x v="0"/>
    <x v="0"/>
    <x v="1"/>
    <x v="7"/>
    <x v="0"/>
    <x v="0"/>
    <x v="0"/>
    <x v="2"/>
    <x v="2"/>
    <x v="5"/>
    <x v="37"/>
    <m/>
    <m/>
    <n v="32481730"/>
  </r>
  <r>
    <x v="0"/>
    <x v="0"/>
    <x v="0"/>
    <x v="1"/>
    <x v="7"/>
    <x v="0"/>
    <x v="0"/>
    <x v="0"/>
    <x v="0"/>
    <x v="0"/>
    <x v="5"/>
    <x v="37"/>
    <m/>
    <m/>
    <n v="300000"/>
  </r>
  <r>
    <x v="0"/>
    <x v="0"/>
    <x v="0"/>
    <x v="1"/>
    <x v="7"/>
    <x v="0"/>
    <x v="0"/>
    <x v="0"/>
    <x v="1"/>
    <x v="1"/>
    <x v="5"/>
    <x v="37"/>
    <m/>
    <m/>
    <n v="3360475"/>
  </r>
  <r>
    <x v="0"/>
    <x v="0"/>
    <x v="0"/>
    <x v="1"/>
    <x v="7"/>
    <x v="0"/>
    <x v="0"/>
    <x v="0"/>
    <x v="0"/>
    <x v="0"/>
    <x v="5"/>
    <x v="37"/>
    <m/>
    <m/>
    <n v="250000"/>
  </r>
  <r>
    <x v="0"/>
    <x v="0"/>
    <x v="0"/>
    <x v="1"/>
    <x v="7"/>
    <x v="0"/>
    <x v="0"/>
    <x v="0"/>
    <x v="0"/>
    <x v="0"/>
    <x v="5"/>
    <x v="37"/>
    <m/>
    <m/>
    <n v="200000"/>
  </r>
  <r>
    <x v="0"/>
    <x v="0"/>
    <x v="0"/>
    <x v="1"/>
    <x v="7"/>
    <x v="0"/>
    <x v="0"/>
    <x v="2"/>
    <x v="4"/>
    <x v="54"/>
    <x v="5"/>
    <x v="48"/>
    <m/>
    <m/>
    <n v="0"/>
  </r>
  <r>
    <x v="0"/>
    <x v="0"/>
    <x v="0"/>
    <x v="1"/>
    <x v="7"/>
    <x v="0"/>
    <x v="0"/>
    <x v="2"/>
    <x v="4"/>
    <x v="54"/>
    <x v="5"/>
    <x v="48"/>
    <m/>
    <m/>
    <n v="0"/>
  </r>
  <r>
    <x v="0"/>
    <x v="0"/>
    <x v="0"/>
    <x v="1"/>
    <x v="12"/>
    <x v="0"/>
    <x v="0"/>
    <x v="0"/>
    <x v="0"/>
    <x v="0"/>
    <x v="5"/>
    <x v="48"/>
    <m/>
    <m/>
    <n v="800000"/>
  </r>
  <r>
    <x v="0"/>
    <x v="0"/>
    <x v="0"/>
    <x v="1"/>
    <x v="2"/>
    <x v="0"/>
    <x v="0"/>
    <x v="0"/>
    <x v="2"/>
    <x v="2"/>
    <x v="5"/>
    <x v="48"/>
    <m/>
    <m/>
    <n v="1000000"/>
  </r>
  <r>
    <x v="0"/>
    <x v="0"/>
    <x v="0"/>
    <x v="1"/>
    <x v="2"/>
    <x v="0"/>
    <x v="0"/>
    <x v="0"/>
    <x v="2"/>
    <x v="2"/>
    <x v="5"/>
    <x v="48"/>
    <m/>
    <m/>
    <n v="10000000"/>
  </r>
  <r>
    <x v="0"/>
    <x v="0"/>
    <x v="0"/>
    <x v="1"/>
    <x v="2"/>
    <x v="0"/>
    <x v="0"/>
    <x v="0"/>
    <x v="2"/>
    <x v="2"/>
    <x v="5"/>
    <x v="48"/>
    <m/>
    <m/>
    <n v="1000000"/>
  </r>
  <r>
    <x v="0"/>
    <x v="0"/>
    <x v="0"/>
    <x v="1"/>
    <x v="2"/>
    <x v="0"/>
    <x v="0"/>
    <x v="0"/>
    <x v="0"/>
    <x v="0"/>
    <x v="5"/>
    <x v="48"/>
    <m/>
    <m/>
    <n v="0"/>
  </r>
  <r>
    <x v="0"/>
    <x v="0"/>
    <x v="0"/>
    <x v="1"/>
    <x v="2"/>
    <x v="0"/>
    <x v="0"/>
    <x v="0"/>
    <x v="0"/>
    <x v="0"/>
    <x v="5"/>
    <x v="48"/>
    <m/>
    <m/>
    <n v="0"/>
  </r>
  <r>
    <x v="0"/>
    <x v="0"/>
    <x v="0"/>
    <x v="1"/>
    <x v="2"/>
    <x v="0"/>
    <x v="0"/>
    <x v="0"/>
    <x v="0"/>
    <x v="0"/>
    <x v="3"/>
    <x v="4"/>
    <m/>
    <m/>
    <n v="0"/>
  </r>
  <r>
    <x v="0"/>
    <x v="0"/>
    <x v="0"/>
    <x v="1"/>
    <x v="2"/>
    <x v="0"/>
    <x v="0"/>
    <x v="0"/>
    <x v="0"/>
    <x v="0"/>
    <x v="3"/>
    <x v="4"/>
    <m/>
    <m/>
    <n v="0"/>
  </r>
  <r>
    <x v="0"/>
    <x v="0"/>
    <x v="0"/>
    <x v="1"/>
    <x v="2"/>
    <x v="0"/>
    <x v="0"/>
    <x v="0"/>
    <x v="0"/>
    <x v="0"/>
    <x v="3"/>
    <x v="4"/>
    <m/>
    <m/>
    <n v="0"/>
  </r>
  <r>
    <x v="0"/>
    <x v="0"/>
    <x v="0"/>
    <x v="1"/>
    <x v="2"/>
    <x v="0"/>
    <x v="0"/>
    <x v="0"/>
    <x v="0"/>
    <x v="0"/>
    <x v="3"/>
    <x v="4"/>
    <m/>
    <m/>
    <n v="600000"/>
  </r>
  <r>
    <x v="0"/>
    <x v="0"/>
    <x v="0"/>
    <x v="1"/>
    <x v="2"/>
    <x v="0"/>
    <x v="0"/>
    <x v="0"/>
    <x v="2"/>
    <x v="2"/>
    <x v="3"/>
    <x v="4"/>
    <m/>
    <m/>
    <n v="5000000"/>
  </r>
  <r>
    <x v="0"/>
    <x v="0"/>
    <x v="0"/>
    <x v="1"/>
    <x v="2"/>
    <x v="0"/>
    <x v="0"/>
    <x v="0"/>
    <x v="0"/>
    <x v="0"/>
    <x v="3"/>
    <x v="4"/>
    <m/>
    <m/>
    <n v="0"/>
  </r>
  <r>
    <x v="0"/>
    <x v="0"/>
    <x v="0"/>
    <x v="1"/>
    <x v="2"/>
    <x v="0"/>
    <x v="0"/>
    <x v="1"/>
    <x v="3"/>
    <x v="53"/>
    <x v="3"/>
    <x v="4"/>
    <m/>
    <m/>
    <n v="85000000"/>
  </r>
  <r>
    <x v="0"/>
    <x v="0"/>
    <x v="0"/>
    <x v="1"/>
    <x v="2"/>
    <x v="0"/>
    <x v="0"/>
    <x v="0"/>
    <x v="2"/>
    <x v="2"/>
    <x v="3"/>
    <x v="4"/>
    <m/>
    <m/>
    <n v="10000000"/>
  </r>
  <r>
    <x v="0"/>
    <x v="0"/>
    <x v="0"/>
    <x v="1"/>
    <x v="2"/>
    <x v="0"/>
    <x v="0"/>
    <x v="0"/>
    <x v="2"/>
    <x v="2"/>
    <x v="3"/>
    <x v="4"/>
    <m/>
    <m/>
    <n v="20301081"/>
  </r>
  <r>
    <x v="0"/>
    <x v="0"/>
    <x v="0"/>
    <x v="1"/>
    <x v="2"/>
    <x v="0"/>
    <x v="0"/>
    <x v="0"/>
    <x v="0"/>
    <x v="0"/>
    <x v="3"/>
    <x v="4"/>
    <m/>
    <m/>
    <n v="0"/>
  </r>
  <r>
    <x v="0"/>
    <x v="0"/>
    <x v="0"/>
    <x v="1"/>
    <x v="2"/>
    <x v="0"/>
    <x v="0"/>
    <x v="5"/>
    <x v="18"/>
    <x v="55"/>
    <x v="3"/>
    <x v="4"/>
    <m/>
    <m/>
    <n v="0"/>
  </r>
  <r>
    <x v="0"/>
    <x v="0"/>
    <x v="0"/>
    <x v="1"/>
    <x v="2"/>
    <x v="0"/>
    <x v="0"/>
    <x v="5"/>
    <x v="18"/>
    <x v="55"/>
    <x v="3"/>
    <x v="4"/>
    <m/>
    <m/>
    <n v="0"/>
  </r>
  <r>
    <x v="0"/>
    <x v="0"/>
    <x v="0"/>
    <x v="1"/>
    <x v="2"/>
    <x v="0"/>
    <x v="0"/>
    <x v="5"/>
    <x v="18"/>
    <x v="55"/>
    <x v="3"/>
    <x v="4"/>
    <m/>
    <m/>
    <n v="0"/>
  </r>
  <r>
    <x v="0"/>
    <x v="0"/>
    <x v="0"/>
    <x v="1"/>
    <x v="2"/>
    <x v="0"/>
    <x v="0"/>
    <x v="5"/>
    <x v="18"/>
    <x v="55"/>
    <x v="3"/>
    <x v="4"/>
    <m/>
    <m/>
    <n v="0"/>
  </r>
  <r>
    <x v="0"/>
    <x v="0"/>
    <x v="0"/>
    <x v="1"/>
    <x v="2"/>
    <x v="0"/>
    <x v="0"/>
    <x v="5"/>
    <x v="18"/>
    <x v="55"/>
    <x v="3"/>
    <x v="4"/>
    <m/>
    <m/>
    <n v="0"/>
  </r>
  <r>
    <x v="0"/>
    <x v="0"/>
    <x v="0"/>
    <x v="1"/>
    <x v="2"/>
    <x v="0"/>
    <x v="0"/>
    <x v="2"/>
    <x v="4"/>
    <x v="54"/>
    <x v="3"/>
    <x v="4"/>
    <m/>
    <m/>
    <n v="0"/>
  </r>
  <r>
    <x v="0"/>
    <x v="0"/>
    <x v="0"/>
    <x v="1"/>
    <x v="2"/>
    <x v="0"/>
    <x v="0"/>
    <x v="2"/>
    <x v="4"/>
    <x v="54"/>
    <x v="3"/>
    <x v="4"/>
    <m/>
    <m/>
    <n v="0"/>
  </r>
  <r>
    <x v="0"/>
    <x v="0"/>
    <x v="0"/>
    <x v="1"/>
    <x v="3"/>
    <x v="0"/>
    <x v="0"/>
    <x v="1"/>
    <x v="3"/>
    <x v="53"/>
    <x v="3"/>
    <x v="13"/>
    <m/>
    <m/>
    <n v="270000000"/>
  </r>
  <r>
    <x v="0"/>
    <x v="0"/>
    <x v="0"/>
    <x v="1"/>
    <x v="3"/>
    <x v="0"/>
    <x v="0"/>
    <x v="1"/>
    <x v="3"/>
    <x v="53"/>
    <x v="3"/>
    <x v="13"/>
    <m/>
    <m/>
    <n v="0"/>
  </r>
  <r>
    <x v="0"/>
    <x v="0"/>
    <x v="0"/>
    <x v="1"/>
    <x v="3"/>
    <x v="0"/>
    <x v="0"/>
    <x v="0"/>
    <x v="2"/>
    <x v="2"/>
    <x v="3"/>
    <x v="13"/>
    <m/>
    <m/>
    <n v="5000000"/>
  </r>
  <r>
    <x v="0"/>
    <x v="0"/>
    <x v="0"/>
    <x v="1"/>
    <x v="3"/>
    <x v="0"/>
    <x v="0"/>
    <x v="1"/>
    <x v="3"/>
    <x v="53"/>
    <x v="3"/>
    <x v="13"/>
    <m/>
    <m/>
    <n v="0"/>
  </r>
  <r>
    <x v="0"/>
    <x v="0"/>
    <x v="0"/>
    <x v="1"/>
    <x v="3"/>
    <x v="0"/>
    <x v="0"/>
    <x v="0"/>
    <x v="2"/>
    <x v="2"/>
    <x v="3"/>
    <x v="13"/>
    <m/>
    <m/>
    <n v="15000000"/>
  </r>
  <r>
    <x v="0"/>
    <x v="0"/>
    <x v="0"/>
    <x v="1"/>
    <x v="3"/>
    <x v="0"/>
    <x v="0"/>
    <x v="0"/>
    <x v="0"/>
    <x v="0"/>
    <x v="3"/>
    <x v="13"/>
    <m/>
    <m/>
    <n v="0"/>
  </r>
  <r>
    <x v="0"/>
    <x v="0"/>
    <x v="0"/>
    <x v="1"/>
    <x v="3"/>
    <x v="0"/>
    <x v="0"/>
    <x v="1"/>
    <x v="3"/>
    <x v="53"/>
    <x v="3"/>
    <x v="13"/>
    <m/>
    <m/>
    <n v="1250000000"/>
  </r>
  <r>
    <x v="0"/>
    <x v="0"/>
    <x v="0"/>
    <x v="1"/>
    <x v="3"/>
    <x v="0"/>
    <x v="0"/>
    <x v="1"/>
    <x v="3"/>
    <x v="53"/>
    <x v="3"/>
    <x v="13"/>
    <m/>
    <m/>
    <n v="0"/>
  </r>
  <r>
    <x v="0"/>
    <x v="0"/>
    <x v="0"/>
    <x v="1"/>
    <x v="3"/>
    <x v="0"/>
    <x v="0"/>
    <x v="1"/>
    <x v="3"/>
    <x v="53"/>
    <x v="3"/>
    <x v="13"/>
    <m/>
    <m/>
    <n v="72000000"/>
  </r>
  <r>
    <x v="0"/>
    <x v="0"/>
    <x v="0"/>
    <x v="1"/>
    <x v="3"/>
    <x v="0"/>
    <x v="0"/>
    <x v="1"/>
    <x v="3"/>
    <x v="53"/>
    <x v="3"/>
    <x v="13"/>
    <m/>
    <m/>
    <n v="0"/>
  </r>
  <r>
    <x v="0"/>
    <x v="0"/>
    <x v="0"/>
    <x v="1"/>
    <x v="3"/>
    <x v="0"/>
    <x v="0"/>
    <x v="1"/>
    <x v="3"/>
    <x v="53"/>
    <x v="3"/>
    <x v="13"/>
    <m/>
    <m/>
    <n v="65000000"/>
  </r>
  <r>
    <x v="0"/>
    <x v="0"/>
    <x v="0"/>
    <x v="1"/>
    <x v="3"/>
    <x v="0"/>
    <x v="0"/>
    <x v="1"/>
    <x v="3"/>
    <x v="53"/>
    <x v="3"/>
    <x v="13"/>
    <m/>
    <m/>
    <n v="0"/>
  </r>
  <r>
    <x v="0"/>
    <x v="0"/>
    <x v="0"/>
    <x v="1"/>
    <x v="3"/>
    <x v="0"/>
    <x v="0"/>
    <x v="1"/>
    <x v="3"/>
    <x v="53"/>
    <x v="3"/>
    <x v="13"/>
    <m/>
    <m/>
    <n v="0"/>
  </r>
  <r>
    <x v="0"/>
    <x v="0"/>
    <x v="0"/>
    <x v="1"/>
    <x v="3"/>
    <x v="0"/>
    <x v="0"/>
    <x v="1"/>
    <x v="3"/>
    <x v="53"/>
    <x v="3"/>
    <x v="13"/>
    <m/>
    <m/>
    <n v="696000000"/>
  </r>
  <r>
    <x v="0"/>
    <x v="0"/>
    <x v="0"/>
    <x v="1"/>
    <x v="3"/>
    <x v="0"/>
    <x v="0"/>
    <x v="1"/>
    <x v="3"/>
    <x v="53"/>
    <x v="3"/>
    <x v="13"/>
    <m/>
    <m/>
    <n v="0"/>
  </r>
  <r>
    <x v="0"/>
    <x v="0"/>
    <x v="0"/>
    <x v="0"/>
    <x v="0"/>
    <x v="0"/>
    <x v="1"/>
    <x v="0"/>
    <x v="0"/>
    <x v="0"/>
    <x v="0"/>
    <x v="0"/>
    <m/>
    <m/>
    <n v="210461924"/>
  </r>
  <r>
    <x v="0"/>
    <x v="0"/>
    <x v="0"/>
    <x v="0"/>
    <x v="0"/>
    <x v="0"/>
    <x v="1"/>
    <x v="0"/>
    <x v="0"/>
    <x v="0"/>
    <x v="0"/>
    <x v="0"/>
    <m/>
    <m/>
    <n v="73347394"/>
  </r>
  <r>
    <x v="0"/>
    <x v="0"/>
    <x v="0"/>
    <x v="0"/>
    <x v="0"/>
    <x v="0"/>
    <x v="1"/>
    <x v="0"/>
    <x v="0"/>
    <x v="0"/>
    <x v="0"/>
    <x v="0"/>
    <m/>
    <m/>
    <n v="22212531"/>
  </r>
  <r>
    <x v="0"/>
    <x v="0"/>
    <x v="0"/>
    <x v="0"/>
    <x v="0"/>
    <x v="0"/>
    <x v="1"/>
    <x v="0"/>
    <x v="0"/>
    <x v="0"/>
    <x v="0"/>
    <x v="0"/>
    <m/>
    <m/>
    <n v="2805897"/>
  </r>
  <r>
    <x v="0"/>
    <x v="0"/>
    <x v="0"/>
    <x v="0"/>
    <x v="0"/>
    <x v="0"/>
    <x v="1"/>
    <x v="0"/>
    <x v="0"/>
    <x v="0"/>
    <x v="0"/>
    <x v="0"/>
    <m/>
    <m/>
    <n v="42766710"/>
  </r>
  <r>
    <x v="0"/>
    <x v="0"/>
    <x v="0"/>
    <x v="0"/>
    <x v="0"/>
    <x v="0"/>
    <x v="1"/>
    <x v="0"/>
    <x v="0"/>
    <x v="0"/>
    <x v="0"/>
    <x v="0"/>
    <m/>
    <m/>
    <n v="21453356"/>
  </r>
  <r>
    <x v="0"/>
    <x v="0"/>
    <x v="0"/>
    <x v="0"/>
    <x v="0"/>
    <x v="0"/>
    <x v="1"/>
    <x v="0"/>
    <x v="0"/>
    <x v="0"/>
    <x v="0"/>
    <x v="0"/>
    <m/>
    <m/>
    <n v="5260373"/>
  </r>
  <r>
    <x v="0"/>
    <x v="0"/>
    <x v="0"/>
    <x v="0"/>
    <x v="0"/>
    <x v="0"/>
    <x v="1"/>
    <x v="0"/>
    <x v="0"/>
    <x v="0"/>
    <x v="0"/>
    <x v="0"/>
    <m/>
    <m/>
    <n v="111560587"/>
  </r>
  <r>
    <x v="0"/>
    <x v="0"/>
    <x v="0"/>
    <x v="0"/>
    <x v="0"/>
    <x v="0"/>
    <x v="1"/>
    <x v="0"/>
    <x v="0"/>
    <x v="0"/>
    <x v="0"/>
    <x v="0"/>
    <m/>
    <m/>
    <n v="9387300"/>
  </r>
  <r>
    <x v="0"/>
    <x v="0"/>
    <x v="0"/>
    <x v="0"/>
    <x v="0"/>
    <x v="0"/>
    <x v="1"/>
    <x v="0"/>
    <x v="1"/>
    <x v="8"/>
    <x v="0"/>
    <x v="0"/>
    <m/>
    <m/>
    <n v="263850000"/>
  </r>
  <r>
    <x v="0"/>
    <x v="0"/>
    <x v="0"/>
    <x v="0"/>
    <x v="0"/>
    <x v="0"/>
    <x v="1"/>
    <x v="0"/>
    <x v="1"/>
    <x v="8"/>
    <x v="0"/>
    <x v="0"/>
    <m/>
    <m/>
    <n v="26119680"/>
  </r>
  <r>
    <x v="0"/>
    <x v="0"/>
    <x v="0"/>
    <x v="0"/>
    <x v="0"/>
    <x v="0"/>
    <x v="1"/>
    <x v="0"/>
    <x v="0"/>
    <x v="0"/>
    <x v="0"/>
    <x v="0"/>
    <m/>
    <m/>
    <n v="17205194"/>
  </r>
  <r>
    <x v="0"/>
    <x v="0"/>
    <x v="0"/>
    <x v="0"/>
    <x v="0"/>
    <x v="0"/>
    <x v="1"/>
    <x v="0"/>
    <x v="1"/>
    <x v="9"/>
    <x v="0"/>
    <x v="0"/>
    <m/>
    <m/>
    <n v="35762133"/>
  </r>
  <r>
    <x v="0"/>
    <x v="0"/>
    <x v="0"/>
    <x v="0"/>
    <x v="0"/>
    <x v="0"/>
    <x v="1"/>
    <x v="0"/>
    <x v="1"/>
    <x v="9"/>
    <x v="0"/>
    <x v="0"/>
    <m/>
    <m/>
    <n v="14222760"/>
  </r>
  <r>
    <x v="0"/>
    <x v="0"/>
    <x v="0"/>
    <x v="0"/>
    <x v="0"/>
    <x v="0"/>
    <x v="1"/>
    <x v="0"/>
    <x v="1"/>
    <x v="9"/>
    <x v="0"/>
    <x v="0"/>
    <m/>
    <m/>
    <n v="12500000"/>
  </r>
  <r>
    <x v="0"/>
    <x v="0"/>
    <x v="0"/>
    <x v="0"/>
    <x v="0"/>
    <x v="0"/>
    <x v="1"/>
    <x v="0"/>
    <x v="1"/>
    <x v="9"/>
    <x v="0"/>
    <x v="0"/>
    <m/>
    <m/>
    <n v="25023080"/>
  </r>
  <r>
    <x v="0"/>
    <x v="0"/>
    <x v="0"/>
    <x v="0"/>
    <x v="0"/>
    <x v="0"/>
    <x v="1"/>
    <x v="0"/>
    <x v="1"/>
    <x v="9"/>
    <x v="0"/>
    <x v="0"/>
    <m/>
    <m/>
    <n v="13006391"/>
  </r>
  <r>
    <x v="0"/>
    <x v="0"/>
    <x v="0"/>
    <x v="0"/>
    <x v="0"/>
    <x v="0"/>
    <x v="1"/>
    <x v="0"/>
    <x v="1"/>
    <x v="9"/>
    <x v="0"/>
    <x v="0"/>
    <m/>
    <m/>
    <n v="9896650"/>
  </r>
  <r>
    <x v="0"/>
    <x v="0"/>
    <x v="0"/>
    <x v="0"/>
    <x v="0"/>
    <x v="0"/>
    <x v="1"/>
    <x v="0"/>
    <x v="1"/>
    <x v="8"/>
    <x v="0"/>
    <x v="0"/>
    <m/>
    <m/>
    <n v="38909048"/>
  </r>
  <r>
    <x v="0"/>
    <x v="0"/>
    <x v="0"/>
    <x v="0"/>
    <x v="0"/>
    <x v="0"/>
    <x v="1"/>
    <x v="0"/>
    <x v="0"/>
    <x v="0"/>
    <x v="0"/>
    <x v="0"/>
    <m/>
    <m/>
    <n v="55491215"/>
  </r>
  <r>
    <x v="0"/>
    <x v="0"/>
    <x v="0"/>
    <x v="0"/>
    <x v="0"/>
    <x v="0"/>
    <x v="1"/>
    <x v="0"/>
    <x v="0"/>
    <x v="0"/>
    <x v="0"/>
    <x v="0"/>
    <m/>
    <m/>
    <n v="30573034"/>
  </r>
  <r>
    <x v="0"/>
    <x v="0"/>
    <x v="0"/>
    <x v="0"/>
    <x v="0"/>
    <x v="0"/>
    <x v="1"/>
    <x v="0"/>
    <x v="0"/>
    <x v="0"/>
    <x v="0"/>
    <x v="0"/>
    <m/>
    <m/>
    <n v="3440940"/>
  </r>
  <r>
    <x v="0"/>
    <x v="0"/>
    <x v="0"/>
    <x v="0"/>
    <x v="0"/>
    <x v="0"/>
    <x v="1"/>
    <x v="0"/>
    <x v="0"/>
    <x v="0"/>
    <x v="0"/>
    <x v="0"/>
    <m/>
    <m/>
    <n v="0"/>
  </r>
  <r>
    <x v="0"/>
    <x v="0"/>
    <x v="0"/>
    <x v="0"/>
    <x v="0"/>
    <x v="0"/>
    <x v="1"/>
    <x v="0"/>
    <x v="0"/>
    <x v="0"/>
    <x v="0"/>
    <x v="0"/>
    <m/>
    <m/>
    <n v="264000"/>
  </r>
  <r>
    <x v="0"/>
    <x v="0"/>
    <x v="0"/>
    <x v="0"/>
    <x v="0"/>
    <x v="0"/>
    <x v="1"/>
    <x v="0"/>
    <x v="0"/>
    <x v="0"/>
    <x v="0"/>
    <x v="0"/>
    <m/>
    <m/>
    <n v="24195840"/>
  </r>
  <r>
    <x v="0"/>
    <x v="0"/>
    <x v="0"/>
    <x v="0"/>
    <x v="0"/>
    <x v="0"/>
    <x v="1"/>
    <x v="0"/>
    <x v="0"/>
    <x v="0"/>
    <x v="0"/>
    <x v="0"/>
    <m/>
    <m/>
    <n v="18552000"/>
  </r>
  <r>
    <x v="0"/>
    <x v="0"/>
    <x v="0"/>
    <x v="0"/>
    <x v="0"/>
    <x v="0"/>
    <x v="1"/>
    <x v="0"/>
    <x v="0"/>
    <x v="0"/>
    <x v="0"/>
    <x v="0"/>
    <m/>
    <m/>
    <n v="6084000"/>
  </r>
  <r>
    <x v="0"/>
    <x v="0"/>
    <x v="0"/>
    <x v="0"/>
    <x v="0"/>
    <x v="0"/>
    <x v="1"/>
    <x v="0"/>
    <x v="0"/>
    <x v="0"/>
    <x v="0"/>
    <x v="0"/>
    <m/>
    <m/>
    <n v="24460377"/>
  </r>
  <r>
    <x v="0"/>
    <x v="0"/>
    <x v="0"/>
    <x v="0"/>
    <x v="0"/>
    <x v="0"/>
    <x v="1"/>
    <x v="0"/>
    <x v="0"/>
    <x v="0"/>
    <x v="0"/>
    <x v="0"/>
    <m/>
    <m/>
    <n v="2162400"/>
  </r>
  <r>
    <x v="0"/>
    <x v="0"/>
    <x v="0"/>
    <x v="0"/>
    <x v="0"/>
    <x v="0"/>
    <x v="1"/>
    <x v="0"/>
    <x v="0"/>
    <x v="0"/>
    <x v="0"/>
    <x v="0"/>
    <m/>
    <m/>
    <n v="50471280"/>
  </r>
  <r>
    <x v="0"/>
    <x v="0"/>
    <x v="0"/>
    <x v="0"/>
    <x v="0"/>
    <x v="0"/>
    <x v="1"/>
    <x v="0"/>
    <x v="0"/>
    <x v="0"/>
    <x v="0"/>
    <x v="0"/>
    <m/>
    <m/>
    <n v="0"/>
  </r>
  <r>
    <x v="0"/>
    <x v="0"/>
    <x v="0"/>
    <x v="0"/>
    <x v="0"/>
    <x v="0"/>
    <x v="1"/>
    <x v="0"/>
    <x v="1"/>
    <x v="9"/>
    <x v="0"/>
    <x v="0"/>
    <m/>
    <m/>
    <n v="420000"/>
  </r>
  <r>
    <x v="0"/>
    <x v="0"/>
    <x v="0"/>
    <x v="0"/>
    <x v="0"/>
    <x v="0"/>
    <x v="1"/>
    <x v="0"/>
    <x v="1"/>
    <x v="9"/>
    <x v="0"/>
    <x v="0"/>
    <m/>
    <m/>
    <n v="34000"/>
  </r>
  <r>
    <x v="0"/>
    <x v="0"/>
    <x v="0"/>
    <x v="0"/>
    <x v="0"/>
    <x v="0"/>
    <x v="1"/>
    <x v="0"/>
    <x v="1"/>
    <x v="8"/>
    <x v="0"/>
    <x v="0"/>
    <m/>
    <m/>
    <n v="600000"/>
  </r>
  <r>
    <x v="0"/>
    <x v="0"/>
    <x v="0"/>
    <x v="0"/>
    <x v="0"/>
    <x v="0"/>
    <x v="1"/>
    <x v="0"/>
    <x v="1"/>
    <x v="9"/>
    <x v="0"/>
    <x v="0"/>
    <m/>
    <m/>
    <n v="0"/>
  </r>
  <r>
    <x v="0"/>
    <x v="0"/>
    <x v="0"/>
    <x v="0"/>
    <x v="0"/>
    <x v="0"/>
    <x v="1"/>
    <x v="0"/>
    <x v="1"/>
    <x v="9"/>
    <x v="0"/>
    <x v="0"/>
    <m/>
    <m/>
    <n v="0"/>
  </r>
  <r>
    <x v="0"/>
    <x v="0"/>
    <x v="0"/>
    <x v="0"/>
    <x v="0"/>
    <x v="0"/>
    <x v="1"/>
    <x v="0"/>
    <x v="1"/>
    <x v="9"/>
    <x v="0"/>
    <x v="0"/>
    <m/>
    <m/>
    <n v="0"/>
  </r>
  <r>
    <x v="0"/>
    <x v="0"/>
    <x v="0"/>
    <x v="0"/>
    <x v="0"/>
    <x v="0"/>
    <x v="1"/>
    <x v="0"/>
    <x v="1"/>
    <x v="9"/>
    <x v="0"/>
    <x v="0"/>
    <m/>
    <m/>
    <n v="0"/>
  </r>
  <r>
    <x v="0"/>
    <x v="0"/>
    <x v="0"/>
    <x v="0"/>
    <x v="0"/>
    <x v="0"/>
    <x v="1"/>
    <x v="0"/>
    <x v="1"/>
    <x v="9"/>
    <x v="0"/>
    <x v="0"/>
    <m/>
    <m/>
    <n v="20000"/>
  </r>
  <r>
    <x v="0"/>
    <x v="0"/>
    <x v="0"/>
    <x v="0"/>
    <x v="0"/>
    <x v="0"/>
    <x v="1"/>
    <x v="0"/>
    <x v="1"/>
    <x v="8"/>
    <x v="0"/>
    <x v="0"/>
    <m/>
    <m/>
    <n v="0"/>
  </r>
  <r>
    <x v="0"/>
    <x v="0"/>
    <x v="0"/>
    <x v="0"/>
    <x v="0"/>
    <x v="0"/>
    <x v="1"/>
    <x v="0"/>
    <x v="1"/>
    <x v="8"/>
    <x v="0"/>
    <x v="0"/>
    <m/>
    <m/>
    <n v="72000000"/>
  </r>
  <r>
    <x v="0"/>
    <x v="0"/>
    <x v="0"/>
    <x v="0"/>
    <x v="0"/>
    <x v="0"/>
    <x v="1"/>
    <x v="0"/>
    <x v="1"/>
    <x v="8"/>
    <x v="0"/>
    <x v="0"/>
    <m/>
    <m/>
    <n v="1355002"/>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0"/>
    <x v="0"/>
    <x v="0"/>
    <x v="0"/>
    <m/>
    <m/>
    <n v="0"/>
  </r>
  <r>
    <x v="0"/>
    <x v="0"/>
    <x v="0"/>
    <x v="0"/>
    <x v="0"/>
    <x v="0"/>
    <x v="1"/>
    <x v="0"/>
    <x v="1"/>
    <x v="8"/>
    <x v="0"/>
    <x v="0"/>
    <m/>
    <m/>
    <n v="0"/>
  </r>
  <r>
    <x v="0"/>
    <x v="0"/>
    <x v="0"/>
    <x v="0"/>
    <x v="0"/>
    <x v="0"/>
    <x v="1"/>
    <x v="0"/>
    <x v="1"/>
    <x v="8"/>
    <x v="0"/>
    <x v="0"/>
    <m/>
    <m/>
    <n v="264804624"/>
  </r>
  <r>
    <x v="0"/>
    <x v="0"/>
    <x v="0"/>
    <x v="0"/>
    <x v="0"/>
    <x v="0"/>
    <x v="1"/>
    <x v="0"/>
    <x v="0"/>
    <x v="0"/>
    <x v="0"/>
    <x v="0"/>
    <m/>
    <m/>
    <n v="0"/>
  </r>
  <r>
    <x v="0"/>
    <x v="0"/>
    <x v="0"/>
    <x v="0"/>
    <x v="0"/>
    <x v="0"/>
    <x v="1"/>
    <x v="0"/>
    <x v="0"/>
    <x v="0"/>
    <x v="0"/>
    <x v="0"/>
    <m/>
    <m/>
    <n v="0"/>
  </r>
  <r>
    <x v="0"/>
    <x v="0"/>
    <x v="0"/>
    <x v="0"/>
    <x v="0"/>
    <x v="0"/>
    <x v="1"/>
    <x v="0"/>
    <x v="1"/>
    <x v="9"/>
    <x v="0"/>
    <x v="0"/>
    <m/>
    <m/>
    <n v="3319590"/>
  </r>
  <r>
    <x v="0"/>
    <x v="0"/>
    <x v="0"/>
    <x v="0"/>
    <x v="0"/>
    <x v="0"/>
    <x v="1"/>
    <x v="0"/>
    <x v="1"/>
    <x v="9"/>
    <x v="0"/>
    <x v="0"/>
    <m/>
    <m/>
    <n v="2368000"/>
  </r>
  <r>
    <x v="0"/>
    <x v="0"/>
    <x v="0"/>
    <x v="0"/>
    <x v="0"/>
    <x v="0"/>
    <x v="1"/>
    <x v="0"/>
    <x v="1"/>
    <x v="9"/>
    <x v="0"/>
    <x v="0"/>
    <m/>
    <m/>
    <n v="7883500"/>
  </r>
  <r>
    <x v="0"/>
    <x v="0"/>
    <x v="0"/>
    <x v="0"/>
    <x v="0"/>
    <x v="0"/>
    <x v="1"/>
    <x v="0"/>
    <x v="1"/>
    <x v="8"/>
    <x v="0"/>
    <x v="0"/>
    <m/>
    <m/>
    <n v="0"/>
  </r>
  <r>
    <x v="0"/>
    <x v="0"/>
    <x v="0"/>
    <x v="0"/>
    <x v="0"/>
    <x v="0"/>
    <x v="1"/>
    <x v="0"/>
    <x v="1"/>
    <x v="8"/>
    <x v="0"/>
    <x v="0"/>
    <m/>
    <m/>
    <n v="0"/>
  </r>
  <r>
    <x v="0"/>
    <x v="0"/>
    <x v="0"/>
    <x v="0"/>
    <x v="0"/>
    <x v="0"/>
    <x v="1"/>
    <x v="0"/>
    <x v="1"/>
    <x v="8"/>
    <x v="0"/>
    <x v="0"/>
    <m/>
    <m/>
    <n v="0"/>
  </r>
  <r>
    <x v="0"/>
    <x v="0"/>
    <x v="0"/>
    <x v="0"/>
    <x v="0"/>
    <x v="0"/>
    <x v="1"/>
    <x v="0"/>
    <x v="1"/>
    <x v="8"/>
    <x v="0"/>
    <x v="0"/>
    <m/>
    <m/>
    <n v="0"/>
  </r>
  <r>
    <x v="0"/>
    <x v="0"/>
    <x v="0"/>
    <x v="0"/>
    <x v="0"/>
    <x v="0"/>
    <x v="1"/>
    <x v="0"/>
    <x v="1"/>
    <x v="8"/>
    <x v="0"/>
    <x v="0"/>
    <m/>
    <m/>
    <n v="0"/>
  </r>
  <r>
    <x v="0"/>
    <x v="0"/>
    <x v="0"/>
    <x v="0"/>
    <x v="0"/>
    <x v="0"/>
    <x v="1"/>
    <x v="0"/>
    <x v="0"/>
    <x v="0"/>
    <x v="0"/>
    <x v="0"/>
    <m/>
    <m/>
    <n v="5756538"/>
  </r>
  <r>
    <x v="0"/>
    <x v="0"/>
    <x v="0"/>
    <x v="0"/>
    <x v="0"/>
    <x v="0"/>
    <x v="1"/>
    <x v="0"/>
    <x v="1"/>
    <x v="9"/>
    <x v="0"/>
    <x v="0"/>
    <m/>
    <m/>
    <n v="17114318"/>
  </r>
  <r>
    <x v="0"/>
    <x v="0"/>
    <x v="0"/>
    <x v="0"/>
    <x v="0"/>
    <x v="0"/>
    <x v="1"/>
    <x v="0"/>
    <x v="1"/>
    <x v="9"/>
    <x v="0"/>
    <x v="0"/>
    <m/>
    <m/>
    <n v="319368"/>
  </r>
  <r>
    <x v="0"/>
    <x v="0"/>
    <x v="0"/>
    <x v="0"/>
    <x v="0"/>
    <x v="0"/>
    <x v="1"/>
    <x v="0"/>
    <x v="1"/>
    <x v="9"/>
    <x v="0"/>
    <x v="0"/>
    <m/>
    <m/>
    <n v="461539"/>
  </r>
  <r>
    <x v="0"/>
    <x v="0"/>
    <x v="0"/>
    <x v="0"/>
    <x v="0"/>
    <x v="0"/>
    <x v="1"/>
    <x v="0"/>
    <x v="1"/>
    <x v="9"/>
    <x v="0"/>
    <x v="0"/>
    <m/>
    <m/>
    <n v="4321936"/>
  </r>
  <r>
    <x v="0"/>
    <x v="0"/>
    <x v="0"/>
    <x v="0"/>
    <x v="0"/>
    <x v="0"/>
    <x v="1"/>
    <x v="0"/>
    <x v="1"/>
    <x v="9"/>
    <x v="0"/>
    <x v="0"/>
    <m/>
    <m/>
    <n v="540000"/>
  </r>
  <r>
    <x v="0"/>
    <x v="0"/>
    <x v="0"/>
    <x v="0"/>
    <x v="0"/>
    <x v="0"/>
    <x v="1"/>
    <x v="0"/>
    <x v="1"/>
    <x v="9"/>
    <x v="0"/>
    <x v="0"/>
    <m/>
    <m/>
    <n v="1217400"/>
  </r>
  <r>
    <x v="0"/>
    <x v="0"/>
    <x v="0"/>
    <x v="0"/>
    <x v="0"/>
    <x v="0"/>
    <x v="1"/>
    <x v="0"/>
    <x v="1"/>
    <x v="9"/>
    <x v="0"/>
    <x v="0"/>
    <m/>
    <m/>
    <n v="500000"/>
  </r>
  <r>
    <x v="0"/>
    <x v="0"/>
    <x v="0"/>
    <x v="0"/>
    <x v="0"/>
    <x v="0"/>
    <x v="1"/>
    <x v="0"/>
    <x v="0"/>
    <x v="0"/>
    <x v="0"/>
    <x v="0"/>
    <m/>
    <m/>
    <n v="31236886"/>
  </r>
  <r>
    <x v="0"/>
    <x v="0"/>
    <x v="0"/>
    <x v="0"/>
    <x v="0"/>
    <x v="0"/>
    <x v="1"/>
    <x v="0"/>
    <x v="0"/>
    <x v="0"/>
    <x v="0"/>
    <x v="0"/>
    <m/>
    <m/>
    <n v="2131032"/>
  </r>
  <r>
    <x v="0"/>
    <x v="0"/>
    <x v="0"/>
    <x v="0"/>
    <x v="0"/>
    <x v="0"/>
    <x v="1"/>
    <x v="0"/>
    <x v="0"/>
    <x v="0"/>
    <x v="0"/>
    <x v="0"/>
    <m/>
    <m/>
    <n v="6105000"/>
  </r>
  <r>
    <x v="0"/>
    <x v="0"/>
    <x v="0"/>
    <x v="0"/>
    <x v="0"/>
    <x v="0"/>
    <x v="1"/>
    <x v="0"/>
    <x v="0"/>
    <x v="0"/>
    <x v="0"/>
    <x v="0"/>
    <m/>
    <m/>
    <n v="2523656"/>
  </r>
  <r>
    <x v="0"/>
    <x v="0"/>
    <x v="0"/>
    <x v="0"/>
    <x v="0"/>
    <x v="0"/>
    <x v="1"/>
    <x v="0"/>
    <x v="0"/>
    <x v="0"/>
    <x v="0"/>
    <x v="0"/>
    <m/>
    <m/>
    <n v="302000"/>
  </r>
  <r>
    <x v="0"/>
    <x v="0"/>
    <x v="0"/>
    <x v="0"/>
    <x v="0"/>
    <x v="0"/>
    <x v="1"/>
    <x v="0"/>
    <x v="0"/>
    <x v="0"/>
    <x v="0"/>
    <x v="0"/>
    <m/>
    <m/>
    <n v="6587430"/>
  </r>
  <r>
    <x v="0"/>
    <x v="0"/>
    <x v="0"/>
    <x v="0"/>
    <x v="0"/>
    <x v="0"/>
    <x v="1"/>
    <x v="0"/>
    <x v="0"/>
    <x v="0"/>
    <x v="0"/>
    <x v="0"/>
    <m/>
    <m/>
    <n v="3935520"/>
  </r>
  <r>
    <x v="0"/>
    <x v="0"/>
    <x v="0"/>
    <x v="0"/>
    <x v="0"/>
    <x v="0"/>
    <x v="1"/>
    <x v="0"/>
    <x v="0"/>
    <x v="0"/>
    <x v="0"/>
    <x v="0"/>
    <m/>
    <m/>
    <n v="1116000"/>
  </r>
  <r>
    <x v="0"/>
    <x v="0"/>
    <x v="0"/>
    <x v="0"/>
    <x v="0"/>
    <x v="0"/>
    <x v="1"/>
    <x v="0"/>
    <x v="0"/>
    <x v="0"/>
    <x v="0"/>
    <x v="0"/>
    <m/>
    <m/>
    <n v="13331214"/>
  </r>
  <r>
    <x v="0"/>
    <x v="0"/>
    <x v="0"/>
    <x v="0"/>
    <x v="0"/>
    <x v="0"/>
    <x v="1"/>
    <x v="0"/>
    <x v="0"/>
    <x v="0"/>
    <x v="0"/>
    <x v="0"/>
    <m/>
    <m/>
    <n v="1136200"/>
  </r>
  <r>
    <x v="0"/>
    <x v="0"/>
    <x v="0"/>
    <x v="0"/>
    <x v="0"/>
    <x v="0"/>
    <x v="1"/>
    <x v="0"/>
    <x v="1"/>
    <x v="8"/>
    <x v="0"/>
    <x v="0"/>
    <m/>
    <m/>
    <n v="22000000"/>
  </r>
  <r>
    <x v="0"/>
    <x v="0"/>
    <x v="0"/>
    <x v="0"/>
    <x v="0"/>
    <x v="0"/>
    <x v="1"/>
    <x v="0"/>
    <x v="1"/>
    <x v="8"/>
    <x v="0"/>
    <x v="0"/>
    <m/>
    <m/>
    <n v="33387696"/>
  </r>
  <r>
    <x v="0"/>
    <x v="0"/>
    <x v="0"/>
    <x v="0"/>
    <x v="0"/>
    <x v="0"/>
    <x v="1"/>
    <x v="0"/>
    <x v="0"/>
    <x v="0"/>
    <x v="0"/>
    <x v="0"/>
    <m/>
    <m/>
    <n v="5915690"/>
  </r>
  <r>
    <x v="0"/>
    <x v="0"/>
    <x v="0"/>
    <x v="0"/>
    <x v="0"/>
    <x v="0"/>
    <x v="1"/>
    <x v="0"/>
    <x v="1"/>
    <x v="9"/>
    <x v="0"/>
    <x v="0"/>
    <m/>
    <m/>
    <n v="5289000"/>
  </r>
  <r>
    <x v="0"/>
    <x v="0"/>
    <x v="0"/>
    <x v="0"/>
    <x v="0"/>
    <x v="0"/>
    <x v="1"/>
    <x v="0"/>
    <x v="1"/>
    <x v="9"/>
    <x v="0"/>
    <x v="0"/>
    <m/>
    <m/>
    <n v="1185230"/>
  </r>
  <r>
    <x v="0"/>
    <x v="0"/>
    <x v="0"/>
    <x v="0"/>
    <x v="0"/>
    <x v="0"/>
    <x v="1"/>
    <x v="0"/>
    <x v="1"/>
    <x v="9"/>
    <x v="0"/>
    <x v="0"/>
    <m/>
    <m/>
    <n v="2100000"/>
  </r>
  <r>
    <x v="0"/>
    <x v="0"/>
    <x v="0"/>
    <x v="0"/>
    <x v="0"/>
    <x v="0"/>
    <x v="1"/>
    <x v="0"/>
    <x v="1"/>
    <x v="9"/>
    <x v="0"/>
    <x v="0"/>
    <m/>
    <m/>
    <n v="2350306"/>
  </r>
  <r>
    <x v="0"/>
    <x v="0"/>
    <x v="0"/>
    <x v="0"/>
    <x v="0"/>
    <x v="0"/>
    <x v="1"/>
    <x v="0"/>
    <x v="1"/>
    <x v="9"/>
    <x v="0"/>
    <x v="0"/>
    <m/>
    <m/>
    <n v="1129034"/>
  </r>
  <r>
    <x v="0"/>
    <x v="0"/>
    <x v="0"/>
    <x v="0"/>
    <x v="0"/>
    <x v="0"/>
    <x v="1"/>
    <x v="0"/>
    <x v="1"/>
    <x v="9"/>
    <x v="0"/>
    <x v="0"/>
    <m/>
    <m/>
    <n v="850200"/>
  </r>
  <r>
    <x v="0"/>
    <x v="0"/>
    <x v="0"/>
    <x v="0"/>
    <x v="0"/>
    <x v="0"/>
    <x v="1"/>
    <x v="0"/>
    <x v="1"/>
    <x v="9"/>
    <x v="0"/>
    <x v="0"/>
    <m/>
    <m/>
    <n v="685500"/>
  </r>
  <r>
    <x v="0"/>
    <x v="0"/>
    <x v="0"/>
    <x v="0"/>
    <x v="0"/>
    <x v="0"/>
    <x v="1"/>
    <x v="0"/>
    <x v="1"/>
    <x v="11"/>
    <x v="0"/>
    <x v="0"/>
    <m/>
    <m/>
    <n v="4235807"/>
  </r>
  <r>
    <x v="0"/>
    <x v="0"/>
    <x v="0"/>
    <x v="0"/>
    <x v="0"/>
    <x v="0"/>
    <x v="1"/>
    <x v="0"/>
    <x v="1"/>
    <x v="8"/>
    <x v="0"/>
    <x v="0"/>
    <m/>
    <m/>
    <n v="3621876"/>
  </r>
  <r>
    <x v="0"/>
    <x v="0"/>
    <x v="0"/>
    <x v="0"/>
    <x v="0"/>
    <x v="0"/>
    <x v="1"/>
    <x v="0"/>
    <x v="0"/>
    <x v="0"/>
    <x v="0"/>
    <x v="0"/>
    <m/>
    <m/>
    <n v="0"/>
  </r>
  <r>
    <x v="0"/>
    <x v="0"/>
    <x v="0"/>
    <x v="0"/>
    <x v="0"/>
    <x v="0"/>
    <x v="1"/>
    <x v="0"/>
    <x v="0"/>
    <x v="0"/>
    <x v="0"/>
    <x v="0"/>
    <m/>
    <m/>
    <n v="500000"/>
  </r>
  <r>
    <x v="0"/>
    <x v="0"/>
    <x v="0"/>
    <x v="0"/>
    <x v="0"/>
    <x v="0"/>
    <x v="1"/>
    <x v="0"/>
    <x v="1"/>
    <x v="9"/>
    <x v="0"/>
    <x v="0"/>
    <m/>
    <m/>
    <n v="0"/>
  </r>
  <r>
    <x v="0"/>
    <x v="0"/>
    <x v="0"/>
    <x v="0"/>
    <x v="0"/>
    <x v="0"/>
    <x v="1"/>
    <x v="0"/>
    <x v="1"/>
    <x v="9"/>
    <x v="0"/>
    <x v="0"/>
    <m/>
    <m/>
    <n v="75000"/>
  </r>
  <r>
    <x v="0"/>
    <x v="0"/>
    <x v="0"/>
    <x v="0"/>
    <x v="0"/>
    <x v="0"/>
    <x v="1"/>
    <x v="0"/>
    <x v="1"/>
    <x v="9"/>
    <x v="0"/>
    <x v="0"/>
    <m/>
    <m/>
    <n v="0"/>
  </r>
  <r>
    <x v="0"/>
    <x v="0"/>
    <x v="0"/>
    <x v="0"/>
    <x v="0"/>
    <x v="0"/>
    <x v="1"/>
    <x v="0"/>
    <x v="1"/>
    <x v="9"/>
    <x v="0"/>
    <x v="0"/>
    <m/>
    <m/>
    <n v="23000"/>
  </r>
  <r>
    <x v="0"/>
    <x v="0"/>
    <x v="0"/>
    <x v="0"/>
    <x v="0"/>
    <x v="0"/>
    <x v="1"/>
    <x v="0"/>
    <x v="0"/>
    <x v="0"/>
    <x v="0"/>
    <x v="0"/>
    <m/>
    <m/>
    <n v="0"/>
  </r>
  <r>
    <x v="0"/>
    <x v="0"/>
    <x v="0"/>
    <x v="0"/>
    <x v="0"/>
    <x v="0"/>
    <x v="1"/>
    <x v="0"/>
    <x v="0"/>
    <x v="0"/>
    <x v="0"/>
    <x v="0"/>
    <m/>
    <m/>
    <n v="15000000"/>
  </r>
  <r>
    <x v="0"/>
    <x v="0"/>
    <x v="0"/>
    <x v="0"/>
    <x v="0"/>
    <x v="0"/>
    <x v="1"/>
    <x v="0"/>
    <x v="1"/>
    <x v="8"/>
    <x v="0"/>
    <x v="0"/>
    <m/>
    <m/>
    <n v="0"/>
  </r>
  <r>
    <x v="0"/>
    <x v="0"/>
    <x v="0"/>
    <x v="0"/>
    <x v="0"/>
    <x v="0"/>
    <x v="1"/>
    <x v="0"/>
    <x v="1"/>
    <x v="8"/>
    <x v="0"/>
    <x v="0"/>
    <m/>
    <m/>
    <n v="0"/>
  </r>
  <r>
    <x v="0"/>
    <x v="0"/>
    <x v="0"/>
    <x v="0"/>
    <x v="0"/>
    <x v="0"/>
    <x v="1"/>
    <x v="0"/>
    <x v="1"/>
    <x v="9"/>
    <x v="0"/>
    <x v="0"/>
    <m/>
    <m/>
    <n v="0"/>
  </r>
  <r>
    <x v="0"/>
    <x v="0"/>
    <x v="0"/>
    <x v="0"/>
    <x v="0"/>
    <x v="0"/>
    <x v="1"/>
    <x v="0"/>
    <x v="1"/>
    <x v="9"/>
    <x v="0"/>
    <x v="0"/>
    <m/>
    <m/>
    <n v="0"/>
  </r>
  <r>
    <x v="0"/>
    <x v="0"/>
    <x v="0"/>
    <x v="0"/>
    <x v="0"/>
    <x v="0"/>
    <x v="1"/>
    <x v="0"/>
    <x v="1"/>
    <x v="9"/>
    <x v="0"/>
    <x v="0"/>
    <m/>
    <m/>
    <n v="0"/>
  </r>
  <r>
    <x v="0"/>
    <x v="0"/>
    <x v="0"/>
    <x v="0"/>
    <x v="0"/>
    <x v="0"/>
    <x v="1"/>
    <x v="0"/>
    <x v="1"/>
    <x v="9"/>
    <x v="0"/>
    <x v="0"/>
    <m/>
    <m/>
    <n v="0"/>
  </r>
  <r>
    <x v="0"/>
    <x v="0"/>
    <x v="0"/>
    <x v="0"/>
    <x v="0"/>
    <x v="0"/>
    <x v="1"/>
    <x v="0"/>
    <x v="1"/>
    <x v="9"/>
    <x v="0"/>
    <x v="0"/>
    <m/>
    <m/>
    <n v="0"/>
  </r>
  <r>
    <x v="0"/>
    <x v="0"/>
    <x v="0"/>
    <x v="0"/>
    <x v="0"/>
    <x v="0"/>
    <x v="1"/>
    <x v="0"/>
    <x v="1"/>
    <x v="9"/>
    <x v="0"/>
    <x v="0"/>
    <m/>
    <m/>
    <n v="0"/>
  </r>
  <r>
    <x v="0"/>
    <x v="0"/>
    <x v="0"/>
    <x v="0"/>
    <x v="0"/>
    <x v="0"/>
    <x v="1"/>
    <x v="0"/>
    <x v="1"/>
    <x v="9"/>
    <x v="0"/>
    <x v="0"/>
    <m/>
    <m/>
    <n v="0"/>
  </r>
  <r>
    <x v="0"/>
    <x v="0"/>
    <x v="0"/>
    <x v="0"/>
    <x v="0"/>
    <x v="0"/>
    <x v="1"/>
    <x v="0"/>
    <x v="1"/>
    <x v="8"/>
    <x v="0"/>
    <x v="0"/>
    <m/>
    <m/>
    <n v="199999"/>
  </r>
  <r>
    <x v="0"/>
    <x v="0"/>
    <x v="0"/>
    <x v="0"/>
    <x v="0"/>
    <x v="0"/>
    <x v="1"/>
    <x v="0"/>
    <x v="0"/>
    <x v="0"/>
    <x v="0"/>
    <x v="0"/>
    <m/>
    <m/>
    <n v="0"/>
  </r>
  <r>
    <x v="0"/>
    <x v="0"/>
    <x v="0"/>
    <x v="0"/>
    <x v="0"/>
    <x v="0"/>
    <x v="1"/>
    <x v="0"/>
    <x v="0"/>
    <x v="0"/>
    <x v="0"/>
    <x v="0"/>
    <m/>
    <m/>
    <n v="196797"/>
  </r>
  <r>
    <x v="0"/>
    <x v="0"/>
    <x v="0"/>
    <x v="0"/>
    <x v="0"/>
    <x v="0"/>
    <x v="1"/>
    <x v="0"/>
    <x v="1"/>
    <x v="8"/>
    <x v="0"/>
    <x v="0"/>
    <m/>
    <m/>
    <n v="0"/>
  </r>
  <r>
    <x v="0"/>
    <x v="0"/>
    <x v="0"/>
    <x v="0"/>
    <x v="0"/>
    <x v="0"/>
    <x v="1"/>
    <x v="0"/>
    <x v="1"/>
    <x v="8"/>
    <x v="0"/>
    <x v="0"/>
    <m/>
    <m/>
    <n v="0"/>
  </r>
  <r>
    <x v="0"/>
    <x v="0"/>
    <x v="0"/>
    <x v="0"/>
    <x v="0"/>
    <x v="0"/>
    <x v="1"/>
    <x v="0"/>
    <x v="1"/>
    <x v="9"/>
    <x v="0"/>
    <x v="0"/>
    <m/>
    <m/>
    <n v="0"/>
  </r>
  <r>
    <x v="0"/>
    <x v="0"/>
    <x v="0"/>
    <x v="0"/>
    <x v="0"/>
    <x v="0"/>
    <x v="1"/>
    <x v="0"/>
    <x v="1"/>
    <x v="9"/>
    <x v="0"/>
    <x v="0"/>
    <m/>
    <m/>
    <n v="0"/>
  </r>
  <r>
    <x v="0"/>
    <x v="0"/>
    <x v="0"/>
    <x v="0"/>
    <x v="0"/>
    <x v="0"/>
    <x v="1"/>
    <x v="0"/>
    <x v="1"/>
    <x v="9"/>
    <x v="0"/>
    <x v="0"/>
    <m/>
    <m/>
    <n v="26000"/>
  </r>
  <r>
    <x v="0"/>
    <x v="0"/>
    <x v="0"/>
    <x v="0"/>
    <x v="0"/>
    <x v="0"/>
    <x v="1"/>
    <x v="0"/>
    <x v="1"/>
    <x v="8"/>
    <x v="0"/>
    <x v="0"/>
    <m/>
    <m/>
    <n v="300000"/>
  </r>
  <r>
    <x v="0"/>
    <x v="0"/>
    <x v="0"/>
    <x v="0"/>
    <x v="0"/>
    <x v="0"/>
    <x v="1"/>
    <x v="0"/>
    <x v="1"/>
    <x v="8"/>
    <x v="0"/>
    <x v="40"/>
    <m/>
    <m/>
    <n v="20555916"/>
  </r>
  <r>
    <x v="0"/>
    <x v="0"/>
    <x v="0"/>
    <x v="0"/>
    <x v="0"/>
    <x v="0"/>
    <x v="1"/>
    <x v="0"/>
    <x v="1"/>
    <x v="8"/>
    <x v="0"/>
    <x v="40"/>
    <m/>
    <m/>
    <n v="42000000"/>
  </r>
  <r>
    <x v="0"/>
    <x v="0"/>
    <x v="0"/>
    <x v="0"/>
    <x v="0"/>
    <x v="0"/>
    <x v="1"/>
    <x v="0"/>
    <x v="0"/>
    <x v="0"/>
    <x v="0"/>
    <x v="40"/>
    <m/>
    <m/>
    <n v="26168412"/>
  </r>
  <r>
    <x v="0"/>
    <x v="0"/>
    <x v="0"/>
    <x v="0"/>
    <x v="0"/>
    <x v="0"/>
    <x v="1"/>
    <x v="0"/>
    <x v="0"/>
    <x v="0"/>
    <x v="0"/>
    <x v="40"/>
    <m/>
    <m/>
    <n v="6066000"/>
  </r>
  <r>
    <x v="0"/>
    <x v="0"/>
    <x v="0"/>
    <x v="0"/>
    <x v="0"/>
    <x v="0"/>
    <x v="1"/>
    <x v="0"/>
    <x v="0"/>
    <x v="0"/>
    <x v="0"/>
    <x v="40"/>
    <m/>
    <m/>
    <n v="2523656"/>
  </r>
  <r>
    <x v="0"/>
    <x v="0"/>
    <x v="0"/>
    <x v="0"/>
    <x v="0"/>
    <x v="0"/>
    <x v="1"/>
    <x v="0"/>
    <x v="0"/>
    <x v="0"/>
    <x v="0"/>
    <x v="40"/>
    <m/>
    <m/>
    <n v="302000"/>
  </r>
  <r>
    <x v="0"/>
    <x v="0"/>
    <x v="0"/>
    <x v="0"/>
    <x v="0"/>
    <x v="0"/>
    <x v="1"/>
    <x v="0"/>
    <x v="0"/>
    <x v="0"/>
    <x v="0"/>
    <x v="40"/>
    <m/>
    <m/>
    <n v="6587430"/>
  </r>
  <r>
    <x v="0"/>
    <x v="0"/>
    <x v="0"/>
    <x v="0"/>
    <x v="0"/>
    <x v="0"/>
    <x v="1"/>
    <x v="0"/>
    <x v="0"/>
    <x v="0"/>
    <x v="0"/>
    <x v="40"/>
    <m/>
    <m/>
    <n v="3935520"/>
  </r>
  <r>
    <x v="0"/>
    <x v="0"/>
    <x v="0"/>
    <x v="0"/>
    <x v="0"/>
    <x v="0"/>
    <x v="1"/>
    <x v="0"/>
    <x v="0"/>
    <x v="0"/>
    <x v="0"/>
    <x v="40"/>
    <m/>
    <m/>
    <n v="1116000"/>
  </r>
  <r>
    <x v="0"/>
    <x v="0"/>
    <x v="0"/>
    <x v="0"/>
    <x v="0"/>
    <x v="0"/>
    <x v="1"/>
    <x v="0"/>
    <x v="0"/>
    <x v="0"/>
    <x v="0"/>
    <x v="40"/>
    <m/>
    <m/>
    <n v="13331214"/>
  </r>
  <r>
    <x v="0"/>
    <x v="0"/>
    <x v="0"/>
    <x v="0"/>
    <x v="0"/>
    <x v="0"/>
    <x v="1"/>
    <x v="0"/>
    <x v="0"/>
    <x v="0"/>
    <x v="0"/>
    <x v="40"/>
    <m/>
    <m/>
    <n v="1136200"/>
  </r>
  <r>
    <x v="0"/>
    <x v="0"/>
    <x v="0"/>
    <x v="0"/>
    <x v="0"/>
    <x v="0"/>
    <x v="1"/>
    <x v="0"/>
    <x v="1"/>
    <x v="8"/>
    <x v="0"/>
    <x v="40"/>
    <m/>
    <m/>
    <n v="18000000"/>
  </r>
  <r>
    <x v="0"/>
    <x v="0"/>
    <x v="0"/>
    <x v="0"/>
    <x v="0"/>
    <x v="0"/>
    <x v="1"/>
    <x v="0"/>
    <x v="0"/>
    <x v="0"/>
    <x v="0"/>
    <x v="40"/>
    <m/>
    <m/>
    <n v="1805000"/>
  </r>
  <r>
    <x v="0"/>
    <x v="0"/>
    <x v="0"/>
    <x v="0"/>
    <x v="0"/>
    <x v="0"/>
    <x v="1"/>
    <x v="0"/>
    <x v="1"/>
    <x v="9"/>
    <x v="0"/>
    <x v="40"/>
    <m/>
    <m/>
    <n v="106000"/>
  </r>
  <r>
    <x v="0"/>
    <x v="0"/>
    <x v="0"/>
    <x v="0"/>
    <x v="0"/>
    <x v="0"/>
    <x v="1"/>
    <x v="0"/>
    <x v="1"/>
    <x v="8"/>
    <x v="0"/>
    <x v="40"/>
    <m/>
    <m/>
    <n v="200000"/>
  </r>
  <r>
    <x v="0"/>
    <x v="0"/>
    <x v="0"/>
    <x v="0"/>
    <x v="0"/>
    <x v="0"/>
    <x v="1"/>
    <x v="0"/>
    <x v="0"/>
    <x v="0"/>
    <x v="0"/>
    <x v="40"/>
    <m/>
    <m/>
    <n v="54129201"/>
  </r>
  <r>
    <x v="0"/>
    <x v="0"/>
    <x v="0"/>
    <x v="0"/>
    <x v="0"/>
    <x v="0"/>
    <x v="1"/>
    <x v="0"/>
    <x v="1"/>
    <x v="8"/>
    <x v="0"/>
    <x v="40"/>
    <m/>
    <m/>
    <n v="105432000"/>
  </r>
  <r>
    <x v="0"/>
    <x v="0"/>
    <x v="0"/>
    <x v="0"/>
    <x v="0"/>
    <x v="0"/>
    <x v="1"/>
    <x v="0"/>
    <x v="1"/>
    <x v="11"/>
    <x v="0"/>
    <x v="40"/>
    <m/>
    <m/>
    <n v="50829690"/>
  </r>
  <r>
    <x v="0"/>
    <x v="0"/>
    <x v="0"/>
    <x v="0"/>
    <x v="0"/>
    <x v="0"/>
    <x v="1"/>
    <x v="0"/>
    <x v="1"/>
    <x v="8"/>
    <x v="0"/>
    <x v="40"/>
    <m/>
    <m/>
    <n v="2700000"/>
  </r>
  <r>
    <x v="0"/>
    <x v="0"/>
    <x v="0"/>
    <x v="0"/>
    <x v="0"/>
    <x v="0"/>
    <x v="1"/>
    <x v="0"/>
    <x v="0"/>
    <x v="0"/>
    <x v="0"/>
    <x v="40"/>
    <m/>
    <m/>
    <n v="20000000"/>
  </r>
  <r>
    <x v="0"/>
    <x v="0"/>
    <x v="0"/>
    <x v="0"/>
    <x v="0"/>
    <x v="0"/>
    <x v="1"/>
    <x v="0"/>
    <x v="1"/>
    <x v="8"/>
    <x v="0"/>
    <x v="40"/>
    <m/>
    <m/>
    <n v="3396025"/>
  </r>
  <r>
    <x v="0"/>
    <x v="0"/>
    <x v="0"/>
    <x v="0"/>
    <x v="0"/>
    <x v="0"/>
    <x v="1"/>
    <x v="0"/>
    <x v="0"/>
    <x v="0"/>
    <x v="0"/>
    <x v="40"/>
    <m/>
    <m/>
    <n v="17064000"/>
  </r>
  <r>
    <x v="0"/>
    <x v="0"/>
    <x v="0"/>
    <x v="0"/>
    <x v="0"/>
    <x v="0"/>
    <x v="1"/>
    <x v="0"/>
    <x v="0"/>
    <x v="0"/>
    <x v="0"/>
    <x v="40"/>
    <m/>
    <m/>
    <n v="0"/>
  </r>
  <r>
    <x v="0"/>
    <x v="0"/>
    <x v="0"/>
    <x v="0"/>
    <x v="0"/>
    <x v="0"/>
    <x v="1"/>
    <x v="0"/>
    <x v="1"/>
    <x v="8"/>
    <x v="0"/>
    <x v="40"/>
    <m/>
    <m/>
    <n v="0"/>
  </r>
  <r>
    <x v="0"/>
    <x v="0"/>
    <x v="0"/>
    <x v="0"/>
    <x v="0"/>
    <x v="0"/>
    <x v="1"/>
    <x v="0"/>
    <x v="0"/>
    <x v="0"/>
    <x v="0"/>
    <x v="40"/>
    <m/>
    <m/>
    <n v="6168412"/>
  </r>
  <r>
    <x v="0"/>
    <x v="0"/>
    <x v="0"/>
    <x v="0"/>
    <x v="0"/>
    <x v="0"/>
    <x v="1"/>
    <x v="0"/>
    <x v="0"/>
    <x v="0"/>
    <x v="0"/>
    <x v="40"/>
    <m/>
    <m/>
    <n v="2523656"/>
  </r>
  <r>
    <x v="0"/>
    <x v="0"/>
    <x v="0"/>
    <x v="0"/>
    <x v="0"/>
    <x v="0"/>
    <x v="1"/>
    <x v="0"/>
    <x v="0"/>
    <x v="0"/>
    <x v="0"/>
    <x v="40"/>
    <m/>
    <m/>
    <n v="302000"/>
  </r>
  <r>
    <x v="0"/>
    <x v="0"/>
    <x v="0"/>
    <x v="0"/>
    <x v="0"/>
    <x v="0"/>
    <x v="1"/>
    <x v="0"/>
    <x v="0"/>
    <x v="0"/>
    <x v="0"/>
    <x v="40"/>
    <m/>
    <m/>
    <n v="6587430"/>
  </r>
  <r>
    <x v="0"/>
    <x v="0"/>
    <x v="0"/>
    <x v="0"/>
    <x v="0"/>
    <x v="0"/>
    <x v="1"/>
    <x v="0"/>
    <x v="0"/>
    <x v="0"/>
    <x v="0"/>
    <x v="40"/>
    <m/>
    <m/>
    <n v="3935520"/>
  </r>
  <r>
    <x v="0"/>
    <x v="0"/>
    <x v="0"/>
    <x v="0"/>
    <x v="0"/>
    <x v="0"/>
    <x v="1"/>
    <x v="0"/>
    <x v="0"/>
    <x v="0"/>
    <x v="0"/>
    <x v="40"/>
    <m/>
    <m/>
    <n v="1116000"/>
  </r>
  <r>
    <x v="0"/>
    <x v="0"/>
    <x v="0"/>
    <x v="0"/>
    <x v="0"/>
    <x v="0"/>
    <x v="1"/>
    <x v="0"/>
    <x v="0"/>
    <x v="0"/>
    <x v="0"/>
    <x v="40"/>
    <m/>
    <m/>
    <n v="13331214"/>
  </r>
  <r>
    <x v="0"/>
    <x v="0"/>
    <x v="0"/>
    <x v="0"/>
    <x v="0"/>
    <x v="0"/>
    <x v="1"/>
    <x v="0"/>
    <x v="0"/>
    <x v="0"/>
    <x v="0"/>
    <x v="40"/>
    <m/>
    <m/>
    <n v="1136200"/>
  </r>
  <r>
    <x v="0"/>
    <x v="0"/>
    <x v="0"/>
    <x v="0"/>
    <x v="0"/>
    <x v="0"/>
    <x v="1"/>
    <x v="0"/>
    <x v="0"/>
    <x v="0"/>
    <x v="0"/>
    <x v="40"/>
    <m/>
    <m/>
    <n v="1805000"/>
  </r>
  <r>
    <x v="0"/>
    <x v="0"/>
    <x v="0"/>
    <x v="0"/>
    <x v="0"/>
    <x v="0"/>
    <x v="1"/>
    <x v="0"/>
    <x v="1"/>
    <x v="8"/>
    <x v="0"/>
    <x v="40"/>
    <m/>
    <m/>
    <n v="995025"/>
  </r>
  <r>
    <x v="0"/>
    <x v="0"/>
    <x v="0"/>
    <x v="0"/>
    <x v="0"/>
    <x v="0"/>
    <x v="1"/>
    <x v="0"/>
    <x v="0"/>
    <x v="0"/>
    <x v="0"/>
    <x v="40"/>
    <m/>
    <m/>
    <n v="0"/>
  </r>
  <r>
    <x v="0"/>
    <x v="0"/>
    <x v="0"/>
    <x v="0"/>
    <x v="0"/>
    <x v="0"/>
    <x v="1"/>
    <x v="0"/>
    <x v="0"/>
    <x v="0"/>
    <x v="0"/>
    <x v="40"/>
    <m/>
    <m/>
    <n v="0"/>
  </r>
  <r>
    <x v="0"/>
    <x v="0"/>
    <x v="0"/>
    <x v="0"/>
    <x v="0"/>
    <x v="0"/>
    <x v="1"/>
    <x v="0"/>
    <x v="0"/>
    <x v="0"/>
    <x v="0"/>
    <x v="40"/>
    <m/>
    <m/>
    <n v="0"/>
  </r>
  <r>
    <x v="0"/>
    <x v="0"/>
    <x v="0"/>
    <x v="0"/>
    <x v="0"/>
    <x v="0"/>
    <x v="1"/>
    <x v="0"/>
    <x v="0"/>
    <x v="0"/>
    <x v="0"/>
    <x v="40"/>
    <m/>
    <m/>
    <n v="0"/>
  </r>
  <r>
    <x v="0"/>
    <x v="0"/>
    <x v="0"/>
    <x v="0"/>
    <x v="0"/>
    <x v="0"/>
    <x v="1"/>
    <x v="0"/>
    <x v="0"/>
    <x v="0"/>
    <x v="0"/>
    <x v="40"/>
    <m/>
    <m/>
    <n v="0"/>
  </r>
  <r>
    <x v="0"/>
    <x v="0"/>
    <x v="0"/>
    <x v="0"/>
    <x v="0"/>
    <x v="0"/>
    <x v="1"/>
    <x v="0"/>
    <x v="0"/>
    <x v="0"/>
    <x v="0"/>
    <x v="40"/>
    <m/>
    <m/>
    <n v="0"/>
  </r>
  <r>
    <x v="0"/>
    <x v="0"/>
    <x v="0"/>
    <x v="0"/>
    <x v="0"/>
    <x v="0"/>
    <x v="1"/>
    <x v="0"/>
    <x v="0"/>
    <x v="0"/>
    <x v="0"/>
    <x v="40"/>
    <m/>
    <m/>
    <n v="0"/>
  </r>
  <r>
    <x v="0"/>
    <x v="0"/>
    <x v="0"/>
    <x v="0"/>
    <x v="0"/>
    <x v="0"/>
    <x v="1"/>
    <x v="0"/>
    <x v="0"/>
    <x v="0"/>
    <x v="0"/>
    <x v="40"/>
    <m/>
    <m/>
    <n v="0"/>
  </r>
  <r>
    <x v="0"/>
    <x v="0"/>
    <x v="0"/>
    <x v="0"/>
    <x v="0"/>
    <x v="0"/>
    <x v="1"/>
    <x v="0"/>
    <x v="0"/>
    <x v="0"/>
    <x v="0"/>
    <x v="40"/>
    <m/>
    <m/>
    <n v="0"/>
  </r>
  <r>
    <x v="0"/>
    <x v="0"/>
    <x v="0"/>
    <x v="0"/>
    <x v="0"/>
    <x v="0"/>
    <x v="1"/>
    <x v="0"/>
    <x v="1"/>
    <x v="9"/>
    <x v="0"/>
    <x v="40"/>
    <m/>
    <m/>
    <n v="3151500"/>
  </r>
  <r>
    <x v="0"/>
    <x v="0"/>
    <x v="0"/>
    <x v="0"/>
    <x v="0"/>
    <x v="0"/>
    <x v="1"/>
    <x v="0"/>
    <x v="1"/>
    <x v="9"/>
    <x v="0"/>
    <x v="40"/>
    <m/>
    <m/>
    <n v="100000"/>
  </r>
  <r>
    <x v="0"/>
    <x v="0"/>
    <x v="0"/>
    <x v="0"/>
    <x v="0"/>
    <x v="0"/>
    <x v="1"/>
    <x v="0"/>
    <x v="1"/>
    <x v="9"/>
    <x v="0"/>
    <x v="40"/>
    <m/>
    <m/>
    <n v="610000"/>
  </r>
  <r>
    <x v="0"/>
    <x v="0"/>
    <x v="0"/>
    <x v="0"/>
    <x v="0"/>
    <x v="0"/>
    <x v="1"/>
    <x v="0"/>
    <x v="1"/>
    <x v="9"/>
    <x v="0"/>
    <x v="40"/>
    <m/>
    <m/>
    <n v="1398240"/>
  </r>
  <r>
    <x v="0"/>
    <x v="0"/>
    <x v="0"/>
    <x v="0"/>
    <x v="0"/>
    <x v="0"/>
    <x v="1"/>
    <x v="0"/>
    <x v="1"/>
    <x v="9"/>
    <x v="0"/>
    <x v="40"/>
    <m/>
    <m/>
    <n v="1027800"/>
  </r>
  <r>
    <x v="0"/>
    <x v="0"/>
    <x v="0"/>
    <x v="0"/>
    <x v="0"/>
    <x v="0"/>
    <x v="1"/>
    <x v="0"/>
    <x v="1"/>
    <x v="9"/>
    <x v="0"/>
    <x v="40"/>
    <m/>
    <m/>
    <n v="300000"/>
  </r>
  <r>
    <x v="0"/>
    <x v="0"/>
    <x v="0"/>
    <x v="0"/>
    <x v="0"/>
    <x v="0"/>
    <x v="1"/>
    <x v="0"/>
    <x v="1"/>
    <x v="8"/>
    <x v="0"/>
    <x v="21"/>
    <m/>
    <m/>
    <n v="1998000"/>
  </r>
  <r>
    <x v="0"/>
    <x v="0"/>
    <x v="0"/>
    <x v="0"/>
    <x v="0"/>
    <x v="0"/>
    <x v="1"/>
    <x v="0"/>
    <x v="1"/>
    <x v="8"/>
    <x v="0"/>
    <x v="21"/>
    <m/>
    <m/>
    <n v="0"/>
  </r>
  <r>
    <x v="0"/>
    <x v="0"/>
    <x v="0"/>
    <x v="0"/>
    <x v="0"/>
    <x v="0"/>
    <x v="1"/>
    <x v="0"/>
    <x v="0"/>
    <x v="0"/>
    <x v="0"/>
    <x v="42"/>
    <m/>
    <m/>
    <n v="23001523"/>
  </r>
  <r>
    <x v="0"/>
    <x v="0"/>
    <x v="0"/>
    <x v="0"/>
    <x v="0"/>
    <x v="0"/>
    <x v="1"/>
    <x v="0"/>
    <x v="0"/>
    <x v="0"/>
    <x v="0"/>
    <x v="42"/>
    <m/>
    <m/>
    <n v="0"/>
  </r>
  <r>
    <x v="0"/>
    <x v="0"/>
    <x v="0"/>
    <x v="0"/>
    <x v="0"/>
    <x v="0"/>
    <x v="1"/>
    <x v="0"/>
    <x v="0"/>
    <x v="0"/>
    <x v="0"/>
    <x v="42"/>
    <m/>
    <m/>
    <n v="4324397"/>
  </r>
  <r>
    <x v="0"/>
    <x v="0"/>
    <x v="0"/>
    <x v="0"/>
    <x v="0"/>
    <x v="0"/>
    <x v="1"/>
    <x v="0"/>
    <x v="0"/>
    <x v="0"/>
    <x v="0"/>
    <x v="42"/>
    <m/>
    <m/>
    <n v="2177411"/>
  </r>
  <r>
    <x v="0"/>
    <x v="0"/>
    <x v="0"/>
    <x v="0"/>
    <x v="0"/>
    <x v="0"/>
    <x v="1"/>
    <x v="0"/>
    <x v="0"/>
    <x v="0"/>
    <x v="0"/>
    <x v="42"/>
    <m/>
    <m/>
    <n v="0"/>
  </r>
  <r>
    <x v="0"/>
    <x v="0"/>
    <x v="0"/>
    <x v="0"/>
    <x v="0"/>
    <x v="0"/>
    <x v="1"/>
    <x v="0"/>
    <x v="0"/>
    <x v="0"/>
    <x v="0"/>
    <x v="42"/>
    <m/>
    <m/>
    <n v="260565"/>
  </r>
  <r>
    <x v="0"/>
    <x v="0"/>
    <x v="0"/>
    <x v="0"/>
    <x v="0"/>
    <x v="0"/>
    <x v="1"/>
    <x v="0"/>
    <x v="0"/>
    <x v="0"/>
    <x v="0"/>
    <x v="42"/>
    <m/>
    <m/>
    <n v="0"/>
  </r>
  <r>
    <x v="0"/>
    <x v="0"/>
    <x v="0"/>
    <x v="0"/>
    <x v="0"/>
    <x v="0"/>
    <x v="1"/>
    <x v="0"/>
    <x v="0"/>
    <x v="0"/>
    <x v="0"/>
    <x v="42"/>
    <m/>
    <m/>
    <n v="5683634"/>
  </r>
  <r>
    <x v="0"/>
    <x v="0"/>
    <x v="0"/>
    <x v="0"/>
    <x v="0"/>
    <x v="0"/>
    <x v="1"/>
    <x v="0"/>
    <x v="0"/>
    <x v="0"/>
    <x v="0"/>
    <x v="42"/>
    <m/>
    <m/>
    <n v="3395566"/>
  </r>
  <r>
    <x v="0"/>
    <x v="0"/>
    <x v="0"/>
    <x v="0"/>
    <x v="0"/>
    <x v="0"/>
    <x v="1"/>
    <x v="0"/>
    <x v="0"/>
    <x v="0"/>
    <x v="0"/>
    <x v="42"/>
    <m/>
    <m/>
    <n v="962884"/>
  </r>
  <r>
    <x v="0"/>
    <x v="0"/>
    <x v="0"/>
    <x v="0"/>
    <x v="0"/>
    <x v="0"/>
    <x v="1"/>
    <x v="0"/>
    <x v="0"/>
    <x v="0"/>
    <x v="0"/>
    <x v="42"/>
    <m/>
    <m/>
    <n v="11263995"/>
  </r>
  <r>
    <x v="0"/>
    <x v="0"/>
    <x v="0"/>
    <x v="0"/>
    <x v="0"/>
    <x v="0"/>
    <x v="1"/>
    <x v="0"/>
    <x v="0"/>
    <x v="0"/>
    <x v="0"/>
    <x v="42"/>
    <m/>
    <m/>
    <n v="980313"/>
  </r>
  <r>
    <x v="0"/>
    <x v="0"/>
    <x v="0"/>
    <x v="0"/>
    <x v="0"/>
    <x v="0"/>
    <x v="1"/>
    <x v="0"/>
    <x v="1"/>
    <x v="8"/>
    <x v="0"/>
    <x v="42"/>
    <m/>
    <m/>
    <n v="18717600"/>
  </r>
  <r>
    <x v="0"/>
    <x v="0"/>
    <x v="0"/>
    <x v="0"/>
    <x v="0"/>
    <x v="0"/>
    <x v="1"/>
    <x v="0"/>
    <x v="1"/>
    <x v="8"/>
    <x v="0"/>
    <x v="42"/>
    <m/>
    <m/>
    <n v="21858036"/>
  </r>
  <r>
    <x v="0"/>
    <x v="0"/>
    <x v="0"/>
    <x v="0"/>
    <x v="0"/>
    <x v="0"/>
    <x v="1"/>
    <x v="0"/>
    <x v="0"/>
    <x v="0"/>
    <x v="0"/>
    <x v="42"/>
    <m/>
    <m/>
    <n v="1557354"/>
  </r>
  <r>
    <x v="0"/>
    <x v="0"/>
    <x v="0"/>
    <x v="0"/>
    <x v="0"/>
    <x v="0"/>
    <x v="1"/>
    <x v="0"/>
    <x v="0"/>
    <x v="0"/>
    <x v="0"/>
    <x v="42"/>
    <m/>
    <m/>
    <n v="0"/>
  </r>
  <r>
    <x v="0"/>
    <x v="0"/>
    <x v="0"/>
    <x v="0"/>
    <x v="0"/>
    <x v="0"/>
    <x v="1"/>
    <x v="0"/>
    <x v="1"/>
    <x v="9"/>
    <x v="0"/>
    <x v="42"/>
    <m/>
    <m/>
    <n v="2760991"/>
  </r>
  <r>
    <x v="0"/>
    <x v="0"/>
    <x v="0"/>
    <x v="0"/>
    <x v="0"/>
    <x v="0"/>
    <x v="1"/>
    <x v="0"/>
    <x v="1"/>
    <x v="9"/>
    <x v="0"/>
    <x v="42"/>
    <m/>
    <m/>
    <n v="1008559"/>
  </r>
  <r>
    <x v="0"/>
    <x v="0"/>
    <x v="0"/>
    <x v="0"/>
    <x v="0"/>
    <x v="0"/>
    <x v="1"/>
    <x v="0"/>
    <x v="1"/>
    <x v="9"/>
    <x v="0"/>
    <x v="42"/>
    <m/>
    <m/>
    <n v="1100000"/>
  </r>
  <r>
    <x v="0"/>
    <x v="0"/>
    <x v="0"/>
    <x v="0"/>
    <x v="0"/>
    <x v="0"/>
    <x v="1"/>
    <x v="0"/>
    <x v="1"/>
    <x v="9"/>
    <x v="0"/>
    <x v="42"/>
    <m/>
    <m/>
    <n v="1825000"/>
  </r>
  <r>
    <x v="0"/>
    <x v="0"/>
    <x v="0"/>
    <x v="0"/>
    <x v="0"/>
    <x v="0"/>
    <x v="1"/>
    <x v="0"/>
    <x v="1"/>
    <x v="9"/>
    <x v="0"/>
    <x v="42"/>
    <m/>
    <m/>
    <n v="979900"/>
  </r>
  <r>
    <x v="0"/>
    <x v="0"/>
    <x v="0"/>
    <x v="0"/>
    <x v="0"/>
    <x v="0"/>
    <x v="1"/>
    <x v="0"/>
    <x v="1"/>
    <x v="9"/>
    <x v="0"/>
    <x v="42"/>
    <m/>
    <m/>
    <n v="720000"/>
  </r>
  <r>
    <x v="0"/>
    <x v="0"/>
    <x v="0"/>
    <x v="0"/>
    <x v="0"/>
    <x v="0"/>
    <x v="1"/>
    <x v="0"/>
    <x v="1"/>
    <x v="9"/>
    <x v="0"/>
    <x v="42"/>
    <m/>
    <m/>
    <n v="786495"/>
  </r>
  <r>
    <x v="0"/>
    <x v="0"/>
    <x v="0"/>
    <x v="0"/>
    <x v="0"/>
    <x v="0"/>
    <x v="1"/>
    <x v="0"/>
    <x v="1"/>
    <x v="8"/>
    <x v="0"/>
    <x v="42"/>
    <m/>
    <m/>
    <n v="2711820"/>
  </r>
  <r>
    <x v="0"/>
    <x v="0"/>
    <x v="0"/>
    <x v="0"/>
    <x v="0"/>
    <x v="0"/>
    <x v="1"/>
    <x v="0"/>
    <x v="0"/>
    <x v="0"/>
    <x v="0"/>
    <x v="42"/>
    <m/>
    <m/>
    <n v="22397798"/>
  </r>
  <r>
    <x v="0"/>
    <x v="0"/>
    <x v="0"/>
    <x v="0"/>
    <x v="0"/>
    <x v="0"/>
    <x v="1"/>
    <x v="0"/>
    <x v="0"/>
    <x v="0"/>
    <x v="0"/>
    <x v="42"/>
    <m/>
    <m/>
    <n v="0"/>
  </r>
  <r>
    <x v="0"/>
    <x v="0"/>
    <x v="0"/>
    <x v="0"/>
    <x v="0"/>
    <x v="0"/>
    <x v="1"/>
    <x v="0"/>
    <x v="0"/>
    <x v="0"/>
    <x v="0"/>
    <x v="42"/>
    <m/>
    <m/>
    <n v="4643463"/>
  </r>
  <r>
    <x v="0"/>
    <x v="0"/>
    <x v="0"/>
    <x v="0"/>
    <x v="0"/>
    <x v="0"/>
    <x v="1"/>
    <x v="0"/>
    <x v="0"/>
    <x v="0"/>
    <x v="0"/>
    <x v="42"/>
    <m/>
    <m/>
    <n v="2119871"/>
  </r>
  <r>
    <x v="0"/>
    <x v="0"/>
    <x v="0"/>
    <x v="0"/>
    <x v="0"/>
    <x v="0"/>
    <x v="1"/>
    <x v="0"/>
    <x v="0"/>
    <x v="0"/>
    <x v="0"/>
    <x v="42"/>
    <m/>
    <m/>
    <n v="0"/>
  </r>
  <r>
    <x v="0"/>
    <x v="0"/>
    <x v="0"/>
    <x v="0"/>
    <x v="0"/>
    <x v="0"/>
    <x v="1"/>
    <x v="0"/>
    <x v="0"/>
    <x v="0"/>
    <x v="0"/>
    <x v="42"/>
    <m/>
    <m/>
    <n v="253680"/>
  </r>
  <r>
    <x v="0"/>
    <x v="0"/>
    <x v="0"/>
    <x v="0"/>
    <x v="0"/>
    <x v="0"/>
    <x v="1"/>
    <x v="0"/>
    <x v="0"/>
    <x v="0"/>
    <x v="0"/>
    <x v="42"/>
    <m/>
    <m/>
    <n v="0"/>
  </r>
  <r>
    <x v="0"/>
    <x v="0"/>
    <x v="0"/>
    <x v="0"/>
    <x v="0"/>
    <x v="0"/>
    <x v="1"/>
    <x v="0"/>
    <x v="0"/>
    <x v="0"/>
    <x v="0"/>
    <x v="42"/>
    <m/>
    <m/>
    <n v="5533441"/>
  </r>
  <r>
    <x v="0"/>
    <x v="0"/>
    <x v="0"/>
    <x v="0"/>
    <x v="0"/>
    <x v="0"/>
    <x v="1"/>
    <x v="0"/>
    <x v="0"/>
    <x v="0"/>
    <x v="0"/>
    <x v="42"/>
    <m/>
    <m/>
    <n v="3305836"/>
  </r>
  <r>
    <x v="0"/>
    <x v="0"/>
    <x v="0"/>
    <x v="0"/>
    <x v="0"/>
    <x v="0"/>
    <x v="1"/>
    <x v="0"/>
    <x v="0"/>
    <x v="0"/>
    <x v="0"/>
    <x v="42"/>
    <m/>
    <m/>
    <n v="937440"/>
  </r>
  <r>
    <x v="0"/>
    <x v="0"/>
    <x v="0"/>
    <x v="0"/>
    <x v="0"/>
    <x v="0"/>
    <x v="1"/>
    <x v="0"/>
    <x v="0"/>
    <x v="0"/>
    <x v="0"/>
    <x v="42"/>
    <m/>
    <m/>
    <n v="10966338"/>
  </r>
  <r>
    <x v="0"/>
    <x v="0"/>
    <x v="0"/>
    <x v="0"/>
    <x v="0"/>
    <x v="0"/>
    <x v="1"/>
    <x v="0"/>
    <x v="0"/>
    <x v="0"/>
    <x v="0"/>
    <x v="42"/>
    <m/>
    <m/>
    <n v="954408"/>
  </r>
  <r>
    <x v="0"/>
    <x v="0"/>
    <x v="0"/>
    <x v="0"/>
    <x v="0"/>
    <x v="0"/>
    <x v="1"/>
    <x v="0"/>
    <x v="1"/>
    <x v="8"/>
    <x v="0"/>
    <x v="42"/>
    <m/>
    <m/>
    <n v="18774000"/>
  </r>
  <r>
    <x v="0"/>
    <x v="0"/>
    <x v="0"/>
    <x v="0"/>
    <x v="0"/>
    <x v="0"/>
    <x v="1"/>
    <x v="0"/>
    <x v="1"/>
    <x v="8"/>
    <x v="0"/>
    <x v="42"/>
    <m/>
    <m/>
    <n v="21901788"/>
  </r>
  <r>
    <x v="0"/>
    <x v="0"/>
    <x v="0"/>
    <x v="0"/>
    <x v="0"/>
    <x v="0"/>
    <x v="1"/>
    <x v="0"/>
    <x v="0"/>
    <x v="0"/>
    <x v="0"/>
    <x v="42"/>
    <m/>
    <m/>
    <n v="1516200"/>
  </r>
  <r>
    <x v="0"/>
    <x v="0"/>
    <x v="0"/>
    <x v="0"/>
    <x v="0"/>
    <x v="0"/>
    <x v="1"/>
    <x v="0"/>
    <x v="0"/>
    <x v="0"/>
    <x v="0"/>
    <x v="42"/>
    <m/>
    <m/>
    <n v="0"/>
  </r>
  <r>
    <x v="0"/>
    <x v="0"/>
    <x v="0"/>
    <x v="0"/>
    <x v="0"/>
    <x v="0"/>
    <x v="1"/>
    <x v="0"/>
    <x v="1"/>
    <x v="9"/>
    <x v="0"/>
    <x v="42"/>
    <m/>
    <m/>
    <n v="1764786"/>
  </r>
  <r>
    <x v="0"/>
    <x v="0"/>
    <x v="0"/>
    <x v="0"/>
    <x v="0"/>
    <x v="0"/>
    <x v="1"/>
    <x v="0"/>
    <x v="1"/>
    <x v="9"/>
    <x v="0"/>
    <x v="42"/>
    <m/>
    <m/>
    <n v="1009660"/>
  </r>
  <r>
    <x v="0"/>
    <x v="0"/>
    <x v="0"/>
    <x v="0"/>
    <x v="0"/>
    <x v="0"/>
    <x v="1"/>
    <x v="0"/>
    <x v="1"/>
    <x v="9"/>
    <x v="0"/>
    <x v="42"/>
    <m/>
    <m/>
    <n v="1100000"/>
  </r>
  <r>
    <x v="0"/>
    <x v="0"/>
    <x v="0"/>
    <x v="0"/>
    <x v="0"/>
    <x v="0"/>
    <x v="1"/>
    <x v="0"/>
    <x v="1"/>
    <x v="9"/>
    <x v="0"/>
    <x v="42"/>
    <m/>
    <m/>
    <n v="1830700"/>
  </r>
  <r>
    <x v="0"/>
    <x v="0"/>
    <x v="0"/>
    <x v="0"/>
    <x v="0"/>
    <x v="0"/>
    <x v="1"/>
    <x v="0"/>
    <x v="1"/>
    <x v="9"/>
    <x v="0"/>
    <x v="42"/>
    <m/>
    <m/>
    <n v="979900"/>
  </r>
  <r>
    <x v="0"/>
    <x v="0"/>
    <x v="0"/>
    <x v="0"/>
    <x v="0"/>
    <x v="0"/>
    <x v="1"/>
    <x v="0"/>
    <x v="1"/>
    <x v="9"/>
    <x v="0"/>
    <x v="42"/>
    <m/>
    <m/>
    <n v="730000"/>
  </r>
  <r>
    <x v="0"/>
    <x v="0"/>
    <x v="0"/>
    <x v="0"/>
    <x v="0"/>
    <x v="0"/>
    <x v="1"/>
    <x v="0"/>
    <x v="1"/>
    <x v="9"/>
    <x v="0"/>
    <x v="42"/>
    <m/>
    <m/>
    <n v="548512"/>
  </r>
  <r>
    <x v="0"/>
    <x v="0"/>
    <x v="0"/>
    <x v="0"/>
    <x v="0"/>
    <x v="0"/>
    <x v="1"/>
    <x v="0"/>
    <x v="1"/>
    <x v="8"/>
    <x v="0"/>
    <x v="42"/>
    <m/>
    <m/>
    <n v="2894138"/>
  </r>
  <r>
    <x v="0"/>
    <x v="0"/>
    <x v="0"/>
    <x v="0"/>
    <x v="0"/>
    <x v="0"/>
    <x v="1"/>
    <x v="0"/>
    <x v="0"/>
    <x v="0"/>
    <x v="0"/>
    <x v="42"/>
    <m/>
    <m/>
    <n v="3646449"/>
  </r>
  <r>
    <x v="0"/>
    <x v="0"/>
    <x v="0"/>
    <x v="0"/>
    <x v="0"/>
    <x v="0"/>
    <x v="1"/>
    <x v="0"/>
    <x v="0"/>
    <x v="0"/>
    <x v="0"/>
    <x v="42"/>
    <m/>
    <m/>
    <n v="0"/>
  </r>
  <r>
    <x v="0"/>
    <x v="0"/>
    <x v="0"/>
    <x v="0"/>
    <x v="0"/>
    <x v="0"/>
    <x v="1"/>
    <x v="0"/>
    <x v="0"/>
    <x v="0"/>
    <x v="0"/>
    <x v="42"/>
    <m/>
    <m/>
    <n v="590343"/>
  </r>
  <r>
    <x v="0"/>
    <x v="0"/>
    <x v="0"/>
    <x v="0"/>
    <x v="0"/>
    <x v="0"/>
    <x v="1"/>
    <x v="0"/>
    <x v="0"/>
    <x v="0"/>
    <x v="0"/>
    <x v="42"/>
    <m/>
    <m/>
    <n v="333123"/>
  </r>
  <r>
    <x v="0"/>
    <x v="0"/>
    <x v="0"/>
    <x v="0"/>
    <x v="0"/>
    <x v="0"/>
    <x v="1"/>
    <x v="0"/>
    <x v="0"/>
    <x v="0"/>
    <x v="0"/>
    <x v="42"/>
    <m/>
    <m/>
    <n v="0"/>
  </r>
  <r>
    <x v="0"/>
    <x v="0"/>
    <x v="0"/>
    <x v="0"/>
    <x v="0"/>
    <x v="0"/>
    <x v="1"/>
    <x v="0"/>
    <x v="0"/>
    <x v="0"/>
    <x v="0"/>
    <x v="42"/>
    <m/>
    <m/>
    <n v="39864"/>
  </r>
  <r>
    <x v="0"/>
    <x v="0"/>
    <x v="0"/>
    <x v="0"/>
    <x v="0"/>
    <x v="0"/>
    <x v="1"/>
    <x v="0"/>
    <x v="0"/>
    <x v="0"/>
    <x v="0"/>
    <x v="42"/>
    <m/>
    <m/>
    <n v="0"/>
  </r>
  <r>
    <x v="0"/>
    <x v="0"/>
    <x v="0"/>
    <x v="0"/>
    <x v="0"/>
    <x v="0"/>
    <x v="1"/>
    <x v="0"/>
    <x v="0"/>
    <x v="0"/>
    <x v="0"/>
    <x v="42"/>
    <m/>
    <m/>
    <n v="869540"/>
  </r>
  <r>
    <x v="0"/>
    <x v="0"/>
    <x v="0"/>
    <x v="0"/>
    <x v="0"/>
    <x v="0"/>
    <x v="1"/>
    <x v="0"/>
    <x v="0"/>
    <x v="0"/>
    <x v="0"/>
    <x v="42"/>
    <m/>
    <m/>
    <n v="519488"/>
  </r>
  <r>
    <x v="0"/>
    <x v="0"/>
    <x v="0"/>
    <x v="0"/>
    <x v="0"/>
    <x v="0"/>
    <x v="1"/>
    <x v="0"/>
    <x v="0"/>
    <x v="0"/>
    <x v="0"/>
    <x v="42"/>
    <m/>
    <m/>
    <n v="147312"/>
  </r>
  <r>
    <x v="0"/>
    <x v="0"/>
    <x v="0"/>
    <x v="0"/>
    <x v="0"/>
    <x v="0"/>
    <x v="1"/>
    <x v="0"/>
    <x v="0"/>
    <x v="0"/>
    <x v="0"/>
    <x v="42"/>
    <m/>
    <m/>
    <n v="1723281"/>
  </r>
  <r>
    <x v="0"/>
    <x v="0"/>
    <x v="0"/>
    <x v="0"/>
    <x v="0"/>
    <x v="0"/>
    <x v="1"/>
    <x v="0"/>
    <x v="0"/>
    <x v="0"/>
    <x v="0"/>
    <x v="42"/>
    <m/>
    <m/>
    <n v="149978"/>
  </r>
  <r>
    <x v="0"/>
    <x v="0"/>
    <x v="0"/>
    <x v="0"/>
    <x v="0"/>
    <x v="0"/>
    <x v="1"/>
    <x v="0"/>
    <x v="1"/>
    <x v="8"/>
    <x v="0"/>
    <x v="42"/>
    <m/>
    <m/>
    <n v="2904000"/>
  </r>
  <r>
    <x v="0"/>
    <x v="0"/>
    <x v="0"/>
    <x v="0"/>
    <x v="0"/>
    <x v="0"/>
    <x v="1"/>
    <x v="0"/>
    <x v="1"/>
    <x v="8"/>
    <x v="0"/>
    <x v="42"/>
    <m/>
    <m/>
    <n v="3387444"/>
  </r>
  <r>
    <x v="0"/>
    <x v="0"/>
    <x v="0"/>
    <x v="0"/>
    <x v="0"/>
    <x v="0"/>
    <x v="1"/>
    <x v="0"/>
    <x v="0"/>
    <x v="0"/>
    <x v="0"/>
    <x v="42"/>
    <m/>
    <m/>
    <n v="238260"/>
  </r>
  <r>
    <x v="0"/>
    <x v="0"/>
    <x v="0"/>
    <x v="0"/>
    <x v="0"/>
    <x v="0"/>
    <x v="1"/>
    <x v="0"/>
    <x v="0"/>
    <x v="0"/>
    <x v="0"/>
    <x v="42"/>
    <m/>
    <m/>
    <n v="0"/>
  </r>
  <r>
    <x v="0"/>
    <x v="0"/>
    <x v="0"/>
    <x v="0"/>
    <x v="0"/>
    <x v="0"/>
    <x v="1"/>
    <x v="0"/>
    <x v="1"/>
    <x v="9"/>
    <x v="0"/>
    <x v="42"/>
    <m/>
    <m/>
    <n v="500239"/>
  </r>
  <r>
    <x v="0"/>
    <x v="0"/>
    <x v="0"/>
    <x v="0"/>
    <x v="0"/>
    <x v="0"/>
    <x v="1"/>
    <x v="0"/>
    <x v="1"/>
    <x v="9"/>
    <x v="0"/>
    <x v="42"/>
    <m/>
    <m/>
    <n v="186463"/>
  </r>
  <r>
    <x v="0"/>
    <x v="0"/>
    <x v="0"/>
    <x v="0"/>
    <x v="0"/>
    <x v="0"/>
    <x v="1"/>
    <x v="0"/>
    <x v="1"/>
    <x v="9"/>
    <x v="0"/>
    <x v="42"/>
    <m/>
    <m/>
    <n v="300000"/>
  </r>
  <r>
    <x v="0"/>
    <x v="0"/>
    <x v="0"/>
    <x v="0"/>
    <x v="0"/>
    <x v="0"/>
    <x v="1"/>
    <x v="0"/>
    <x v="1"/>
    <x v="9"/>
    <x v="0"/>
    <x v="42"/>
    <m/>
    <m/>
    <n v="357523"/>
  </r>
  <r>
    <x v="0"/>
    <x v="0"/>
    <x v="0"/>
    <x v="0"/>
    <x v="0"/>
    <x v="0"/>
    <x v="1"/>
    <x v="0"/>
    <x v="1"/>
    <x v="9"/>
    <x v="0"/>
    <x v="42"/>
    <m/>
    <m/>
    <n v="174000"/>
  </r>
  <r>
    <x v="0"/>
    <x v="0"/>
    <x v="0"/>
    <x v="0"/>
    <x v="0"/>
    <x v="0"/>
    <x v="1"/>
    <x v="0"/>
    <x v="1"/>
    <x v="9"/>
    <x v="0"/>
    <x v="42"/>
    <m/>
    <m/>
    <n v="135000"/>
  </r>
  <r>
    <x v="0"/>
    <x v="0"/>
    <x v="0"/>
    <x v="0"/>
    <x v="0"/>
    <x v="0"/>
    <x v="1"/>
    <x v="0"/>
    <x v="1"/>
    <x v="9"/>
    <x v="0"/>
    <x v="42"/>
    <m/>
    <m/>
    <n v="97480"/>
  </r>
  <r>
    <x v="0"/>
    <x v="0"/>
    <x v="0"/>
    <x v="0"/>
    <x v="0"/>
    <x v="0"/>
    <x v="1"/>
    <x v="0"/>
    <x v="1"/>
    <x v="8"/>
    <x v="0"/>
    <x v="42"/>
    <m/>
    <m/>
    <n v="448388"/>
  </r>
  <r>
    <x v="0"/>
    <x v="0"/>
    <x v="0"/>
    <x v="0"/>
    <x v="0"/>
    <x v="0"/>
    <x v="1"/>
    <x v="0"/>
    <x v="1"/>
    <x v="8"/>
    <x v="1"/>
    <x v="9"/>
    <m/>
    <m/>
    <n v="138060"/>
  </r>
  <r>
    <x v="0"/>
    <x v="0"/>
    <x v="0"/>
    <x v="0"/>
    <x v="0"/>
    <x v="0"/>
    <x v="1"/>
    <x v="0"/>
    <x v="1"/>
    <x v="8"/>
    <x v="1"/>
    <x v="9"/>
    <m/>
    <m/>
    <n v="514180"/>
  </r>
  <r>
    <x v="0"/>
    <x v="0"/>
    <x v="0"/>
    <x v="0"/>
    <x v="0"/>
    <x v="0"/>
    <x v="1"/>
    <x v="0"/>
    <x v="1"/>
    <x v="9"/>
    <x v="1"/>
    <x v="9"/>
    <m/>
    <m/>
    <n v="75000"/>
  </r>
  <r>
    <x v="0"/>
    <x v="0"/>
    <x v="0"/>
    <x v="0"/>
    <x v="0"/>
    <x v="0"/>
    <x v="1"/>
    <x v="0"/>
    <x v="0"/>
    <x v="0"/>
    <x v="1"/>
    <x v="9"/>
    <m/>
    <m/>
    <n v="1524826"/>
  </r>
  <r>
    <x v="0"/>
    <x v="0"/>
    <x v="0"/>
    <x v="0"/>
    <x v="0"/>
    <x v="0"/>
    <x v="1"/>
    <x v="0"/>
    <x v="0"/>
    <x v="0"/>
    <x v="1"/>
    <x v="9"/>
    <m/>
    <m/>
    <n v="47728"/>
  </r>
  <r>
    <x v="0"/>
    <x v="0"/>
    <x v="0"/>
    <x v="0"/>
    <x v="0"/>
    <x v="0"/>
    <x v="1"/>
    <x v="0"/>
    <x v="0"/>
    <x v="0"/>
    <x v="1"/>
    <x v="9"/>
    <m/>
    <m/>
    <n v="9874"/>
  </r>
  <r>
    <x v="0"/>
    <x v="0"/>
    <x v="0"/>
    <x v="0"/>
    <x v="0"/>
    <x v="0"/>
    <x v="1"/>
    <x v="0"/>
    <x v="0"/>
    <x v="0"/>
    <x v="1"/>
    <x v="9"/>
    <m/>
    <m/>
    <n v="14812"/>
  </r>
  <r>
    <x v="0"/>
    <x v="0"/>
    <x v="0"/>
    <x v="0"/>
    <x v="0"/>
    <x v="0"/>
    <x v="1"/>
    <x v="0"/>
    <x v="0"/>
    <x v="0"/>
    <x v="1"/>
    <x v="9"/>
    <m/>
    <m/>
    <n v="18926"/>
  </r>
  <r>
    <x v="0"/>
    <x v="0"/>
    <x v="0"/>
    <x v="0"/>
    <x v="0"/>
    <x v="0"/>
    <x v="1"/>
    <x v="0"/>
    <x v="0"/>
    <x v="0"/>
    <x v="1"/>
    <x v="9"/>
    <m/>
    <m/>
    <n v="13166"/>
  </r>
  <r>
    <x v="0"/>
    <x v="0"/>
    <x v="0"/>
    <x v="0"/>
    <x v="0"/>
    <x v="0"/>
    <x v="1"/>
    <x v="0"/>
    <x v="0"/>
    <x v="0"/>
    <x v="1"/>
    <x v="9"/>
    <m/>
    <m/>
    <n v="15635"/>
  </r>
  <r>
    <x v="0"/>
    <x v="0"/>
    <x v="0"/>
    <x v="0"/>
    <x v="0"/>
    <x v="0"/>
    <x v="1"/>
    <x v="0"/>
    <x v="0"/>
    <x v="0"/>
    <x v="1"/>
    <x v="9"/>
    <m/>
    <m/>
    <n v="14812"/>
  </r>
  <r>
    <x v="0"/>
    <x v="0"/>
    <x v="0"/>
    <x v="0"/>
    <x v="0"/>
    <x v="0"/>
    <x v="1"/>
    <x v="0"/>
    <x v="0"/>
    <x v="0"/>
    <x v="1"/>
    <x v="9"/>
    <m/>
    <m/>
    <n v="21395"/>
  </r>
  <r>
    <x v="0"/>
    <x v="0"/>
    <x v="0"/>
    <x v="0"/>
    <x v="0"/>
    <x v="0"/>
    <x v="1"/>
    <x v="0"/>
    <x v="1"/>
    <x v="9"/>
    <x v="1"/>
    <x v="9"/>
    <m/>
    <m/>
    <n v="309625"/>
  </r>
  <r>
    <x v="0"/>
    <x v="0"/>
    <x v="0"/>
    <x v="0"/>
    <x v="0"/>
    <x v="0"/>
    <x v="1"/>
    <x v="0"/>
    <x v="1"/>
    <x v="9"/>
    <x v="1"/>
    <x v="9"/>
    <m/>
    <m/>
    <n v="480000"/>
  </r>
  <r>
    <x v="0"/>
    <x v="0"/>
    <x v="0"/>
    <x v="0"/>
    <x v="0"/>
    <x v="0"/>
    <x v="1"/>
    <x v="0"/>
    <x v="1"/>
    <x v="11"/>
    <x v="1"/>
    <x v="9"/>
    <m/>
    <m/>
    <n v="4937"/>
  </r>
  <r>
    <x v="0"/>
    <x v="0"/>
    <x v="0"/>
    <x v="0"/>
    <x v="0"/>
    <x v="0"/>
    <x v="1"/>
    <x v="0"/>
    <x v="0"/>
    <x v="0"/>
    <x v="1"/>
    <x v="9"/>
    <m/>
    <m/>
    <n v="18815058"/>
  </r>
  <r>
    <x v="0"/>
    <x v="0"/>
    <x v="0"/>
    <x v="0"/>
    <x v="0"/>
    <x v="0"/>
    <x v="1"/>
    <x v="0"/>
    <x v="0"/>
    <x v="0"/>
    <x v="1"/>
    <x v="9"/>
    <m/>
    <m/>
    <n v="679335"/>
  </r>
  <r>
    <x v="0"/>
    <x v="0"/>
    <x v="0"/>
    <x v="0"/>
    <x v="0"/>
    <x v="0"/>
    <x v="1"/>
    <x v="0"/>
    <x v="0"/>
    <x v="0"/>
    <x v="1"/>
    <x v="9"/>
    <m/>
    <m/>
    <n v="140552"/>
  </r>
  <r>
    <x v="0"/>
    <x v="0"/>
    <x v="0"/>
    <x v="0"/>
    <x v="0"/>
    <x v="0"/>
    <x v="1"/>
    <x v="0"/>
    <x v="0"/>
    <x v="0"/>
    <x v="1"/>
    <x v="9"/>
    <m/>
    <m/>
    <n v="210828"/>
  </r>
  <r>
    <x v="0"/>
    <x v="0"/>
    <x v="0"/>
    <x v="0"/>
    <x v="0"/>
    <x v="0"/>
    <x v="1"/>
    <x v="0"/>
    <x v="0"/>
    <x v="0"/>
    <x v="1"/>
    <x v="9"/>
    <m/>
    <m/>
    <n v="269391"/>
  </r>
  <r>
    <x v="0"/>
    <x v="0"/>
    <x v="0"/>
    <x v="0"/>
    <x v="0"/>
    <x v="0"/>
    <x v="1"/>
    <x v="0"/>
    <x v="0"/>
    <x v="0"/>
    <x v="1"/>
    <x v="9"/>
    <m/>
    <m/>
    <n v="187402"/>
  </r>
  <r>
    <x v="0"/>
    <x v="0"/>
    <x v="0"/>
    <x v="0"/>
    <x v="0"/>
    <x v="0"/>
    <x v="1"/>
    <x v="0"/>
    <x v="0"/>
    <x v="0"/>
    <x v="1"/>
    <x v="9"/>
    <m/>
    <m/>
    <n v="222540"/>
  </r>
  <r>
    <x v="0"/>
    <x v="0"/>
    <x v="0"/>
    <x v="0"/>
    <x v="0"/>
    <x v="0"/>
    <x v="1"/>
    <x v="0"/>
    <x v="0"/>
    <x v="0"/>
    <x v="1"/>
    <x v="9"/>
    <m/>
    <m/>
    <n v="210828"/>
  </r>
  <r>
    <x v="0"/>
    <x v="0"/>
    <x v="0"/>
    <x v="0"/>
    <x v="0"/>
    <x v="0"/>
    <x v="1"/>
    <x v="0"/>
    <x v="1"/>
    <x v="8"/>
    <x v="1"/>
    <x v="9"/>
    <m/>
    <m/>
    <n v="0"/>
  </r>
  <r>
    <x v="0"/>
    <x v="0"/>
    <x v="0"/>
    <x v="0"/>
    <x v="0"/>
    <x v="0"/>
    <x v="1"/>
    <x v="0"/>
    <x v="1"/>
    <x v="8"/>
    <x v="1"/>
    <x v="9"/>
    <m/>
    <m/>
    <n v="7800000"/>
  </r>
  <r>
    <x v="0"/>
    <x v="0"/>
    <x v="0"/>
    <x v="0"/>
    <x v="0"/>
    <x v="0"/>
    <x v="1"/>
    <x v="0"/>
    <x v="1"/>
    <x v="8"/>
    <x v="1"/>
    <x v="9"/>
    <m/>
    <m/>
    <n v="14030000"/>
  </r>
  <r>
    <x v="0"/>
    <x v="0"/>
    <x v="0"/>
    <x v="0"/>
    <x v="0"/>
    <x v="0"/>
    <x v="1"/>
    <x v="0"/>
    <x v="0"/>
    <x v="0"/>
    <x v="1"/>
    <x v="9"/>
    <m/>
    <m/>
    <n v="4652225"/>
  </r>
  <r>
    <x v="0"/>
    <x v="0"/>
    <x v="0"/>
    <x v="0"/>
    <x v="0"/>
    <x v="0"/>
    <x v="1"/>
    <x v="0"/>
    <x v="1"/>
    <x v="9"/>
    <x v="1"/>
    <x v="9"/>
    <m/>
    <m/>
    <n v="1034992"/>
  </r>
  <r>
    <x v="0"/>
    <x v="0"/>
    <x v="0"/>
    <x v="0"/>
    <x v="0"/>
    <x v="0"/>
    <x v="1"/>
    <x v="0"/>
    <x v="1"/>
    <x v="9"/>
    <x v="1"/>
    <x v="9"/>
    <m/>
    <m/>
    <n v="300000"/>
  </r>
  <r>
    <x v="0"/>
    <x v="0"/>
    <x v="0"/>
    <x v="0"/>
    <x v="0"/>
    <x v="0"/>
    <x v="1"/>
    <x v="0"/>
    <x v="1"/>
    <x v="9"/>
    <x v="1"/>
    <x v="9"/>
    <m/>
    <m/>
    <n v="500000"/>
  </r>
  <r>
    <x v="0"/>
    <x v="0"/>
    <x v="0"/>
    <x v="0"/>
    <x v="0"/>
    <x v="0"/>
    <x v="1"/>
    <x v="0"/>
    <x v="1"/>
    <x v="9"/>
    <x v="1"/>
    <x v="9"/>
    <m/>
    <m/>
    <n v="1070000"/>
  </r>
  <r>
    <x v="0"/>
    <x v="0"/>
    <x v="0"/>
    <x v="0"/>
    <x v="0"/>
    <x v="0"/>
    <x v="1"/>
    <x v="0"/>
    <x v="1"/>
    <x v="9"/>
    <x v="1"/>
    <x v="9"/>
    <m/>
    <m/>
    <n v="583200"/>
  </r>
  <r>
    <x v="0"/>
    <x v="0"/>
    <x v="0"/>
    <x v="0"/>
    <x v="0"/>
    <x v="0"/>
    <x v="1"/>
    <x v="0"/>
    <x v="1"/>
    <x v="9"/>
    <x v="1"/>
    <x v="9"/>
    <m/>
    <m/>
    <n v="596600"/>
  </r>
  <r>
    <x v="0"/>
    <x v="0"/>
    <x v="0"/>
    <x v="0"/>
    <x v="0"/>
    <x v="0"/>
    <x v="1"/>
    <x v="0"/>
    <x v="1"/>
    <x v="9"/>
    <x v="1"/>
    <x v="9"/>
    <m/>
    <m/>
    <n v="1919128"/>
  </r>
  <r>
    <x v="0"/>
    <x v="0"/>
    <x v="0"/>
    <x v="0"/>
    <x v="0"/>
    <x v="0"/>
    <x v="1"/>
    <x v="0"/>
    <x v="1"/>
    <x v="11"/>
    <x v="1"/>
    <x v="9"/>
    <m/>
    <m/>
    <n v="70276"/>
  </r>
  <r>
    <x v="0"/>
    <x v="0"/>
    <x v="0"/>
    <x v="0"/>
    <x v="0"/>
    <x v="0"/>
    <x v="1"/>
    <x v="0"/>
    <x v="1"/>
    <x v="8"/>
    <x v="1"/>
    <x v="9"/>
    <m/>
    <m/>
    <n v="3106638"/>
  </r>
  <r>
    <x v="0"/>
    <x v="0"/>
    <x v="0"/>
    <x v="0"/>
    <x v="0"/>
    <x v="0"/>
    <x v="1"/>
    <x v="0"/>
    <x v="1"/>
    <x v="8"/>
    <x v="1"/>
    <x v="9"/>
    <m/>
    <m/>
    <n v="55000"/>
  </r>
  <r>
    <x v="0"/>
    <x v="0"/>
    <x v="0"/>
    <x v="0"/>
    <x v="0"/>
    <x v="0"/>
    <x v="1"/>
    <x v="0"/>
    <x v="1"/>
    <x v="8"/>
    <x v="1"/>
    <x v="9"/>
    <m/>
    <m/>
    <n v="50000"/>
  </r>
  <r>
    <x v="0"/>
    <x v="0"/>
    <x v="0"/>
    <x v="0"/>
    <x v="0"/>
    <x v="0"/>
    <x v="1"/>
    <x v="0"/>
    <x v="0"/>
    <x v="0"/>
    <x v="1"/>
    <x v="9"/>
    <m/>
    <m/>
    <n v="5289732"/>
  </r>
  <r>
    <x v="0"/>
    <x v="0"/>
    <x v="0"/>
    <x v="0"/>
    <x v="0"/>
    <x v="0"/>
    <x v="1"/>
    <x v="0"/>
    <x v="0"/>
    <x v="0"/>
    <x v="1"/>
    <x v="9"/>
    <m/>
    <m/>
    <n v="202953"/>
  </r>
  <r>
    <x v="0"/>
    <x v="0"/>
    <x v="0"/>
    <x v="0"/>
    <x v="0"/>
    <x v="0"/>
    <x v="1"/>
    <x v="0"/>
    <x v="0"/>
    <x v="0"/>
    <x v="1"/>
    <x v="9"/>
    <m/>
    <m/>
    <n v="41990"/>
  </r>
  <r>
    <x v="0"/>
    <x v="0"/>
    <x v="0"/>
    <x v="0"/>
    <x v="0"/>
    <x v="0"/>
    <x v="1"/>
    <x v="0"/>
    <x v="0"/>
    <x v="0"/>
    <x v="1"/>
    <x v="9"/>
    <m/>
    <m/>
    <n v="62985"/>
  </r>
  <r>
    <x v="0"/>
    <x v="0"/>
    <x v="0"/>
    <x v="0"/>
    <x v="0"/>
    <x v="0"/>
    <x v="1"/>
    <x v="0"/>
    <x v="0"/>
    <x v="0"/>
    <x v="1"/>
    <x v="9"/>
    <m/>
    <m/>
    <n v="80481"/>
  </r>
  <r>
    <x v="0"/>
    <x v="0"/>
    <x v="0"/>
    <x v="0"/>
    <x v="0"/>
    <x v="0"/>
    <x v="1"/>
    <x v="0"/>
    <x v="0"/>
    <x v="0"/>
    <x v="1"/>
    <x v="9"/>
    <m/>
    <m/>
    <n v="55987"/>
  </r>
  <r>
    <x v="0"/>
    <x v="0"/>
    <x v="0"/>
    <x v="0"/>
    <x v="0"/>
    <x v="0"/>
    <x v="1"/>
    <x v="0"/>
    <x v="0"/>
    <x v="0"/>
    <x v="1"/>
    <x v="9"/>
    <m/>
    <m/>
    <n v="66484"/>
  </r>
  <r>
    <x v="0"/>
    <x v="0"/>
    <x v="0"/>
    <x v="0"/>
    <x v="0"/>
    <x v="0"/>
    <x v="1"/>
    <x v="0"/>
    <x v="0"/>
    <x v="0"/>
    <x v="1"/>
    <x v="9"/>
    <m/>
    <m/>
    <n v="62985"/>
  </r>
  <r>
    <x v="0"/>
    <x v="0"/>
    <x v="0"/>
    <x v="0"/>
    <x v="0"/>
    <x v="0"/>
    <x v="1"/>
    <x v="0"/>
    <x v="1"/>
    <x v="8"/>
    <x v="1"/>
    <x v="9"/>
    <m/>
    <m/>
    <n v="15717937"/>
  </r>
  <r>
    <x v="0"/>
    <x v="0"/>
    <x v="0"/>
    <x v="0"/>
    <x v="0"/>
    <x v="0"/>
    <x v="1"/>
    <x v="0"/>
    <x v="1"/>
    <x v="8"/>
    <x v="1"/>
    <x v="9"/>
    <m/>
    <m/>
    <n v="12735000"/>
  </r>
  <r>
    <x v="0"/>
    <x v="0"/>
    <x v="0"/>
    <x v="0"/>
    <x v="0"/>
    <x v="0"/>
    <x v="1"/>
    <x v="0"/>
    <x v="1"/>
    <x v="8"/>
    <x v="1"/>
    <x v="9"/>
    <m/>
    <m/>
    <n v="38255000"/>
  </r>
  <r>
    <x v="0"/>
    <x v="0"/>
    <x v="0"/>
    <x v="0"/>
    <x v="0"/>
    <x v="0"/>
    <x v="1"/>
    <x v="0"/>
    <x v="0"/>
    <x v="0"/>
    <x v="1"/>
    <x v="9"/>
    <m/>
    <m/>
    <n v="90978"/>
  </r>
  <r>
    <x v="0"/>
    <x v="0"/>
    <x v="0"/>
    <x v="0"/>
    <x v="0"/>
    <x v="0"/>
    <x v="1"/>
    <x v="0"/>
    <x v="1"/>
    <x v="9"/>
    <x v="1"/>
    <x v="9"/>
    <m/>
    <m/>
    <n v="105389"/>
  </r>
  <r>
    <x v="0"/>
    <x v="0"/>
    <x v="0"/>
    <x v="0"/>
    <x v="0"/>
    <x v="0"/>
    <x v="1"/>
    <x v="0"/>
    <x v="1"/>
    <x v="9"/>
    <x v="1"/>
    <x v="9"/>
    <m/>
    <m/>
    <n v="0"/>
  </r>
  <r>
    <x v="0"/>
    <x v="0"/>
    <x v="0"/>
    <x v="0"/>
    <x v="0"/>
    <x v="0"/>
    <x v="1"/>
    <x v="0"/>
    <x v="1"/>
    <x v="9"/>
    <x v="1"/>
    <x v="9"/>
    <m/>
    <m/>
    <n v="60000"/>
  </r>
  <r>
    <x v="0"/>
    <x v="0"/>
    <x v="0"/>
    <x v="0"/>
    <x v="0"/>
    <x v="0"/>
    <x v="1"/>
    <x v="0"/>
    <x v="1"/>
    <x v="11"/>
    <x v="1"/>
    <x v="9"/>
    <m/>
    <m/>
    <n v="20995"/>
  </r>
  <r>
    <x v="0"/>
    <x v="0"/>
    <x v="0"/>
    <x v="0"/>
    <x v="0"/>
    <x v="0"/>
    <x v="1"/>
    <x v="0"/>
    <x v="1"/>
    <x v="8"/>
    <x v="1"/>
    <x v="9"/>
    <m/>
    <m/>
    <n v="0"/>
  </r>
  <r>
    <x v="0"/>
    <x v="0"/>
    <x v="0"/>
    <x v="0"/>
    <x v="0"/>
    <x v="0"/>
    <x v="1"/>
    <x v="0"/>
    <x v="0"/>
    <x v="0"/>
    <x v="1"/>
    <x v="9"/>
    <m/>
    <m/>
    <n v="69395"/>
  </r>
  <r>
    <x v="0"/>
    <x v="0"/>
    <x v="0"/>
    <x v="0"/>
    <x v="0"/>
    <x v="0"/>
    <x v="1"/>
    <x v="0"/>
    <x v="0"/>
    <x v="0"/>
    <x v="1"/>
    <x v="9"/>
    <m/>
    <m/>
    <n v="152681"/>
  </r>
  <r>
    <x v="0"/>
    <x v="0"/>
    <x v="0"/>
    <x v="0"/>
    <x v="0"/>
    <x v="0"/>
    <x v="1"/>
    <x v="0"/>
    <x v="0"/>
    <x v="0"/>
    <x v="1"/>
    <x v="9"/>
    <m/>
    <m/>
    <n v="38171"/>
  </r>
  <r>
    <x v="0"/>
    <x v="0"/>
    <x v="0"/>
    <x v="0"/>
    <x v="0"/>
    <x v="0"/>
    <x v="1"/>
    <x v="0"/>
    <x v="0"/>
    <x v="0"/>
    <x v="1"/>
    <x v="9"/>
    <m/>
    <m/>
    <n v="2662726"/>
  </r>
  <r>
    <x v="0"/>
    <x v="0"/>
    <x v="0"/>
    <x v="0"/>
    <x v="0"/>
    <x v="0"/>
    <x v="1"/>
    <x v="0"/>
    <x v="0"/>
    <x v="0"/>
    <x v="1"/>
    <x v="9"/>
    <m/>
    <m/>
    <n v="41941"/>
  </r>
  <r>
    <x v="0"/>
    <x v="0"/>
    <x v="0"/>
    <x v="0"/>
    <x v="0"/>
    <x v="0"/>
    <x v="1"/>
    <x v="0"/>
    <x v="0"/>
    <x v="0"/>
    <x v="1"/>
    <x v="9"/>
    <m/>
    <m/>
    <n v="79286"/>
  </r>
  <r>
    <x v="0"/>
    <x v="0"/>
    <x v="0"/>
    <x v="0"/>
    <x v="0"/>
    <x v="0"/>
    <x v="1"/>
    <x v="0"/>
    <x v="0"/>
    <x v="0"/>
    <x v="1"/>
    <x v="9"/>
    <m/>
    <m/>
    <n v="49870"/>
  </r>
  <r>
    <x v="0"/>
    <x v="0"/>
    <x v="0"/>
    <x v="0"/>
    <x v="0"/>
    <x v="0"/>
    <x v="1"/>
    <x v="0"/>
    <x v="1"/>
    <x v="8"/>
    <x v="1"/>
    <x v="9"/>
    <m/>
    <m/>
    <n v="0"/>
  </r>
  <r>
    <x v="0"/>
    <x v="0"/>
    <x v="0"/>
    <x v="0"/>
    <x v="0"/>
    <x v="0"/>
    <x v="1"/>
    <x v="0"/>
    <x v="1"/>
    <x v="8"/>
    <x v="1"/>
    <x v="9"/>
    <m/>
    <m/>
    <n v="4200000"/>
  </r>
  <r>
    <x v="0"/>
    <x v="0"/>
    <x v="0"/>
    <x v="0"/>
    <x v="0"/>
    <x v="0"/>
    <x v="1"/>
    <x v="0"/>
    <x v="1"/>
    <x v="8"/>
    <x v="1"/>
    <x v="9"/>
    <m/>
    <m/>
    <n v="12675000"/>
  </r>
  <r>
    <x v="0"/>
    <x v="0"/>
    <x v="0"/>
    <x v="0"/>
    <x v="0"/>
    <x v="0"/>
    <x v="1"/>
    <x v="0"/>
    <x v="0"/>
    <x v="0"/>
    <x v="1"/>
    <x v="9"/>
    <m/>
    <m/>
    <n v="50970"/>
  </r>
  <r>
    <x v="0"/>
    <x v="0"/>
    <x v="0"/>
    <x v="0"/>
    <x v="0"/>
    <x v="0"/>
    <x v="1"/>
    <x v="0"/>
    <x v="1"/>
    <x v="9"/>
    <x v="1"/>
    <x v="9"/>
    <m/>
    <m/>
    <n v="250000"/>
  </r>
  <r>
    <x v="0"/>
    <x v="0"/>
    <x v="0"/>
    <x v="0"/>
    <x v="0"/>
    <x v="0"/>
    <x v="1"/>
    <x v="0"/>
    <x v="1"/>
    <x v="9"/>
    <x v="1"/>
    <x v="9"/>
    <m/>
    <m/>
    <n v="1329263"/>
  </r>
  <r>
    <x v="0"/>
    <x v="0"/>
    <x v="0"/>
    <x v="0"/>
    <x v="0"/>
    <x v="0"/>
    <x v="1"/>
    <x v="0"/>
    <x v="1"/>
    <x v="11"/>
    <x v="1"/>
    <x v="9"/>
    <m/>
    <m/>
    <n v="132000"/>
  </r>
  <r>
    <x v="0"/>
    <x v="0"/>
    <x v="0"/>
    <x v="0"/>
    <x v="0"/>
    <x v="0"/>
    <x v="1"/>
    <x v="0"/>
    <x v="0"/>
    <x v="0"/>
    <x v="1"/>
    <x v="9"/>
    <m/>
    <m/>
    <n v="13200042"/>
  </r>
  <r>
    <x v="0"/>
    <x v="0"/>
    <x v="0"/>
    <x v="0"/>
    <x v="0"/>
    <x v="0"/>
    <x v="1"/>
    <x v="0"/>
    <x v="0"/>
    <x v="0"/>
    <x v="1"/>
    <x v="9"/>
    <m/>
    <m/>
    <n v="305467"/>
  </r>
  <r>
    <x v="0"/>
    <x v="0"/>
    <x v="0"/>
    <x v="0"/>
    <x v="0"/>
    <x v="0"/>
    <x v="1"/>
    <x v="0"/>
    <x v="0"/>
    <x v="0"/>
    <x v="1"/>
    <x v="9"/>
    <m/>
    <m/>
    <n v="9561"/>
  </r>
  <r>
    <x v="0"/>
    <x v="0"/>
    <x v="0"/>
    <x v="0"/>
    <x v="0"/>
    <x v="0"/>
    <x v="1"/>
    <x v="0"/>
    <x v="0"/>
    <x v="0"/>
    <x v="1"/>
    <x v="9"/>
    <m/>
    <m/>
    <n v="1978"/>
  </r>
  <r>
    <x v="0"/>
    <x v="0"/>
    <x v="0"/>
    <x v="0"/>
    <x v="0"/>
    <x v="0"/>
    <x v="1"/>
    <x v="0"/>
    <x v="0"/>
    <x v="0"/>
    <x v="1"/>
    <x v="9"/>
    <m/>
    <m/>
    <n v="2967"/>
  </r>
  <r>
    <x v="0"/>
    <x v="0"/>
    <x v="0"/>
    <x v="0"/>
    <x v="0"/>
    <x v="0"/>
    <x v="1"/>
    <x v="0"/>
    <x v="0"/>
    <x v="0"/>
    <x v="1"/>
    <x v="9"/>
    <m/>
    <m/>
    <n v="3791"/>
  </r>
  <r>
    <x v="0"/>
    <x v="0"/>
    <x v="0"/>
    <x v="0"/>
    <x v="0"/>
    <x v="0"/>
    <x v="1"/>
    <x v="0"/>
    <x v="0"/>
    <x v="0"/>
    <x v="1"/>
    <x v="9"/>
    <m/>
    <m/>
    <n v="2637"/>
  </r>
  <r>
    <x v="0"/>
    <x v="0"/>
    <x v="0"/>
    <x v="0"/>
    <x v="0"/>
    <x v="0"/>
    <x v="1"/>
    <x v="0"/>
    <x v="0"/>
    <x v="0"/>
    <x v="1"/>
    <x v="9"/>
    <m/>
    <m/>
    <n v="3132"/>
  </r>
  <r>
    <x v="0"/>
    <x v="0"/>
    <x v="0"/>
    <x v="0"/>
    <x v="0"/>
    <x v="0"/>
    <x v="1"/>
    <x v="0"/>
    <x v="0"/>
    <x v="0"/>
    <x v="1"/>
    <x v="9"/>
    <m/>
    <m/>
    <n v="2967"/>
  </r>
  <r>
    <x v="0"/>
    <x v="0"/>
    <x v="0"/>
    <x v="0"/>
    <x v="0"/>
    <x v="0"/>
    <x v="1"/>
    <x v="0"/>
    <x v="1"/>
    <x v="8"/>
    <x v="1"/>
    <x v="9"/>
    <m/>
    <m/>
    <n v="0"/>
  </r>
  <r>
    <x v="0"/>
    <x v="0"/>
    <x v="0"/>
    <x v="0"/>
    <x v="0"/>
    <x v="0"/>
    <x v="1"/>
    <x v="0"/>
    <x v="1"/>
    <x v="8"/>
    <x v="1"/>
    <x v="9"/>
    <m/>
    <m/>
    <n v="300000"/>
  </r>
  <r>
    <x v="0"/>
    <x v="0"/>
    <x v="0"/>
    <x v="0"/>
    <x v="0"/>
    <x v="0"/>
    <x v="1"/>
    <x v="0"/>
    <x v="1"/>
    <x v="8"/>
    <x v="1"/>
    <x v="9"/>
    <m/>
    <m/>
    <n v="510000"/>
  </r>
  <r>
    <x v="0"/>
    <x v="0"/>
    <x v="0"/>
    <x v="0"/>
    <x v="0"/>
    <x v="0"/>
    <x v="1"/>
    <x v="0"/>
    <x v="0"/>
    <x v="0"/>
    <x v="1"/>
    <x v="9"/>
    <m/>
    <m/>
    <n v="4286"/>
  </r>
  <r>
    <x v="0"/>
    <x v="0"/>
    <x v="0"/>
    <x v="0"/>
    <x v="0"/>
    <x v="0"/>
    <x v="1"/>
    <x v="0"/>
    <x v="1"/>
    <x v="9"/>
    <x v="1"/>
    <x v="9"/>
    <m/>
    <m/>
    <n v="42943"/>
  </r>
  <r>
    <x v="0"/>
    <x v="0"/>
    <x v="0"/>
    <x v="0"/>
    <x v="0"/>
    <x v="0"/>
    <x v="1"/>
    <x v="0"/>
    <x v="1"/>
    <x v="9"/>
    <x v="1"/>
    <x v="9"/>
    <m/>
    <m/>
    <n v="100000"/>
  </r>
  <r>
    <x v="0"/>
    <x v="0"/>
    <x v="0"/>
    <x v="0"/>
    <x v="0"/>
    <x v="0"/>
    <x v="1"/>
    <x v="0"/>
    <x v="1"/>
    <x v="11"/>
    <x v="1"/>
    <x v="9"/>
    <m/>
    <m/>
    <n v="989"/>
  </r>
  <r>
    <x v="0"/>
    <x v="0"/>
    <x v="0"/>
    <x v="0"/>
    <x v="0"/>
    <x v="0"/>
    <x v="1"/>
    <x v="0"/>
    <x v="1"/>
    <x v="8"/>
    <x v="1"/>
    <x v="9"/>
    <m/>
    <m/>
    <n v="8208"/>
  </r>
  <r>
    <x v="0"/>
    <x v="0"/>
    <x v="0"/>
    <x v="0"/>
    <x v="0"/>
    <x v="0"/>
    <x v="1"/>
    <x v="0"/>
    <x v="0"/>
    <x v="0"/>
    <x v="1"/>
    <x v="9"/>
    <m/>
    <m/>
    <n v="127292"/>
  </r>
  <r>
    <x v="0"/>
    <x v="0"/>
    <x v="0"/>
    <x v="0"/>
    <x v="0"/>
    <x v="0"/>
    <x v="1"/>
    <x v="0"/>
    <x v="0"/>
    <x v="0"/>
    <x v="1"/>
    <x v="9"/>
    <m/>
    <m/>
    <n v="3984"/>
  </r>
  <r>
    <x v="0"/>
    <x v="0"/>
    <x v="0"/>
    <x v="0"/>
    <x v="0"/>
    <x v="0"/>
    <x v="1"/>
    <x v="0"/>
    <x v="0"/>
    <x v="0"/>
    <x v="1"/>
    <x v="9"/>
    <m/>
    <m/>
    <n v="824"/>
  </r>
  <r>
    <x v="0"/>
    <x v="0"/>
    <x v="0"/>
    <x v="0"/>
    <x v="0"/>
    <x v="0"/>
    <x v="1"/>
    <x v="0"/>
    <x v="0"/>
    <x v="0"/>
    <x v="1"/>
    <x v="9"/>
    <m/>
    <m/>
    <n v="1236"/>
  </r>
  <r>
    <x v="0"/>
    <x v="0"/>
    <x v="0"/>
    <x v="0"/>
    <x v="0"/>
    <x v="0"/>
    <x v="1"/>
    <x v="0"/>
    <x v="0"/>
    <x v="0"/>
    <x v="1"/>
    <x v="9"/>
    <m/>
    <m/>
    <n v="1579"/>
  </r>
  <r>
    <x v="0"/>
    <x v="0"/>
    <x v="0"/>
    <x v="0"/>
    <x v="0"/>
    <x v="0"/>
    <x v="1"/>
    <x v="0"/>
    <x v="0"/>
    <x v="0"/>
    <x v="1"/>
    <x v="9"/>
    <m/>
    <m/>
    <n v="1099"/>
  </r>
  <r>
    <x v="0"/>
    <x v="0"/>
    <x v="0"/>
    <x v="0"/>
    <x v="0"/>
    <x v="0"/>
    <x v="1"/>
    <x v="0"/>
    <x v="0"/>
    <x v="0"/>
    <x v="1"/>
    <x v="9"/>
    <m/>
    <m/>
    <n v="1305"/>
  </r>
  <r>
    <x v="0"/>
    <x v="0"/>
    <x v="0"/>
    <x v="0"/>
    <x v="0"/>
    <x v="0"/>
    <x v="1"/>
    <x v="0"/>
    <x v="0"/>
    <x v="0"/>
    <x v="1"/>
    <x v="9"/>
    <m/>
    <m/>
    <n v="1236"/>
  </r>
  <r>
    <x v="0"/>
    <x v="0"/>
    <x v="0"/>
    <x v="0"/>
    <x v="0"/>
    <x v="0"/>
    <x v="1"/>
    <x v="0"/>
    <x v="1"/>
    <x v="8"/>
    <x v="1"/>
    <x v="9"/>
    <m/>
    <m/>
    <n v="30000"/>
  </r>
  <r>
    <x v="0"/>
    <x v="0"/>
    <x v="0"/>
    <x v="0"/>
    <x v="0"/>
    <x v="0"/>
    <x v="1"/>
    <x v="0"/>
    <x v="1"/>
    <x v="8"/>
    <x v="1"/>
    <x v="9"/>
    <m/>
    <m/>
    <n v="110000"/>
  </r>
  <r>
    <x v="0"/>
    <x v="0"/>
    <x v="0"/>
    <x v="0"/>
    <x v="0"/>
    <x v="0"/>
    <x v="1"/>
    <x v="0"/>
    <x v="0"/>
    <x v="0"/>
    <x v="1"/>
    <x v="9"/>
    <m/>
    <m/>
    <n v="1786"/>
  </r>
  <r>
    <x v="0"/>
    <x v="0"/>
    <x v="0"/>
    <x v="0"/>
    <x v="0"/>
    <x v="0"/>
    <x v="1"/>
    <x v="0"/>
    <x v="1"/>
    <x v="11"/>
    <x v="1"/>
    <x v="9"/>
    <m/>
    <m/>
    <n v="412"/>
  </r>
  <r>
    <x v="0"/>
    <x v="0"/>
    <x v="0"/>
    <x v="0"/>
    <x v="0"/>
    <x v="0"/>
    <x v="1"/>
    <x v="0"/>
    <x v="1"/>
    <x v="8"/>
    <x v="1"/>
    <x v="9"/>
    <m/>
    <m/>
    <n v="48269"/>
  </r>
  <r>
    <x v="0"/>
    <x v="0"/>
    <x v="0"/>
    <x v="0"/>
    <x v="0"/>
    <x v="0"/>
    <x v="1"/>
    <x v="0"/>
    <x v="0"/>
    <x v="0"/>
    <x v="1"/>
    <x v="1"/>
    <m/>
    <m/>
    <n v="0"/>
  </r>
  <r>
    <x v="0"/>
    <x v="0"/>
    <x v="0"/>
    <x v="0"/>
    <x v="0"/>
    <x v="0"/>
    <x v="1"/>
    <x v="0"/>
    <x v="0"/>
    <x v="0"/>
    <x v="1"/>
    <x v="1"/>
    <m/>
    <m/>
    <n v="5024707"/>
  </r>
  <r>
    <x v="0"/>
    <x v="0"/>
    <x v="0"/>
    <x v="0"/>
    <x v="0"/>
    <x v="0"/>
    <x v="1"/>
    <x v="0"/>
    <x v="0"/>
    <x v="0"/>
    <x v="1"/>
    <x v="1"/>
    <m/>
    <m/>
    <n v="0"/>
  </r>
  <r>
    <x v="0"/>
    <x v="0"/>
    <x v="0"/>
    <x v="0"/>
    <x v="0"/>
    <x v="0"/>
    <x v="1"/>
    <x v="0"/>
    <x v="1"/>
    <x v="8"/>
    <x v="1"/>
    <x v="1"/>
    <m/>
    <m/>
    <n v="363100"/>
  </r>
  <r>
    <x v="0"/>
    <x v="0"/>
    <x v="0"/>
    <x v="0"/>
    <x v="0"/>
    <x v="0"/>
    <x v="1"/>
    <x v="0"/>
    <x v="1"/>
    <x v="8"/>
    <x v="1"/>
    <x v="1"/>
    <m/>
    <m/>
    <n v="1239300"/>
  </r>
  <r>
    <x v="0"/>
    <x v="0"/>
    <x v="0"/>
    <x v="0"/>
    <x v="0"/>
    <x v="0"/>
    <x v="1"/>
    <x v="0"/>
    <x v="1"/>
    <x v="9"/>
    <x v="1"/>
    <x v="1"/>
    <m/>
    <m/>
    <n v="10000"/>
  </r>
  <r>
    <x v="0"/>
    <x v="0"/>
    <x v="0"/>
    <x v="0"/>
    <x v="0"/>
    <x v="0"/>
    <x v="1"/>
    <x v="0"/>
    <x v="1"/>
    <x v="9"/>
    <x v="1"/>
    <x v="1"/>
    <m/>
    <m/>
    <n v="5000"/>
  </r>
  <r>
    <x v="0"/>
    <x v="0"/>
    <x v="0"/>
    <x v="0"/>
    <x v="0"/>
    <x v="0"/>
    <x v="1"/>
    <x v="0"/>
    <x v="1"/>
    <x v="8"/>
    <x v="1"/>
    <x v="1"/>
    <m/>
    <m/>
    <n v="790000"/>
  </r>
  <r>
    <x v="0"/>
    <x v="0"/>
    <x v="0"/>
    <x v="0"/>
    <x v="0"/>
    <x v="0"/>
    <x v="1"/>
    <x v="0"/>
    <x v="1"/>
    <x v="8"/>
    <x v="1"/>
    <x v="1"/>
    <m/>
    <m/>
    <n v="0"/>
  </r>
  <r>
    <x v="0"/>
    <x v="0"/>
    <x v="0"/>
    <x v="0"/>
    <x v="0"/>
    <x v="0"/>
    <x v="1"/>
    <x v="0"/>
    <x v="0"/>
    <x v="0"/>
    <x v="1"/>
    <x v="1"/>
    <m/>
    <m/>
    <n v="0"/>
  </r>
  <r>
    <x v="0"/>
    <x v="0"/>
    <x v="0"/>
    <x v="0"/>
    <x v="0"/>
    <x v="0"/>
    <x v="1"/>
    <x v="0"/>
    <x v="0"/>
    <x v="0"/>
    <x v="1"/>
    <x v="1"/>
    <m/>
    <m/>
    <n v="1485608"/>
  </r>
  <r>
    <x v="0"/>
    <x v="0"/>
    <x v="0"/>
    <x v="0"/>
    <x v="0"/>
    <x v="0"/>
    <x v="1"/>
    <x v="0"/>
    <x v="1"/>
    <x v="8"/>
    <x v="1"/>
    <x v="1"/>
    <m/>
    <m/>
    <n v="120000"/>
  </r>
  <r>
    <x v="0"/>
    <x v="0"/>
    <x v="0"/>
    <x v="0"/>
    <x v="0"/>
    <x v="0"/>
    <x v="1"/>
    <x v="0"/>
    <x v="1"/>
    <x v="9"/>
    <x v="1"/>
    <x v="1"/>
    <m/>
    <m/>
    <n v="10000"/>
  </r>
  <r>
    <x v="0"/>
    <x v="0"/>
    <x v="0"/>
    <x v="0"/>
    <x v="0"/>
    <x v="0"/>
    <x v="1"/>
    <x v="0"/>
    <x v="1"/>
    <x v="9"/>
    <x v="1"/>
    <x v="1"/>
    <m/>
    <m/>
    <n v="45000"/>
  </r>
  <r>
    <x v="0"/>
    <x v="0"/>
    <x v="0"/>
    <x v="0"/>
    <x v="0"/>
    <x v="0"/>
    <x v="1"/>
    <x v="0"/>
    <x v="1"/>
    <x v="9"/>
    <x v="1"/>
    <x v="1"/>
    <m/>
    <m/>
    <n v="30000"/>
  </r>
  <r>
    <x v="0"/>
    <x v="0"/>
    <x v="0"/>
    <x v="0"/>
    <x v="0"/>
    <x v="0"/>
    <x v="1"/>
    <x v="0"/>
    <x v="1"/>
    <x v="9"/>
    <x v="1"/>
    <x v="1"/>
    <m/>
    <m/>
    <n v="30000"/>
  </r>
  <r>
    <x v="0"/>
    <x v="0"/>
    <x v="0"/>
    <x v="0"/>
    <x v="0"/>
    <x v="0"/>
    <x v="1"/>
    <x v="0"/>
    <x v="1"/>
    <x v="9"/>
    <x v="1"/>
    <x v="1"/>
    <m/>
    <m/>
    <n v="0"/>
  </r>
  <r>
    <x v="0"/>
    <x v="0"/>
    <x v="0"/>
    <x v="0"/>
    <x v="0"/>
    <x v="0"/>
    <x v="1"/>
    <x v="0"/>
    <x v="1"/>
    <x v="8"/>
    <x v="1"/>
    <x v="1"/>
    <m/>
    <m/>
    <n v="910000"/>
  </r>
  <r>
    <x v="0"/>
    <x v="0"/>
    <x v="0"/>
    <x v="0"/>
    <x v="0"/>
    <x v="0"/>
    <x v="1"/>
    <x v="0"/>
    <x v="1"/>
    <x v="8"/>
    <x v="1"/>
    <x v="1"/>
    <m/>
    <m/>
    <n v="0"/>
  </r>
  <r>
    <x v="0"/>
    <x v="0"/>
    <x v="0"/>
    <x v="0"/>
    <x v="0"/>
    <x v="0"/>
    <x v="1"/>
    <x v="0"/>
    <x v="0"/>
    <x v="0"/>
    <x v="1"/>
    <x v="1"/>
    <m/>
    <m/>
    <n v="88950"/>
  </r>
  <r>
    <x v="0"/>
    <x v="0"/>
    <x v="0"/>
    <x v="0"/>
    <x v="0"/>
    <x v="0"/>
    <x v="1"/>
    <x v="0"/>
    <x v="0"/>
    <x v="0"/>
    <x v="1"/>
    <x v="22"/>
    <m/>
    <m/>
    <n v="1347173"/>
  </r>
  <r>
    <x v="0"/>
    <x v="0"/>
    <x v="0"/>
    <x v="0"/>
    <x v="0"/>
    <x v="0"/>
    <x v="1"/>
    <x v="0"/>
    <x v="0"/>
    <x v="0"/>
    <x v="1"/>
    <x v="22"/>
    <m/>
    <m/>
    <n v="283885"/>
  </r>
  <r>
    <x v="0"/>
    <x v="0"/>
    <x v="0"/>
    <x v="0"/>
    <x v="0"/>
    <x v="0"/>
    <x v="1"/>
    <x v="0"/>
    <x v="0"/>
    <x v="0"/>
    <x v="1"/>
    <x v="22"/>
    <m/>
    <m/>
    <n v="425827"/>
  </r>
  <r>
    <x v="0"/>
    <x v="0"/>
    <x v="0"/>
    <x v="0"/>
    <x v="0"/>
    <x v="0"/>
    <x v="1"/>
    <x v="0"/>
    <x v="0"/>
    <x v="0"/>
    <x v="1"/>
    <x v="22"/>
    <m/>
    <m/>
    <n v="709712"/>
  </r>
  <r>
    <x v="0"/>
    <x v="0"/>
    <x v="0"/>
    <x v="0"/>
    <x v="0"/>
    <x v="0"/>
    <x v="1"/>
    <x v="0"/>
    <x v="0"/>
    <x v="0"/>
    <x v="1"/>
    <x v="22"/>
    <m/>
    <m/>
    <n v="8672686"/>
  </r>
  <r>
    <x v="0"/>
    <x v="0"/>
    <x v="0"/>
    <x v="0"/>
    <x v="0"/>
    <x v="0"/>
    <x v="1"/>
    <x v="0"/>
    <x v="0"/>
    <x v="0"/>
    <x v="1"/>
    <x v="22"/>
    <m/>
    <m/>
    <n v="141942"/>
  </r>
  <r>
    <x v="0"/>
    <x v="0"/>
    <x v="0"/>
    <x v="0"/>
    <x v="0"/>
    <x v="0"/>
    <x v="1"/>
    <x v="0"/>
    <x v="0"/>
    <x v="0"/>
    <x v="1"/>
    <x v="22"/>
    <m/>
    <m/>
    <n v="425827"/>
  </r>
  <r>
    <x v="0"/>
    <x v="0"/>
    <x v="0"/>
    <x v="0"/>
    <x v="0"/>
    <x v="0"/>
    <x v="1"/>
    <x v="0"/>
    <x v="0"/>
    <x v="0"/>
    <x v="1"/>
    <x v="22"/>
    <m/>
    <m/>
    <n v="1845252"/>
  </r>
  <r>
    <x v="0"/>
    <x v="0"/>
    <x v="0"/>
    <x v="0"/>
    <x v="0"/>
    <x v="0"/>
    <x v="1"/>
    <x v="0"/>
    <x v="1"/>
    <x v="8"/>
    <x v="1"/>
    <x v="22"/>
    <m/>
    <m/>
    <n v="8693335"/>
  </r>
  <r>
    <x v="0"/>
    <x v="0"/>
    <x v="0"/>
    <x v="0"/>
    <x v="0"/>
    <x v="0"/>
    <x v="1"/>
    <x v="0"/>
    <x v="1"/>
    <x v="8"/>
    <x v="1"/>
    <x v="22"/>
    <m/>
    <m/>
    <n v="4000000"/>
  </r>
  <r>
    <x v="0"/>
    <x v="0"/>
    <x v="0"/>
    <x v="0"/>
    <x v="0"/>
    <x v="0"/>
    <x v="1"/>
    <x v="0"/>
    <x v="0"/>
    <x v="0"/>
    <x v="1"/>
    <x v="22"/>
    <m/>
    <m/>
    <n v="141942"/>
  </r>
  <r>
    <x v="0"/>
    <x v="0"/>
    <x v="0"/>
    <x v="0"/>
    <x v="0"/>
    <x v="0"/>
    <x v="1"/>
    <x v="0"/>
    <x v="1"/>
    <x v="8"/>
    <x v="1"/>
    <x v="22"/>
    <m/>
    <m/>
    <n v="230000"/>
  </r>
  <r>
    <x v="0"/>
    <x v="0"/>
    <x v="0"/>
    <x v="0"/>
    <x v="0"/>
    <x v="0"/>
    <x v="1"/>
    <x v="0"/>
    <x v="0"/>
    <x v="0"/>
    <x v="1"/>
    <x v="22"/>
    <m/>
    <m/>
    <n v="116850"/>
  </r>
  <r>
    <x v="0"/>
    <x v="0"/>
    <x v="0"/>
    <x v="0"/>
    <x v="0"/>
    <x v="0"/>
    <x v="1"/>
    <x v="0"/>
    <x v="1"/>
    <x v="8"/>
    <x v="1"/>
    <x v="22"/>
    <m/>
    <m/>
    <n v="440300"/>
  </r>
  <r>
    <x v="0"/>
    <x v="0"/>
    <x v="0"/>
    <x v="0"/>
    <x v="0"/>
    <x v="0"/>
    <x v="1"/>
    <x v="0"/>
    <x v="1"/>
    <x v="8"/>
    <x v="1"/>
    <x v="22"/>
    <m/>
    <m/>
    <n v="300000"/>
  </r>
  <r>
    <x v="0"/>
    <x v="0"/>
    <x v="0"/>
    <x v="0"/>
    <x v="0"/>
    <x v="0"/>
    <x v="1"/>
    <x v="0"/>
    <x v="1"/>
    <x v="9"/>
    <x v="1"/>
    <x v="22"/>
    <m/>
    <m/>
    <n v="250000"/>
  </r>
  <r>
    <x v="0"/>
    <x v="0"/>
    <x v="0"/>
    <x v="0"/>
    <x v="0"/>
    <x v="0"/>
    <x v="1"/>
    <x v="0"/>
    <x v="1"/>
    <x v="8"/>
    <x v="1"/>
    <x v="22"/>
    <m/>
    <m/>
    <n v="1000000"/>
  </r>
  <r>
    <x v="0"/>
    <x v="0"/>
    <x v="0"/>
    <x v="0"/>
    <x v="0"/>
    <x v="0"/>
    <x v="1"/>
    <x v="0"/>
    <x v="1"/>
    <x v="8"/>
    <x v="1"/>
    <x v="22"/>
    <m/>
    <m/>
    <n v="1173600"/>
  </r>
  <r>
    <x v="0"/>
    <x v="0"/>
    <x v="0"/>
    <x v="0"/>
    <x v="0"/>
    <x v="0"/>
    <x v="1"/>
    <x v="0"/>
    <x v="0"/>
    <x v="0"/>
    <x v="1"/>
    <x v="22"/>
    <m/>
    <m/>
    <n v="200000"/>
  </r>
  <r>
    <x v="0"/>
    <x v="0"/>
    <x v="0"/>
    <x v="0"/>
    <x v="0"/>
    <x v="0"/>
    <x v="1"/>
    <x v="0"/>
    <x v="0"/>
    <x v="0"/>
    <x v="1"/>
    <x v="22"/>
    <m/>
    <m/>
    <n v="2673280"/>
  </r>
  <r>
    <x v="0"/>
    <x v="0"/>
    <x v="0"/>
    <x v="0"/>
    <x v="0"/>
    <x v="0"/>
    <x v="1"/>
    <x v="0"/>
    <x v="1"/>
    <x v="8"/>
    <x v="1"/>
    <x v="22"/>
    <m/>
    <m/>
    <n v="900000"/>
  </r>
  <r>
    <x v="0"/>
    <x v="0"/>
    <x v="0"/>
    <x v="0"/>
    <x v="0"/>
    <x v="0"/>
    <x v="1"/>
    <x v="0"/>
    <x v="0"/>
    <x v="0"/>
    <x v="1"/>
    <x v="23"/>
    <m/>
    <m/>
    <n v="0"/>
  </r>
  <r>
    <x v="0"/>
    <x v="0"/>
    <x v="0"/>
    <x v="0"/>
    <x v="0"/>
    <x v="0"/>
    <x v="1"/>
    <x v="0"/>
    <x v="0"/>
    <x v="0"/>
    <x v="1"/>
    <x v="23"/>
    <m/>
    <m/>
    <n v="548439"/>
  </r>
  <r>
    <x v="0"/>
    <x v="0"/>
    <x v="0"/>
    <x v="0"/>
    <x v="0"/>
    <x v="0"/>
    <x v="1"/>
    <x v="0"/>
    <x v="1"/>
    <x v="8"/>
    <x v="1"/>
    <x v="23"/>
    <m/>
    <m/>
    <n v="200000"/>
  </r>
  <r>
    <x v="0"/>
    <x v="0"/>
    <x v="0"/>
    <x v="0"/>
    <x v="0"/>
    <x v="0"/>
    <x v="1"/>
    <x v="0"/>
    <x v="1"/>
    <x v="9"/>
    <x v="1"/>
    <x v="23"/>
    <m/>
    <m/>
    <n v="3500"/>
  </r>
  <r>
    <x v="0"/>
    <x v="0"/>
    <x v="0"/>
    <x v="0"/>
    <x v="0"/>
    <x v="0"/>
    <x v="1"/>
    <x v="0"/>
    <x v="1"/>
    <x v="8"/>
    <x v="1"/>
    <x v="23"/>
    <m/>
    <m/>
    <n v="1075000"/>
  </r>
  <r>
    <x v="0"/>
    <x v="0"/>
    <x v="0"/>
    <x v="0"/>
    <x v="0"/>
    <x v="0"/>
    <x v="1"/>
    <x v="0"/>
    <x v="0"/>
    <x v="0"/>
    <x v="1"/>
    <x v="23"/>
    <m/>
    <m/>
    <n v="380000"/>
  </r>
  <r>
    <x v="0"/>
    <x v="0"/>
    <x v="0"/>
    <x v="0"/>
    <x v="0"/>
    <x v="0"/>
    <x v="1"/>
    <x v="0"/>
    <x v="1"/>
    <x v="8"/>
    <x v="1"/>
    <x v="23"/>
    <m/>
    <m/>
    <n v="250000"/>
  </r>
  <r>
    <x v="0"/>
    <x v="0"/>
    <x v="0"/>
    <x v="0"/>
    <x v="0"/>
    <x v="0"/>
    <x v="1"/>
    <x v="0"/>
    <x v="0"/>
    <x v="0"/>
    <x v="1"/>
    <x v="23"/>
    <m/>
    <m/>
    <n v="0"/>
  </r>
  <r>
    <x v="0"/>
    <x v="0"/>
    <x v="0"/>
    <x v="0"/>
    <x v="0"/>
    <x v="0"/>
    <x v="1"/>
    <x v="0"/>
    <x v="0"/>
    <x v="0"/>
    <x v="1"/>
    <x v="23"/>
    <m/>
    <m/>
    <n v="912960"/>
  </r>
  <r>
    <x v="0"/>
    <x v="0"/>
    <x v="0"/>
    <x v="0"/>
    <x v="0"/>
    <x v="0"/>
    <x v="1"/>
    <x v="0"/>
    <x v="1"/>
    <x v="8"/>
    <x v="1"/>
    <x v="23"/>
    <m/>
    <m/>
    <n v="200000"/>
  </r>
  <r>
    <x v="0"/>
    <x v="0"/>
    <x v="0"/>
    <x v="0"/>
    <x v="0"/>
    <x v="0"/>
    <x v="1"/>
    <x v="0"/>
    <x v="1"/>
    <x v="9"/>
    <x v="1"/>
    <x v="23"/>
    <m/>
    <m/>
    <n v="0"/>
  </r>
  <r>
    <x v="0"/>
    <x v="0"/>
    <x v="0"/>
    <x v="0"/>
    <x v="0"/>
    <x v="0"/>
    <x v="1"/>
    <x v="0"/>
    <x v="0"/>
    <x v="0"/>
    <x v="1"/>
    <x v="23"/>
    <m/>
    <m/>
    <n v="166050"/>
  </r>
  <r>
    <x v="0"/>
    <x v="0"/>
    <x v="0"/>
    <x v="0"/>
    <x v="0"/>
    <x v="0"/>
    <x v="1"/>
    <x v="0"/>
    <x v="1"/>
    <x v="8"/>
    <x v="1"/>
    <x v="23"/>
    <m/>
    <m/>
    <n v="600000"/>
  </r>
  <r>
    <x v="0"/>
    <x v="0"/>
    <x v="0"/>
    <x v="0"/>
    <x v="0"/>
    <x v="0"/>
    <x v="1"/>
    <x v="0"/>
    <x v="1"/>
    <x v="8"/>
    <x v="1"/>
    <x v="23"/>
    <m/>
    <m/>
    <n v="2000000"/>
  </r>
  <r>
    <x v="0"/>
    <x v="0"/>
    <x v="0"/>
    <x v="0"/>
    <x v="0"/>
    <x v="0"/>
    <x v="1"/>
    <x v="0"/>
    <x v="1"/>
    <x v="9"/>
    <x v="1"/>
    <x v="23"/>
    <m/>
    <m/>
    <n v="3000"/>
  </r>
  <r>
    <x v="0"/>
    <x v="0"/>
    <x v="0"/>
    <x v="0"/>
    <x v="0"/>
    <x v="0"/>
    <x v="1"/>
    <x v="0"/>
    <x v="0"/>
    <x v="0"/>
    <x v="1"/>
    <x v="10"/>
    <m/>
    <m/>
    <n v="2000000"/>
  </r>
  <r>
    <x v="0"/>
    <x v="0"/>
    <x v="0"/>
    <x v="0"/>
    <x v="0"/>
    <x v="0"/>
    <x v="1"/>
    <x v="0"/>
    <x v="0"/>
    <x v="0"/>
    <x v="1"/>
    <x v="10"/>
    <m/>
    <m/>
    <n v="14048503"/>
  </r>
  <r>
    <x v="0"/>
    <x v="0"/>
    <x v="0"/>
    <x v="0"/>
    <x v="0"/>
    <x v="0"/>
    <x v="1"/>
    <x v="0"/>
    <x v="1"/>
    <x v="8"/>
    <x v="1"/>
    <x v="10"/>
    <m/>
    <m/>
    <n v="0"/>
  </r>
  <r>
    <x v="0"/>
    <x v="0"/>
    <x v="0"/>
    <x v="0"/>
    <x v="0"/>
    <x v="0"/>
    <x v="1"/>
    <x v="0"/>
    <x v="1"/>
    <x v="8"/>
    <x v="1"/>
    <x v="10"/>
    <m/>
    <m/>
    <n v="1200000"/>
  </r>
  <r>
    <x v="0"/>
    <x v="0"/>
    <x v="0"/>
    <x v="0"/>
    <x v="0"/>
    <x v="0"/>
    <x v="1"/>
    <x v="0"/>
    <x v="1"/>
    <x v="8"/>
    <x v="1"/>
    <x v="10"/>
    <m/>
    <m/>
    <n v="5400000"/>
  </r>
  <r>
    <x v="0"/>
    <x v="0"/>
    <x v="0"/>
    <x v="0"/>
    <x v="0"/>
    <x v="0"/>
    <x v="1"/>
    <x v="0"/>
    <x v="1"/>
    <x v="9"/>
    <x v="1"/>
    <x v="10"/>
    <m/>
    <m/>
    <n v="506236"/>
  </r>
  <r>
    <x v="0"/>
    <x v="0"/>
    <x v="0"/>
    <x v="0"/>
    <x v="0"/>
    <x v="0"/>
    <x v="1"/>
    <x v="0"/>
    <x v="1"/>
    <x v="8"/>
    <x v="1"/>
    <x v="10"/>
    <m/>
    <m/>
    <n v="6600689"/>
  </r>
  <r>
    <x v="0"/>
    <x v="0"/>
    <x v="0"/>
    <x v="0"/>
    <x v="0"/>
    <x v="0"/>
    <x v="1"/>
    <x v="0"/>
    <x v="0"/>
    <x v="0"/>
    <x v="1"/>
    <x v="10"/>
    <m/>
    <m/>
    <n v="195000"/>
  </r>
  <r>
    <x v="0"/>
    <x v="0"/>
    <x v="0"/>
    <x v="0"/>
    <x v="0"/>
    <x v="0"/>
    <x v="1"/>
    <x v="0"/>
    <x v="1"/>
    <x v="8"/>
    <x v="1"/>
    <x v="10"/>
    <m/>
    <m/>
    <n v="68000"/>
  </r>
  <r>
    <x v="0"/>
    <x v="0"/>
    <x v="0"/>
    <x v="0"/>
    <x v="0"/>
    <x v="0"/>
    <x v="1"/>
    <x v="0"/>
    <x v="0"/>
    <x v="0"/>
    <x v="1"/>
    <x v="10"/>
    <m/>
    <m/>
    <n v="0"/>
  </r>
  <r>
    <x v="0"/>
    <x v="0"/>
    <x v="0"/>
    <x v="0"/>
    <x v="0"/>
    <x v="0"/>
    <x v="1"/>
    <x v="0"/>
    <x v="1"/>
    <x v="8"/>
    <x v="1"/>
    <x v="10"/>
    <m/>
    <m/>
    <n v="0"/>
  </r>
  <r>
    <x v="0"/>
    <x v="0"/>
    <x v="0"/>
    <x v="0"/>
    <x v="0"/>
    <x v="0"/>
    <x v="1"/>
    <x v="0"/>
    <x v="0"/>
    <x v="0"/>
    <x v="1"/>
    <x v="10"/>
    <m/>
    <m/>
    <n v="907012"/>
  </r>
  <r>
    <x v="0"/>
    <x v="0"/>
    <x v="0"/>
    <x v="0"/>
    <x v="0"/>
    <x v="0"/>
    <x v="1"/>
    <x v="0"/>
    <x v="1"/>
    <x v="8"/>
    <x v="1"/>
    <x v="10"/>
    <m/>
    <m/>
    <n v="2400000"/>
  </r>
  <r>
    <x v="0"/>
    <x v="0"/>
    <x v="0"/>
    <x v="0"/>
    <x v="0"/>
    <x v="0"/>
    <x v="1"/>
    <x v="0"/>
    <x v="1"/>
    <x v="8"/>
    <x v="1"/>
    <x v="10"/>
    <m/>
    <m/>
    <n v="7395000"/>
  </r>
  <r>
    <x v="0"/>
    <x v="0"/>
    <x v="0"/>
    <x v="0"/>
    <x v="0"/>
    <x v="0"/>
    <x v="1"/>
    <x v="0"/>
    <x v="1"/>
    <x v="8"/>
    <x v="1"/>
    <x v="10"/>
    <m/>
    <m/>
    <n v="400000"/>
  </r>
  <r>
    <x v="0"/>
    <x v="0"/>
    <x v="0"/>
    <x v="0"/>
    <x v="0"/>
    <x v="0"/>
    <x v="1"/>
    <x v="0"/>
    <x v="0"/>
    <x v="0"/>
    <x v="1"/>
    <x v="10"/>
    <m/>
    <m/>
    <n v="0"/>
  </r>
  <r>
    <x v="0"/>
    <x v="0"/>
    <x v="0"/>
    <x v="0"/>
    <x v="0"/>
    <x v="0"/>
    <x v="1"/>
    <x v="0"/>
    <x v="0"/>
    <x v="0"/>
    <x v="1"/>
    <x v="10"/>
    <m/>
    <m/>
    <n v="1458462"/>
  </r>
  <r>
    <x v="0"/>
    <x v="0"/>
    <x v="0"/>
    <x v="0"/>
    <x v="0"/>
    <x v="0"/>
    <x v="1"/>
    <x v="0"/>
    <x v="1"/>
    <x v="8"/>
    <x v="1"/>
    <x v="10"/>
    <m/>
    <m/>
    <n v="250000"/>
  </r>
  <r>
    <x v="0"/>
    <x v="0"/>
    <x v="0"/>
    <x v="0"/>
    <x v="0"/>
    <x v="0"/>
    <x v="1"/>
    <x v="0"/>
    <x v="1"/>
    <x v="8"/>
    <x v="1"/>
    <x v="10"/>
    <m/>
    <m/>
    <n v="12000"/>
  </r>
  <r>
    <x v="0"/>
    <x v="0"/>
    <x v="0"/>
    <x v="0"/>
    <x v="0"/>
    <x v="0"/>
    <x v="1"/>
    <x v="0"/>
    <x v="1"/>
    <x v="8"/>
    <x v="1"/>
    <x v="10"/>
    <m/>
    <m/>
    <n v="0"/>
  </r>
  <r>
    <x v="0"/>
    <x v="0"/>
    <x v="0"/>
    <x v="0"/>
    <x v="0"/>
    <x v="0"/>
    <x v="1"/>
    <x v="0"/>
    <x v="1"/>
    <x v="8"/>
    <x v="1"/>
    <x v="10"/>
    <m/>
    <m/>
    <n v="0"/>
  </r>
  <r>
    <x v="0"/>
    <x v="0"/>
    <x v="0"/>
    <x v="0"/>
    <x v="0"/>
    <x v="0"/>
    <x v="1"/>
    <x v="0"/>
    <x v="0"/>
    <x v="0"/>
    <x v="1"/>
    <x v="10"/>
    <m/>
    <m/>
    <n v="0"/>
  </r>
  <r>
    <x v="0"/>
    <x v="0"/>
    <x v="0"/>
    <x v="0"/>
    <x v="0"/>
    <x v="0"/>
    <x v="1"/>
    <x v="0"/>
    <x v="0"/>
    <x v="0"/>
    <x v="1"/>
    <x v="10"/>
    <m/>
    <m/>
    <n v="592391"/>
  </r>
  <r>
    <x v="0"/>
    <x v="0"/>
    <x v="0"/>
    <x v="0"/>
    <x v="0"/>
    <x v="0"/>
    <x v="1"/>
    <x v="0"/>
    <x v="1"/>
    <x v="8"/>
    <x v="1"/>
    <x v="10"/>
    <m/>
    <m/>
    <n v="150000"/>
  </r>
  <r>
    <x v="0"/>
    <x v="0"/>
    <x v="0"/>
    <x v="0"/>
    <x v="0"/>
    <x v="0"/>
    <x v="1"/>
    <x v="0"/>
    <x v="1"/>
    <x v="9"/>
    <x v="1"/>
    <x v="10"/>
    <m/>
    <m/>
    <n v="0"/>
  </r>
  <r>
    <x v="0"/>
    <x v="0"/>
    <x v="0"/>
    <x v="0"/>
    <x v="0"/>
    <x v="0"/>
    <x v="1"/>
    <x v="0"/>
    <x v="1"/>
    <x v="8"/>
    <x v="1"/>
    <x v="10"/>
    <m/>
    <m/>
    <n v="400000"/>
  </r>
  <r>
    <x v="0"/>
    <x v="0"/>
    <x v="0"/>
    <x v="0"/>
    <x v="0"/>
    <x v="0"/>
    <x v="1"/>
    <x v="0"/>
    <x v="0"/>
    <x v="0"/>
    <x v="1"/>
    <x v="10"/>
    <m/>
    <m/>
    <n v="0"/>
  </r>
  <r>
    <x v="0"/>
    <x v="0"/>
    <x v="0"/>
    <x v="0"/>
    <x v="0"/>
    <x v="0"/>
    <x v="1"/>
    <x v="0"/>
    <x v="0"/>
    <x v="0"/>
    <x v="1"/>
    <x v="10"/>
    <m/>
    <m/>
    <n v="0"/>
  </r>
  <r>
    <x v="0"/>
    <x v="0"/>
    <x v="0"/>
    <x v="0"/>
    <x v="0"/>
    <x v="0"/>
    <x v="1"/>
    <x v="0"/>
    <x v="1"/>
    <x v="8"/>
    <x v="1"/>
    <x v="10"/>
    <m/>
    <m/>
    <n v="0"/>
  </r>
  <r>
    <x v="0"/>
    <x v="0"/>
    <x v="0"/>
    <x v="0"/>
    <x v="0"/>
    <x v="0"/>
    <x v="1"/>
    <x v="0"/>
    <x v="1"/>
    <x v="8"/>
    <x v="1"/>
    <x v="10"/>
    <m/>
    <m/>
    <n v="0"/>
  </r>
  <r>
    <x v="0"/>
    <x v="0"/>
    <x v="0"/>
    <x v="0"/>
    <x v="0"/>
    <x v="0"/>
    <x v="1"/>
    <x v="0"/>
    <x v="1"/>
    <x v="8"/>
    <x v="1"/>
    <x v="10"/>
    <m/>
    <m/>
    <n v="0"/>
  </r>
  <r>
    <x v="0"/>
    <x v="0"/>
    <x v="0"/>
    <x v="0"/>
    <x v="0"/>
    <x v="0"/>
    <x v="1"/>
    <x v="0"/>
    <x v="1"/>
    <x v="9"/>
    <x v="1"/>
    <x v="24"/>
    <m/>
    <m/>
    <n v="100000"/>
  </r>
  <r>
    <x v="0"/>
    <x v="0"/>
    <x v="0"/>
    <x v="0"/>
    <x v="0"/>
    <x v="0"/>
    <x v="1"/>
    <x v="0"/>
    <x v="1"/>
    <x v="8"/>
    <x v="1"/>
    <x v="24"/>
    <m/>
    <m/>
    <n v="0"/>
  </r>
  <r>
    <x v="0"/>
    <x v="0"/>
    <x v="0"/>
    <x v="0"/>
    <x v="0"/>
    <x v="0"/>
    <x v="1"/>
    <x v="0"/>
    <x v="0"/>
    <x v="0"/>
    <x v="1"/>
    <x v="24"/>
    <m/>
    <m/>
    <n v="13647120"/>
  </r>
  <r>
    <x v="0"/>
    <x v="0"/>
    <x v="0"/>
    <x v="0"/>
    <x v="0"/>
    <x v="0"/>
    <x v="1"/>
    <x v="0"/>
    <x v="0"/>
    <x v="0"/>
    <x v="1"/>
    <x v="24"/>
    <m/>
    <m/>
    <n v="0"/>
  </r>
  <r>
    <x v="0"/>
    <x v="0"/>
    <x v="0"/>
    <x v="0"/>
    <x v="0"/>
    <x v="0"/>
    <x v="1"/>
    <x v="0"/>
    <x v="1"/>
    <x v="8"/>
    <x v="1"/>
    <x v="24"/>
    <m/>
    <m/>
    <n v="2000000"/>
  </r>
  <r>
    <x v="0"/>
    <x v="0"/>
    <x v="0"/>
    <x v="0"/>
    <x v="0"/>
    <x v="0"/>
    <x v="1"/>
    <x v="0"/>
    <x v="1"/>
    <x v="8"/>
    <x v="1"/>
    <x v="24"/>
    <m/>
    <m/>
    <n v="6120000"/>
  </r>
  <r>
    <x v="0"/>
    <x v="0"/>
    <x v="0"/>
    <x v="0"/>
    <x v="0"/>
    <x v="0"/>
    <x v="1"/>
    <x v="0"/>
    <x v="1"/>
    <x v="9"/>
    <x v="1"/>
    <x v="24"/>
    <m/>
    <m/>
    <n v="560522"/>
  </r>
  <r>
    <x v="0"/>
    <x v="0"/>
    <x v="0"/>
    <x v="0"/>
    <x v="0"/>
    <x v="0"/>
    <x v="1"/>
    <x v="0"/>
    <x v="1"/>
    <x v="9"/>
    <x v="1"/>
    <x v="24"/>
    <m/>
    <m/>
    <n v="105000"/>
  </r>
  <r>
    <x v="0"/>
    <x v="0"/>
    <x v="0"/>
    <x v="0"/>
    <x v="0"/>
    <x v="0"/>
    <x v="1"/>
    <x v="0"/>
    <x v="1"/>
    <x v="9"/>
    <x v="1"/>
    <x v="24"/>
    <m/>
    <m/>
    <n v="495000"/>
  </r>
  <r>
    <x v="0"/>
    <x v="0"/>
    <x v="0"/>
    <x v="0"/>
    <x v="0"/>
    <x v="0"/>
    <x v="1"/>
    <x v="0"/>
    <x v="1"/>
    <x v="9"/>
    <x v="1"/>
    <x v="24"/>
    <m/>
    <m/>
    <n v="64900"/>
  </r>
  <r>
    <x v="0"/>
    <x v="0"/>
    <x v="0"/>
    <x v="0"/>
    <x v="0"/>
    <x v="0"/>
    <x v="1"/>
    <x v="0"/>
    <x v="1"/>
    <x v="9"/>
    <x v="1"/>
    <x v="24"/>
    <m/>
    <m/>
    <n v="0"/>
  </r>
  <r>
    <x v="0"/>
    <x v="0"/>
    <x v="0"/>
    <x v="0"/>
    <x v="0"/>
    <x v="0"/>
    <x v="1"/>
    <x v="0"/>
    <x v="1"/>
    <x v="8"/>
    <x v="1"/>
    <x v="24"/>
    <m/>
    <m/>
    <n v="300000"/>
  </r>
  <r>
    <x v="0"/>
    <x v="0"/>
    <x v="0"/>
    <x v="0"/>
    <x v="0"/>
    <x v="0"/>
    <x v="1"/>
    <x v="0"/>
    <x v="0"/>
    <x v="0"/>
    <x v="1"/>
    <x v="24"/>
    <m/>
    <m/>
    <n v="45103479"/>
  </r>
  <r>
    <x v="0"/>
    <x v="0"/>
    <x v="0"/>
    <x v="0"/>
    <x v="0"/>
    <x v="0"/>
    <x v="1"/>
    <x v="0"/>
    <x v="1"/>
    <x v="8"/>
    <x v="1"/>
    <x v="24"/>
    <m/>
    <m/>
    <n v="7800000"/>
  </r>
  <r>
    <x v="0"/>
    <x v="0"/>
    <x v="0"/>
    <x v="0"/>
    <x v="0"/>
    <x v="0"/>
    <x v="1"/>
    <x v="0"/>
    <x v="1"/>
    <x v="8"/>
    <x v="1"/>
    <x v="24"/>
    <m/>
    <m/>
    <n v="23550000"/>
  </r>
  <r>
    <x v="0"/>
    <x v="0"/>
    <x v="0"/>
    <x v="0"/>
    <x v="0"/>
    <x v="0"/>
    <x v="1"/>
    <x v="0"/>
    <x v="1"/>
    <x v="9"/>
    <x v="1"/>
    <x v="24"/>
    <m/>
    <m/>
    <n v="1500"/>
  </r>
  <r>
    <x v="0"/>
    <x v="0"/>
    <x v="0"/>
    <x v="0"/>
    <x v="0"/>
    <x v="0"/>
    <x v="1"/>
    <x v="0"/>
    <x v="1"/>
    <x v="8"/>
    <x v="1"/>
    <x v="24"/>
    <m/>
    <m/>
    <n v="136000"/>
  </r>
  <r>
    <x v="0"/>
    <x v="0"/>
    <x v="0"/>
    <x v="0"/>
    <x v="0"/>
    <x v="0"/>
    <x v="1"/>
    <x v="0"/>
    <x v="0"/>
    <x v="0"/>
    <x v="1"/>
    <x v="35"/>
    <m/>
    <m/>
    <n v="0"/>
  </r>
  <r>
    <x v="0"/>
    <x v="0"/>
    <x v="0"/>
    <x v="0"/>
    <x v="0"/>
    <x v="0"/>
    <x v="1"/>
    <x v="0"/>
    <x v="0"/>
    <x v="0"/>
    <x v="1"/>
    <x v="35"/>
    <m/>
    <m/>
    <n v="14647389"/>
  </r>
  <r>
    <x v="0"/>
    <x v="0"/>
    <x v="0"/>
    <x v="0"/>
    <x v="0"/>
    <x v="0"/>
    <x v="1"/>
    <x v="0"/>
    <x v="1"/>
    <x v="8"/>
    <x v="1"/>
    <x v="35"/>
    <m/>
    <m/>
    <n v="0"/>
  </r>
  <r>
    <x v="0"/>
    <x v="0"/>
    <x v="0"/>
    <x v="0"/>
    <x v="0"/>
    <x v="0"/>
    <x v="1"/>
    <x v="0"/>
    <x v="1"/>
    <x v="8"/>
    <x v="1"/>
    <x v="35"/>
    <m/>
    <m/>
    <n v="320000"/>
  </r>
  <r>
    <x v="0"/>
    <x v="0"/>
    <x v="0"/>
    <x v="0"/>
    <x v="0"/>
    <x v="0"/>
    <x v="1"/>
    <x v="0"/>
    <x v="1"/>
    <x v="8"/>
    <x v="1"/>
    <x v="35"/>
    <m/>
    <m/>
    <n v="10000"/>
  </r>
  <r>
    <x v="0"/>
    <x v="0"/>
    <x v="0"/>
    <x v="0"/>
    <x v="0"/>
    <x v="0"/>
    <x v="1"/>
    <x v="0"/>
    <x v="0"/>
    <x v="0"/>
    <x v="1"/>
    <x v="35"/>
    <m/>
    <m/>
    <n v="0"/>
  </r>
  <r>
    <x v="0"/>
    <x v="0"/>
    <x v="0"/>
    <x v="0"/>
    <x v="0"/>
    <x v="0"/>
    <x v="1"/>
    <x v="0"/>
    <x v="0"/>
    <x v="0"/>
    <x v="1"/>
    <x v="35"/>
    <m/>
    <m/>
    <n v="5370731"/>
  </r>
  <r>
    <x v="0"/>
    <x v="0"/>
    <x v="0"/>
    <x v="0"/>
    <x v="0"/>
    <x v="0"/>
    <x v="1"/>
    <x v="0"/>
    <x v="1"/>
    <x v="8"/>
    <x v="1"/>
    <x v="35"/>
    <m/>
    <m/>
    <n v="200000"/>
  </r>
  <r>
    <x v="0"/>
    <x v="0"/>
    <x v="0"/>
    <x v="0"/>
    <x v="0"/>
    <x v="0"/>
    <x v="1"/>
    <x v="0"/>
    <x v="1"/>
    <x v="9"/>
    <x v="1"/>
    <x v="35"/>
    <m/>
    <m/>
    <n v="10000"/>
  </r>
  <r>
    <x v="0"/>
    <x v="0"/>
    <x v="0"/>
    <x v="0"/>
    <x v="0"/>
    <x v="0"/>
    <x v="1"/>
    <x v="0"/>
    <x v="1"/>
    <x v="8"/>
    <x v="1"/>
    <x v="35"/>
    <m/>
    <m/>
    <n v="200000"/>
  </r>
  <r>
    <x v="0"/>
    <x v="0"/>
    <x v="0"/>
    <x v="0"/>
    <x v="0"/>
    <x v="0"/>
    <x v="1"/>
    <x v="0"/>
    <x v="1"/>
    <x v="8"/>
    <x v="1"/>
    <x v="35"/>
    <m/>
    <m/>
    <n v="20000"/>
  </r>
  <r>
    <x v="0"/>
    <x v="0"/>
    <x v="0"/>
    <x v="0"/>
    <x v="0"/>
    <x v="0"/>
    <x v="1"/>
    <x v="0"/>
    <x v="1"/>
    <x v="8"/>
    <x v="1"/>
    <x v="35"/>
    <m/>
    <m/>
    <n v="175000"/>
  </r>
  <r>
    <x v="0"/>
    <x v="0"/>
    <x v="0"/>
    <x v="0"/>
    <x v="0"/>
    <x v="0"/>
    <x v="1"/>
    <x v="0"/>
    <x v="1"/>
    <x v="8"/>
    <x v="1"/>
    <x v="35"/>
    <m/>
    <m/>
    <n v="500000"/>
  </r>
  <r>
    <x v="0"/>
    <x v="0"/>
    <x v="0"/>
    <x v="0"/>
    <x v="0"/>
    <x v="0"/>
    <x v="1"/>
    <x v="0"/>
    <x v="0"/>
    <x v="0"/>
    <x v="1"/>
    <x v="35"/>
    <m/>
    <m/>
    <n v="0"/>
  </r>
  <r>
    <x v="0"/>
    <x v="0"/>
    <x v="0"/>
    <x v="0"/>
    <x v="0"/>
    <x v="0"/>
    <x v="1"/>
    <x v="0"/>
    <x v="1"/>
    <x v="8"/>
    <x v="1"/>
    <x v="35"/>
    <m/>
    <m/>
    <n v="195500"/>
  </r>
  <r>
    <x v="0"/>
    <x v="0"/>
    <x v="0"/>
    <x v="0"/>
    <x v="0"/>
    <x v="0"/>
    <x v="1"/>
    <x v="0"/>
    <x v="1"/>
    <x v="9"/>
    <x v="1"/>
    <x v="35"/>
    <m/>
    <m/>
    <n v="5000"/>
  </r>
  <r>
    <x v="0"/>
    <x v="0"/>
    <x v="0"/>
    <x v="0"/>
    <x v="0"/>
    <x v="0"/>
    <x v="1"/>
    <x v="0"/>
    <x v="1"/>
    <x v="8"/>
    <x v="1"/>
    <x v="35"/>
    <m/>
    <m/>
    <n v="10000"/>
  </r>
  <r>
    <x v="0"/>
    <x v="0"/>
    <x v="0"/>
    <x v="0"/>
    <x v="0"/>
    <x v="0"/>
    <x v="1"/>
    <x v="0"/>
    <x v="0"/>
    <x v="0"/>
    <x v="1"/>
    <x v="35"/>
    <m/>
    <m/>
    <n v="0"/>
  </r>
  <r>
    <x v="0"/>
    <x v="0"/>
    <x v="0"/>
    <x v="0"/>
    <x v="0"/>
    <x v="0"/>
    <x v="1"/>
    <x v="0"/>
    <x v="1"/>
    <x v="9"/>
    <x v="1"/>
    <x v="35"/>
    <m/>
    <m/>
    <n v="10000"/>
  </r>
  <r>
    <x v="0"/>
    <x v="0"/>
    <x v="0"/>
    <x v="0"/>
    <x v="0"/>
    <x v="0"/>
    <x v="1"/>
    <x v="0"/>
    <x v="1"/>
    <x v="8"/>
    <x v="1"/>
    <x v="35"/>
    <m/>
    <m/>
    <n v="1000"/>
  </r>
  <r>
    <x v="0"/>
    <x v="0"/>
    <x v="0"/>
    <x v="0"/>
    <x v="0"/>
    <x v="0"/>
    <x v="1"/>
    <x v="0"/>
    <x v="0"/>
    <x v="0"/>
    <x v="1"/>
    <x v="35"/>
    <m/>
    <m/>
    <n v="0"/>
  </r>
  <r>
    <x v="0"/>
    <x v="0"/>
    <x v="0"/>
    <x v="0"/>
    <x v="0"/>
    <x v="0"/>
    <x v="1"/>
    <x v="0"/>
    <x v="0"/>
    <x v="0"/>
    <x v="1"/>
    <x v="35"/>
    <m/>
    <m/>
    <n v="10050000"/>
  </r>
  <r>
    <x v="0"/>
    <x v="0"/>
    <x v="0"/>
    <x v="0"/>
    <x v="0"/>
    <x v="0"/>
    <x v="1"/>
    <x v="0"/>
    <x v="1"/>
    <x v="8"/>
    <x v="1"/>
    <x v="35"/>
    <m/>
    <m/>
    <n v="200000"/>
  </r>
  <r>
    <x v="0"/>
    <x v="0"/>
    <x v="0"/>
    <x v="0"/>
    <x v="0"/>
    <x v="0"/>
    <x v="1"/>
    <x v="0"/>
    <x v="1"/>
    <x v="9"/>
    <x v="1"/>
    <x v="35"/>
    <m/>
    <m/>
    <n v="400000"/>
  </r>
  <r>
    <x v="0"/>
    <x v="0"/>
    <x v="0"/>
    <x v="0"/>
    <x v="0"/>
    <x v="0"/>
    <x v="1"/>
    <x v="0"/>
    <x v="1"/>
    <x v="9"/>
    <x v="1"/>
    <x v="35"/>
    <m/>
    <m/>
    <n v="100000"/>
  </r>
  <r>
    <x v="0"/>
    <x v="0"/>
    <x v="0"/>
    <x v="0"/>
    <x v="0"/>
    <x v="0"/>
    <x v="1"/>
    <x v="0"/>
    <x v="1"/>
    <x v="9"/>
    <x v="1"/>
    <x v="35"/>
    <m/>
    <m/>
    <n v="25000"/>
  </r>
  <r>
    <x v="0"/>
    <x v="0"/>
    <x v="0"/>
    <x v="0"/>
    <x v="0"/>
    <x v="0"/>
    <x v="1"/>
    <x v="0"/>
    <x v="1"/>
    <x v="9"/>
    <x v="1"/>
    <x v="35"/>
    <m/>
    <m/>
    <n v="124200"/>
  </r>
  <r>
    <x v="0"/>
    <x v="0"/>
    <x v="0"/>
    <x v="0"/>
    <x v="0"/>
    <x v="0"/>
    <x v="1"/>
    <x v="0"/>
    <x v="1"/>
    <x v="8"/>
    <x v="1"/>
    <x v="35"/>
    <m/>
    <m/>
    <n v="20000"/>
  </r>
  <r>
    <x v="0"/>
    <x v="0"/>
    <x v="0"/>
    <x v="0"/>
    <x v="0"/>
    <x v="0"/>
    <x v="1"/>
    <x v="0"/>
    <x v="0"/>
    <x v="0"/>
    <x v="1"/>
    <x v="35"/>
    <m/>
    <m/>
    <n v="0"/>
  </r>
  <r>
    <x v="0"/>
    <x v="0"/>
    <x v="0"/>
    <x v="0"/>
    <x v="0"/>
    <x v="0"/>
    <x v="1"/>
    <x v="0"/>
    <x v="0"/>
    <x v="0"/>
    <x v="1"/>
    <x v="35"/>
    <m/>
    <m/>
    <n v="500000"/>
  </r>
  <r>
    <x v="0"/>
    <x v="0"/>
    <x v="0"/>
    <x v="0"/>
    <x v="0"/>
    <x v="0"/>
    <x v="1"/>
    <x v="0"/>
    <x v="1"/>
    <x v="8"/>
    <x v="1"/>
    <x v="35"/>
    <m/>
    <m/>
    <n v="0"/>
  </r>
  <r>
    <x v="0"/>
    <x v="0"/>
    <x v="0"/>
    <x v="0"/>
    <x v="0"/>
    <x v="0"/>
    <x v="1"/>
    <x v="0"/>
    <x v="1"/>
    <x v="8"/>
    <x v="1"/>
    <x v="35"/>
    <m/>
    <m/>
    <n v="200000"/>
  </r>
  <r>
    <x v="0"/>
    <x v="0"/>
    <x v="0"/>
    <x v="0"/>
    <x v="0"/>
    <x v="0"/>
    <x v="1"/>
    <x v="0"/>
    <x v="1"/>
    <x v="9"/>
    <x v="1"/>
    <x v="35"/>
    <m/>
    <m/>
    <n v="25000"/>
  </r>
  <r>
    <x v="0"/>
    <x v="0"/>
    <x v="0"/>
    <x v="0"/>
    <x v="0"/>
    <x v="0"/>
    <x v="1"/>
    <x v="0"/>
    <x v="1"/>
    <x v="9"/>
    <x v="1"/>
    <x v="35"/>
    <m/>
    <m/>
    <n v="25000"/>
  </r>
  <r>
    <x v="0"/>
    <x v="0"/>
    <x v="0"/>
    <x v="0"/>
    <x v="0"/>
    <x v="0"/>
    <x v="1"/>
    <x v="0"/>
    <x v="1"/>
    <x v="8"/>
    <x v="1"/>
    <x v="35"/>
    <m/>
    <m/>
    <n v="10000"/>
  </r>
  <r>
    <x v="0"/>
    <x v="0"/>
    <x v="0"/>
    <x v="0"/>
    <x v="0"/>
    <x v="0"/>
    <x v="1"/>
    <x v="0"/>
    <x v="1"/>
    <x v="8"/>
    <x v="1"/>
    <x v="35"/>
    <m/>
    <m/>
    <n v="110000"/>
  </r>
  <r>
    <x v="0"/>
    <x v="0"/>
    <x v="0"/>
    <x v="0"/>
    <x v="0"/>
    <x v="0"/>
    <x v="1"/>
    <x v="0"/>
    <x v="1"/>
    <x v="9"/>
    <x v="1"/>
    <x v="35"/>
    <m/>
    <m/>
    <n v="10000"/>
  </r>
  <r>
    <x v="0"/>
    <x v="0"/>
    <x v="0"/>
    <x v="0"/>
    <x v="0"/>
    <x v="0"/>
    <x v="1"/>
    <x v="0"/>
    <x v="0"/>
    <x v="0"/>
    <x v="1"/>
    <x v="35"/>
    <m/>
    <m/>
    <n v="0"/>
  </r>
  <r>
    <x v="0"/>
    <x v="0"/>
    <x v="0"/>
    <x v="0"/>
    <x v="0"/>
    <x v="0"/>
    <x v="1"/>
    <x v="0"/>
    <x v="1"/>
    <x v="8"/>
    <x v="1"/>
    <x v="35"/>
    <m/>
    <m/>
    <n v="150000"/>
  </r>
  <r>
    <x v="0"/>
    <x v="0"/>
    <x v="0"/>
    <x v="0"/>
    <x v="0"/>
    <x v="0"/>
    <x v="1"/>
    <x v="0"/>
    <x v="1"/>
    <x v="9"/>
    <x v="1"/>
    <x v="35"/>
    <m/>
    <m/>
    <n v="70000"/>
  </r>
  <r>
    <x v="0"/>
    <x v="0"/>
    <x v="0"/>
    <x v="0"/>
    <x v="0"/>
    <x v="0"/>
    <x v="1"/>
    <x v="0"/>
    <x v="0"/>
    <x v="0"/>
    <x v="1"/>
    <x v="35"/>
    <m/>
    <m/>
    <n v="0"/>
  </r>
  <r>
    <x v="0"/>
    <x v="0"/>
    <x v="0"/>
    <x v="0"/>
    <x v="0"/>
    <x v="0"/>
    <x v="1"/>
    <x v="0"/>
    <x v="0"/>
    <x v="0"/>
    <x v="1"/>
    <x v="35"/>
    <m/>
    <m/>
    <n v="10209923"/>
  </r>
  <r>
    <x v="0"/>
    <x v="0"/>
    <x v="0"/>
    <x v="0"/>
    <x v="0"/>
    <x v="0"/>
    <x v="1"/>
    <x v="0"/>
    <x v="1"/>
    <x v="8"/>
    <x v="1"/>
    <x v="35"/>
    <m/>
    <m/>
    <n v="400000"/>
  </r>
  <r>
    <x v="0"/>
    <x v="0"/>
    <x v="0"/>
    <x v="0"/>
    <x v="0"/>
    <x v="0"/>
    <x v="1"/>
    <x v="0"/>
    <x v="1"/>
    <x v="9"/>
    <x v="1"/>
    <x v="35"/>
    <m/>
    <m/>
    <n v="2000000"/>
  </r>
  <r>
    <x v="0"/>
    <x v="0"/>
    <x v="0"/>
    <x v="0"/>
    <x v="0"/>
    <x v="0"/>
    <x v="1"/>
    <x v="0"/>
    <x v="1"/>
    <x v="9"/>
    <x v="1"/>
    <x v="35"/>
    <m/>
    <m/>
    <n v="1742359"/>
  </r>
  <r>
    <x v="0"/>
    <x v="0"/>
    <x v="0"/>
    <x v="0"/>
    <x v="0"/>
    <x v="0"/>
    <x v="1"/>
    <x v="0"/>
    <x v="1"/>
    <x v="9"/>
    <x v="1"/>
    <x v="35"/>
    <m/>
    <m/>
    <n v="375000"/>
  </r>
  <r>
    <x v="0"/>
    <x v="0"/>
    <x v="0"/>
    <x v="0"/>
    <x v="0"/>
    <x v="0"/>
    <x v="1"/>
    <x v="0"/>
    <x v="1"/>
    <x v="9"/>
    <x v="1"/>
    <x v="35"/>
    <m/>
    <m/>
    <n v="680144"/>
  </r>
  <r>
    <x v="0"/>
    <x v="0"/>
    <x v="0"/>
    <x v="0"/>
    <x v="0"/>
    <x v="0"/>
    <x v="1"/>
    <x v="0"/>
    <x v="1"/>
    <x v="9"/>
    <x v="1"/>
    <x v="35"/>
    <m/>
    <m/>
    <n v="152200"/>
  </r>
  <r>
    <x v="0"/>
    <x v="0"/>
    <x v="0"/>
    <x v="0"/>
    <x v="0"/>
    <x v="0"/>
    <x v="1"/>
    <x v="0"/>
    <x v="1"/>
    <x v="8"/>
    <x v="1"/>
    <x v="35"/>
    <m/>
    <m/>
    <n v="200000"/>
  </r>
  <r>
    <x v="0"/>
    <x v="0"/>
    <x v="0"/>
    <x v="0"/>
    <x v="0"/>
    <x v="0"/>
    <x v="1"/>
    <x v="0"/>
    <x v="0"/>
    <x v="0"/>
    <x v="1"/>
    <x v="35"/>
    <m/>
    <m/>
    <n v="0"/>
  </r>
  <r>
    <x v="0"/>
    <x v="0"/>
    <x v="0"/>
    <x v="0"/>
    <x v="0"/>
    <x v="0"/>
    <x v="1"/>
    <x v="0"/>
    <x v="0"/>
    <x v="0"/>
    <x v="1"/>
    <x v="35"/>
    <m/>
    <m/>
    <n v="0"/>
  </r>
  <r>
    <x v="0"/>
    <x v="0"/>
    <x v="0"/>
    <x v="0"/>
    <x v="0"/>
    <x v="0"/>
    <x v="1"/>
    <x v="0"/>
    <x v="1"/>
    <x v="8"/>
    <x v="1"/>
    <x v="35"/>
    <m/>
    <m/>
    <n v="0"/>
  </r>
  <r>
    <x v="0"/>
    <x v="0"/>
    <x v="0"/>
    <x v="0"/>
    <x v="0"/>
    <x v="0"/>
    <x v="1"/>
    <x v="0"/>
    <x v="0"/>
    <x v="0"/>
    <x v="1"/>
    <x v="35"/>
    <m/>
    <m/>
    <n v="0"/>
  </r>
  <r>
    <x v="0"/>
    <x v="0"/>
    <x v="0"/>
    <x v="0"/>
    <x v="0"/>
    <x v="0"/>
    <x v="1"/>
    <x v="0"/>
    <x v="1"/>
    <x v="8"/>
    <x v="1"/>
    <x v="5"/>
    <m/>
    <m/>
    <n v="100000"/>
  </r>
  <r>
    <x v="0"/>
    <x v="0"/>
    <x v="0"/>
    <x v="0"/>
    <x v="0"/>
    <x v="0"/>
    <x v="1"/>
    <x v="0"/>
    <x v="1"/>
    <x v="8"/>
    <x v="1"/>
    <x v="5"/>
    <m/>
    <m/>
    <n v="15000"/>
  </r>
  <r>
    <x v="0"/>
    <x v="0"/>
    <x v="0"/>
    <x v="0"/>
    <x v="0"/>
    <x v="0"/>
    <x v="1"/>
    <x v="0"/>
    <x v="0"/>
    <x v="0"/>
    <x v="1"/>
    <x v="5"/>
    <m/>
    <m/>
    <n v="37420"/>
  </r>
  <r>
    <x v="0"/>
    <x v="0"/>
    <x v="0"/>
    <x v="0"/>
    <x v="0"/>
    <x v="0"/>
    <x v="1"/>
    <x v="0"/>
    <x v="1"/>
    <x v="8"/>
    <x v="1"/>
    <x v="5"/>
    <m/>
    <m/>
    <n v="130000"/>
  </r>
  <r>
    <x v="0"/>
    <x v="0"/>
    <x v="0"/>
    <x v="0"/>
    <x v="0"/>
    <x v="0"/>
    <x v="1"/>
    <x v="0"/>
    <x v="1"/>
    <x v="9"/>
    <x v="1"/>
    <x v="5"/>
    <m/>
    <m/>
    <n v="8010"/>
  </r>
  <r>
    <x v="0"/>
    <x v="0"/>
    <x v="0"/>
    <x v="0"/>
    <x v="0"/>
    <x v="0"/>
    <x v="1"/>
    <x v="0"/>
    <x v="1"/>
    <x v="9"/>
    <x v="1"/>
    <x v="5"/>
    <m/>
    <m/>
    <n v="50000"/>
  </r>
  <r>
    <x v="0"/>
    <x v="0"/>
    <x v="0"/>
    <x v="0"/>
    <x v="0"/>
    <x v="0"/>
    <x v="1"/>
    <x v="0"/>
    <x v="1"/>
    <x v="9"/>
    <x v="1"/>
    <x v="5"/>
    <m/>
    <m/>
    <n v="10000"/>
  </r>
  <r>
    <x v="0"/>
    <x v="0"/>
    <x v="0"/>
    <x v="0"/>
    <x v="0"/>
    <x v="0"/>
    <x v="1"/>
    <x v="0"/>
    <x v="1"/>
    <x v="9"/>
    <x v="1"/>
    <x v="5"/>
    <m/>
    <m/>
    <n v="10000"/>
  </r>
  <r>
    <x v="0"/>
    <x v="0"/>
    <x v="0"/>
    <x v="0"/>
    <x v="0"/>
    <x v="0"/>
    <x v="1"/>
    <x v="0"/>
    <x v="1"/>
    <x v="9"/>
    <x v="1"/>
    <x v="5"/>
    <m/>
    <m/>
    <n v="12968"/>
  </r>
  <r>
    <x v="0"/>
    <x v="0"/>
    <x v="0"/>
    <x v="0"/>
    <x v="0"/>
    <x v="0"/>
    <x v="1"/>
    <x v="0"/>
    <x v="1"/>
    <x v="8"/>
    <x v="1"/>
    <x v="5"/>
    <m/>
    <m/>
    <n v="0"/>
  </r>
  <r>
    <x v="0"/>
    <x v="0"/>
    <x v="0"/>
    <x v="0"/>
    <x v="0"/>
    <x v="0"/>
    <x v="1"/>
    <x v="0"/>
    <x v="0"/>
    <x v="0"/>
    <x v="1"/>
    <x v="5"/>
    <m/>
    <m/>
    <n v="0"/>
  </r>
  <r>
    <x v="0"/>
    <x v="0"/>
    <x v="0"/>
    <x v="0"/>
    <x v="0"/>
    <x v="0"/>
    <x v="1"/>
    <x v="0"/>
    <x v="1"/>
    <x v="8"/>
    <x v="1"/>
    <x v="5"/>
    <m/>
    <m/>
    <n v="0"/>
  </r>
  <r>
    <x v="0"/>
    <x v="0"/>
    <x v="0"/>
    <x v="0"/>
    <x v="0"/>
    <x v="0"/>
    <x v="1"/>
    <x v="0"/>
    <x v="1"/>
    <x v="9"/>
    <x v="1"/>
    <x v="5"/>
    <m/>
    <m/>
    <n v="2000"/>
  </r>
  <r>
    <x v="0"/>
    <x v="0"/>
    <x v="0"/>
    <x v="0"/>
    <x v="0"/>
    <x v="0"/>
    <x v="1"/>
    <x v="0"/>
    <x v="1"/>
    <x v="8"/>
    <x v="1"/>
    <x v="5"/>
    <m/>
    <m/>
    <n v="75000"/>
  </r>
  <r>
    <x v="0"/>
    <x v="0"/>
    <x v="0"/>
    <x v="0"/>
    <x v="0"/>
    <x v="0"/>
    <x v="1"/>
    <x v="0"/>
    <x v="1"/>
    <x v="9"/>
    <x v="1"/>
    <x v="5"/>
    <m/>
    <m/>
    <n v="3000"/>
  </r>
  <r>
    <x v="0"/>
    <x v="0"/>
    <x v="0"/>
    <x v="0"/>
    <x v="0"/>
    <x v="0"/>
    <x v="1"/>
    <x v="0"/>
    <x v="0"/>
    <x v="0"/>
    <x v="1"/>
    <x v="5"/>
    <m/>
    <m/>
    <n v="585687"/>
  </r>
  <r>
    <x v="0"/>
    <x v="0"/>
    <x v="0"/>
    <x v="0"/>
    <x v="0"/>
    <x v="0"/>
    <x v="1"/>
    <x v="0"/>
    <x v="0"/>
    <x v="0"/>
    <x v="1"/>
    <x v="5"/>
    <m/>
    <m/>
    <n v="8942"/>
  </r>
  <r>
    <x v="0"/>
    <x v="0"/>
    <x v="0"/>
    <x v="0"/>
    <x v="0"/>
    <x v="0"/>
    <x v="1"/>
    <x v="0"/>
    <x v="0"/>
    <x v="0"/>
    <x v="1"/>
    <x v="5"/>
    <m/>
    <m/>
    <n v="1850"/>
  </r>
  <r>
    <x v="0"/>
    <x v="0"/>
    <x v="0"/>
    <x v="0"/>
    <x v="0"/>
    <x v="0"/>
    <x v="1"/>
    <x v="0"/>
    <x v="0"/>
    <x v="0"/>
    <x v="1"/>
    <x v="5"/>
    <m/>
    <m/>
    <n v="2775"/>
  </r>
  <r>
    <x v="0"/>
    <x v="0"/>
    <x v="0"/>
    <x v="0"/>
    <x v="0"/>
    <x v="0"/>
    <x v="1"/>
    <x v="0"/>
    <x v="0"/>
    <x v="0"/>
    <x v="1"/>
    <x v="5"/>
    <m/>
    <m/>
    <n v="3546"/>
  </r>
  <r>
    <x v="0"/>
    <x v="0"/>
    <x v="0"/>
    <x v="0"/>
    <x v="0"/>
    <x v="0"/>
    <x v="1"/>
    <x v="0"/>
    <x v="0"/>
    <x v="0"/>
    <x v="1"/>
    <x v="5"/>
    <m/>
    <m/>
    <n v="2466"/>
  </r>
  <r>
    <x v="0"/>
    <x v="0"/>
    <x v="0"/>
    <x v="0"/>
    <x v="0"/>
    <x v="0"/>
    <x v="1"/>
    <x v="0"/>
    <x v="0"/>
    <x v="0"/>
    <x v="1"/>
    <x v="5"/>
    <m/>
    <m/>
    <n v="2929"/>
  </r>
  <r>
    <x v="0"/>
    <x v="0"/>
    <x v="0"/>
    <x v="0"/>
    <x v="0"/>
    <x v="0"/>
    <x v="1"/>
    <x v="0"/>
    <x v="0"/>
    <x v="0"/>
    <x v="1"/>
    <x v="5"/>
    <m/>
    <m/>
    <n v="2775"/>
  </r>
  <r>
    <x v="0"/>
    <x v="0"/>
    <x v="0"/>
    <x v="0"/>
    <x v="0"/>
    <x v="0"/>
    <x v="1"/>
    <x v="0"/>
    <x v="1"/>
    <x v="8"/>
    <x v="1"/>
    <x v="5"/>
    <m/>
    <m/>
    <n v="200000"/>
  </r>
  <r>
    <x v="0"/>
    <x v="0"/>
    <x v="0"/>
    <x v="0"/>
    <x v="0"/>
    <x v="0"/>
    <x v="1"/>
    <x v="0"/>
    <x v="0"/>
    <x v="0"/>
    <x v="1"/>
    <x v="5"/>
    <m/>
    <m/>
    <n v="4008"/>
  </r>
  <r>
    <x v="0"/>
    <x v="0"/>
    <x v="0"/>
    <x v="0"/>
    <x v="0"/>
    <x v="0"/>
    <x v="1"/>
    <x v="0"/>
    <x v="1"/>
    <x v="9"/>
    <x v="1"/>
    <x v="5"/>
    <m/>
    <m/>
    <n v="5000"/>
  </r>
  <r>
    <x v="0"/>
    <x v="0"/>
    <x v="0"/>
    <x v="0"/>
    <x v="0"/>
    <x v="0"/>
    <x v="1"/>
    <x v="0"/>
    <x v="1"/>
    <x v="11"/>
    <x v="1"/>
    <x v="5"/>
    <m/>
    <m/>
    <n v="925"/>
  </r>
  <r>
    <x v="0"/>
    <x v="0"/>
    <x v="0"/>
    <x v="0"/>
    <x v="0"/>
    <x v="0"/>
    <x v="1"/>
    <x v="0"/>
    <x v="1"/>
    <x v="8"/>
    <x v="1"/>
    <x v="5"/>
    <m/>
    <m/>
    <n v="120000"/>
  </r>
  <r>
    <x v="0"/>
    <x v="0"/>
    <x v="0"/>
    <x v="0"/>
    <x v="0"/>
    <x v="0"/>
    <x v="1"/>
    <x v="0"/>
    <x v="1"/>
    <x v="8"/>
    <x v="1"/>
    <x v="5"/>
    <m/>
    <m/>
    <n v="120000"/>
  </r>
  <r>
    <x v="0"/>
    <x v="0"/>
    <x v="0"/>
    <x v="0"/>
    <x v="0"/>
    <x v="0"/>
    <x v="1"/>
    <x v="0"/>
    <x v="1"/>
    <x v="9"/>
    <x v="1"/>
    <x v="5"/>
    <m/>
    <m/>
    <n v="5000"/>
  </r>
  <r>
    <x v="0"/>
    <x v="0"/>
    <x v="0"/>
    <x v="0"/>
    <x v="0"/>
    <x v="0"/>
    <x v="1"/>
    <x v="0"/>
    <x v="1"/>
    <x v="8"/>
    <x v="1"/>
    <x v="5"/>
    <m/>
    <m/>
    <n v="50000"/>
  </r>
  <r>
    <x v="0"/>
    <x v="0"/>
    <x v="0"/>
    <x v="0"/>
    <x v="0"/>
    <x v="0"/>
    <x v="1"/>
    <x v="0"/>
    <x v="1"/>
    <x v="8"/>
    <x v="1"/>
    <x v="5"/>
    <m/>
    <m/>
    <n v="105000"/>
  </r>
  <r>
    <x v="0"/>
    <x v="0"/>
    <x v="0"/>
    <x v="0"/>
    <x v="0"/>
    <x v="0"/>
    <x v="1"/>
    <x v="0"/>
    <x v="1"/>
    <x v="9"/>
    <x v="1"/>
    <x v="5"/>
    <m/>
    <m/>
    <n v="25000"/>
  </r>
  <r>
    <x v="0"/>
    <x v="0"/>
    <x v="0"/>
    <x v="0"/>
    <x v="0"/>
    <x v="0"/>
    <x v="1"/>
    <x v="0"/>
    <x v="1"/>
    <x v="9"/>
    <x v="1"/>
    <x v="5"/>
    <m/>
    <m/>
    <n v="50000"/>
  </r>
  <r>
    <x v="0"/>
    <x v="0"/>
    <x v="0"/>
    <x v="0"/>
    <x v="0"/>
    <x v="0"/>
    <x v="1"/>
    <x v="0"/>
    <x v="1"/>
    <x v="9"/>
    <x v="1"/>
    <x v="5"/>
    <m/>
    <m/>
    <n v="25000"/>
  </r>
  <r>
    <x v="0"/>
    <x v="0"/>
    <x v="0"/>
    <x v="0"/>
    <x v="0"/>
    <x v="0"/>
    <x v="1"/>
    <x v="0"/>
    <x v="1"/>
    <x v="9"/>
    <x v="1"/>
    <x v="5"/>
    <m/>
    <m/>
    <n v="60000"/>
  </r>
  <r>
    <x v="0"/>
    <x v="0"/>
    <x v="0"/>
    <x v="0"/>
    <x v="0"/>
    <x v="0"/>
    <x v="1"/>
    <x v="0"/>
    <x v="1"/>
    <x v="8"/>
    <x v="1"/>
    <x v="5"/>
    <m/>
    <m/>
    <n v="1000"/>
  </r>
  <r>
    <x v="0"/>
    <x v="0"/>
    <x v="0"/>
    <x v="0"/>
    <x v="0"/>
    <x v="0"/>
    <x v="1"/>
    <x v="0"/>
    <x v="0"/>
    <x v="0"/>
    <x v="1"/>
    <x v="5"/>
    <m/>
    <m/>
    <n v="32000000"/>
  </r>
  <r>
    <x v="0"/>
    <x v="0"/>
    <x v="0"/>
    <x v="0"/>
    <x v="0"/>
    <x v="0"/>
    <x v="1"/>
    <x v="0"/>
    <x v="1"/>
    <x v="8"/>
    <x v="1"/>
    <x v="5"/>
    <m/>
    <m/>
    <n v="210000"/>
  </r>
  <r>
    <x v="0"/>
    <x v="0"/>
    <x v="0"/>
    <x v="0"/>
    <x v="0"/>
    <x v="0"/>
    <x v="1"/>
    <x v="0"/>
    <x v="1"/>
    <x v="9"/>
    <x v="1"/>
    <x v="5"/>
    <m/>
    <m/>
    <n v="85000"/>
  </r>
  <r>
    <x v="0"/>
    <x v="0"/>
    <x v="0"/>
    <x v="0"/>
    <x v="0"/>
    <x v="0"/>
    <x v="1"/>
    <x v="0"/>
    <x v="1"/>
    <x v="9"/>
    <x v="1"/>
    <x v="5"/>
    <m/>
    <m/>
    <n v="0"/>
  </r>
  <r>
    <x v="0"/>
    <x v="0"/>
    <x v="0"/>
    <x v="0"/>
    <x v="0"/>
    <x v="0"/>
    <x v="1"/>
    <x v="0"/>
    <x v="1"/>
    <x v="9"/>
    <x v="1"/>
    <x v="5"/>
    <m/>
    <m/>
    <n v="0"/>
  </r>
  <r>
    <x v="0"/>
    <x v="0"/>
    <x v="0"/>
    <x v="0"/>
    <x v="0"/>
    <x v="0"/>
    <x v="1"/>
    <x v="0"/>
    <x v="1"/>
    <x v="8"/>
    <x v="1"/>
    <x v="5"/>
    <m/>
    <m/>
    <n v="3000000"/>
  </r>
  <r>
    <x v="0"/>
    <x v="0"/>
    <x v="0"/>
    <x v="0"/>
    <x v="0"/>
    <x v="0"/>
    <x v="1"/>
    <x v="0"/>
    <x v="1"/>
    <x v="8"/>
    <x v="1"/>
    <x v="5"/>
    <m/>
    <m/>
    <n v="0"/>
  </r>
  <r>
    <x v="0"/>
    <x v="0"/>
    <x v="0"/>
    <x v="0"/>
    <x v="0"/>
    <x v="0"/>
    <x v="1"/>
    <x v="0"/>
    <x v="0"/>
    <x v="0"/>
    <x v="1"/>
    <x v="5"/>
    <m/>
    <m/>
    <n v="1061750"/>
  </r>
  <r>
    <x v="0"/>
    <x v="0"/>
    <x v="0"/>
    <x v="0"/>
    <x v="0"/>
    <x v="0"/>
    <x v="1"/>
    <x v="0"/>
    <x v="1"/>
    <x v="8"/>
    <x v="1"/>
    <x v="5"/>
    <m/>
    <m/>
    <n v="953393"/>
  </r>
  <r>
    <x v="0"/>
    <x v="0"/>
    <x v="0"/>
    <x v="0"/>
    <x v="0"/>
    <x v="0"/>
    <x v="1"/>
    <x v="0"/>
    <x v="0"/>
    <x v="0"/>
    <x v="1"/>
    <x v="5"/>
    <m/>
    <m/>
    <n v="0"/>
  </r>
  <r>
    <x v="0"/>
    <x v="0"/>
    <x v="0"/>
    <x v="0"/>
    <x v="0"/>
    <x v="0"/>
    <x v="1"/>
    <x v="0"/>
    <x v="1"/>
    <x v="8"/>
    <x v="1"/>
    <x v="5"/>
    <m/>
    <m/>
    <n v="125000"/>
  </r>
  <r>
    <x v="0"/>
    <x v="0"/>
    <x v="0"/>
    <x v="0"/>
    <x v="0"/>
    <x v="0"/>
    <x v="1"/>
    <x v="0"/>
    <x v="1"/>
    <x v="9"/>
    <x v="1"/>
    <x v="5"/>
    <m/>
    <m/>
    <n v="25000"/>
  </r>
  <r>
    <x v="0"/>
    <x v="0"/>
    <x v="0"/>
    <x v="0"/>
    <x v="0"/>
    <x v="0"/>
    <x v="1"/>
    <x v="0"/>
    <x v="1"/>
    <x v="8"/>
    <x v="1"/>
    <x v="5"/>
    <m/>
    <m/>
    <n v="75000"/>
  </r>
  <r>
    <x v="0"/>
    <x v="0"/>
    <x v="0"/>
    <x v="0"/>
    <x v="0"/>
    <x v="0"/>
    <x v="1"/>
    <x v="0"/>
    <x v="0"/>
    <x v="0"/>
    <x v="1"/>
    <x v="5"/>
    <m/>
    <m/>
    <n v="0"/>
  </r>
  <r>
    <x v="0"/>
    <x v="0"/>
    <x v="0"/>
    <x v="0"/>
    <x v="0"/>
    <x v="0"/>
    <x v="1"/>
    <x v="0"/>
    <x v="1"/>
    <x v="8"/>
    <x v="1"/>
    <x v="5"/>
    <m/>
    <m/>
    <n v="12000"/>
  </r>
  <r>
    <x v="0"/>
    <x v="0"/>
    <x v="0"/>
    <x v="0"/>
    <x v="0"/>
    <x v="0"/>
    <x v="1"/>
    <x v="0"/>
    <x v="0"/>
    <x v="0"/>
    <x v="1"/>
    <x v="5"/>
    <m/>
    <m/>
    <n v="0"/>
  </r>
  <r>
    <x v="0"/>
    <x v="0"/>
    <x v="0"/>
    <x v="0"/>
    <x v="0"/>
    <x v="0"/>
    <x v="1"/>
    <x v="0"/>
    <x v="0"/>
    <x v="0"/>
    <x v="1"/>
    <x v="5"/>
    <m/>
    <m/>
    <n v="545052"/>
  </r>
  <r>
    <x v="0"/>
    <x v="0"/>
    <x v="0"/>
    <x v="0"/>
    <x v="0"/>
    <x v="0"/>
    <x v="1"/>
    <x v="0"/>
    <x v="1"/>
    <x v="8"/>
    <x v="1"/>
    <x v="5"/>
    <m/>
    <m/>
    <n v="300000"/>
  </r>
  <r>
    <x v="0"/>
    <x v="0"/>
    <x v="0"/>
    <x v="0"/>
    <x v="0"/>
    <x v="0"/>
    <x v="1"/>
    <x v="0"/>
    <x v="1"/>
    <x v="8"/>
    <x v="1"/>
    <x v="5"/>
    <m/>
    <m/>
    <n v="200000"/>
  </r>
  <r>
    <x v="0"/>
    <x v="0"/>
    <x v="0"/>
    <x v="0"/>
    <x v="0"/>
    <x v="0"/>
    <x v="1"/>
    <x v="0"/>
    <x v="0"/>
    <x v="0"/>
    <x v="1"/>
    <x v="5"/>
    <m/>
    <m/>
    <n v="0"/>
  </r>
  <r>
    <x v="0"/>
    <x v="0"/>
    <x v="0"/>
    <x v="0"/>
    <x v="0"/>
    <x v="0"/>
    <x v="1"/>
    <x v="0"/>
    <x v="0"/>
    <x v="0"/>
    <x v="1"/>
    <x v="5"/>
    <m/>
    <m/>
    <n v="0"/>
  </r>
  <r>
    <x v="0"/>
    <x v="0"/>
    <x v="0"/>
    <x v="0"/>
    <x v="0"/>
    <x v="0"/>
    <x v="1"/>
    <x v="0"/>
    <x v="1"/>
    <x v="8"/>
    <x v="1"/>
    <x v="5"/>
    <m/>
    <m/>
    <n v="220000"/>
  </r>
  <r>
    <x v="0"/>
    <x v="0"/>
    <x v="0"/>
    <x v="0"/>
    <x v="0"/>
    <x v="0"/>
    <x v="1"/>
    <x v="0"/>
    <x v="0"/>
    <x v="0"/>
    <x v="1"/>
    <x v="5"/>
    <m/>
    <m/>
    <n v="8140382"/>
  </r>
  <r>
    <x v="0"/>
    <x v="0"/>
    <x v="0"/>
    <x v="0"/>
    <x v="0"/>
    <x v="0"/>
    <x v="1"/>
    <x v="0"/>
    <x v="0"/>
    <x v="0"/>
    <x v="1"/>
    <x v="5"/>
    <m/>
    <m/>
    <n v="0"/>
  </r>
  <r>
    <x v="0"/>
    <x v="0"/>
    <x v="0"/>
    <x v="0"/>
    <x v="0"/>
    <x v="0"/>
    <x v="1"/>
    <x v="0"/>
    <x v="1"/>
    <x v="8"/>
    <x v="1"/>
    <x v="5"/>
    <m/>
    <m/>
    <n v="300000"/>
  </r>
  <r>
    <x v="0"/>
    <x v="0"/>
    <x v="0"/>
    <x v="0"/>
    <x v="0"/>
    <x v="0"/>
    <x v="1"/>
    <x v="0"/>
    <x v="1"/>
    <x v="9"/>
    <x v="1"/>
    <x v="5"/>
    <m/>
    <m/>
    <n v="0"/>
  </r>
  <r>
    <x v="0"/>
    <x v="0"/>
    <x v="0"/>
    <x v="0"/>
    <x v="0"/>
    <x v="0"/>
    <x v="1"/>
    <x v="0"/>
    <x v="1"/>
    <x v="8"/>
    <x v="1"/>
    <x v="5"/>
    <m/>
    <m/>
    <n v="1000000"/>
  </r>
  <r>
    <x v="0"/>
    <x v="0"/>
    <x v="0"/>
    <x v="0"/>
    <x v="0"/>
    <x v="0"/>
    <x v="1"/>
    <x v="0"/>
    <x v="1"/>
    <x v="8"/>
    <x v="1"/>
    <x v="5"/>
    <m/>
    <m/>
    <n v="0"/>
  </r>
  <r>
    <x v="0"/>
    <x v="0"/>
    <x v="0"/>
    <x v="0"/>
    <x v="0"/>
    <x v="0"/>
    <x v="1"/>
    <x v="0"/>
    <x v="0"/>
    <x v="0"/>
    <x v="1"/>
    <x v="5"/>
    <m/>
    <m/>
    <n v="1000000"/>
  </r>
  <r>
    <x v="0"/>
    <x v="0"/>
    <x v="0"/>
    <x v="0"/>
    <x v="0"/>
    <x v="0"/>
    <x v="1"/>
    <x v="0"/>
    <x v="0"/>
    <x v="0"/>
    <x v="1"/>
    <x v="5"/>
    <m/>
    <m/>
    <n v="0"/>
  </r>
  <r>
    <x v="0"/>
    <x v="0"/>
    <x v="0"/>
    <x v="0"/>
    <x v="0"/>
    <x v="0"/>
    <x v="1"/>
    <x v="0"/>
    <x v="0"/>
    <x v="0"/>
    <x v="1"/>
    <x v="5"/>
    <m/>
    <m/>
    <n v="366884"/>
  </r>
  <r>
    <x v="0"/>
    <x v="0"/>
    <x v="0"/>
    <x v="0"/>
    <x v="0"/>
    <x v="0"/>
    <x v="1"/>
    <x v="0"/>
    <x v="1"/>
    <x v="8"/>
    <x v="1"/>
    <x v="5"/>
    <m/>
    <m/>
    <n v="150000"/>
  </r>
  <r>
    <x v="0"/>
    <x v="0"/>
    <x v="0"/>
    <x v="0"/>
    <x v="0"/>
    <x v="0"/>
    <x v="1"/>
    <x v="0"/>
    <x v="1"/>
    <x v="9"/>
    <x v="1"/>
    <x v="5"/>
    <m/>
    <m/>
    <n v="0"/>
  </r>
  <r>
    <x v="0"/>
    <x v="0"/>
    <x v="0"/>
    <x v="0"/>
    <x v="0"/>
    <x v="0"/>
    <x v="1"/>
    <x v="0"/>
    <x v="1"/>
    <x v="8"/>
    <x v="1"/>
    <x v="5"/>
    <m/>
    <m/>
    <n v="50000"/>
  </r>
  <r>
    <x v="0"/>
    <x v="0"/>
    <x v="0"/>
    <x v="0"/>
    <x v="0"/>
    <x v="0"/>
    <x v="1"/>
    <x v="0"/>
    <x v="0"/>
    <x v="0"/>
    <x v="1"/>
    <x v="5"/>
    <m/>
    <m/>
    <n v="0"/>
  </r>
  <r>
    <x v="0"/>
    <x v="0"/>
    <x v="0"/>
    <x v="0"/>
    <x v="0"/>
    <x v="0"/>
    <x v="1"/>
    <x v="0"/>
    <x v="1"/>
    <x v="8"/>
    <x v="1"/>
    <x v="5"/>
    <m/>
    <m/>
    <n v="0"/>
  </r>
  <r>
    <x v="0"/>
    <x v="0"/>
    <x v="0"/>
    <x v="0"/>
    <x v="0"/>
    <x v="0"/>
    <x v="1"/>
    <x v="0"/>
    <x v="0"/>
    <x v="0"/>
    <x v="1"/>
    <x v="5"/>
    <m/>
    <m/>
    <n v="0"/>
  </r>
  <r>
    <x v="0"/>
    <x v="0"/>
    <x v="0"/>
    <x v="0"/>
    <x v="0"/>
    <x v="0"/>
    <x v="1"/>
    <x v="0"/>
    <x v="0"/>
    <x v="0"/>
    <x v="1"/>
    <x v="5"/>
    <m/>
    <m/>
    <n v="500000"/>
  </r>
  <r>
    <x v="0"/>
    <x v="0"/>
    <x v="0"/>
    <x v="0"/>
    <x v="0"/>
    <x v="0"/>
    <x v="1"/>
    <x v="0"/>
    <x v="1"/>
    <x v="8"/>
    <x v="1"/>
    <x v="5"/>
    <m/>
    <m/>
    <n v="0"/>
  </r>
  <r>
    <x v="0"/>
    <x v="0"/>
    <x v="0"/>
    <x v="0"/>
    <x v="0"/>
    <x v="0"/>
    <x v="1"/>
    <x v="0"/>
    <x v="1"/>
    <x v="8"/>
    <x v="1"/>
    <x v="5"/>
    <m/>
    <m/>
    <n v="7500000"/>
  </r>
  <r>
    <x v="0"/>
    <x v="0"/>
    <x v="0"/>
    <x v="0"/>
    <x v="0"/>
    <x v="0"/>
    <x v="1"/>
    <x v="0"/>
    <x v="1"/>
    <x v="8"/>
    <x v="1"/>
    <x v="5"/>
    <m/>
    <m/>
    <n v="13831208"/>
  </r>
  <r>
    <x v="0"/>
    <x v="0"/>
    <x v="0"/>
    <x v="0"/>
    <x v="0"/>
    <x v="0"/>
    <x v="1"/>
    <x v="0"/>
    <x v="1"/>
    <x v="8"/>
    <x v="1"/>
    <x v="5"/>
    <m/>
    <m/>
    <n v="2000000"/>
  </r>
  <r>
    <x v="0"/>
    <x v="0"/>
    <x v="0"/>
    <x v="0"/>
    <x v="0"/>
    <x v="0"/>
    <x v="1"/>
    <x v="0"/>
    <x v="1"/>
    <x v="8"/>
    <x v="1"/>
    <x v="5"/>
    <m/>
    <m/>
    <n v="0"/>
  </r>
  <r>
    <x v="0"/>
    <x v="0"/>
    <x v="0"/>
    <x v="0"/>
    <x v="0"/>
    <x v="0"/>
    <x v="1"/>
    <x v="0"/>
    <x v="0"/>
    <x v="0"/>
    <x v="1"/>
    <x v="5"/>
    <m/>
    <m/>
    <n v="2599161"/>
  </r>
  <r>
    <x v="0"/>
    <x v="0"/>
    <x v="0"/>
    <x v="0"/>
    <x v="0"/>
    <x v="0"/>
    <x v="1"/>
    <x v="0"/>
    <x v="1"/>
    <x v="8"/>
    <x v="1"/>
    <x v="5"/>
    <m/>
    <m/>
    <n v="3351080"/>
  </r>
  <r>
    <x v="0"/>
    <x v="0"/>
    <x v="0"/>
    <x v="0"/>
    <x v="0"/>
    <x v="0"/>
    <x v="1"/>
    <x v="0"/>
    <x v="0"/>
    <x v="0"/>
    <x v="1"/>
    <x v="5"/>
    <m/>
    <m/>
    <n v="0"/>
  </r>
  <r>
    <x v="0"/>
    <x v="0"/>
    <x v="0"/>
    <x v="0"/>
    <x v="0"/>
    <x v="0"/>
    <x v="1"/>
    <x v="0"/>
    <x v="1"/>
    <x v="8"/>
    <x v="1"/>
    <x v="5"/>
    <m/>
    <m/>
    <n v="150000"/>
  </r>
  <r>
    <x v="0"/>
    <x v="0"/>
    <x v="0"/>
    <x v="0"/>
    <x v="0"/>
    <x v="0"/>
    <x v="1"/>
    <x v="0"/>
    <x v="1"/>
    <x v="9"/>
    <x v="1"/>
    <x v="5"/>
    <m/>
    <m/>
    <n v="50000"/>
  </r>
  <r>
    <x v="0"/>
    <x v="0"/>
    <x v="0"/>
    <x v="0"/>
    <x v="0"/>
    <x v="0"/>
    <x v="1"/>
    <x v="0"/>
    <x v="1"/>
    <x v="9"/>
    <x v="1"/>
    <x v="5"/>
    <m/>
    <m/>
    <n v="0"/>
  </r>
  <r>
    <x v="0"/>
    <x v="0"/>
    <x v="0"/>
    <x v="0"/>
    <x v="0"/>
    <x v="0"/>
    <x v="1"/>
    <x v="0"/>
    <x v="1"/>
    <x v="9"/>
    <x v="1"/>
    <x v="5"/>
    <m/>
    <m/>
    <n v="1500"/>
  </r>
  <r>
    <x v="0"/>
    <x v="0"/>
    <x v="0"/>
    <x v="0"/>
    <x v="0"/>
    <x v="0"/>
    <x v="1"/>
    <x v="0"/>
    <x v="1"/>
    <x v="8"/>
    <x v="1"/>
    <x v="5"/>
    <m/>
    <m/>
    <n v="30000"/>
  </r>
  <r>
    <x v="0"/>
    <x v="0"/>
    <x v="0"/>
    <x v="0"/>
    <x v="0"/>
    <x v="0"/>
    <x v="1"/>
    <x v="0"/>
    <x v="1"/>
    <x v="8"/>
    <x v="1"/>
    <x v="5"/>
    <m/>
    <m/>
    <n v="150000"/>
  </r>
  <r>
    <x v="0"/>
    <x v="0"/>
    <x v="0"/>
    <x v="0"/>
    <x v="0"/>
    <x v="0"/>
    <x v="1"/>
    <x v="0"/>
    <x v="0"/>
    <x v="0"/>
    <x v="1"/>
    <x v="25"/>
    <m/>
    <m/>
    <n v="0"/>
  </r>
  <r>
    <x v="0"/>
    <x v="0"/>
    <x v="0"/>
    <x v="0"/>
    <x v="0"/>
    <x v="0"/>
    <x v="1"/>
    <x v="0"/>
    <x v="1"/>
    <x v="8"/>
    <x v="1"/>
    <x v="25"/>
    <m/>
    <m/>
    <n v="600000"/>
  </r>
  <r>
    <x v="0"/>
    <x v="0"/>
    <x v="0"/>
    <x v="0"/>
    <x v="0"/>
    <x v="0"/>
    <x v="1"/>
    <x v="0"/>
    <x v="1"/>
    <x v="8"/>
    <x v="1"/>
    <x v="25"/>
    <m/>
    <m/>
    <n v="0"/>
  </r>
  <r>
    <x v="0"/>
    <x v="0"/>
    <x v="0"/>
    <x v="0"/>
    <x v="0"/>
    <x v="0"/>
    <x v="1"/>
    <x v="0"/>
    <x v="0"/>
    <x v="0"/>
    <x v="1"/>
    <x v="25"/>
    <m/>
    <m/>
    <n v="0"/>
  </r>
  <r>
    <x v="0"/>
    <x v="0"/>
    <x v="0"/>
    <x v="0"/>
    <x v="0"/>
    <x v="0"/>
    <x v="1"/>
    <x v="0"/>
    <x v="0"/>
    <x v="0"/>
    <x v="1"/>
    <x v="25"/>
    <m/>
    <m/>
    <n v="3522199"/>
  </r>
  <r>
    <x v="0"/>
    <x v="0"/>
    <x v="0"/>
    <x v="0"/>
    <x v="0"/>
    <x v="0"/>
    <x v="1"/>
    <x v="0"/>
    <x v="0"/>
    <x v="0"/>
    <x v="1"/>
    <x v="25"/>
    <m/>
    <m/>
    <n v="13548800"/>
  </r>
  <r>
    <x v="0"/>
    <x v="0"/>
    <x v="0"/>
    <x v="0"/>
    <x v="0"/>
    <x v="0"/>
    <x v="1"/>
    <x v="0"/>
    <x v="0"/>
    <x v="0"/>
    <x v="1"/>
    <x v="25"/>
    <m/>
    <m/>
    <n v="17037000"/>
  </r>
  <r>
    <x v="0"/>
    <x v="0"/>
    <x v="0"/>
    <x v="0"/>
    <x v="0"/>
    <x v="0"/>
    <x v="1"/>
    <x v="0"/>
    <x v="0"/>
    <x v="0"/>
    <x v="1"/>
    <x v="25"/>
    <m/>
    <m/>
    <n v="1128000"/>
  </r>
  <r>
    <x v="0"/>
    <x v="0"/>
    <x v="0"/>
    <x v="0"/>
    <x v="0"/>
    <x v="0"/>
    <x v="1"/>
    <x v="0"/>
    <x v="1"/>
    <x v="8"/>
    <x v="1"/>
    <x v="25"/>
    <m/>
    <m/>
    <n v="400000"/>
  </r>
  <r>
    <x v="0"/>
    <x v="0"/>
    <x v="0"/>
    <x v="0"/>
    <x v="0"/>
    <x v="0"/>
    <x v="1"/>
    <x v="0"/>
    <x v="0"/>
    <x v="0"/>
    <x v="1"/>
    <x v="25"/>
    <m/>
    <m/>
    <n v="264000"/>
  </r>
  <r>
    <x v="0"/>
    <x v="0"/>
    <x v="0"/>
    <x v="0"/>
    <x v="0"/>
    <x v="0"/>
    <x v="1"/>
    <x v="0"/>
    <x v="1"/>
    <x v="9"/>
    <x v="1"/>
    <x v="25"/>
    <m/>
    <m/>
    <n v="300000"/>
  </r>
  <r>
    <x v="0"/>
    <x v="0"/>
    <x v="0"/>
    <x v="0"/>
    <x v="0"/>
    <x v="0"/>
    <x v="1"/>
    <x v="0"/>
    <x v="1"/>
    <x v="8"/>
    <x v="1"/>
    <x v="25"/>
    <m/>
    <m/>
    <n v="1224000"/>
  </r>
  <r>
    <x v="0"/>
    <x v="0"/>
    <x v="0"/>
    <x v="0"/>
    <x v="0"/>
    <x v="0"/>
    <x v="1"/>
    <x v="0"/>
    <x v="0"/>
    <x v="0"/>
    <x v="1"/>
    <x v="25"/>
    <m/>
    <m/>
    <n v="0"/>
  </r>
  <r>
    <x v="0"/>
    <x v="0"/>
    <x v="0"/>
    <x v="0"/>
    <x v="0"/>
    <x v="0"/>
    <x v="1"/>
    <x v="0"/>
    <x v="1"/>
    <x v="8"/>
    <x v="1"/>
    <x v="25"/>
    <m/>
    <m/>
    <n v="0"/>
  </r>
  <r>
    <x v="0"/>
    <x v="0"/>
    <x v="0"/>
    <x v="0"/>
    <x v="0"/>
    <x v="0"/>
    <x v="1"/>
    <x v="0"/>
    <x v="0"/>
    <x v="0"/>
    <x v="4"/>
    <x v="15"/>
    <m/>
    <m/>
    <n v="1768228"/>
  </r>
  <r>
    <x v="0"/>
    <x v="0"/>
    <x v="0"/>
    <x v="0"/>
    <x v="0"/>
    <x v="0"/>
    <x v="1"/>
    <x v="0"/>
    <x v="0"/>
    <x v="0"/>
    <x v="4"/>
    <x v="15"/>
    <m/>
    <m/>
    <n v="55000"/>
  </r>
  <r>
    <x v="0"/>
    <x v="0"/>
    <x v="0"/>
    <x v="0"/>
    <x v="0"/>
    <x v="0"/>
    <x v="1"/>
    <x v="0"/>
    <x v="0"/>
    <x v="0"/>
    <x v="4"/>
    <x v="15"/>
    <m/>
    <m/>
    <n v="10000"/>
  </r>
  <r>
    <x v="0"/>
    <x v="0"/>
    <x v="0"/>
    <x v="0"/>
    <x v="0"/>
    <x v="0"/>
    <x v="1"/>
    <x v="0"/>
    <x v="0"/>
    <x v="0"/>
    <x v="4"/>
    <x v="15"/>
    <m/>
    <m/>
    <n v="131500"/>
  </r>
  <r>
    <x v="0"/>
    <x v="0"/>
    <x v="0"/>
    <x v="0"/>
    <x v="0"/>
    <x v="0"/>
    <x v="1"/>
    <x v="0"/>
    <x v="0"/>
    <x v="0"/>
    <x v="4"/>
    <x v="15"/>
    <m/>
    <m/>
    <n v="512000"/>
  </r>
  <r>
    <x v="0"/>
    <x v="0"/>
    <x v="0"/>
    <x v="0"/>
    <x v="0"/>
    <x v="0"/>
    <x v="1"/>
    <x v="0"/>
    <x v="0"/>
    <x v="0"/>
    <x v="4"/>
    <x v="15"/>
    <m/>
    <m/>
    <n v="100000"/>
  </r>
  <r>
    <x v="0"/>
    <x v="0"/>
    <x v="0"/>
    <x v="0"/>
    <x v="0"/>
    <x v="0"/>
    <x v="1"/>
    <x v="0"/>
    <x v="0"/>
    <x v="0"/>
    <x v="4"/>
    <x v="15"/>
    <m/>
    <m/>
    <n v="58000"/>
  </r>
  <r>
    <x v="0"/>
    <x v="0"/>
    <x v="0"/>
    <x v="0"/>
    <x v="0"/>
    <x v="0"/>
    <x v="1"/>
    <x v="0"/>
    <x v="0"/>
    <x v="0"/>
    <x v="4"/>
    <x v="15"/>
    <m/>
    <m/>
    <n v="138250"/>
  </r>
  <r>
    <x v="0"/>
    <x v="0"/>
    <x v="0"/>
    <x v="0"/>
    <x v="0"/>
    <x v="0"/>
    <x v="1"/>
    <x v="0"/>
    <x v="1"/>
    <x v="8"/>
    <x v="4"/>
    <x v="15"/>
    <m/>
    <m/>
    <n v="400000"/>
  </r>
  <r>
    <x v="0"/>
    <x v="0"/>
    <x v="0"/>
    <x v="0"/>
    <x v="0"/>
    <x v="0"/>
    <x v="1"/>
    <x v="0"/>
    <x v="0"/>
    <x v="0"/>
    <x v="4"/>
    <x v="15"/>
    <m/>
    <m/>
    <n v="87500"/>
  </r>
  <r>
    <x v="0"/>
    <x v="0"/>
    <x v="0"/>
    <x v="0"/>
    <x v="0"/>
    <x v="0"/>
    <x v="1"/>
    <x v="0"/>
    <x v="1"/>
    <x v="9"/>
    <x v="4"/>
    <x v="15"/>
    <m/>
    <m/>
    <n v="7235513"/>
  </r>
  <r>
    <x v="0"/>
    <x v="0"/>
    <x v="0"/>
    <x v="0"/>
    <x v="0"/>
    <x v="0"/>
    <x v="1"/>
    <x v="0"/>
    <x v="1"/>
    <x v="9"/>
    <x v="4"/>
    <x v="15"/>
    <m/>
    <m/>
    <n v="2400000"/>
  </r>
  <r>
    <x v="0"/>
    <x v="0"/>
    <x v="0"/>
    <x v="0"/>
    <x v="0"/>
    <x v="0"/>
    <x v="1"/>
    <x v="0"/>
    <x v="1"/>
    <x v="9"/>
    <x v="4"/>
    <x v="15"/>
    <m/>
    <m/>
    <n v="1440000"/>
  </r>
  <r>
    <x v="0"/>
    <x v="0"/>
    <x v="0"/>
    <x v="0"/>
    <x v="0"/>
    <x v="0"/>
    <x v="1"/>
    <x v="0"/>
    <x v="1"/>
    <x v="9"/>
    <x v="4"/>
    <x v="15"/>
    <m/>
    <m/>
    <n v="4200000"/>
  </r>
  <r>
    <x v="0"/>
    <x v="0"/>
    <x v="0"/>
    <x v="0"/>
    <x v="0"/>
    <x v="0"/>
    <x v="1"/>
    <x v="0"/>
    <x v="1"/>
    <x v="9"/>
    <x v="4"/>
    <x v="15"/>
    <m/>
    <m/>
    <n v="1522443"/>
  </r>
  <r>
    <x v="0"/>
    <x v="0"/>
    <x v="0"/>
    <x v="0"/>
    <x v="0"/>
    <x v="0"/>
    <x v="1"/>
    <x v="0"/>
    <x v="1"/>
    <x v="9"/>
    <x v="4"/>
    <x v="15"/>
    <m/>
    <m/>
    <n v="1606519"/>
  </r>
  <r>
    <x v="0"/>
    <x v="0"/>
    <x v="0"/>
    <x v="0"/>
    <x v="0"/>
    <x v="0"/>
    <x v="1"/>
    <x v="0"/>
    <x v="1"/>
    <x v="9"/>
    <x v="4"/>
    <x v="15"/>
    <m/>
    <m/>
    <n v="1625975"/>
  </r>
  <r>
    <x v="0"/>
    <x v="0"/>
    <x v="0"/>
    <x v="0"/>
    <x v="0"/>
    <x v="0"/>
    <x v="1"/>
    <x v="0"/>
    <x v="1"/>
    <x v="11"/>
    <x v="4"/>
    <x v="15"/>
    <m/>
    <m/>
    <n v="57939"/>
  </r>
  <r>
    <x v="0"/>
    <x v="0"/>
    <x v="0"/>
    <x v="0"/>
    <x v="0"/>
    <x v="0"/>
    <x v="1"/>
    <x v="0"/>
    <x v="1"/>
    <x v="8"/>
    <x v="4"/>
    <x v="15"/>
    <m/>
    <m/>
    <n v="250000"/>
  </r>
  <r>
    <x v="0"/>
    <x v="0"/>
    <x v="0"/>
    <x v="0"/>
    <x v="0"/>
    <x v="0"/>
    <x v="1"/>
    <x v="0"/>
    <x v="1"/>
    <x v="8"/>
    <x v="4"/>
    <x v="15"/>
    <m/>
    <m/>
    <n v="22000"/>
  </r>
  <r>
    <x v="0"/>
    <x v="0"/>
    <x v="0"/>
    <x v="0"/>
    <x v="0"/>
    <x v="0"/>
    <x v="1"/>
    <x v="0"/>
    <x v="1"/>
    <x v="9"/>
    <x v="4"/>
    <x v="15"/>
    <m/>
    <m/>
    <n v="10000"/>
  </r>
  <r>
    <x v="0"/>
    <x v="0"/>
    <x v="0"/>
    <x v="0"/>
    <x v="0"/>
    <x v="0"/>
    <x v="1"/>
    <x v="0"/>
    <x v="0"/>
    <x v="0"/>
    <x v="4"/>
    <x v="15"/>
    <m/>
    <m/>
    <n v="0"/>
  </r>
  <r>
    <x v="0"/>
    <x v="0"/>
    <x v="0"/>
    <x v="0"/>
    <x v="0"/>
    <x v="0"/>
    <x v="1"/>
    <x v="0"/>
    <x v="1"/>
    <x v="9"/>
    <x v="4"/>
    <x v="15"/>
    <m/>
    <m/>
    <n v="0"/>
  </r>
  <r>
    <x v="0"/>
    <x v="0"/>
    <x v="0"/>
    <x v="0"/>
    <x v="0"/>
    <x v="0"/>
    <x v="1"/>
    <x v="0"/>
    <x v="0"/>
    <x v="0"/>
    <x v="4"/>
    <x v="15"/>
    <m/>
    <m/>
    <n v="0"/>
  </r>
  <r>
    <x v="0"/>
    <x v="0"/>
    <x v="0"/>
    <x v="0"/>
    <x v="0"/>
    <x v="0"/>
    <x v="1"/>
    <x v="0"/>
    <x v="0"/>
    <x v="0"/>
    <x v="4"/>
    <x v="15"/>
    <m/>
    <m/>
    <n v="0"/>
  </r>
  <r>
    <x v="0"/>
    <x v="0"/>
    <x v="0"/>
    <x v="0"/>
    <x v="0"/>
    <x v="0"/>
    <x v="1"/>
    <x v="0"/>
    <x v="1"/>
    <x v="8"/>
    <x v="4"/>
    <x v="15"/>
    <m/>
    <m/>
    <n v="500000"/>
  </r>
  <r>
    <x v="0"/>
    <x v="0"/>
    <x v="0"/>
    <x v="0"/>
    <x v="0"/>
    <x v="0"/>
    <x v="1"/>
    <x v="0"/>
    <x v="0"/>
    <x v="0"/>
    <x v="4"/>
    <x v="15"/>
    <m/>
    <m/>
    <n v="0"/>
  </r>
  <r>
    <x v="0"/>
    <x v="0"/>
    <x v="0"/>
    <x v="0"/>
    <x v="0"/>
    <x v="0"/>
    <x v="1"/>
    <x v="0"/>
    <x v="1"/>
    <x v="8"/>
    <x v="4"/>
    <x v="15"/>
    <m/>
    <m/>
    <n v="200000"/>
  </r>
  <r>
    <x v="0"/>
    <x v="0"/>
    <x v="0"/>
    <x v="0"/>
    <x v="0"/>
    <x v="0"/>
    <x v="1"/>
    <x v="0"/>
    <x v="1"/>
    <x v="9"/>
    <x v="4"/>
    <x v="15"/>
    <m/>
    <m/>
    <n v="30000"/>
  </r>
  <r>
    <x v="0"/>
    <x v="0"/>
    <x v="0"/>
    <x v="0"/>
    <x v="0"/>
    <x v="0"/>
    <x v="1"/>
    <x v="0"/>
    <x v="1"/>
    <x v="9"/>
    <x v="4"/>
    <x v="15"/>
    <m/>
    <m/>
    <n v="3000"/>
  </r>
  <r>
    <x v="0"/>
    <x v="0"/>
    <x v="0"/>
    <x v="0"/>
    <x v="0"/>
    <x v="0"/>
    <x v="1"/>
    <x v="0"/>
    <x v="1"/>
    <x v="9"/>
    <x v="4"/>
    <x v="15"/>
    <m/>
    <m/>
    <n v="20000"/>
  </r>
  <r>
    <x v="0"/>
    <x v="0"/>
    <x v="0"/>
    <x v="0"/>
    <x v="0"/>
    <x v="0"/>
    <x v="1"/>
    <x v="0"/>
    <x v="1"/>
    <x v="8"/>
    <x v="4"/>
    <x v="15"/>
    <m/>
    <m/>
    <n v="12000"/>
  </r>
  <r>
    <x v="0"/>
    <x v="0"/>
    <x v="0"/>
    <x v="0"/>
    <x v="0"/>
    <x v="0"/>
    <x v="1"/>
    <x v="0"/>
    <x v="0"/>
    <x v="0"/>
    <x v="4"/>
    <x v="16"/>
    <m/>
    <m/>
    <n v="0"/>
  </r>
  <r>
    <x v="0"/>
    <x v="0"/>
    <x v="0"/>
    <x v="0"/>
    <x v="0"/>
    <x v="0"/>
    <x v="1"/>
    <x v="0"/>
    <x v="1"/>
    <x v="8"/>
    <x v="4"/>
    <x v="16"/>
    <m/>
    <m/>
    <n v="100000"/>
  </r>
  <r>
    <x v="0"/>
    <x v="0"/>
    <x v="0"/>
    <x v="0"/>
    <x v="0"/>
    <x v="0"/>
    <x v="1"/>
    <x v="0"/>
    <x v="1"/>
    <x v="9"/>
    <x v="4"/>
    <x v="16"/>
    <m/>
    <m/>
    <n v="3000"/>
  </r>
  <r>
    <x v="0"/>
    <x v="0"/>
    <x v="0"/>
    <x v="0"/>
    <x v="0"/>
    <x v="0"/>
    <x v="1"/>
    <x v="0"/>
    <x v="1"/>
    <x v="9"/>
    <x v="4"/>
    <x v="16"/>
    <m/>
    <m/>
    <n v="10000"/>
  </r>
  <r>
    <x v="0"/>
    <x v="0"/>
    <x v="0"/>
    <x v="0"/>
    <x v="0"/>
    <x v="0"/>
    <x v="1"/>
    <x v="0"/>
    <x v="0"/>
    <x v="0"/>
    <x v="4"/>
    <x v="16"/>
    <m/>
    <m/>
    <n v="0"/>
  </r>
  <r>
    <x v="0"/>
    <x v="0"/>
    <x v="0"/>
    <x v="0"/>
    <x v="0"/>
    <x v="0"/>
    <x v="1"/>
    <x v="0"/>
    <x v="1"/>
    <x v="8"/>
    <x v="4"/>
    <x v="16"/>
    <m/>
    <m/>
    <n v="75000"/>
  </r>
  <r>
    <x v="0"/>
    <x v="0"/>
    <x v="0"/>
    <x v="0"/>
    <x v="0"/>
    <x v="0"/>
    <x v="1"/>
    <x v="0"/>
    <x v="1"/>
    <x v="9"/>
    <x v="4"/>
    <x v="16"/>
    <m/>
    <m/>
    <n v="10000"/>
  </r>
  <r>
    <x v="0"/>
    <x v="0"/>
    <x v="0"/>
    <x v="0"/>
    <x v="0"/>
    <x v="0"/>
    <x v="1"/>
    <x v="0"/>
    <x v="1"/>
    <x v="9"/>
    <x v="4"/>
    <x v="16"/>
    <m/>
    <m/>
    <n v="20000"/>
  </r>
  <r>
    <x v="0"/>
    <x v="0"/>
    <x v="0"/>
    <x v="0"/>
    <x v="0"/>
    <x v="0"/>
    <x v="1"/>
    <x v="0"/>
    <x v="1"/>
    <x v="9"/>
    <x v="4"/>
    <x v="16"/>
    <m/>
    <m/>
    <n v="40000"/>
  </r>
  <r>
    <x v="0"/>
    <x v="0"/>
    <x v="0"/>
    <x v="0"/>
    <x v="0"/>
    <x v="0"/>
    <x v="1"/>
    <x v="0"/>
    <x v="1"/>
    <x v="9"/>
    <x v="4"/>
    <x v="16"/>
    <m/>
    <m/>
    <n v="20000"/>
  </r>
  <r>
    <x v="0"/>
    <x v="0"/>
    <x v="0"/>
    <x v="0"/>
    <x v="0"/>
    <x v="0"/>
    <x v="1"/>
    <x v="0"/>
    <x v="0"/>
    <x v="0"/>
    <x v="4"/>
    <x v="16"/>
    <m/>
    <m/>
    <n v="0"/>
  </r>
  <r>
    <x v="0"/>
    <x v="0"/>
    <x v="0"/>
    <x v="0"/>
    <x v="0"/>
    <x v="0"/>
    <x v="1"/>
    <x v="0"/>
    <x v="0"/>
    <x v="0"/>
    <x v="4"/>
    <x v="16"/>
    <m/>
    <m/>
    <n v="8000000"/>
  </r>
  <r>
    <x v="0"/>
    <x v="0"/>
    <x v="0"/>
    <x v="0"/>
    <x v="0"/>
    <x v="0"/>
    <x v="1"/>
    <x v="0"/>
    <x v="1"/>
    <x v="8"/>
    <x v="4"/>
    <x v="16"/>
    <m/>
    <m/>
    <n v="48000"/>
  </r>
  <r>
    <x v="0"/>
    <x v="0"/>
    <x v="0"/>
    <x v="0"/>
    <x v="0"/>
    <x v="0"/>
    <x v="1"/>
    <x v="0"/>
    <x v="1"/>
    <x v="9"/>
    <x v="4"/>
    <x v="16"/>
    <m/>
    <m/>
    <n v="500000"/>
  </r>
  <r>
    <x v="0"/>
    <x v="0"/>
    <x v="0"/>
    <x v="0"/>
    <x v="0"/>
    <x v="0"/>
    <x v="1"/>
    <x v="0"/>
    <x v="1"/>
    <x v="9"/>
    <x v="4"/>
    <x v="16"/>
    <m/>
    <m/>
    <n v="70000"/>
  </r>
  <r>
    <x v="0"/>
    <x v="0"/>
    <x v="0"/>
    <x v="0"/>
    <x v="0"/>
    <x v="0"/>
    <x v="1"/>
    <x v="0"/>
    <x v="1"/>
    <x v="9"/>
    <x v="4"/>
    <x v="16"/>
    <m/>
    <m/>
    <n v="200000"/>
  </r>
  <r>
    <x v="0"/>
    <x v="0"/>
    <x v="0"/>
    <x v="0"/>
    <x v="0"/>
    <x v="0"/>
    <x v="1"/>
    <x v="0"/>
    <x v="1"/>
    <x v="9"/>
    <x v="4"/>
    <x v="16"/>
    <m/>
    <m/>
    <n v="450000"/>
  </r>
  <r>
    <x v="0"/>
    <x v="0"/>
    <x v="0"/>
    <x v="0"/>
    <x v="0"/>
    <x v="0"/>
    <x v="1"/>
    <x v="0"/>
    <x v="1"/>
    <x v="9"/>
    <x v="4"/>
    <x v="16"/>
    <m/>
    <m/>
    <n v="30461"/>
  </r>
  <r>
    <x v="0"/>
    <x v="0"/>
    <x v="0"/>
    <x v="0"/>
    <x v="0"/>
    <x v="0"/>
    <x v="1"/>
    <x v="0"/>
    <x v="1"/>
    <x v="9"/>
    <x v="4"/>
    <x v="16"/>
    <m/>
    <m/>
    <n v="0"/>
  </r>
  <r>
    <x v="0"/>
    <x v="0"/>
    <x v="0"/>
    <x v="0"/>
    <x v="0"/>
    <x v="0"/>
    <x v="1"/>
    <x v="0"/>
    <x v="1"/>
    <x v="8"/>
    <x v="4"/>
    <x v="16"/>
    <m/>
    <m/>
    <n v="300000"/>
  </r>
  <r>
    <x v="0"/>
    <x v="0"/>
    <x v="0"/>
    <x v="0"/>
    <x v="0"/>
    <x v="0"/>
    <x v="1"/>
    <x v="0"/>
    <x v="1"/>
    <x v="8"/>
    <x v="4"/>
    <x v="16"/>
    <m/>
    <m/>
    <n v="48000"/>
  </r>
  <r>
    <x v="0"/>
    <x v="0"/>
    <x v="0"/>
    <x v="0"/>
    <x v="0"/>
    <x v="0"/>
    <x v="1"/>
    <x v="0"/>
    <x v="1"/>
    <x v="9"/>
    <x v="4"/>
    <x v="16"/>
    <m/>
    <m/>
    <n v="410000"/>
  </r>
  <r>
    <x v="0"/>
    <x v="0"/>
    <x v="0"/>
    <x v="0"/>
    <x v="0"/>
    <x v="0"/>
    <x v="1"/>
    <x v="0"/>
    <x v="1"/>
    <x v="9"/>
    <x v="4"/>
    <x v="16"/>
    <m/>
    <m/>
    <n v="80000"/>
  </r>
  <r>
    <x v="0"/>
    <x v="0"/>
    <x v="0"/>
    <x v="0"/>
    <x v="0"/>
    <x v="0"/>
    <x v="1"/>
    <x v="0"/>
    <x v="1"/>
    <x v="9"/>
    <x v="4"/>
    <x v="16"/>
    <m/>
    <m/>
    <n v="200000"/>
  </r>
  <r>
    <x v="0"/>
    <x v="0"/>
    <x v="0"/>
    <x v="0"/>
    <x v="0"/>
    <x v="0"/>
    <x v="1"/>
    <x v="0"/>
    <x v="1"/>
    <x v="9"/>
    <x v="4"/>
    <x v="16"/>
    <m/>
    <m/>
    <n v="180000"/>
  </r>
  <r>
    <x v="0"/>
    <x v="0"/>
    <x v="0"/>
    <x v="0"/>
    <x v="0"/>
    <x v="0"/>
    <x v="1"/>
    <x v="0"/>
    <x v="1"/>
    <x v="9"/>
    <x v="4"/>
    <x v="16"/>
    <m/>
    <m/>
    <n v="34000"/>
  </r>
  <r>
    <x v="0"/>
    <x v="0"/>
    <x v="0"/>
    <x v="0"/>
    <x v="0"/>
    <x v="0"/>
    <x v="1"/>
    <x v="0"/>
    <x v="1"/>
    <x v="9"/>
    <x v="4"/>
    <x v="16"/>
    <m/>
    <m/>
    <n v="0"/>
  </r>
  <r>
    <x v="0"/>
    <x v="0"/>
    <x v="0"/>
    <x v="0"/>
    <x v="0"/>
    <x v="0"/>
    <x v="1"/>
    <x v="0"/>
    <x v="0"/>
    <x v="0"/>
    <x v="4"/>
    <x v="11"/>
    <m/>
    <m/>
    <n v="744176"/>
  </r>
  <r>
    <x v="0"/>
    <x v="0"/>
    <x v="0"/>
    <x v="0"/>
    <x v="0"/>
    <x v="0"/>
    <x v="1"/>
    <x v="0"/>
    <x v="0"/>
    <x v="0"/>
    <x v="4"/>
    <x v="11"/>
    <m/>
    <m/>
    <n v="120687"/>
  </r>
  <r>
    <x v="0"/>
    <x v="0"/>
    <x v="0"/>
    <x v="0"/>
    <x v="0"/>
    <x v="0"/>
    <x v="1"/>
    <x v="0"/>
    <x v="0"/>
    <x v="0"/>
    <x v="4"/>
    <x v="11"/>
    <m/>
    <m/>
    <n v="13611"/>
  </r>
  <r>
    <x v="0"/>
    <x v="0"/>
    <x v="0"/>
    <x v="0"/>
    <x v="0"/>
    <x v="0"/>
    <x v="1"/>
    <x v="0"/>
    <x v="0"/>
    <x v="0"/>
    <x v="4"/>
    <x v="11"/>
    <m/>
    <m/>
    <n v="63442"/>
  </r>
  <r>
    <x v="0"/>
    <x v="0"/>
    <x v="0"/>
    <x v="0"/>
    <x v="0"/>
    <x v="0"/>
    <x v="1"/>
    <x v="0"/>
    <x v="0"/>
    <x v="0"/>
    <x v="4"/>
    <x v="11"/>
    <m/>
    <m/>
    <n v="274128"/>
  </r>
  <r>
    <x v="0"/>
    <x v="0"/>
    <x v="0"/>
    <x v="0"/>
    <x v="0"/>
    <x v="0"/>
    <x v="1"/>
    <x v="0"/>
    <x v="0"/>
    <x v="0"/>
    <x v="4"/>
    <x v="11"/>
    <m/>
    <m/>
    <n v="37509"/>
  </r>
  <r>
    <x v="0"/>
    <x v="0"/>
    <x v="0"/>
    <x v="0"/>
    <x v="0"/>
    <x v="0"/>
    <x v="1"/>
    <x v="0"/>
    <x v="0"/>
    <x v="0"/>
    <x v="4"/>
    <x v="11"/>
    <m/>
    <m/>
    <n v="57361"/>
  </r>
  <r>
    <x v="0"/>
    <x v="0"/>
    <x v="0"/>
    <x v="0"/>
    <x v="0"/>
    <x v="0"/>
    <x v="1"/>
    <x v="0"/>
    <x v="0"/>
    <x v="0"/>
    <x v="4"/>
    <x v="11"/>
    <m/>
    <m/>
    <n v="63846"/>
  </r>
  <r>
    <x v="0"/>
    <x v="0"/>
    <x v="0"/>
    <x v="0"/>
    <x v="0"/>
    <x v="0"/>
    <x v="1"/>
    <x v="0"/>
    <x v="1"/>
    <x v="8"/>
    <x v="4"/>
    <x v="11"/>
    <m/>
    <m/>
    <n v="100000"/>
  </r>
  <r>
    <x v="0"/>
    <x v="0"/>
    <x v="0"/>
    <x v="0"/>
    <x v="0"/>
    <x v="0"/>
    <x v="1"/>
    <x v="0"/>
    <x v="0"/>
    <x v="0"/>
    <x v="4"/>
    <x v="11"/>
    <m/>
    <m/>
    <n v="133173"/>
  </r>
  <r>
    <x v="0"/>
    <x v="0"/>
    <x v="0"/>
    <x v="0"/>
    <x v="0"/>
    <x v="0"/>
    <x v="1"/>
    <x v="0"/>
    <x v="1"/>
    <x v="9"/>
    <x v="4"/>
    <x v="11"/>
    <m/>
    <m/>
    <n v="30000"/>
  </r>
  <r>
    <x v="0"/>
    <x v="0"/>
    <x v="0"/>
    <x v="0"/>
    <x v="0"/>
    <x v="0"/>
    <x v="1"/>
    <x v="0"/>
    <x v="1"/>
    <x v="9"/>
    <x v="4"/>
    <x v="11"/>
    <m/>
    <m/>
    <n v="25000"/>
  </r>
  <r>
    <x v="0"/>
    <x v="0"/>
    <x v="0"/>
    <x v="0"/>
    <x v="0"/>
    <x v="0"/>
    <x v="1"/>
    <x v="0"/>
    <x v="1"/>
    <x v="9"/>
    <x v="4"/>
    <x v="11"/>
    <m/>
    <m/>
    <n v="100000"/>
  </r>
  <r>
    <x v="0"/>
    <x v="0"/>
    <x v="0"/>
    <x v="0"/>
    <x v="0"/>
    <x v="0"/>
    <x v="1"/>
    <x v="0"/>
    <x v="1"/>
    <x v="9"/>
    <x v="4"/>
    <x v="11"/>
    <m/>
    <m/>
    <n v="50000"/>
  </r>
  <r>
    <x v="0"/>
    <x v="0"/>
    <x v="0"/>
    <x v="0"/>
    <x v="0"/>
    <x v="0"/>
    <x v="1"/>
    <x v="0"/>
    <x v="1"/>
    <x v="9"/>
    <x v="4"/>
    <x v="11"/>
    <m/>
    <m/>
    <n v="0"/>
  </r>
  <r>
    <x v="0"/>
    <x v="0"/>
    <x v="0"/>
    <x v="0"/>
    <x v="0"/>
    <x v="0"/>
    <x v="1"/>
    <x v="0"/>
    <x v="1"/>
    <x v="11"/>
    <x v="4"/>
    <x v="11"/>
    <m/>
    <m/>
    <n v="20847"/>
  </r>
  <r>
    <x v="0"/>
    <x v="0"/>
    <x v="0"/>
    <x v="0"/>
    <x v="0"/>
    <x v="0"/>
    <x v="1"/>
    <x v="0"/>
    <x v="1"/>
    <x v="8"/>
    <x v="4"/>
    <x v="11"/>
    <m/>
    <m/>
    <n v="50000"/>
  </r>
  <r>
    <x v="0"/>
    <x v="0"/>
    <x v="0"/>
    <x v="0"/>
    <x v="0"/>
    <x v="0"/>
    <x v="1"/>
    <x v="0"/>
    <x v="1"/>
    <x v="8"/>
    <x v="4"/>
    <x v="11"/>
    <m/>
    <m/>
    <n v="22000"/>
  </r>
  <r>
    <x v="0"/>
    <x v="0"/>
    <x v="0"/>
    <x v="0"/>
    <x v="0"/>
    <x v="0"/>
    <x v="1"/>
    <x v="0"/>
    <x v="0"/>
    <x v="0"/>
    <x v="4"/>
    <x v="11"/>
    <m/>
    <m/>
    <n v="496338"/>
  </r>
  <r>
    <x v="0"/>
    <x v="0"/>
    <x v="0"/>
    <x v="0"/>
    <x v="0"/>
    <x v="0"/>
    <x v="1"/>
    <x v="0"/>
    <x v="0"/>
    <x v="0"/>
    <x v="4"/>
    <x v="11"/>
    <m/>
    <m/>
    <n v="36879"/>
  </r>
  <r>
    <x v="0"/>
    <x v="0"/>
    <x v="0"/>
    <x v="0"/>
    <x v="0"/>
    <x v="0"/>
    <x v="1"/>
    <x v="0"/>
    <x v="0"/>
    <x v="0"/>
    <x v="4"/>
    <x v="11"/>
    <m/>
    <m/>
    <n v="19881"/>
  </r>
  <r>
    <x v="0"/>
    <x v="0"/>
    <x v="0"/>
    <x v="0"/>
    <x v="0"/>
    <x v="0"/>
    <x v="1"/>
    <x v="0"/>
    <x v="0"/>
    <x v="0"/>
    <x v="4"/>
    <x v="11"/>
    <m/>
    <m/>
    <n v="26078"/>
  </r>
  <r>
    <x v="0"/>
    <x v="0"/>
    <x v="0"/>
    <x v="0"/>
    <x v="0"/>
    <x v="0"/>
    <x v="1"/>
    <x v="0"/>
    <x v="0"/>
    <x v="0"/>
    <x v="4"/>
    <x v="11"/>
    <m/>
    <m/>
    <n v="151014"/>
  </r>
  <r>
    <x v="0"/>
    <x v="0"/>
    <x v="0"/>
    <x v="0"/>
    <x v="0"/>
    <x v="0"/>
    <x v="1"/>
    <x v="0"/>
    <x v="0"/>
    <x v="0"/>
    <x v="4"/>
    <x v="11"/>
    <m/>
    <m/>
    <n v="16637"/>
  </r>
  <r>
    <x v="0"/>
    <x v="0"/>
    <x v="0"/>
    <x v="0"/>
    <x v="0"/>
    <x v="0"/>
    <x v="1"/>
    <x v="0"/>
    <x v="0"/>
    <x v="0"/>
    <x v="4"/>
    <x v="11"/>
    <m/>
    <m/>
    <n v="33647"/>
  </r>
  <r>
    <x v="0"/>
    <x v="0"/>
    <x v="0"/>
    <x v="0"/>
    <x v="0"/>
    <x v="0"/>
    <x v="1"/>
    <x v="0"/>
    <x v="0"/>
    <x v="0"/>
    <x v="4"/>
    <x v="11"/>
    <m/>
    <m/>
    <n v="52768"/>
  </r>
  <r>
    <x v="0"/>
    <x v="0"/>
    <x v="0"/>
    <x v="0"/>
    <x v="0"/>
    <x v="0"/>
    <x v="1"/>
    <x v="0"/>
    <x v="1"/>
    <x v="8"/>
    <x v="4"/>
    <x v="11"/>
    <m/>
    <m/>
    <n v="120000"/>
  </r>
  <r>
    <x v="0"/>
    <x v="0"/>
    <x v="0"/>
    <x v="0"/>
    <x v="0"/>
    <x v="0"/>
    <x v="1"/>
    <x v="0"/>
    <x v="0"/>
    <x v="0"/>
    <x v="4"/>
    <x v="11"/>
    <m/>
    <m/>
    <n v="114865"/>
  </r>
  <r>
    <x v="0"/>
    <x v="0"/>
    <x v="0"/>
    <x v="0"/>
    <x v="0"/>
    <x v="0"/>
    <x v="1"/>
    <x v="0"/>
    <x v="1"/>
    <x v="9"/>
    <x v="4"/>
    <x v="11"/>
    <m/>
    <m/>
    <n v="14000"/>
  </r>
  <r>
    <x v="0"/>
    <x v="0"/>
    <x v="0"/>
    <x v="0"/>
    <x v="0"/>
    <x v="0"/>
    <x v="1"/>
    <x v="0"/>
    <x v="1"/>
    <x v="9"/>
    <x v="4"/>
    <x v="11"/>
    <m/>
    <m/>
    <n v="70000"/>
  </r>
  <r>
    <x v="0"/>
    <x v="0"/>
    <x v="0"/>
    <x v="0"/>
    <x v="0"/>
    <x v="0"/>
    <x v="1"/>
    <x v="0"/>
    <x v="1"/>
    <x v="9"/>
    <x v="4"/>
    <x v="11"/>
    <m/>
    <m/>
    <n v="0"/>
  </r>
  <r>
    <x v="0"/>
    <x v="0"/>
    <x v="0"/>
    <x v="0"/>
    <x v="0"/>
    <x v="0"/>
    <x v="1"/>
    <x v="0"/>
    <x v="1"/>
    <x v="9"/>
    <x v="4"/>
    <x v="11"/>
    <m/>
    <m/>
    <n v="9000"/>
  </r>
  <r>
    <x v="0"/>
    <x v="0"/>
    <x v="0"/>
    <x v="0"/>
    <x v="0"/>
    <x v="0"/>
    <x v="1"/>
    <x v="0"/>
    <x v="1"/>
    <x v="11"/>
    <x v="4"/>
    <x v="11"/>
    <m/>
    <m/>
    <n v="9694"/>
  </r>
  <r>
    <x v="0"/>
    <x v="0"/>
    <x v="0"/>
    <x v="0"/>
    <x v="0"/>
    <x v="0"/>
    <x v="1"/>
    <x v="0"/>
    <x v="1"/>
    <x v="8"/>
    <x v="4"/>
    <x v="11"/>
    <m/>
    <m/>
    <n v="150000"/>
  </r>
  <r>
    <x v="0"/>
    <x v="0"/>
    <x v="0"/>
    <x v="0"/>
    <x v="0"/>
    <x v="0"/>
    <x v="1"/>
    <x v="0"/>
    <x v="1"/>
    <x v="8"/>
    <x v="4"/>
    <x v="11"/>
    <m/>
    <m/>
    <n v="13607"/>
  </r>
  <r>
    <x v="0"/>
    <x v="0"/>
    <x v="0"/>
    <x v="0"/>
    <x v="0"/>
    <x v="0"/>
    <x v="1"/>
    <x v="0"/>
    <x v="0"/>
    <x v="0"/>
    <x v="4"/>
    <x v="11"/>
    <m/>
    <m/>
    <n v="0"/>
  </r>
  <r>
    <x v="0"/>
    <x v="0"/>
    <x v="0"/>
    <x v="0"/>
    <x v="0"/>
    <x v="0"/>
    <x v="1"/>
    <x v="0"/>
    <x v="1"/>
    <x v="8"/>
    <x v="4"/>
    <x v="11"/>
    <m/>
    <m/>
    <n v="50000"/>
  </r>
  <r>
    <x v="0"/>
    <x v="0"/>
    <x v="0"/>
    <x v="0"/>
    <x v="0"/>
    <x v="0"/>
    <x v="1"/>
    <x v="0"/>
    <x v="1"/>
    <x v="9"/>
    <x v="4"/>
    <x v="11"/>
    <m/>
    <m/>
    <n v="30580"/>
  </r>
  <r>
    <x v="0"/>
    <x v="0"/>
    <x v="0"/>
    <x v="0"/>
    <x v="0"/>
    <x v="0"/>
    <x v="1"/>
    <x v="0"/>
    <x v="1"/>
    <x v="9"/>
    <x v="4"/>
    <x v="11"/>
    <m/>
    <m/>
    <n v="0"/>
  </r>
  <r>
    <x v="0"/>
    <x v="0"/>
    <x v="0"/>
    <x v="0"/>
    <x v="0"/>
    <x v="0"/>
    <x v="1"/>
    <x v="0"/>
    <x v="1"/>
    <x v="9"/>
    <x v="4"/>
    <x v="11"/>
    <m/>
    <m/>
    <n v="10000"/>
  </r>
  <r>
    <x v="0"/>
    <x v="0"/>
    <x v="0"/>
    <x v="0"/>
    <x v="0"/>
    <x v="0"/>
    <x v="1"/>
    <x v="0"/>
    <x v="1"/>
    <x v="9"/>
    <x v="4"/>
    <x v="11"/>
    <m/>
    <m/>
    <n v="10000"/>
  </r>
  <r>
    <x v="0"/>
    <x v="0"/>
    <x v="0"/>
    <x v="0"/>
    <x v="0"/>
    <x v="0"/>
    <x v="1"/>
    <x v="0"/>
    <x v="1"/>
    <x v="8"/>
    <x v="4"/>
    <x v="11"/>
    <m/>
    <m/>
    <n v="100000"/>
  </r>
  <r>
    <x v="0"/>
    <x v="0"/>
    <x v="0"/>
    <x v="0"/>
    <x v="0"/>
    <x v="0"/>
    <x v="1"/>
    <x v="0"/>
    <x v="1"/>
    <x v="8"/>
    <x v="4"/>
    <x v="11"/>
    <m/>
    <m/>
    <n v="11000"/>
  </r>
  <r>
    <x v="0"/>
    <x v="0"/>
    <x v="0"/>
    <x v="0"/>
    <x v="0"/>
    <x v="0"/>
    <x v="1"/>
    <x v="0"/>
    <x v="1"/>
    <x v="8"/>
    <x v="4"/>
    <x v="11"/>
    <m/>
    <m/>
    <n v="150000"/>
  </r>
  <r>
    <x v="0"/>
    <x v="0"/>
    <x v="0"/>
    <x v="0"/>
    <x v="0"/>
    <x v="0"/>
    <x v="1"/>
    <x v="0"/>
    <x v="1"/>
    <x v="9"/>
    <x v="4"/>
    <x v="11"/>
    <m/>
    <m/>
    <n v="20000"/>
  </r>
  <r>
    <x v="0"/>
    <x v="0"/>
    <x v="0"/>
    <x v="0"/>
    <x v="0"/>
    <x v="0"/>
    <x v="1"/>
    <x v="0"/>
    <x v="1"/>
    <x v="9"/>
    <x v="4"/>
    <x v="11"/>
    <m/>
    <m/>
    <n v="5000"/>
  </r>
  <r>
    <x v="0"/>
    <x v="0"/>
    <x v="0"/>
    <x v="0"/>
    <x v="0"/>
    <x v="0"/>
    <x v="1"/>
    <x v="0"/>
    <x v="1"/>
    <x v="8"/>
    <x v="4"/>
    <x v="11"/>
    <m/>
    <m/>
    <n v="50000"/>
  </r>
  <r>
    <x v="0"/>
    <x v="0"/>
    <x v="0"/>
    <x v="0"/>
    <x v="0"/>
    <x v="0"/>
    <x v="1"/>
    <x v="0"/>
    <x v="0"/>
    <x v="0"/>
    <x v="4"/>
    <x v="11"/>
    <m/>
    <m/>
    <n v="222000"/>
  </r>
  <r>
    <x v="0"/>
    <x v="0"/>
    <x v="0"/>
    <x v="0"/>
    <x v="0"/>
    <x v="0"/>
    <x v="1"/>
    <x v="0"/>
    <x v="1"/>
    <x v="9"/>
    <x v="4"/>
    <x v="11"/>
    <m/>
    <m/>
    <n v="20000"/>
  </r>
  <r>
    <x v="0"/>
    <x v="0"/>
    <x v="0"/>
    <x v="0"/>
    <x v="0"/>
    <x v="0"/>
    <x v="1"/>
    <x v="0"/>
    <x v="1"/>
    <x v="9"/>
    <x v="4"/>
    <x v="11"/>
    <m/>
    <m/>
    <n v="0"/>
  </r>
  <r>
    <x v="0"/>
    <x v="0"/>
    <x v="0"/>
    <x v="0"/>
    <x v="0"/>
    <x v="0"/>
    <x v="1"/>
    <x v="0"/>
    <x v="1"/>
    <x v="9"/>
    <x v="4"/>
    <x v="11"/>
    <m/>
    <m/>
    <n v="25000"/>
  </r>
  <r>
    <x v="0"/>
    <x v="0"/>
    <x v="0"/>
    <x v="0"/>
    <x v="0"/>
    <x v="0"/>
    <x v="1"/>
    <x v="0"/>
    <x v="0"/>
    <x v="0"/>
    <x v="4"/>
    <x v="27"/>
    <m/>
    <m/>
    <n v="0"/>
  </r>
  <r>
    <x v="0"/>
    <x v="0"/>
    <x v="0"/>
    <x v="0"/>
    <x v="0"/>
    <x v="0"/>
    <x v="1"/>
    <x v="0"/>
    <x v="1"/>
    <x v="8"/>
    <x v="4"/>
    <x v="27"/>
    <m/>
    <m/>
    <n v="350000"/>
  </r>
  <r>
    <x v="0"/>
    <x v="0"/>
    <x v="0"/>
    <x v="0"/>
    <x v="0"/>
    <x v="0"/>
    <x v="1"/>
    <x v="0"/>
    <x v="1"/>
    <x v="9"/>
    <x v="4"/>
    <x v="27"/>
    <m/>
    <m/>
    <n v="30000"/>
  </r>
  <r>
    <x v="0"/>
    <x v="0"/>
    <x v="0"/>
    <x v="0"/>
    <x v="0"/>
    <x v="0"/>
    <x v="1"/>
    <x v="0"/>
    <x v="1"/>
    <x v="8"/>
    <x v="4"/>
    <x v="27"/>
    <m/>
    <m/>
    <n v="85000"/>
  </r>
  <r>
    <x v="0"/>
    <x v="0"/>
    <x v="0"/>
    <x v="0"/>
    <x v="0"/>
    <x v="0"/>
    <x v="1"/>
    <x v="0"/>
    <x v="1"/>
    <x v="8"/>
    <x v="4"/>
    <x v="17"/>
    <m/>
    <m/>
    <n v="25000"/>
  </r>
  <r>
    <x v="0"/>
    <x v="0"/>
    <x v="0"/>
    <x v="0"/>
    <x v="0"/>
    <x v="0"/>
    <x v="1"/>
    <x v="0"/>
    <x v="1"/>
    <x v="8"/>
    <x v="4"/>
    <x v="17"/>
    <m/>
    <m/>
    <n v="25000"/>
  </r>
  <r>
    <x v="0"/>
    <x v="0"/>
    <x v="0"/>
    <x v="0"/>
    <x v="0"/>
    <x v="0"/>
    <x v="1"/>
    <x v="0"/>
    <x v="1"/>
    <x v="9"/>
    <x v="4"/>
    <x v="17"/>
    <m/>
    <m/>
    <n v="75000"/>
  </r>
  <r>
    <x v="0"/>
    <x v="0"/>
    <x v="0"/>
    <x v="0"/>
    <x v="0"/>
    <x v="0"/>
    <x v="1"/>
    <x v="0"/>
    <x v="0"/>
    <x v="0"/>
    <x v="4"/>
    <x v="17"/>
    <m/>
    <m/>
    <n v="0"/>
  </r>
  <r>
    <x v="0"/>
    <x v="0"/>
    <x v="0"/>
    <x v="0"/>
    <x v="0"/>
    <x v="0"/>
    <x v="1"/>
    <x v="0"/>
    <x v="0"/>
    <x v="0"/>
    <x v="4"/>
    <x v="17"/>
    <m/>
    <m/>
    <n v="5000000"/>
  </r>
  <r>
    <x v="0"/>
    <x v="0"/>
    <x v="0"/>
    <x v="0"/>
    <x v="0"/>
    <x v="0"/>
    <x v="1"/>
    <x v="0"/>
    <x v="1"/>
    <x v="8"/>
    <x v="4"/>
    <x v="17"/>
    <m/>
    <m/>
    <n v="250000"/>
  </r>
  <r>
    <x v="0"/>
    <x v="0"/>
    <x v="0"/>
    <x v="0"/>
    <x v="0"/>
    <x v="0"/>
    <x v="1"/>
    <x v="0"/>
    <x v="1"/>
    <x v="9"/>
    <x v="4"/>
    <x v="17"/>
    <m/>
    <m/>
    <n v="315261"/>
  </r>
  <r>
    <x v="0"/>
    <x v="0"/>
    <x v="0"/>
    <x v="0"/>
    <x v="0"/>
    <x v="0"/>
    <x v="1"/>
    <x v="0"/>
    <x v="1"/>
    <x v="9"/>
    <x v="4"/>
    <x v="17"/>
    <m/>
    <m/>
    <n v="300000"/>
  </r>
  <r>
    <x v="0"/>
    <x v="0"/>
    <x v="0"/>
    <x v="0"/>
    <x v="0"/>
    <x v="0"/>
    <x v="1"/>
    <x v="0"/>
    <x v="1"/>
    <x v="9"/>
    <x v="4"/>
    <x v="17"/>
    <m/>
    <m/>
    <n v="200000"/>
  </r>
  <r>
    <x v="0"/>
    <x v="0"/>
    <x v="0"/>
    <x v="0"/>
    <x v="0"/>
    <x v="0"/>
    <x v="1"/>
    <x v="0"/>
    <x v="1"/>
    <x v="9"/>
    <x v="4"/>
    <x v="17"/>
    <m/>
    <m/>
    <n v="300000"/>
  </r>
  <r>
    <x v="0"/>
    <x v="0"/>
    <x v="0"/>
    <x v="0"/>
    <x v="0"/>
    <x v="0"/>
    <x v="1"/>
    <x v="0"/>
    <x v="1"/>
    <x v="9"/>
    <x v="4"/>
    <x v="17"/>
    <m/>
    <m/>
    <n v="100000"/>
  </r>
  <r>
    <x v="0"/>
    <x v="0"/>
    <x v="0"/>
    <x v="0"/>
    <x v="0"/>
    <x v="0"/>
    <x v="1"/>
    <x v="0"/>
    <x v="1"/>
    <x v="9"/>
    <x v="4"/>
    <x v="17"/>
    <m/>
    <m/>
    <n v="60000"/>
  </r>
  <r>
    <x v="0"/>
    <x v="0"/>
    <x v="0"/>
    <x v="0"/>
    <x v="0"/>
    <x v="0"/>
    <x v="1"/>
    <x v="0"/>
    <x v="1"/>
    <x v="9"/>
    <x v="4"/>
    <x v="17"/>
    <m/>
    <m/>
    <n v="0"/>
  </r>
  <r>
    <x v="0"/>
    <x v="0"/>
    <x v="0"/>
    <x v="0"/>
    <x v="0"/>
    <x v="0"/>
    <x v="1"/>
    <x v="0"/>
    <x v="1"/>
    <x v="8"/>
    <x v="4"/>
    <x v="17"/>
    <m/>
    <m/>
    <n v="100000"/>
  </r>
  <r>
    <x v="0"/>
    <x v="0"/>
    <x v="0"/>
    <x v="0"/>
    <x v="0"/>
    <x v="0"/>
    <x v="1"/>
    <x v="0"/>
    <x v="1"/>
    <x v="8"/>
    <x v="4"/>
    <x v="17"/>
    <m/>
    <m/>
    <n v="65000"/>
  </r>
  <r>
    <x v="0"/>
    <x v="0"/>
    <x v="0"/>
    <x v="0"/>
    <x v="0"/>
    <x v="0"/>
    <x v="1"/>
    <x v="0"/>
    <x v="1"/>
    <x v="9"/>
    <x v="4"/>
    <x v="17"/>
    <m/>
    <m/>
    <n v="20000"/>
  </r>
  <r>
    <x v="0"/>
    <x v="0"/>
    <x v="0"/>
    <x v="0"/>
    <x v="0"/>
    <x v="0"/>
    <x v="1"/>
    <x v="0"/>
    <x v="1"/>
    <x v="9"/>
    <x v="4"/>
    <x v="17"/>
    <m/>
    <m/>
    <n v="5000"/>
  </r>
  <r>
    <x v="0"/>
    <x v="0"/>
    <x v="0"/>
    <x v="0"/>
    <x v="0"/>
    <x v="0"/>
    <x v="1"/>
    <x v="0"/>
    <x v="1"/>
    <x v="9"/>
    <x v="4"/>
    <x v="17"/>
    <m/>
    <m/>
    <n v="50000"/>
  </r>
  <r>
    <x v="0"/>
    <x v="0"/>
    <x v="0"/>
    <x v="0"/>
    <x v="0"/>
    <x v="0"/>
    <x v="1"/>
    <x v="0"/>
    <x v="0"/>
    <x v="0"/>
    <x v="4"/>
    <x v="17"/>
    <m/>
    <m/>
    <n v="0"/>
  </r>
  <r>
    <x v="0"/>
    <x v="0"/>
    <x v="0"/>
    <x v="0"/>
    <x v="0"/>
    <x v="0"/>
    <x v="1"/>
    <x v="0"/>
    <x v="0"/>
    <x v="0"/>
    <x v="4"/>
    <x v="17"/>
    <m/>
    <m/>
    <n v="101274"/>
  </r>
  <r>
    <x v="0"/>
    <x v="0"/>
    <x v="0"/>
    <x v="0"/>
    <x v="0"/>
    <x v="0"/>
    <x v="1"/>
    <x v="0"/>
    <x v="0"/>
    <x v="0"/>
    <x v="4"/>
    <x v="17"/>
    <m/>
    <m/>
    <n v="8731"/>
  </r>
  <r>
    <x v="0"/>
    <x v="0"/>
    <x v="0"/>
    <x v="0"/>
    <x v="0"/>
    <x v="0"/>
    <x v="1"/>
    <x v="0"/>
    <x v="0"/>
    <x v="0"/>
    <x v="4"/>
    <x v="17"/>
    <m/>
    <m/>
    <n v="2585"/>
  </r>
  <r>
    <x v="0"/>
    <x v="0"/>
    <x v="0"/>
    <x v="0"/>
    <x v="0"/>
    <x v="0"/>
    <x v="1"/>
    <x v="0"/>
    <x v="0"/>
    <x v="0"/>
    <x v="4"/>
    <x v="17"/>
    <m/>
    <m/>
    <n v="3407"/>
  </r>
  <r>
    <x v="0"/>
    <x v="0"/>
    <x v="0"/>
    <x v="0"/>
    <x v="0"/>
    <x v="0"/>
    <x v="1"/>
    <x v="0"/>
    <x v="0"/>
    <x v="0"/>
    <x v="4"/>
    <x v="17"/>
    <m/>
    <m/>
    <n v="33915"/>
  </r>
  <r>
    <x v="0"/>
    <x v="0"/>
    <x v="0"/>
    <x v="0"/>
    <x v="0"/>
    <x v="0"/>
    <x v="1"/>
    <x v="0"/>
    <x v="0"/>
    <x v="0"/>
    <x v="4"/>
    <x v="17"/>
    <m/>
    <m/>
    <n v="5914"/>
  </r>
  <r>
    <x v="0"/>
    <x v="0"/>
    <x v="0"/>
    <x v="0"/>
    <x v="0"/>
    <x v="0"/>
    <x v="1"/>
    <x v="0"/>
    <x v="0"/>
    <x v="0"/>
    <x v="4"/>
    <x v="17"/>
    <m/>
    <m/>
    <n v="7778"/>
  </r>
  <r>
    <x v="0"/>
    <x v="0"/>
    <x v="0"/>
    <x v="0"/>
    <x v="0"/>
    <x v="0"/>
    <x v="1"/>
    <x v="0"/>
    <x v="0"/>
    <x v="0"/>
    <x v="4"/>
    <x v="17"/>
    <m/>
    <m/>
    <n v="7425"/>
  </r>
  <r>
    <x v="0"/>
    <x v="0"/>
    <x v="0"/>
    <x v="0"/>
    <x v="0"/>
    <x v="0"/>
    <x v="1"/>
    <x v="0"/>
    <x v="1"/>
    <x v="8"/>
    <x v="4"/>
    <x v="17"/>
    <m/>
    <m/>
    <n v="0"/>
  </r>
  <r>
    <x v="0"/>
    <x v="0"/>
    <x v="0"/>
    <x v="0"/>
    <x v="0"/>
    <x v="0"/>
    <x v="1"/>
    <x v="0"/>
    <x v="1"/>
    <x v="8"/>
    <x v="4"/>
    <x v="17"/>
    <m/>
    <m/>
    <n v="63000"/>
  </r>
  <r>
    <x v="0"/>
    <x v="0"/>
    <x v="0"/>
    <x v="0"/>
    <x v="0"/>
    <x v="0"/>
    <x v="1"/>
    <x v="0"/>
    <x v="0"/>
    <x v="0"/>
    <x v="4"/>
    <x v="17"/>
    <m/>
    <m/>
    <n v="8823"/>
  </r>
  <r>
    <x v="0"/>
    <x v="0"/>
    <x v="0"/>
    <x v="0"/>
    <x v="0"/>
    <x v="0"/>
    <x v="1"/>
    <x v="0"/>
    <x v="1"/>
    <x v="9"/>
    <x v="4"/>
    <x v="17"/>
    <m/>
    <m/>
    <n v="23000"/>
  </r>
  <r>
    <x v="0"/>
    <x v="0"/>
    <x v="0"/>
    <x v="0"/>
    <x v="0"/>
    <x v="0"/>
    <x v="1"/>
    <x v="0"/>
    <x v="1"/>
    <x v="9"/>
    <x v="4"/>
    <x v="17"/>
    <m/>
    <m/>
    <n v="70000"/>
  </r>
  <r>
    <x v="0"/>
    <x v="0"/>
    <x v="0"/>
    <x v="0"/>
    <x v="0"/>
    <x v="0"/>
    <x v="1"/>
    <x v="0"/>
    <x v="1"/>
    <x v="9"/>
    <x v="4"/>
    <x v="17"/>
    <m/>
    <m/>
    <n v="25000"/>
  </r>
  <r>
    <x v="0"/>
    <x v="0"/>
    <x v="0"/>
    <x v="0"/>
    <x v="0"/>
    <x v="0"/>
    <x v="1"/>
    <x v="0"/>
    <x v="1"/>
    <x v="9"/>
    <x v="4"/>
    <x v="17"/>
    <m/>
    <m/>
    <n v="6000"/>
  </r>
  <r>
    <x v="0"/>
    <x v="0"/>
    <x v="0"/>
    <x v="0"/>
    <x v="0"/>
    <x v="0"/>
    <x v="1"/>
    <x v="0"/>
    <x v="1"/>
    <x v="11"/>
    <x v="4"/>
    <x v="17"/>
    <m/>
    <m/>
    <n v="2663"/>
  </r>
  <r>
    <x v="0"/>
    <x v="0"/>
    <x v="0"/>
    <x v="0"/>
    <x v="0"/>
    <x v="0"/>
    <x v="1"/>
    <x v="0"/>
    <x v="1"/>
    <x v="8"/>
    <x v="4"/>
    <x v="17"/>
    <m/>
    <m/>
    <n v="30000"/>
  </r>
  <r>
    <x v="0"/>
    <x v="0"/>
    <x v="0"/>
    <x v="0"/>
    <x v="0"/>
    <x v="0"/>
    <x v="1"/>
    <x v="0"/>
    <x v="0"/>
    <x v="0"/>
    <x v="4"/>
    <x v="18"/>
    <m/>
    <m/>
    <n v="0"/>
  </r>
  <r>
    <x v="0"/>
    <x v="0"/>
    <x v="0"/>
    <x v="0"/>
    <x v="0"/>
    <x v="0"/>
    <x v="1"/>
    <x v="0"/>
    <x v="1"/>
    <x v="8"/>
    <x v="4"/>
    <x v="18"/>
    <m/>
    <m/>
    <n v="150000"/>
  </r>
  <r>
    <x v="0"/>
    <x v="0"/>
    <x v="0"/>
    <x v="0"/>
    <x v="0"/>
    <x v="0"/>
    <x v="1"/>
    <x v="0"/>
    <x v="1"/>
    <x v="9"/>
    <x v="4"/>
    <x v="18"/>
    <m/>
    <m/>
    <n v="20000"/>
  </r>
  <r>
    <x v="0"/>
    <x v="0"/>
    <x v="0"/>
    <x v="0"/>
    <x v="0"/>
    <x v="0"/>
    <x v="1"/>
    <x v="0"/>
    <x v="1"/>
    <x v="9"/>
    <x v="4"/>
    <x v="18"/>
    <m/>
    <m/>
    <n v="30000"/>
  </r>
  <r>
    <x v="0"/>
    <x v="0"/>
    <x v="0"/>
    <x v="0"/>
    <x v="0"/>
    <x v="0"/>
    <x v="1"/>
    <x v="0"/>
    <x v="1"/>
    <x v="9"/>
    <x v="4"/>
    <x v="18"/>
    <m/>
    <m/>
    <n v="100000"/>
  </r>
  <r>
    <x v="0"/>
    <x v="0"/>
    <x v="0"/>
    <x v="0"/>
    <x v="0"/>
    <x v="0"/>
    <x v="1"/>
    <x v="0"/>
    <x v="1"/>
    <x v="9"/>
    <x v="4"/>
    <x v="18"/>
    <m/>
    <m/>
    <n v="0"/>
  </r>
  <r>
    <x v="0"/>
    <x v="0"/>
    <x v="0"/>
    <x v="0"/>
    <x v="0"/>
    <x v="0"/>
    <x v="1"/>
    <x v="0"/>
    <x v="1"/>
    <x v="8"/>
    <x v="4"/>
    <x v="18"/>
    <m/>
    <m/>
    <n v="0"/>
  </r>
  <r>
    <x v="0"/>
    <x v="0"/>
    <x v="0"/>
    <x v="0"/>
    <x v="0"/>
    <x v="0"/>
    <x v="1"/>
    <x v="0"/>
    <x v="0"/>
    <x v="0"/>
    <x v="4"/>
    <x v="18"/>
    <m/>
    <m/>
    <n v="0"/>
  </r>
  <r>
    <x v="0"/>
    <x v="0"/>
    <x v="0"/>
    <x v="0"/>
    <x v="0"/>
    <x v="0"/>
    <x v="1"/>
    <x v="0"/>
    <x v="1"/>
    <x v="8"/>
    <x v="4"/>
    <x v="18"/>
    <m/>
    <m/>
    <n v="0"/>
  </r>
  <r>
    <x v="0"/>
    <x v="0"/>
    <x v="0"/>
    <x v="0"/>
    <x v="0"/>
    <x v="0"/>
    <x v="1"/>
    <x v="0"/>
    <x v="1"/>
    <x v="9"/>
    <x v="4"/>
    <x v="18"/>
    <m/>
    <m/>
    <n v="0"/>
  </r>
  <r>
    <x v="0"/>
    <x v="0"/>
    <x v="0"/>
    <x v="0"/>
    <x v="0"/>
    <x v="0"/>
    <x v="1"/>
    <x v="0"/>
    <x v="0"/>
    <x v="0"/>
    <x v="4"/>
    <x v="18"/>
    <m/>
    <m/>
    <n v="0"/>
  </r>
  <r>
    <x v="0"/>
    <x v="0"/>
    <x v="0"/>
    <x v="0"/>
    <x v="0"/>
    <x v="0"/>
    <x v="1"/>
    <x v="0"/>
    <x v="1"/>
    <x v="8"/>
    <x v="4"/>
    <x v="18"/>
    <m/>
    <m/>
    <n v="75000"/>
  </r>
  <r>
    <x v="0"/>
    <x v="0"/>
    <x v="0"/>
    <x v="0"/>
    <x v="0"/>
    <x v="0"/>
    <x v="1"/>
    <x v="0"/>
    <x v="1"/>
    <x v="9"/>
    <x v="4"/>
    <x v="18"/>
    <m/>
    <m/>
    <n v="45000"/>
  </r>
  <r>
    <x v="0"/>
    <x v="0"/>
    <x v="0"/>
    <x v="0"/>
    <x v="0"/>
    <x v="0"/>
    <x v="1"/>
    <x v="0"/>
    <x v="0"/>
    <x v="0"/>
    <x v="4"/>
    <x v="18"/>
    <m/>
    <m/>
    <n v="0"/>
  </r>
  <r>
    <x v="0"/>
    <x v="0"/>
    <x v="0"/>
    <x v="0"/>
    <x v="0"/>
    <x v="0"/>
    <x v="1"/>
    <x v="0"/>
    <x v="0"/>
    <x v="0"/>
    <x v="4"/>
    <x v="18"/>
    <m/>
    <m/>
    <n v="33510"/>
  </r>
  <r>
    <x v="0"/>
    <x v="0"/>
    <x v="0"/>
    <x v="0"/>
    <x v="0"/>
    <x v="0"/>
    <x v="1"/>
    <x v="0"/>
    <x v="1"/>
    <x v="8"/>
    <x v="4"/>
    <x v="18"/>
    <m/>
    <m/>
    <n v="50000"/>
  </r>
  <r>
    <x v="0"/>
    <x v="0"/>
    <x v="0"/>
    <x v="0"/>
    <x v="0"/>
    <x v="0"/>
    <x v="1"/>
    <x v="0"/>
    <x v="1"/>
    <x v="9"/>
    <x v="4"/>
    <x v="18"/>
    <m/>
    <m/>
    <n v="10000"/>
  </r>
  <r>
    <x v="0"/>
    <x v="0"/>
    <x v="0"/>
    <x v="0"/>
    <x v="0"/>
    <x v="0"/>
    <x v="1"/>
    <x v="0"/>
    <x v="1"/>
    <x v="9"/>
    <x v="4"/>
    <x v="18"/>
    <m/>
    <m/>
    <n v="3000"/>
  </r>
  <r>
    <x v="0"/>
    <x v="0"/>
    <x v="0"/>
    <x v="0"/>
    <x v="0"/>
    <x v="0"/>
    <x v="1"/>
    <x v="0"/>
    <x v="1"/>
    <x v="9"/>
    <x v="4"/>
    <x v="18"/>
    <m/>
    <m/>
    <n v="35000"/>
  </r>
  <r>
    <x v="0"/>
    <x v="0"/>
    <x v="0"/>
    <x v="0"/>
    <x v="0"/>
    <x v="0"/>
    <x v="1"/>
    <x v="0"/>
    <x v="1"/>
    <x v="8"/>
    <x v="4"/>
    <x v="18"/>
    <m/>
    <m/>
    <n v="1000"/>
  </r>
  <r>
    <x v="0"/>
    <x v="0"/>
    <x v="0"/>
    <x v="0"/>
    <x v="0"/>
    <x v="0"/>
    <x v="1"/>
    <x v="0"/>
    <x v="1"/>
    <x v="9"/>
    <x v="4"/>
    <x v="18"/>
    <m/>
    <m/>
    <n v="0"/>
  </r>
  <r>
    <x v="0"/>
    <x v="0"/>
    <x v="0"/>
    <x v="0"/>
    <x v="0"/>
    <x v="0"/>
    <x v="1"/>
    <x v="0"/>
    <x v="1"/>
    <x v="8"/>
    <x v="4"/>
    <x v="18"/>
    <m/>
    <m/>
    <n v="50000"/>
  </r>
  <r>
    <x v="0"/>
    <x v="0"/>
    <x v="0"/>
    <x v="0"/>
    <x v="0"/>
    <x v="0"/>
    <x v="1"/>
    <x v="0"/>
    <x v="1"/>
    <x v="9"/>
    <x v="4"/>
    <x v="18"/>
    <m/>
    <m/>
    <n v="0"/>
  </r>
  <r>
    <x v="0"/>
    <x v="0"/>
    <x v="0"/>
    <x v="0"/>
    <x v="0"/>
    <x v="0"/>
    <x v="1"/>
    <x v="0"/>
    <x v="0"/>
    <x v="0"/>
    <x v="4"/>
    <x v="18"/>
    <m/>
    <m/>
    <n v="0"/>
  </r>
  <r>
    <x v="0"/>
    <x v="0"/>
    <x v="0"/>
    <x v="0"/>
    <x v="0"/>
    <x v="0"/>
    <x v="1"/>
    <x v="0"/>
    <x v="1"/>
    <x v="8"/>
    <x v="4"/>
    <x v="18"/>
    <m/>
    <m/>
    <n v="180000"/>
  </r>
  <r>
    <x v="0"/>
    <x v="0"/>
    <x v="0"/>
    <x v="0"/>
    <x v="0"/>
    <x v="0"/>
    <x v="1"/>
    <x v="0"/>
    <x v="1"/>
    <x v="9"/>
    <x v="4"/>
    <x v="18"/>
    <m/>
    <m/>
    <n v="25000"/>
  </r>
  <r>
    <x v="0"/>
    <x v="0"/>
    <x v="0"/>
    <x v="0"/>
    <x v="0"/>
    <x v="0"/>
    <x v="1"/>
    <x v="0"/>
    <x v="1"/>
    <x v="9"/>
    <x v="4"/>
    <x v="18"/>
    <m/>
    <m/>
    <n v="85000"/>
  </r>
  <r>
    <x v="0"/>
    <x v="0"/>
    <x v="0"/>
    <x v="0"/>
    <x v="0"/>
    <x v="0"/>
    <x v="1"/>
    <x v="0"/>
    <x v="1"/>
    <x v="9"/>
    <x v="4"/>
    <x v="18"/>
    <m/>
    <m/>
    <n v="0"/>
  </r>
  <r>
    <x v="0"/>
    <x v="0"/>
    <x v="0"/>
    <x v="0"/>
    <x v="0"/>
    <x v="0"/>
    <x v="1"/>
    <x v="0"/>
    <x v="1"/>
    <x v="9"/>
    <x v="4"/>
    <x v="18"/>
    <m/>
    <m/>
    <n v="30000"/>
  </r>
  <r>
    <x v="0"/>
    <x v="0"/>
    <x v="0"/>
    <x v="0"/>
    <x v="0"/>
    <x v="0"/>
    <x v="1"/>
    <x v="0"/>
    <x v="0"/>
    <x v="0"/>
    <x v="4"/>
    <x v="18"/>
    <m/>
    <m/>
    <n v="0"/>
  </r>
  <r>
    <x v="0"/>
    <x v="0"/>
    <x v="0"/>
    <x v="0"/>
    <x v="0"/>
    <x v="0"/>
    <x v="1"/>
    <x v="0"/>
    <x v="1"/>
    <x v="8"/>
    <x v="4"/>
    <x v="18"/>
    <m/>
    <m/>
    <n v="0"/>
  </r>
  <r>
    <x v="0"/>
    <x v="0"/>
    <x v="0"/>
    <x v="0"/>
    <x v="0"/>
    <x v="0"/>
    <x v="1"/>
    <x v="0"/>
    <x v="1"/>
    <x v="8"/>
    <x v="4"/>
    <x v="18"/>
    <m/>
    <m/>
    <n v="718000"/>
  </r>
  <r>
    <x v="0"/>
    <x v="0"/>
    <x v="0"/>
    <x v="0"/>
    <x v="0"/>
    <x v="0"/>
    <x v="1"/>
    <x v="0"/>
    <x v="1"/>
    <x v="9"/>
    <x v="4"/>
    <x v="18"/>
    <m/>
    <m/>
    <n v="36000"/>
  </r>
  <r>
    <x v="0"/>
    <x v="0"/>
    <x v="0"/>
    <x v="0"/>
    <x v="0"/>
    <x v="0"/>
    <x v="1"/>
    <x v="0"/>
    <x v="1"/>
    <x v="9"/>
    <x v="4"/>
    <x v="18"/>
    <m/>
    <m/>
    <n v="50000"/>
  </r>
  <r>
    <x v="0"/>
    <x v="0"/>
    <x v="0"/>
    <x v="0"/>
    <x v="0"/>
    <x v="0"/>
    <x v="1"/>
    <x v="0"/>
    <x v="1"/>
    <x v="9"/>
    <x v="4"/>
    <x v="18"/>
    <m/>
    <m/>
    <n v="0"/>
  </r>
  <r>
    <x v="0"/>
    <x v="0"/>
    <x v="0"/>
    <x v="0"/>
    <x v="0"/>
    <x v="0"/>
    <x v="1"/>
    <x v="0"/>
    <x v="1"/>
    <x v="8"/>
    <x v="4"/>
    <x v="18"/>
    <m/>
    <m/>
    <n v="50000"/>
  </r>
  <r>
    <x v="0"/>
    <x v="0"/>
    <x v="0"/>
    <x v="0"/>
    <x v="0"/>
    <x v="0"/>
    <x v="1"/>
    <x v="0"/>
    <x v="0"/>
    <x v="0"/>
    <x v="4"/>
    <x v="18"/>
    <m/>
    <m/>
    <n v="0"/>
  </r>
  <r>
    <x v="0"/>
    <x v="0"/>
    <x v="0"/>
    <x v="0"/>
    <x v="0"/>
    <x v="0"/>
    <x v="1"/>
    <x v="0"/>
    <x v="0"/>
    <x v="0"/>
    <x v="4"/>
    <x v="18"/>
    <m/>
    <m/>
    <n v="400000"/>
  </r>
  <r>
    <x v="0"/>
    <x v="0"/>
    <x v="0"/>
    <x v="0"/>
    <x v="0"/>
    <x v="0"/>
    <x v="1"/>
    <x v="0"/>
    <x v="1"/>
    <x v="8"/>
    <x v="4"/>
    <x v="18"/>
    <m/>
    <m/>
    <n v="250000"/>
  </r>
  <r>
    <x v="0"/>
    <x v="0"/>
    <x v="0"/>
    <x v="0"/>
    <x v="0"/>
    <x v="0"/>
    <x v="1"/>
    <x v="0"/>
    <x v="1"/>
    <x v="9"/>
    <x v="4"/>
    <x v="18"/>
    <m/>
    <m/>
    <n v="12000"/>
  </r>
  <r>
    <x v="0"/>
    <x v="0"/>
    <x v="0"/>
    <x v="0"/>
    <x v="0"/>
    <x v="0"/>
    <x v="1"/>
    <x v="0"/>
    <x v="1"/>
    <x v="9"/>
    <x v="4"/>
    <x v="18"/>
    <m/>
    <m/>
    <n v="50000"/>
  </r>
  <r>
    <x v="0"/>
    <x v="0"/>
    <x v="0"/>
    <x v="0"/>
    <x v="0"/>
    <x v="0"/>
    <x v="1"/>
    <x v="0"/>
    <x v="1"/>
    <x v="9"/>
    <x v="4"/>
    <x v="18"/>
    <m/>
    <m/>
    <n v="10000"/>
  </r>
  <r>
    <x v="0"/>
    <x v="0"/>
    <x v="0"/>
    <x v="0"/>
    <x v="0"/>
    <x v="0"/>
    <x v="1"/>
    <x v="0"/>
    <x v="1"/>
    <x v="9"/>
    <x v="4"/>
    <x v="18"/>
    <m/>
    <m/>
    <n v="50000"/>
  </r>
  <r>
    <x v="0"/>
    <x v="0"/>
    <x v="0"/>
    <x v="0"/>
    <x v="0"/>
    <x v="0"/>
    <x v="1"/>
    <x v="0"/>
    <x v="1"/>
    <x v="8"/>
    <x v="4"/>
    <x v="18"/>
    <m/>
    <m/>
    <n v="50000"/>
  </r>
  <r>
    <x v="0"/>
    <x v="0"/>
    <x v="0"/>
    <x v="0"/>
    <x v="0"/>
    <x v="0"/>
    <x v="1"/>
    <x v="0"/>
    <x v="1"/>
    <x v="9"/>
    <x v="4"/>
    <x v="18"/>
    <m/>
    <m/>
    <n v="29728"/>
  </r>
  <r>
    <x v="0"/>
    <x v="0"/>
    <x v="0"/>
    <x v="0"/>
    <x v="0"/>
    <x v="0"/>
    <x v="1"/>
    <x v="0"/>
    <x v="0"/>
    <x v="0"/>
    <x v="4"/>
    <x v="18"/>
    <m/>
    <m/>
    <n v="0"/>
  </r>
  <r>
    <x v="0"/>
    <x v="0"/>
    <x v="0"/>
    <x v="0"/>
    <x v="0"/>
    <x v="0"/>
    <x v="1"/>
    <x v="0"/>
    <x v="0"/>
    <x v="0"/>
    <x v="4"/>
    <x v="18"/>
    <m/>
    <m/>
    <n v="105635"/>
  </r>
  <r>
    <x v="0"/>
    <x v="0"/>
    <x v="0"/>
    <x v="0"/>
    <x v="0"/>
    <x v="0"/>
    <x v="1"/>
    <x v="0"/>
    <x v="0"/>
    <x v="0"/>
    <x v="4"/>
    <x v="18"/>
    <m/>
    <m/>
    <n v="17520"/>
  </r>
  <r>
    <x v="0"/>
    <x v="0"/>
    <x v="0"/>
    <x v="0"/>
    <x v="0"/>
    <x v="0"/>
    <x v="1"/>
    <x v="0"/>
    <x v="0"/>
    <x v="0"/>
    <x v="4"/>
    <x v="18"/>
    <m/>
    <m/>
    <n v="9788"/>
  </r>
  <r>
    <x v="0"/>
    <x v="0"/>
    <x v="0"/>
    <x v="0"/>
    <x v="0"/>
    <x v="0"/>
    <x v="1"/>
    <x v="0"/>
    <x v="0"/>
    <x v="0"/>
    <x v="4"/>
    <x v="18"/>
    <m/>
    <m/>
    <n v="15191"/>
  </r>
  <r>
    <x v="0"/>
    <x v="0"/>
    <x v="0"/>
    <x v="0"/>
    <x v="0"/>
    <x v="0"/>
    <x v="1"/>
    <x v="0"/>
    <x v="0"/>
    <x v="0"/>
    <x v="4"/>
    <x v="18"/>
    <m/>
    <m/>
    <n v="36294"/>
  </r>
  <r>
    <x v="0"/>
    <x v="0"/>
    <x v="0"/>
    <x v="0"/>
    <x v="0"/>
    <x v="0"/>
    <x v="1"/>
    <x v="0"/>
    <x v="0"/>
    <x v="0"/>
    <x v="4"/>
    <x v="18"/>
    <m/>
    <m/>
    <n v="11787"/>
  </r>
  <r>
    <x v="0"/>
    <x v="0"/>
    <x v="0"/>
    <x v="0"/>
    <x v="0"/>
    <x v="0"/>
    <x v="1"/>
    <x v="0"/>
    <x v="0"/>
    <x v="0"/>
    <x v="4"/>
    <x v="18"/>
    <m/>
    <m/>
    <n v="8644"/>
  </r>
  <r>
    <x v="0"/>
    <x v="0"/>
    <x v="0"/>
    <x v="0"/>
    <x v="0"/>
    <x v="0"/>
    <x v="1"/>
    <x v="0"/>
    <x v="0"/>
    <x v="0"/>
    <x v="4"/>
    <x v="18"/>
    <m/>
    <m/>
    <n v="22949"/>
  </r>
  <r>
    <x v="0"/>
    <x v="0"/>
    <x v="0"/>
    <x v="0"/>
    <x v="0"/>
    <x v="0"/>
    <x v="1"/>
    <x v="0"/>
    <x v="1"/>
    <x v="8"/>
    <x v="4"/>
    <x v="18"/>
    <m/>
    <m/>
    <n v="0"/>
  </r>
  <r>
    <x v="0"/>
    <x v="0"/>
    <x v="0"/>
    <x v="0"/>
    <x v="0"/>
    <x v="0"/>
    <x v="1"/>
    <x v="0"/>
    <x v="1"/>
    <x v="8"/>
    <x v="4"/>
    <x v="18"/>
    <m/>
    <m/>
    <n v="180000"/>
  </r>
  <r>
    <x v="0"/>
    <x v="0"/>
    <x v="0"/>
    <x v="0"/>
    <x v="0"/>
    <x v="0"/>
    <x v="1"/>
    <x v="0"/>
    <x v="0"/>
    <x v="0"/>
    <x v="4"/>
    <x v="18"/>
    <m/>
    <m/>
    <n v="86418"/>
  </r>
  <r>
    <x v="0"/>
    <x v="0"/>
    <x v="0"/>
    <x v="0"/>
    <x v="0"/>
    <x v="0"/>
    <x v="1"/>
    <x v="0"/>
    <x v="1"/>
    <x v="9"/>
    <x v="4"/>
    <x v="18"/>
    <m/>
    <m/>
    <n v="0"/>
  </r>
  <r>
    <x v="0"/>
    <x v="0"/>
    <x v="0"/>
    <x v="0"/>
    <x v="0"/>
    <x v="0"/>
    <x v="1"/>
    <x v="0"/>
    <x v="1"/>
    <x v="9"/>
    <x v="4"/>
    <x v="18"/>
    <m/>
    <m/>
    <n v="0"/>
  </r>
  <r>
    <x v="0"/>
    <x v="0"/>
    <x v="0"/>
    <x v="0"/>
    <x v="0"/>
    <x v="0"/>
    <x v="1"/>
    <x v="0"/>
    <x v="1"/>
    <x v="9"/>
    <x v="4"/>
    <x v="18"/>
    <m/>
    <m/>
    <n v="15000"/>
  </r>
  <r>
    <x v="0"/>
    <x v="0"/>
    <x v="0"/>
    <x v="0"/>
    <x v="0"/>
    <x v="0"/>
    <x v="1"/>
    <x v="0"/>
    <x v="1"/>
    <x v="9"/>
    <x v="4"/>
    <x v="18"/>
    <m/>
    <m/>
    <n v="0"/>
  </r>
  <r>
    <x v="0"/>
    <x v="0"/>
    <x v="0"/>
    <x v="0"/>
    <x v="0"/>
    <x v="0"/>
    <x v="1"/>
    <x v="0"/>
    <x v="1"/>
    <x v="11"/>
    <x v="4"/>
    <x v="18"/>
    <m/>
    <m/>
    <n v="3296"/>
  </r>
  <r>
    <x v="0"/>
    <x v="0"/>
    <x v="0"/>
    <x v="0"/>
    <x v="0"/>
    <x v="0"/>
    <x v="1"/>
    <x v="0"/>
    <x v="1"/>
    <x v="8"/>
    <x v="4"/>
    <x v="18"/>
    <m/>
    <m/>
    <n v="10000"/>
  </r>
  <r>
    <x v="0"/>
    <x v="0"/>
    <x v="0"/>
    <x v="0"/>
    <x v="0"/>
    <x v="0"/>
    <x v="1"/>
    <x v="0"/>
    <x v="0"/>
    <x v="0"/>
    <x v="4"/>
    <x v="18"/>
    <m/>
    <m/>
    <n v="0"/>
  </r>
  <r>
    <x v="0"/>
    <x v="0"/>
    <x v="0"/>
    <x v="0"/>
    <x v="0"/>
    <x v="0"/>
    <x v="1"/>
    <x v="0"/>
    <x v="1"/>
    <x v="9"/>
    <x v="4"/>
    <x v="18"/>
    <m/>
    <m/>
    <n v="0"/>
  </r>
  <r>
    <x v="0"/>
    <x v="0"/>
    <x v="0"/>
    <x v="0"/>
    <x v="0"/>
    <x v="0"/>
    <x v="1"/>
    <x v="0"/>
    <x v="1"/>
    <x v="8"/>
    <x v="4"/>
    <x v="18"/>
    <m/>
    <m/>
    <n v="0"/>
  </r>
  <r>
    <x v="0"/>
    <x v="0"/>
    <x v="0"/>
    <x v="0"/>
    <x v="0"/>
    <x v="0"/>
    <x v="1"/>
    <x v="0"/>
    <x v="0"/>
    <x v="0"/>
    <x v="4"/>
    <x v="18"/>
    <m/>
    <m/>
    <n v="0"/>
  </r>
  <r>
    <x v="0"/>
    <x v="0"/>
    <x v="0"/>
    <x v="0"/>
    <x v="0"/>
    <x v="0"/>
    <x v="1"/>
    <x v="0"/>
    <x v="1"/>
    <x v="8"/>
    <x v="4"/>
    <x v="18"/>
    <m/>
    <m/>
    <n v="49500"/>
  </r>
  <r>
    <x v="0"/>
    <x v="0"/>
    <x v="0"/>
    <x v="0"/>
    <x v="0"/>
    <x v="0"/>
    <x v="1"/>
    <x v="0"/>
    <x v="0"/>
    <x v="0"/>
    <x v="4"/>
    <x v="18"/>
    <m/>
    <m/>
    <n v="0"/>
  </r>
  <r>
    <x v="0"/>
    <x v="0"/>
    <x v="0"/>
    <x v="0"/>
    <x v="0"/>
    <x v="0"/>
    <x v="1"/>
    <x v="0"/>
    <x v="1"/>
    <x v="8"/>
    <x v="4"/>
    <x v="18"/>
    <m/>
    <m/>
    <n v="100000"/>
  </r>
  <r>
    <x v="0"/>
    <x v="0"/>
    <x v="0"/>
    <x v="0"/>
    <x v="0"/>
    <x v="0"/>
    <x v="1"/>
    <x v="0"/>
    <x v="1"/>
    <x v="9"/>
    <x v="4"/>
    <x v="18"/>
    <m/>
    <m/>
    <n v="0"/>
  </r>
  <r>
    <x v="0"/>
    <x v="0"/>
    <x v="0"/>
    <x v="0"/>
    <x v="0"/>
    <x v="0"/>
    <x v="1"/>
    <x v="0"/>
    <x v="1"/>
    <x v="9"/>
    <x v="4"/>
    <x v="18"/>
    <m/>
    <m/>
    <n v="10000"/>
  </r>
  <r>
    <x v="0"/>
    <x v="0"/>
    <x v="0"/>
    <x v="0"/>
    <x v="0"/>
    <x v="0"/>
    <x v="1"/>
    <x v="0"/>
    <x v="1"/>
    <x v="9"/>
    <x v="4"/>
    <x v="18"/>
    <m/>
    <m/>
    <n v="45000"/>
  </r>
  <r>
    <x v="0"/>
    <x v="0"/>
    <x v="0"/>
    <x v="0"/>
    <x v="0"/>
    <x v="0"/>
    <x v="1"/>
    <x v="0"/>
    <x v="1"/>
    <x v="9"/>
    <x v="4"/>
    <x v="18"/>
    <m/>
    <m/>
    <n v="0"/>
  </r>
  <r>
    <x v="0"/>
    <x v="0"/>
    <x v="0"/>
    <x v="0"/>
    <x v="0"/>
    <x v="0"/>
    <x v="1"/>
    <x v="0"/>
    <x v="1"/>
    <x v="8"/>
    <x v="4"/>
    <x v="18"/>
    <m/>
    <m/>
    <n v="0"/>
  </r>
  <r>
    <x v="0"/>
    <x v="0"/>
    <x v="0"/>
    <x v="0"/>
    <x v="0"/>
    <x v="0"/>
    <x v="1"/>
    <x v="0"/>
    <x v="1"/>
    <x v="9"/>
    <x v="4"/>
    <x v="18"/>
    <m/>
    <m/>
    <n v="15000"/>
  </r>
  <r>
    <x v="0"/>
    <x v="0"/>
    <x v="0"/>
    <x v="0"/>
    <x v="0"/>
    <x v="0"/>
    <x v="1"/>
    <x v="0"/>
    <x v="1"/>
    <x v="9"/>
    <x v="4"/>
    <x v="18"/>
    <m/>
    <m/>
    <n v="5000"/>
  </r>
  <r>
    <x v="0"/>
    <x v="0"/>
    <x v="0"/>
    <x v="0"/>
    <x v="0"/>
    <x v="0"/>
    <x v="1"/>
    <x v="0"/>
    <x v="1"/>
    <x v="9"/>
    <x v="4"/>
    <x v="18"/>
    <m/>
    <m/>
    <n v="0"/>
  </r>
  <r>
    <x v="0"/>
    <x v="0"/>
    <x v="0"/>
    <x v="0"/>
    <x v="0"/>
    <x v="0"/>
    <x v="1"/>
    <x v="0"/>
    <x v="1"/>
    <x v="9"/>
    <x v="4"/>
    <x v="18"/>
    <m/>
    <m/>
    <n v="0"/>
  </r>
  <r>
    <x v="0"/>
    <x v="0"/>
    <x v="0"/>
    <x v="0"/>
    <x v="0"/>
    <x v="0"/>
    <x v="1"/>
    <x v="0"/>
    <x v="0"/>
    <x v="0"/>
    <x v="4"/>
    <x v="12"/>
    <m/>
    <m/>
    <n v="23731999"/>
  </r>
  <r>
    <x v="0"/>
    <x v="0"/>
    <x v="0"/>
    <x v="0"/>
    <x v="0"/>
    <x v="0"/>
    <x v="1"/>
    <x v="0"/>
    <x v="0"/>
    <x v="0"/>
    <x v="4"/>
    <x v="12"/>
    <m/>
    <m/>
    <n v="26274020"/>
  </r>
  <r>
    <x v="0"/>
    <x v="0"/>
    <x v="0"/>
    <x v="0"/>
    <x v="0"/>
    <x v="0"/>
    <x v="1"/>
    <x v="0"/>
    <x v="0"/>
    <x v="0"/>
    <x v="4"/>
    <x v="12"/>
    <m/>
    <m/>
    <n v="1254000"/>
  </r>
  <r>
    <x v="0"/>
    <x v="0"/>
    <x v="0"/>
    <x v="0"/>
    <x v="0"/>
    <x v="0"/>
    <x v="1"/>
    <x v="0"/>
    <x v="0"/>
    <x v="0"/>
    <x v="4"/>
    <x v="12"/>
    <m/>
    <m/>
    <n v="2470600"/>
  </r>
  <r>
    <x v="0"/>
    <x v="0"/>
    <x v="0"/>
    <x v="0"/>
    <x v="0"/>
    <x v="0"/>
    <x v="1"/>
    <x v="0"/>
    <x v="0"/>
    <x v="0"/>
    <x v="4"/>
    <x v="12"/>
    <m/>
    <m/>
    <n v="768000"/>
  </r>
  <r>
    <x v="0"/>
    <x v="0"/>
    <x v="0"/>
    <x v="0"/>
    <x v="0"/>
    <x v="0"/>
    <x v="1"/>
    <x v="0"/>
    <x v="0"/>
    <x v="0"/>
    <x v="4"/>
    <x v="12"/>
    <m/>
    <m/>
    <n v="11093064"/>
  </r>
  <r>
    <x v="0"/>
    <x v="0"/>
    <x v="0"/>
    <x v="0"/>
    <x v="0"/>
    <x v="0"/>
    <x v="1"/>
    <x v="0"/>
    <x v="0"/>
    <x v="0"/>
    <x v="4"/>
    <x v="12"/>
    <m/>
    <m/>
    <n v="948386"/>
  </r>
  <r>
    <x v="0"/>
    <x v="0"/>
    <x v="0"/>
    <x v="0"/>
    <x v="0"/>
    <x v="0"/>
    <x v="1"/>
    <x v="0"/>
    <x v="0"/>
    <x v="0"/>
    <x v="4"/>
    <x v="12"/>
    <m/>
    <m/>
    <n v="3540000"/>
  </r>
  <r>
    <x v="0"/>
    <x v="0"/>
    <x v="0"/>
    <x v="0"/>
    <x v="0"/>
    <x v="0"/>
    <x v="1"/>
    <x v="0"/>
    <x v="0"/>
    <x v="0"/>
    <x v="4"/>
    <x v="12"/>
    <m/>
    <m/>
    <n v="2590600"/>
  </r>
  <r>
    <x v="0"/>
    <x v="0"/>
    <x v="0"/>
    <x v="0"/>
    <x v="0"/>
    <x v="0"/>
    <x v="1"/>
    <x v="0"/>
    <x v="1"/>
    <x v="8"/>
    <x v="4"/>
    <x v="12"/>
    <m/>
    <m/>
    <n v="7800000"/>
  </r>
  <r>
    <x v="0"/>
    <x v="0"/>
    <x v="0"/>
    <x v="0"/>
    <x v="0"/>
    <x v="0"/>
    <x v="1"/>
    <x v="0"/>
    <x v="1"/>
    <x v="8"/>
    <x v="4"/>
    <x v="12"/>
    <m/>
    <m/>
    <n v="10500000"/>
  </r>
  <r>
    <x v="0"/>
    <x v="0"/>
    <x v="0"/>
    <x v="0"/>
    <x v="0"/>
    <x v="0"/>
    <x v="1"/>
    <x v="0"/>
    <x v="1"/>
    <x v="8"/>
    <x v="4"/>
    <x v="12"/>
    <m/>
    <m/>
    <n v="32300000"/>
  </r>
  <r>
    <x v="0"/>
    <x v="0"/>
    <x v="0"/>
    <x v="0"/>
    <x v="0"/>
    <x v="0"/>
    <x v="1"/>
    <x v="0"/>
    <x v="0"/>
    <x v="0"/>
    <x v="4"/>
    <x v="12"/>
    <m/>
    <m/>
    <n v="1195046"/>
  </r>
  <r>
    <x v="0"/>
    <x v="0"/>
    <x v="0"/>
    <x v="0"/>
    <x v="0"/>
    <x v="0"/>
    <x v="1"/>
    <x v="0"/>
    <x v="1"/>
    <x v="9"/>
    <x v="4"/>
    <x v="12"/>
    <m/>
    <m/>
    <n v="3147427"/>
  </r>
  <r>
    <x v="0"/>
    <x v="0"/>
    <x v="0"/>
    <x v="0"/>
    <x v="0"/>
    <x v="0"/>
    <x v="1"/>
    <x v="0"/>
    <x v="1"/>
    <x v="9"/>
    <x v="4"/>
    <x v="12"/>
    <m/>
    <m/>
    <n v="660000"/>
  </r>
  <r>
    <x v="0"/>
    <x v="0"/>
    <x v="0"/>
    <x v="0"/>
    <x v="0"/>
    <x v="0"/>
    <x v="1"/>
    <x v="0"/>
    <x v="1"/>
    <x v="9"/>
    <x v="4"/>
    <x v="12"/>
    <m/>
    <m/>
    <n v="500000"/>
  </r>
  <r>
    <x v="0"/>
    <x v="0"/>
    <x v="0"/>
    <x v="0"/>
    <x v="0"/>
    <x v="0"/>
    <x v="1"/>
    <x v="0"/>
    <x v="1"/>
    <x v="9"/>
    <x v="4"/>
    <x v="12"/>
    <m/>
    <m/>
    <n v="500000"/>
  </r>
  <r>
    <x v="0"/>
    <x v="0"/>
    <x v="0"/>
    <x v="0"/>
    <x v="0"/>
    <x v="0"/>
    <x v="1"/>
    <x v="0"/>
    <x v="1"/>
    <x v="9"/>
    <x v="4"/>
    <x v="12"/>
    <m/>
    <m/>
    <n v="360000"/>
  </r>
  <r>
    <x v="0"/>
    <x v="0"/>
    <x v="0"/>
    <x v="0"/>
    <x v="0"/>
    <x v="0"/>
    <x v="1"/>
    <x v="0"/>
    <x v="1"/>
    <x v="9"/>
    <x v="4"/>
    <x v="12"/>
    <m/>
    <m/>
    <n v="760000"/>
  </r>
  <r>
    <x v="0"/>
    <x v="0"/>
    <x v="0"/>
    <x v="0"/>
    <x v="0"/>
    <x v="0"/>
    <x v="1"/>
    <x v="0"/>
    <x v="1"/>
    <x v="9"/>
    <x v="4"/>
    <x v="12"/>
    <m/>
    <m/>
    <n v="1253878"/>
  </r>
  <r>
    <x v="0"/>
    <x v="0"/>
    <x v="0"/>
    <x v="0"/>
    <x v="0"/>
    <x v="0"/>
    <x v="1"/>
    <x v="0"/>
    <x v="1"/>
    <x v="11"/>
    <x v="4"/>
    <x v="12"/>
    <m/>
    <m/>
    <n v="2362282"/>
  </r>
  <r>
    <x v="0"/>
    <x v="0"/>
    <x v="0"/>
    <x v="0"/>
    <x v="0"/>
    <x v="0"/>
    <x v="1"/>
    <x v="0"/>
    <x v="1"/>
    <x v="8"/>
    <x v="4"/>
    <x v="12"/>
    <m/>
    <m/>
    <n v="800000"/>
  </r>
  <r>
    <x v="0"/>
    <x v="0"/>
    <x v="0"/>
    <x v="0"/>
    <x v="0"/>
    <x v="0"/>
    <x v="1"/>
    <x v="0"/>
    <x v="1"/>
    <x v="8"/>
    <x v="4"/>
    <x v="12"/>
    <m/>
    <m/>
    <n v="22000"/>
  </r>
  <r>
    <x v="0"/>
    <x v="0"/>
    <x v="0"/>
    <x v="0"/>
    <x v="0"/>
    <x v="0"/>
    <x v="1"/>
    <x v="0"/>
    <x v="0"/>
    <x v="0"/>
    <x v="4"/>
    <x v="12"/>
    <m/>
    <m/>
    <n v="150000"/>
  </r>
  <r>
    <x v="0"/>
    <x v="0"/>
    <x v="0"/>
    <x v="0"/>
    <x v="0"/>
    <x v="0"/>
    <x v="1"/>
    <x v="0"/>
    <x v="1"/>
    <x v="8"/>
    <x v="4"/>
    <x v="12"/>
    <m/>
    <m/>
    <n v="9141240"/>
  </r>
  <r>
    <x v="0"/>
    <x v="0"/>
    <x v="0"/>
    <x v="0"/>
    <x v="0"/>
    <x v="0"/>
    <x v="1"/>
    <x v="0"/>
    <x v="1"/>
    <x v="8"/>
    <x v="4"/>
    <x v="12"/>
    <m/>
    <m/>
    <n v="6600000"/>
  </r>
  <r>
    <x v="0"/>
    <x v="0"/>
    <x v="0"/>
    <x v="0"/>
    <x v="0"/>
    <x v="0"/>
    <x v="1"/>
    <x v="0"/>
    <x v="1"/>
    <x v="8"/>
    <x v="4"/>
    <x v="12"/>
    <m/>
    <m/>
    <n v="20150000"/>
  </r>
  <r>
    <x v="0"/>
    <x v="0"/>
    <x v="0"/>
    <x v="0"/>
    <x v="0"/>
    <x v="0"/>
    <x v="1"/>
    <x v="0"/>
    <x v="1"/>
    <x v="9"/>
    <x v="4"/>
    <x v="12"/>
    <m/>
    <m/>
    <n v="2400000"/>
  </r>
  <r>
    <x v="0"/>
    <x v="0"/>
    <x v="0"/>
    <x v="0"/>
    <x v="0"/>
    <x v="0"/>
    <x v="1"/>
    <x v="0"/>
    <x v="1"/>
    <x v="9"/>
    <x v="4"/>
    <x v="12"/>
    <m/>
    <m/>
    <n v="540000"/>
  </r>
  <r>
    <x v="0"/>
    <x v="0"/>
    <x v="0"/>
    <x v="0"/>
    <x v="0"/>
    <x v="0"/>
    <x v="1"/>
    <x v="0"/>
    <x v="1"/>
    <x v="9"/>
    <x v="4"/>
    <x v="12"/>
    <m/>
    <m/>
    <n v="760000"/>
  </r>
  <r>
    <x v="0"/>
    <x v="0"/>
    <x v="0"/>
    <x v="0"/>
    <x v="0"/>
    <x v="0"/>
    <x v="1"/>
    <x v="0"/>
    <x v="1"/>
    <x v="9"/>
    <x v="4"/>
    <x v="12"/>
    <m/>
    <m/>
    <n v="1695000"/>
  </r>
  <r>
    <x v="0"/>
    <x v="0"/>
    <x v="0"/>
    <x v="0"/>
    <x v="0"/>
    <x v="0"/>
    <x v="1"/>
    <x v="0"/>
    <x v="1"/>
    <x v="9"/>
    <x v="4"/>
    <x v="12"/>
    <m/>
    <m/>
    <n v="1080000"/>
  </r>
  <r>
    <x v="0"/>
    <x v="0"/>
    <x v="0"/>
    <x v="0"/>
    <x v="0"/>
    <x v="0"/>
    <x v="1"/>
    <x v="0"/>
    <x v="1"/>
    <x v="9"/>
    <x v="4"/>
    <x v="12"/>
    <m/>
    <m/>
    <n v="760000"/>
  </r>
  <r>
    <x v="0"/>
    <x v="0"/>
    <x v="0"/>
    <x v="0"/>
    <x v="0"/>
    <x v="0"/>
    <x v="1"/>
    <x v="0"/>
    <x v="1"/>
    <x v="9"/>
    <x v="4"/>
    <x v="12"/>
    <m/>
    <m/>
    <n v="525000"/>
  </r>
  <r>
    <x v="0"/>
    <x v="0"/>
    <x v="0"/>
    <x v="0"/>
    <x v="0"/>
    <x v="0"/>
    <x v="1"/>
    <x v="0"/>
    <x v="1"/>
    <x v="8"/>
    <x v="4"/>
    <x v="12"/>
    <m/>
    <m/>
    <n v="75000"/>
  </r>
  <r>
    <x v="0"/>
    <x v="0"/>
    <x v="0"/>
    <x v="0"/>
    <x v="0"/>
    <x v="0"/>
    <x v="1"/>
    <x v="0"/>
    <x v="1"/>
    <x v="8"/>
    <x v="4"/>
    <x v="12"/>
    <m/>
    <m/>
    <n v="295000"/>
  </r>
  <r>
    <x v="0"/>
    <x v="0"/>
    <x v="0"/>
    <x v="0"/>
    <x v="0"/>
    <x v="0"/>
    <x v="1"/>
    <x v="0"/>
    <x v="1"/>
    <x v="9"/>
    <x v="4"/>
    <x v="12"/>
    <m/>
    <m/>
    <n v="454970"/>
  </r>
  <r>
    <x v="0"/>
    <x v="0"/>
    <x v="0"/>
    <x v="0"/>
    <x v="0"/>
    <x v="0"/>
    <x v="1"/>
    <x v="0"/>
    <x v="1"/>
    <x v="9"/>
    <x v="4"/>
    <x v="12"/>
    <m/>
    <m/>
    <n v="120000"/>
  </r>
  <r>
    <x v="0"/>
    <x v="0"/>
    <x v="0"/>
    <x v="0"/>
    <x v="0"/>
    <x v="0"/>
    <x v="1"/>
    <x v="0"/>
    <x v="1"/>
    <x v="9"/>
    <x v="4"/>
    <x v="12"/>
    <m/>
    <m/>
    <n v="25000"/>
  </r>
  <r>
    <x v="0"/>
    <x v="0"/>
    <x v="0"/>
    <x v="0"/>
    <x v="0"/>
    <x v="0"/>
    <x v="1"/>
    <x v="0"/>
    <x v="1"/>
    <x v="9"/>
    <x v="4"/>
    <x v="12"/>
    <m/>
    <m/>
    <n v="359214"/>
  </r>
  <r>
    <x v="0"/>
    <x v="0"/>
    <x v="0"/>
    <x v="0"/>
    <x v="0"/>
    <x v="0"/>
    <x v="1"/>
    <x v="0"/>
    <x v="1"/>
    <x v="9"/>
    <x v="4"/>
    <x v="12"/>
    <m/>
    <m/>
    <n v="120000"/>
  </r>
  <r>
    <x v="0"/>
    <x v="0"/>
    <x v="0"/>
    <x v="0"/>
    <x v="0"/>
    <x v="0"/>
    <x v="1"/>
    <x v="0"/>
    <x v="1"/>
    <x v="9"/>
    <x v="4"/>
    <x v="12"/>
    <m/>
    <m/>
    <n v="30000"/>
  </r>
  <r>
    <x v="0"/>
    <x v="0"/>
    <x v="0"/>
    <x v="0"/>
    <x v="0"/>
    <x v="0"/>
    <x v="1"/>
    <x v="0"/>
    <x v="1"/>
    <x v="8"/>
    <x v="4"/>
    <x v="12"/>
    <m/>
    <m/>
    <n v="10000"/>
  </r>
  <r>
    <x v="0"/>
    <x v="0"/>
    <x v="0"/>
    <x v="0"/>
    <x v="0"/>
    <x v="0"/>
    <x v="1"/>
    <x v="0"/>
    <x v="0"/>
    <x v="0"/>
    <x v="4"/>
    <x v="12"/>
    <m/>
    <m/>
    <n v="0"/>
  </r>
  <r>
    <x v="0"/>
    <x v="0"/>
    <x v="0"/>
    <x v="0"/>
    <x v="0"/>
    <x v="0"/>
    <x v="1"/>
    <x v="0"/>
    <x v="1"/>
    <x v="8"/>
    <x v="4"/>
    <x v="12"/>
    <m/>
    <m/>
    <n v="242000"/>
  </r>
  <r>
    <x v="0"/>
    <x v="0"/>
    <x v="0"/>
    <x v="0"/>
    <x v="0"/>
    <x v="0"/>
    <x v="1"/>
    <x v="0"/>
    <x v="1"/>
    <x v="9"/>
    <x v="4"/>
    <x v="12"/>
    <m/>
    <m/>
    <n v="421520"/>
  </r>
  <r>
    <x v="0"/>
    <x v="0"/>
    <x v="0"/>
    <x v="0"/>
    <x v="0"/>
    <x v="0"/>
    <x v="1"/>
    <x v="0"/>
    <x v="1"/>
    <x v="9"/>
    <x v="4"/>
    <x v="12"/>
    <m/>
    <m/>
    <n v="50000"/>
  </r>
  <r>
    <x v="0"/>
    <x v="0"/>
    <x v="0"/>
    <x v="0"/>
    <x v="0"/>
    <x v="0"/>
    <x v="1"/>
    <x v="0"/>
    <x v="1"/>
    <x v="9"/>
    <x v="4"/>
    <x v="12"/>
    <m/>
    <m/>
    <n v="100000"/>
  </r>
  <r>
    <x v="0"/>
    <x v="0"/>
    <x v="0"/>
    <x v="0"/>
    <x v="0"/>
    <x v="0"/>
    <x v="1"/>
    <x v="0"/>
    <x v="1"/>
    <x v="9"/>
    <x v="4"/>
    <x v="12"/>
    <m/>
    <m/>
    <n v="110000"/>
  </r>
  <r>
    <x v="0"/>
    <x v="0"/>
    <x v="0"/>
    <x v="0"/>
    <x v="0"/>
    <x v="0"/>
    <x v="1"/>
    <x v="0"/>
    <x v="1"/>
    <x v="9"/>
    <x v="4"/>
    <x v="12"/>
    <m/>
    <m/>
    <n v="144000"/>
  </r>
  <r>
    <x v="0"/>
    <x v="0"/>
    <x v="0"/>
    <x v="0"/>
    <x v="0"/>
    <x v="0"/>
    <x v="1"/>
    <x v="0"/>
    <x v="0"/>
    <x v="0"/>
    <x v="4"/>
    <x v="12"/>
    <m/>
    <m/>
    <n v="500000"/>
  </r>
  <r>
    <x v="0"/>
    <x v="0"/>
    <x v="0"/>
    <x v="0"/>
    <x v="0"/>
    <x v="0"/>
    <x v="1"/>
    <x v="0"/>
    <x v="1"/>
    <x v="8"/>
    <x v="4"/>
    <x v="12"/>
    <m/>
    <m/>
    <n v="238000"/>
  </r>
  <r>
    <x v="0"/>
    <x v="0"/>
    <x v="0"/>
    <x v="0"/>
    <x v="0"/>
    <x v="0"/>
    <x v="1"/>
    <x v="0"/>
    <x v="1"/>
    <x v="9"/>
    <x v="4"/>
    <x v="12"/>
    <m/>
    <m/>
    <n v="130000"/>
  </r>
  <r>
    <x v="0"/>
    <x v="0"/>
    <x v="0"/>
    <x v="0"/>
    <x v="0"/>
    <x v="0"/>
    <x v="1"/>
    <x v="0"/>
    <x v="1"/>
    <x v="9"/>
    <x v="4"/>
    <x v="12"/>
    <m/>
    <m/>
    <n v="90000"/>
  </r>
  <r>
    <x v="0"/>
    <x v="0"/>
    <x v="0"/>
    <x v="0"/>
    <x v="0"/>
    <x v="0"/>
    <x v="1"/>
    <x v="0"/>
    <x v="1"/>
    <x v="9"/>
    <x v="4"/>
    <x v="12"/>
    <m/>
    <m/>
    <n v="20000"/>
  </r>
  <r>
    <x v="0"/>
    <x v="0"/>
    <x v="0"/>
    <x v="0"/>
    <x v="0"/>
    <x v="0"/>
    <x v="1"/>
    <x v="0"/>
    <x v="1"/>
    <x v="9"/>
    <x v="4"/>
    <x v="12"/>
    <m/>
    <m/>
    <n v="70000"/>
  </r>
  <r>
    <x v="0"/>
    <x v="0"/>
    <x v="0"/>
    <x v="0"/>
    <x v="0"/>
    <x v="0"/>
    <x v="1"/>
    <x v="0"/>
    <x v="1"/>
    <x v="9"/>
    <x v="4"/>
    <x v="12"/>
    <m/>
    <m/>
    <n v="0"/>
  </r>
  <r>
    <x v="0"/>
    <x v="0"/>
    <x v="0"/>
    <x v="0"/>
    <x v="0"/>
    <x v="0"/>
    <x v="1"/>
    <x v="0"/>
    <x v="1"/>
    <x v="8"/>
    <x v="4"/>
    <x v="12"/>
    <m/>
    <m/>
    <n v="100000"/>
  </r>
  <r>
    <x v="0"/>
    <x v="0"/>
    <x v="0"/>
    <x v="0"/>
    <x v="0"/>
    <x v="0"/>
    <x v="1"/>
    <x v="0"/>
    <x v="1"/>
    <x v="9"/>
    <x v="4"/>
    <x v="12"/>
    <m/>
    <m/>
    <n v="3000"/>
  </r>
  <r>
    <x v="0"/>
    <x v="0"/>
    <x v="0"/>
    <x v="0"/>
    <x v="0"/>
    <x v="0"/>
    <x v="1"/>
    <x v="0"/>
    <x v="0"/>
    <x v="0"/>
    <x v="4"/>
    <x v="12"/>
    <m/>
    <m/>
    <n v="0"/>
  </r>
  <r>
    <x v="0"/>
    <x v="0"/>
    <x v="0"/>
    <x v="0"/>
    <x v="0"/>
    <x v="0"/>
    <x v="1"/>
    <x v="0"/>
    <x v="1"/>
    <x v="8"/>
    <x v="4"/>
    <x v="12"/>
    <m/>
    <m/>
    <n v="150000"/>
  </r>
  <r>
    <x v="0"/>
    <x v="0"/>
    <x v="0"/>
    <x v="0"/>
    <x v="0"/>
    <x v="0"/>
    <x v="1"/>
    <x v="0"/>
    <x v="1"/>
    <x v="9"/>
    <x v="4"/>
    <x v="12"/>
    <m/>
    <m/>
    <n v="283095"/>
  </r>
  <r>
    <x v="0"/>
    <x v="0"/>
    <x v="0"/>
    <x v="0"/>
    <x v="0"/>
    <x v="0"/>
    <x v="1"/>
    <x v="0"/>
    <x v="1"/>
    <x v="9"/>
    <x v="4"/>
    <x v="12"/>
    <m/>
    <m/>
    <n v="13000"/>
  </r>
  <r>
    <x v="0"/>
    <x v="0"/>
    <x v="0"/>
    <x v="0"/>
    <x v="0"/>
    <x v="0"/>
    <x v="1"/>
    <x v="0"/>
    <x v="1"/>
    <x v="9"/>
    <x v="4"/>
    <x v="12"/>
    <m/>
    <m/>
    <n v="0"/>
  </r>
  <r>
    <x v="0"/>
    <x v="0"/>
    <x v="0"/>
    <x v="0"/>
    <x v="0"/>
    <x v="0"/>
    <x v="1"/>
    <x v="0"/>
    <x v="0"/>
    <x v="0"/>
    <x v="4"/>
    <x v="12"/>
    <m/>
    <m/>
    <n v="0"/>
  </r>
  <r>
    <x v="0"/>
    <x v="0"/>
    <x v="0"/>
    <x v="0"/>
    <x v="0"/>
    <x v="0"/>
    <x v="1"/>
    <x v="0"/>
    <x v="1"/>
    <x v="8"/>
    <x v="4"/>
    <x v="12"/>
    <m/>
    <m/>
    <n v="110000"/>
  </r>
  <r>
    <x v="0"/>
    <x v="0"/>
    <x v="0"/>
    <x v="0"/>
    <x v="0"/>
    <x v="0"/>
    <x v="1"/>
    <x v="0"/>
    <x v="1"/>
    <x v="9"/>
    <x v="4"/>
    <x v="12"/>
    <m/>
    <m/>
    <n v="3000"/>
  </r>
  <r>
    <x v="0"/>
    <x v="0"/>
    <x v="0"/>
    <x v="0"/>
    <x v="0"/>
    <x v="0"/>
    <x v="1"/>
    <x v="0"/>
    <x v="1"/>
    <x v="9"/>
    <x v="4"/>
    <x v="12"/>
    <m/>
    <m/>
    <n v="40000"/>
  </r>
  <r>
    <x v="0"/>
    <x v="0"/>
    <x v="0"/>
    <x v="0"/>
    <x v="0"/>
    <x v="0"/>
    <x v="1"/>
    <x v="0"/>
    <x v="0"/>
    <x v="0"/>
    <x v="4"/>
    <x v="12"/>
    <m/>
    <m/>
    <n v="0"/>
  </r>
  <r>
    <x v="0"/>
    <x v="0"/>
    <x v="0"/>
    <x v="0"/>
    <x v="0"/>
    <x v="0"/>
    <x v="1"/>
    <x v="0"/>
    <x v="0"/>
    <x v="0"/>
    <x v="4"/>
    <x v="12"/>
    <m/>
    <m/>
    <n v="500000"/>
  </r>
  <r>
    <x v="0"/>
    <x v="0"/>
    <x v="0"/>
    <x v="0"/>
    <x v="0"/>
    <x v="0"/>
    <x v="1"/>
    <x v="0"/>
    <x v="1"/>
    <x v="8"/>
    <x v="4"/>
    <x v="12"/>
    <m/>
    <m/>
    <n v="220000"/>
  </r>
  <r>
    <x v="0"/>
    <x v="0"/>
    <x v="0"/>
    <x v="0"/>
    <x v="0"/>
    <x v="0"/>
    <x v="1"/>
    <x v="0"/>
    <x v="1"/>
    <x v="9"/>
    <x v="4"/>
    <x v="12"/>
    <m/>
    <m/>
    <n v="0"/>
  </r>
  <r>
    <x v="0"/>
    <x v="0"/>
    <x v="0"/>
    <x v="0"/>
    <x v="0"/>
    <x v="0"/>
    <x v="1"/>
    <x v="0"/>
    <x v="1"/>
    <x v="9"/>
    <x v="4"/>
    <x v="12"/>
    <m/>
    <m/>
    <n v="35000"/>
  </r>
  <r>
    <x v="0"/>
    <x v="0"/>
    <x v="0"/>
    <x v="0"/>
    <x v="0"/>
    <x v="0"/>
    <x v="1"/>
    <x v="0"/>
    <x v="1"/>
    <x v="9"/>
    <x v="4"/>
    <x v="12"/>
    <m/>
    <m/>
    <n v="150000"/>
  </r>
  <r>
    <x v="0"/>
    <x v="0"/>
    <x v="0"/>
    <x v="0"/>
    <x v="0"/>
    <x v="0"/>
    <x v="1"/>
    <x v="0"/>
    <x v="1"/>
    <x v="9"/>
    <x v="4"/>
    <x v="12"/>
    <m/>
    <m/>
    <n v="10000"/>
  </r>
  <r>
    <x v="0"/>
    <x v="0"/>
    <x v="0"/>
    <x v="0"/>
    <x v="0"/>
    <x v="0"/>
    <x v="1"/>
    <x v="0"/>
    <x v="1"/>
    <x v="8"/>
    <x v="4"/>
    <x v="12"/>
    <m/>
    <m/>
    <n v="60000"/>
  </r>
  <r>
    <x v="0"/>
    <x v="0"/>
    <x v="0"/>
    <x v="0"/>
    <x v="0"/>
    <x v="0"/>
    <x v="1"/>
    <x v="0"/>
    <x v="0"/>
    <x v="0"/>
    <x v="4"/>
    <x v="12"/>
    <m/>
    <m/>
    <n v="0"/>
  </r>
  <r>
    <x v="0"/>
    <x v="0"/>
    <x v="0"/>
    <x v="0"/>
    <x v="0"/>
    <x v="0"/>
    <x v="1"/>
    <x v="0"/>
    <x v="0"/>
    <x v="0"/>
    <x v="4"/>
    <x v="12"/>
    <m/>
    <m/>
    <n v="0"/>
  </r>
  <r>
    <x v="0"/>
    <x v="0"/>
    <x v="0"/>
    <x v="0"/>
    <x v="0"/>
    <x v="0"/>
    <x v="1"/>
    <x v="0"/>
    <x v="1"/>
    <x v="8"/>
    <x v="4"/>
    <x v="12"/>
    <m/>
    <m/>
    <n v="75000"/>
  </r>
  <r>
    <x v="0"/>
    <x v="0"/>
    <x v="0"/>
    <x v="0"/>
    <x v="0"/>
    <x v="0"/>
    <x v="1"/>
    <x v="0"/>
    <x v="1"/>
    <x v="9"/>
    <x v="4"/>
    <x v="12"/>
    <m/>
    <m/>
    <n v="30000"/>
  </r>
  <r>
    <x v="0"/>
    <x v="0"/>
    <x v="0"/>
    <x v="0"/>
    <x v="0"/>
    <x v="0"/>
    <x v="1"/>
    <x v="0"/>
    <x v="1"/>
    <x v="8"/>
    <x v="4"/>
    <x v="12"/>
    <m/>
    <m/>
    <n v="50000"/>
  </r>
  <r>
    <x v="0"/>
    <x v="0"/>
    <x v="0"/>
    <x v="0"/>
    <x v="0"/>
    <x v="0"/>
    <x v="1"/>
    <x v="0"/>
    <x v="0"/>
    <x v="0"/>
    <x v="4"/>
    <x v="7"/>
    <m/>
    <m/>
    <n v="0"/>
  </r>
  <r>
    <x v="0"/>
    <x v="0"/>
    <x v="0"/>
    <x v="0"/>
    <x v="0"/>
    <x v="0"/>
    <x v="1"/>
    <x v="0"/>
    <x v="0"/>
    <x v="0"/>
    <x v="4"/>
    <x v="7"/>
    <m/>
    <m/>
    <n v="316514"/>
  </r>
  <r>
    <x v="0"/>
    <x v="0"/>
    <x v="0"/>
    <x v="0"/>
    <x v="0"/>
    <x v="0"/>
    <x v="1"/>
    <x v="0"/>
    <x v="0"/>
    <x v="0"/>
    <x v="4"/>
    <x v="7"/>
    <m/>
    <m/>
    <n v="6124"/>
  </r>
  <r>
    <x v="0"/>
    <x v="0"/>
    <x v="0"/>
    <x v="0"/>
    <x v="0"/>
    <x v="0"/>
    <x v="1"/>
    <x v="0"/>
    <x v="0"/>
    <x v="0"/>
    <x v="4"/>
    <x v="7"/>
    <m/>
    <m/>
    <n v="2196"/>
  </r>
  <r>
    <x v="0"/>
    <x v="0"/>
    <x v="0"/>
    <x v="0"/>
    <x v="0"/>
    <x v="0"/>
    <x v="1"/>
    <x v="0"/>
    <x v="0"/>
    <x v="0"/>
    <x v="4"/>
    <x v="7"/>
    <m/>
    <m/>
    <n v="3696"/>
  </r>
  <r>
    <x v="0"/>
    <x v="0"/>
    <x v="0"/>
    <x v="0"/>
    <x v="0"/>
    <x v="0"/>
    <x v="1"/>
    <x v="0"/>
    <x v="0"/>
    <x v="0"/>
    <x v="4"/>
    <x v="7"/>
    <m/>
    <m/>
    <n v="203814"/>
  </r>
  <r>
    <x v="0"/>
    <x v="0"/>
    <x v="0"/>
    <x v="0"/>
    <x v="0"/>
    <x v="0"/>
    <x v="1"/>
    <x v="0"/>
    <x v="0"/>
    <x v="0"/>
    <x v="4"/>
    <x v="7"/>
    <m/>
    <m/>
    <n v="3362"/>
  </r>
  <r>
    <x v="0"/>
    <x v="0"/>
    <x v="0"/>
    <x v="0"/>
    <x v="0"/>
    <x v="0"/>
    <x v="1"/>
    <x v="0"/>
    <x v="0"/>
    <x v="0"/>
    <x v="4"/>
    <x v="7"/>
    <m/>
    <m/>
    <n v="7850"/>
  </r>
  <r>
    <x v="0"/>
    <x v="0"/>
    <x v="0"/>
    <x v="0"/>
    <x v="0"/>
    <x v="0"/>
    <x v="1"/>
    <x v="0"/>
    <x v="0"/>
    <x v="0"/>
    <x v="4"/>
    <x v="7"/>
    <m/>
    <m/>
    <n v="7350"/>
  </r>
  <r>
    <x v="0"/>
    <x v="0"/>
    <x v="0"/>
    <x v="0"/>
    <x v="0"/>
    <x v="0"/>
    <x v="1"/>
    <x v="0"/>
    <x v="1"/>
    <x v="8"/>
    <x v="4"/>
    <x v="7"/>
    <m/>
    <m/>
    <n v="80000"/>
  </r>
  <r>
    <x v="0"/>
    <x v="0"/>
    <x v="0"/>
    <x v="0"/>
    <x v="0"/>
    <x v="0"/>
    <x v="1"/>
    <x v="0"/>
    <x v="0"/>
    <x v="0"/>
    <x v="4"/>
    <x v="7"/>
    <m/>
    <m/>
    <n v="8776"/>
  </r>
  <r>
    <x v="0"/>
    <x v="0"/>
    <x v="0"/>
    <x v="0"/>
    <x v="0"/>
    <x v="0"/>
    <x v="1"/>
    <x v="0"/>
    <x v="1"/>
    <x v="9"/>
    <x v="4"/>
    <x v="7"/>
    <m/>
    <m/>
    <n v="10000"/>
  </r>
  <r>
    <x v="0"/>
    <x v="0"/>
    <x v="0"/>
    <x v="0"/>
    <x v="0"/>
    <x v="0"/>
    <x v="1"/>
    <x v="0"/>
    <x v="1"/>
    <x v="9"/>
    <x v="4"/>
    <x v="7"/>
    <m/>
    <m/>
    <n v="70000"/>
  </r>
  <r>
    <x v="0"/>
    <x v="0"/>
    <x v="0"/>
    <x v="0"/>
    <x v="0"/>
    <x v="0"/>
    <x v="1"/>
    <x v="0"/>
    <x v="1"/>
    <x v="9"/>
    <x v="4"/>
    <x v="7"/>
    <m/>
    <m/>
    <n v="25000"/>
  </r>
  <r>
    <x v="0"/>
    <x v="0"/>
    <x v="0"/>
    <x v="0"/>
    <x v="0"/>
    <x v="0"/>
    <x v="1"/>
    <x v="0"/>
    <x v="1"/>
    <x v="9"/>
    <x v="4"/>
    <x v="7"/>
    <m/>
    <m/>
    <n v="150000"/>
  </r>
  <r>
    <x v="0"/>
    <x v="0"/>
    <x v="0"/>
    <x v="0"/>
    <x v="0"/>
    <x v="0"/>
    <x v="1"/>
    <x v="0"/>
    <x v="1"/>
    <x v="9"/>
    <x v="4"/>
    <x v="7"/>
    <m/>
    <m/>
    <n v="10000"/>
  </r>
  <r>
    <x v="0"/>
    <x v="0"/>
    <x v="0"/>
    <x v="0"/>
    <x v="0"/>
    <x v="0"/>
    <x v="1"/>
    <x v="0"/>
    <x v="1"/>
    <x v="11"/>
    <x v="4"/>
    <x v="7"/>
    <m/>
    <m/>
    <n v="33844"/>
  </r>
  <r>
    <x v="0"/>
    <x v="0"/>
    <x v="0"/>
    <x v="0"/>
    <x v="0"/>
    <x v="0"/>
    <x v="1"/>
    <x v="0"/>
    <x v="1"/>
    <x v="8"/>
    <x v="4"/>
    <x v="7"/>
    <m/>
    <m/>
    <n v="300000"/>
  </r>
  <r>
    <x v="0"/>
    <x v="0"/>
    <x v="0"/>
    <x v="0"/>
    <x v="0"/>
    <x v="0"/>
    <x v="1"/>
    <x v="0"/>
    <x v="0"/>
    <x v="0"/>
    <x v="4"/>
    <x v="7"/>
    <m/>
    <m/>
    <n v="2620764"/>
  </r>
  <r>
    <x v="0"/>
    <x v="0"/>
    <x v="0"/>
    <x v="0"/>
    <x v="0"/>
    <x v="0"/>
    <x v="1"/>
    <x v="0"/>
    <x v="0"/>
    <x v="0"/>
    <x v="4"/>
    <x v="7"/>
    <m/>
    <m/>
    <n v="10423917"/>
  </r>
  <r>
    <x v="0"/>
    <x v="0"/>
    <x v="0"/>
    <x v="0"/>
    <x v="0"/>
    <x v="0"/>
    <x v="1"/>
    <x v="0"/>
    <x v="0"/>
    <x v="0"/>
    <x v="4"/>
    <x v="7"/>
    <m/>
    <m/>
    <n v="200902"/>
  </r>
  <r>
    <x v="0"/>
    <x v="0"/>
    <x v="0"/>
    <x v="0"/>
    <x v="0"/>
    <x v="0"/>
    <x v="1"/>
    <x v="0"/>
    <x v="0"/>
    <x v="0"/>
    <x v="4"/>
    <x v="7"/>
    <m/>
    <m/>
    <n v="46192"/>
  </r>
  <r>
    <x v="0"/>
    <x v="0"/>
    <x v="0"/>
    <x v="0"/>
    <x v="0"/>
    <x v="0"/>
    <x v="1"/>
    <x v="0"/>
    <x v="0"/>
    <x v="0"/>
    <x v="4"/>
    <x v="7"/>
    <m/>
    <m/>
    <n v="144024"/>
  </r>
  <r>
    <x v="0"/>
    <x v="0"/>
    <x v="0"/>
    <x v="0"/>
    <x v="0"/>
    <x v="0"/>
    <x v="1"/>
    <x v="0"/>
    <x v="0"/>
    <x v="0"/>
    <x v="4"/>
    <x v="7"/>
    <m/>
    <m/>
    <n v="1431820"/>
  </r>
  <r>
    <x v="0"/>
    <x v="0"/>
    <x v="0"/>
    <x v="0"/>
    <x v="0"/>
    <x v="0"/>
    <x v="1"/>
    <x v="0"/>
    <x v="0"/>
    <x v="0"/>
    <x v="4"/>
    <x v="7"/>
    <m/>
    <m/>
    <n v="44410"/>
  </r>
  <r>
    <x v="0"/>
    <x v="0"/>
    <x v="0"/>
    <x v="0"/>
    <x v="0"/>
    <x v="0"/>
    <x v="1"/>
    <x v="0"/>
    <x v="0"/>
    <x v="0"/>
    <x v="4"/>
    <x v="7"/>
    <m/>
    <m/>
    <n v="57171"/>
  </r>
  <r>
    <x v="0"/>
    <x v="0"/>
    <x v="0"/>
    <x v="0"/>
    <x v="0"/>
    <x v="0"/>
    <x v="1"/>
    <x v="0"/>
    <x v="0"/>
    <x v="0"/>
    <x v="4"/>
    <x v="7"/>
    <m/>
    <m/>
    <n v="162776"/>
  </r>
  <r>
    <x v="0"/>
    <x v="0"/>
    <x v="0"/>
    <x v="0"/>
    <x v="0"/>
    <x v="0"/>
    <x v="1"/>
    <x v="0"/>
    <x v="1"/>
    <x v="8"/>
    <x v="4"/>
    <x v="7"/>
    <m/>
    <m/>
    <n v="0"/>
  </r>
  <r>
    <x v="0"/>
    <x v="0"/>
    <x v="0"/>
    <x v="0"/>
    <x v="0"/>
    <x v="0"/>
    <x v="1"/>
    <x v="0"/>
    <x v="1"/>
    <x v="8"/>
    <x v="4"/>
    <x v="7"/>
    <m/>
    <m/>
    <n v="80000"/>
  </r>
  <r>
    <x v="0"/>
    <x v="0"/>
    <x v="0"/>
    <x v="0"/>
    <x v="0"/>
    <x v="0"/>
    <x v="1"/>
    <x v="0"/>
    <x v="0"/>
    <x v="0"/>
    <x v="4"/>
    <x v="7"/>
    <m/>
    <m/>
    <n v="803152"/>
  </r>
  <r>
    <x v="0"/>
    <x v="0"/>
    <x v="0"/>
    <x v="0"/>
    <x v="0"/>
    <x v="0"/>
    <x v="1"/>
    <x v="0"/>
    <x v="1"/>
    <x v="9"/>
    <x v="4"/>
    <x v="7"/>
    <m/>
    <m/>
    <n v="30000"/>
  </r>
  <r>
    <x v="0"/>
    <x v="0"/>
    <x v="0"/>
    <x v="0"/>
    <x v="0"/>
    <x v="0"/>
    <x v="1"/>
    <x v="0"/>
    <x v="1"/>
    <x v="9"/>
    <x v="4"/>
    <x v="7"/>
    <m/>
    <m/>
    <n v="48000"/>
  </r>
  <r>
    <x v="0"/>
    <x v="0"/>
    <x v="0"/>
    <x v="0"/>
    <x v="0"/>
    <x v="0"/>
    <x v="1"/>
    <x v="0"/>
    <x v="1"/>
    <x v="9"/>
    <x v="4"/>
    <x v="7"/>
    <m/>
    <m/>
    <n v="200000"/>
  </r>
  <r>
    <x v="0"/>
    <x v="0"/>
    <x v="0"/>
    <x v="0"/>
    <x v="0"/>
    <x v="0"/>
    <x v="1"/>
    <x v="0"/>
    <x v="1"/>
    <x v="9"/>
    <x v="4"/>
    <x v="7"/>
    <m/>
    <m/>
    <n v="50000"/>
  </r>
  <r>
    <x v="0"/>
    <x v="0"/>
    <x v="0"/>
    <x v="0"/>
    <x v="0"/>
    <x v="0"/>
    <x v="1"/>
    <x v="0"/>
    <x v="1"/>
    <x v="9"/>
    <x v="4"/>
    <x v="7"/>
    <m/>
    <m/>
    <n v="120000"/>
  </r>
  <r>
    <x v="0"/>
    <x v="0"/>
    <x v="0"/>
    <x v="0"/>
    <x v="0"/>
    <x v="0"/>
    <x v="1"/>
    <x v="0"/>
    <x v="1"/>
    <x v="9"/>
    <x v="4"/>
    <x v="7"/>
    <m/>
    <m/>
    <n v="36500"/>
  </r>
  <r>
    <x v="0"/>
    <x v="0"/>
    <x v="0"/>
    <x v="0"/>
    <x v="0"/>
    <x v="0"/>
    <x v="1"/>
    <x v="0"/>
    <x v="1"/>
    <x v="9"/>
    <x v="4"/>
    <x v="7"/>
    <m/>
    <m/>
    <n v="0"/>
  </r>
  <r>
    <x v="0"/>
    <x v="0"/>
    <x v="0"/>
    <x v="0"/>
    <x v="0"/>
    <x v="0"/>
    <x v="1"/>
    <x v="0"/>
    <x v="1"/>
    <x v="11"/>
    <x v="4"/>
    <x v="7"/>
    <m/>
    <m/>
    <n v="62074"/>
  </r>
  <r>
    <x v="0"/>
    <x v="0"/>
    <x v="0"/>
    <x v="0"/>
    <x v="0"/>
    <x v="0"/>
    <x v="1"/>
    <x v="0"/>
    <x v="1"/>
    <x v="8"/>
    <x v="4"/>
    <x v="7"/>
    <m/>
    <m/>
    <n v="700000"/>
  </r>
  <r>
    <x v="0"/>
    <x v="0"/>
    <x v="0"/>
    <x v="0"/>
    <x v="0"/>
    <x v="0"/>
    <x v="1"/>
    <x v="0"/>
    <x v="0"/>
    <x v="0"/>
    <x v="4"/>
    <x v="7"/>
    <m/>
    <m/>
    <n v="0"/>
  </r>
  <r>
    <x v="0"/>
    <x v="0"/>
    <x v="0"/>
    <x v="0"/>
    <x v="0"/>
    <x v="0"/>
    <x v="1"/>
    <x v="0"/>
    <x v="1"/>
    <x v="8"/>
    <x v="4"/>
    <x v="7"/>
    <m/>
    <m/>
    <n v="50000"/>
  </r>
  <r>
    <x v="0"/>
    <x v="0"/>
    <x v="0"/>
    <x v="0"/>
    <x v="0"/>
    <x v="0"/>
    <x v="1"/>
    <x v="0"/>
    <x v="0"/>
    <x v="0"/>
    <x v="4"/>
    <x v="7"/>
    <m/>
    <m/>
    <n v="0"/>
  </r>
  <r>
    <x v="0"/>
    <x v="0"/>
    <x v="0"/>
    <x v="0"/>
    <x v="0"/>
    <x v="0"/>
    <x v="1"/>
    <x v="0"/>
    <x v="1"/>
    <x v="8"/>
    <x v="4"/>
    <x v="7"/>
    <m/>
    <m/>
    <n v="90000"/>
  </r>
  <r>
    <x v="0"/>
    <x v="0"/>
    <x v="0"/>
    <x v="0"/>
    <x v="0"/>
    <x v="0"/>
    <x v="1"/>
    <x v="0"/>
    <x v="1"/>
    <x v="9"/>
    <x v="4"/>
    <x v="7"/>
    <m/>
    <m/>
    <n v="30000"/>
  </r>
  <r>
    <x v="0"/>
    <x v="0"/>
    <x v="0"/>
    <x v="0"/>
    <x v="0"/>
    <x v="0"/>
    <x v="1"/>
    <x v="0"/>
    <x v="1"/>
    <x v="9"/>
    <x v="4"/>
    <x v="7"/>
    <m/>
    <m/>
    <n v="10000"/>
  </r>
  <r>
    <x v="0"/>
    <x v="0"/>
    <x v="0"/>
    <x v="0"/>
    <x v="0"/>
    <x v="0"/>
    <x v="1"/>
    <x v="0"/>
    <x v="1"/>
    <x v="8"/>
    <x v="4"/>
    <x v="7"/>
    <m/>
    <m/>
    <n v="400000"/>
  </r>
  <r>
    <x v="0"/>
    <x v="0"/>
    <x v="0"/>
    <x v="0"/>
    <x v="0"/>
    <x v="0"/>
    <x v="1"/>
    <x v="0"/>
    <x v="0"/>
    <x v="0"/>
    <x v="4"/>
    <x v="7"/>
    <m/>
    <m/>
    <n v="0"/>
  </r>
  <r>
    <x v="0"/>
    <x v="0"/>
    <x v="0"/>
    <x v="0"/>
    <x v="0"/>
    <x v="0"/>
    <x v="1"/>
    <x v="0"/>
    <x v="1"/>
    <x v="8"/>
    <x v="4"/>
    <x v="7"/>
    <m/>
    <m/>
    <n v="45000"/>
  </r>
  <r>
    <x v="0"/>
    <x v="0"/>
    <x v="0"/>
    <x v="0"/>
    <x v="0"/>
    <x v="0"/>
    <x v="1"/>
    <x v="0"/>
    <x v="1"/>
    <x v="9"/>
    <x v="4"/>
    <x v="7"/>
    <m/>
    <m/>
    <n v="12000"/>
  </r>
  <r>
    <x v="0"/>
    <x v="0"/>
    <x v="0"/>
    <x v="0"/>
    <x v="0"/>
    <x v="0"/>
    <x v="1"/>
    <x v="0"/>
    <x v="1"/>
    <x v="9"/>
    <x v="4"/>
    <x v="7"/>
    <m/>
    <m/>
    <n v="150000"/>
  </r>
  <r>
    <x v="0"/>
    <x v="0"/>
    <x v="0"/>
    <x v="0"/>
    <x v="0"/>
    <x v="0"/>
    <x v="1"/>
    <x v="0"/>
    <x v="1"/>
    <x v="9"/>
    <x v="4"/>
    <x v="7"/>
    <m/>
    <m/>
    <n v="50000"/>
  </r>
  <r>
    <x v="0"/>
    <x v="0"/>
    <x v="0"/>
    <x v="0"/>
    <x v="0"/>
    <x v="0"/>
    <x v="1"/>
    <x v="0"/>
    <x v="1"/>
    <x v="9"/>
    <x v="4"/>
    <x v="7"/>
    <m/>
    <m/>
    <n v="15000"/>
  </r>
  <r>
    <x v="0"/>
    <x v="0"/>
    <x v="0"/>
    <x v="0"/>
    <x v="0"/>
    <x v="0"/>
    <x v="1"/>
    <x v="0"/>
    <x v="1"/>
    <x v="8"/>
    <x v="4"/>
    <x v="7"/>
    <m/>
    <m/>
    <n v="1000"/>
  </r>
  <r>
    <x v="0"/>
    <x v="0"/>
    <x v="0"/>
    <x v="0"/>
    <x v="0"/>
    <x v="0"/>
    <x v="1"/>
    <x v="0"/>
    <x v="0"/>
    <x v="0"/>
    <x v="4"/>
    <x v="7"/>
    <m/>
    <m/>
    <n v="1455600"/>
  </r>
  <r>
    <x v="0"/>
    <x v="0"/>
    <x v="0"/>
    <x v="0"/>
    <x v="0"/>
    <x v="0"/>
    <x v="1"/>
    <x v="0"/>
    <x v="0"/>
    <x v="0"/>
    <x v="4"/>
    <x v="7"/>
    <m/>
    <m/>
    <n v="500000"/>
  </r>
  <r>
    <x v="0"/>
    <x v="0"/>
    <x v="0"/>
    <x v="0"/>
    <x v="0"/>
    <x v="0"/>
    <x v="1"/>
    <x v="0"/>
    <x v="0"/>
    <x v="0"/>
    <x v="4"/>
    <x v="7"/>
    <m/>
    <m/>
    <n v="8891"/>
  </r>
  <r>
    <x v="0"/>
    <x v="0"/>
    <x v="0"/>
    <x v="0"/>
    <x v="0"/>
    <x v="0"/>
    <x v="1"/>
    <x v="0"/>
    <x v="0"/>
    <x v="0"/>
    <x v="4"/>
    <x v="7"/>
    <m/>
    <m/>
    <n v="3699"/>
  </r>
  <r>
    <x v="0"/>
    <x v="0"/>
    <x v="0"/>
    <x v="0"/>
    <x v="0"/>
    <x v="0"/>
    <x v="1"/>
    <x v="0"/>
    <x v="0"/>
    <x v="0"/>
    <x v="4"/>
    <x v="7"/>
    <m/>
    <m/>
    <n v="4453"/>
  </r>
  <r>
    <x v="0"/>
    <x v="0"/>
    <x v="0"/>
    <x v="0"/>
    <x v="0"/>
    <x v="0"/>
    <x v="1"/>
    <x v="0"/>
    <x v="0"/>
    <x v="0"/>
    <x v="4"/>
    <x v="7"/>
    <m/>
    <m/>
    <n v="14044"/>
  </r>
  <r>
    <x v="0"/>
    <x v="0"/>
    <x v="0"/>
    <x v="0"/>
    <x v="0"/>
    <x v="0"/>
    <x v="1"/>
    <x v="0"/>
    <x v="0"/>
    <x v="0"/>
    <x v="4"/>
    <x v="7"/>
    <m/>
    <m/>
    <n v="3322"/>
  </r>
  <r>
    <x v="0"/>
    <x v="0"/>
    <x v="0"/>
    <x v="0"/>
    <x v="0"/>
    <x v="0"/>
    <x v="1"/>
    <x v="0"/>
    <x v="0"/>
    <x v="0"/>
    <x v="4"/>
    <x v="7"/>
    <m/>
    <m/>
    <n v="4444"/>
  </r>
  <r>
    <x v="0"/>
    <x v="0"/>
    <x v="0"/>
    <x v="0"/>
    <x v="0"/>
    <x v="0"/>
    <x v="1"/>
    <x v="0"/>
    <x v="0"/>
    <x v="0"/>
    <x v="4"/>
    <x v="7"/>
    <m/>
    <m/>
    <n v="8368"/>
  </r>
  <r>
    <x v="0"/>
    <x v="0"/>
    <x v="0"/>
    <x v="0"/>
    <x v="0"/>
    <x v="0"/>
    <x v="1"/>
    <x v="0"/>
    <x v="1"/>
    <x v="8"/>
    <x v="4"/>
    <x v="7"/>
    <m/>
    <m/>
    <n v="0"/>
  </r>
  <r>
    <x v="0"/>
    <x v="0"/>
    <x v="0"/>
    <x v="0"/>
    <x v="0"/>
    <x v="0"/>
    <x v="1"/>
    <x v="0"/>
    <x v="1"/>
    <x v="8"/>
    <x v="4"/>
    <x v="7"/>
    <m/>
    <m/>
    <n v="200000"/>
  </r>
  <r>
    <x v="0"/>
    <x v="0"/>
    <x v="0"/>
    <x v="0"/>
    <x v="0"/>
    <x v="0"/>
    <x v="1"/>
    <x v="0"/>
    <x v="0"/>
    <x v="0"/>
    <x v="4"/>
    <x v="7"/>
    <m/>
    <m/>
    <n v="3245"/>
  </r>
  <r>
    <x v="0"/>
    <x v="0"/>
    <x v="0"/>
    <x v="0"/>
    <x v="0"/>
    <x v="0"/>
    <x v="1"/>
    <x v="0"/>
    <x v="1"/>
    <x v="9"/>
    <x v="4"/>
    <x v="7"/>
    <m/>
    <m/>
    <n v="616110"/>
  </r>
  <r>
    <x v="0"/>
    <x v="0"/>
    <x v="0"/>
    <x v="0"/>
    <x v="0"/>
    <x v="0"/>
    <x v="1"/>
    <x v="0"/>
    <x v="1"/>
    <x v="9"/>
    <x v="4"/>
    <x v="7"/>
    <m/>
    <m/>
    <n v="100000"/>
  </r>
  <r>
    <x v="0"/>
    <x v="0"/>
    <x v="0"/>
    <x v="0"/>
    <x v="0"/>
    <x v="0"/>
    <x v="1"/>
    <x v="0"/>
    <x v="1"/>
    <x v="9"/>
    <x v="4"/>
    <x v="7"/>
    <m/>
    <m/>
    <n v="126831"/>
  </r>
  <r>
    <x v="0"/>
    <x v="0"/>
    <x v="0"/>
    <x v="0"/>
    <x v="0"/>
    <x v="0"/>
    <x v="1"/>
    <x v="0"/>
    <x v="1"/>
    <x v="9"/>
    <x v="4"/>
    <x v="7"/>
    <m/>
    <m/>
    <n v="300000"/>
  </r>
  <r>
    <x v="0"/>
    <x v="0"/>
    <x v="0"/>
    <x v="0"/>
    <x v="0"/>
    <x v="0"/>
    <x v="1"/>
    <x v="0"/>
    <x v="1"/>
    <x v="9"/>
    <x v="4"/>
    <x v="7"/>
    <m/>
    <m/>
    <n v="150000"/>
  </r>
  <r>
    <x v="0"/>
    <x v="0"/>
    <x v="0"/>
    <x v="0"/>
    <x v="0"/>
    <x v="0"/>
    <x v="1"/>
    <x v="0"/>
    <x v="1"/>
    <x v="9"/>
    <x v="4"/>
    <x v="7"/>
    <m/>
    <m/>
    <n v="6000"/>
  </r>
  <r>
    <x v="0"/>
    <x v="0"/>
    <x v="0"/>
    <x v="0"/>
    <x v="0"/>
    <x v="0"/>
    <x v="1"/>
    <x v="0"/>
    <x v="1"/>
    <x v="11"/>
    <x v="4"/>
    <x v="7"/>
    <m/>
    <m/>
    <n v="4146"/>
  </r>
  <r>
    <x v="0"/>
    <x v="0"/>
    <x v="0"/>
    <x v="0"/>
    <x v="0"/>
    <x v="0"/>
    <x v="1"/>
    <x v="0"/>
    <x v="1"/>
    <x v="8"/>
    <x v="4"/>
    <x v="7"/>
    <m/>
    <m/>
    <n v="100000"/>
  </r>
  <r>
    <x v="0"/>
    <x v="0"/>
    <x v="0"/>
    <x v="0"/>
    <x v="0"/>
    <x v="0"/>
    <x v="1"/>
    <x v="0"/>
    <x v="1"/>
    <x v="9"/>
    <x v="4"/>
    <x v="7"/>
    <m/>
    <m/>
    <n v="5000"/>
  </r>
  <r>
    <x v="0"/>
    <x v="0"/>
    <x v="0"/>
    <x v="0"/>
    <x v="0"/>
    <x v="0"/>
    <x v="1"/>
    <x v="0"/>
    <x v="0"/>
    <x v="0"/>
    <x v="4"/>
    <x v="7"/>
    <m/>
    <m/>
    <n v="0"/>
  </r>
  <r>
    <x v="0"/>
    <x v="0"/>
    <x v="0"/>
    <x v="0"/>
    <x v="0"/>
    <x v="0"/>
    <x v="1"/>
    <x v="0"/>
    <x v="0"/>
    <x v="0"/>
    <x v="4"/>
    <x v="7"/>
    <m/>
    <m/>
    <n v="500000"/>
  </r>
  <r>
    <x v="0"/>
    <x v="0"/>
    <x v="0"/>
    <x v="0"/>
    <x v="0"/>
    <x v="0"/>
    <x v="1"/>
    <x v="0"/>
    <x v="1"/>
    <x v="8"/>
    <x v="4"/>
    <x v="7"/>
    <m/>
    <m/>
    <n v="700000"/>
  </r>
  <r>
    <x v="0"/>
    <x v="0"/>
    <x v="0"/>
    <x v="0"/>
    <x v="0"/>
    <x v="0"/>
    <x v="1"/>
    <x v="0"/>
    <x v="1"/>
    <x v="9"/>
    <x v="4"/>
    <x v="7"/>
    <m/>
    <m/>
    <n v="400000"/>
  </r>
  <r>
    <x v="0"/>
    <x v="0"/>
    <x v="0"/>
    <x v="0"/>
    <x v="0"/>
    <x v="0"/>
    <x v="1"/>
    <x v="0"/>
    <x v="1"/>
    <x v="9"/>
    <x v="4"/>
    <x v="7"/>
    <m/>
    <m/>
    <n v="635000"/>
  </r>
  <r>
    <x v="0"/>
    <x v="0"/>
    <x v="0"/>
    <x v="0"/>
    <x v="0"/>
    <x v="0"/>
    <x v="1"/>
    <x v="0"/>
    <x v="1"/>
    <x v="9"/>
    <x v="4"/>
    <x v="7"/>
    <m/>
    <m/>
    <n v="150000"/>
  </r>
  <r>
    <x v="0"/>
    <x v="0"/>
    <x v="0"/>
    <x v="0"/>
    <x v="0"/>
    <x v="0"/>
    <x v="1"/>
    <x v="0"/>
    <x v="1"/>
    <x v="9"/>
    <x v="4"/>
    <x v="7"/>
    <m/>
    <m/>
    <n v="0"/>
  </r>
  <r>
    <x v="0"/>
    <x v="0"/>
    <x v="0"/>
    <x v="0"/>
    <x v="0"/>
    <x v="0"/>
    <x v="1"/>
    <x v="0"/>
    <x v="1"/>
    <x v="8"/>
    <x v="4"/>
    <x v="7"/>
    <m/>
    <m/>
    <n v="20000"/>
  </r>
  <r>
    <x v="0"/>
    <x v="0"/>
    <x v="0"/>
    <x v="0"/>
    <x v="0"/>
    <x v="0"/>
    <x v="1"/>
    <x v="0"/>
    <x v="0"/>
    <x v="0"/>
    <x v="4"/>
    <x v="7"/>
    <m/>
    <m/>
    <n v="0"/>
  </r>
  <r>
    <x v="0"/>
    <x v="0"/>
    <x v="0"/>
    <x v="0"/>
    <x v="0"/>
    <x v="0"/>
    <x v="1"/>
    <x v="0"/>
    <x v="1"/>
    <x v="8"/>
    <x v="4"/>
    <x v="7"/>
    <m/>
    <m/>
    <n v="0"/>
  </r>
  <r>
    <x v="0"/>
    <x v="0"/>
    <x v="0"/>
    <x v="0"/>
    <x v="0"/>
    <x v="0"/>
    <x v="1"/>
    <x v="0"/>
    <x v="1"/>
    <x v="9"/>
    <x v="4"/>
    <x v="7"/>
    <m/>
    <m/>
    <n v="150000"/>
  </r>
  <r>
    <x v="0"/>
    <x v="0"/>
    <x v="0"/>
    <x v="0"/>
    <x v="0"/>
    <x v="0"/>
    <x v="1"/>
    <x v="0"/>
    <x v="0"/>
    <x v="0"/>
    <x v="4"/>
    <x v="7"/>
    <m/>
    <m/>
    <n v="18812072"/>
  </r>
  <r>
    <x v="0"/>
    <x v="0"/>
    <x v="0"/>
    <x v="0"/>
    <x v="0"/>
    <x v="0"/>
    <x v="1"/>
    <x v="0"/>
    <x v="1"/>
    <x v="8"/>
    <x v="4"/>
    <x v="7"/>
    <m/>
    <m/>
    <n v="5000000"/>
  </r>
  <r>
    <x v="0"/>
    <x v="0"/>
    <x v="0"/>
    <x v="0"/>
    <x v="0"/>
    <x v="0"/>
    <x v="1"/>
    <x v="0"/>
    <x v="1"/>
    <x v="8"/>
    <x v="4"/>
    <x v="7"/>
    <m/>
    <m/>
    <n v="125000"/>
  </r>
  <r>
    <x v="0"/>
    <x v="0"/>
    <x v="0"/>
    <x v="0"/>
    <x v="0"/>
    <x v="0"/>
    <x v="1"/>
    <x v="0"/>
    <x v="1"/>
    <x v="9"/>
    <x v="4"/>
    <x v="7"/>
    <m/>
    <m/>
    <n v="62000"/>
  </r>
  <r>
    <x v="0"/>
    <x v="0"/>
    <x v="0"/>
    <x v="0"/>
    <x v="0"/>
    <x v="0"/>
    <x v="1"/>
    <x v="0"/>
    <x v="1"/>
    <x v="9"/>
    <x v="4"/>
    <x v="7"/>
    <m/>
    <m/>
    <n v="3000"/>
  </r>
  <r>
    <x v="0"/>
    <x v="0"/>
    <x v="0"/>
    <x v="0"/>
    <x v="0"/>
    <x v="0"/>
    <x v="1"/>
    <x v="0"/>
    <x v="1"/>
    <x v="9"/>
    <x v="4"/>
    <x v="7"/>
    <m/>
    <m/>
    <n v="20000"/>
  </r>
  <r>
    <x v="0"/>
    <x v="0"/>
    <x v="0"/>
    <x v="0"/>
    <x v="0"/>
    <x v="0"/>
    <x v="1"/>
    <x v="0"/>
    <x v="1"/>
    <x v="9"/>
    <x v="4"/>
    <x v="7"/>
    <m/>
    <m/>
    <n v="170237"/>
  </r>
  <r>
    <x v="0"/>
    <x v="0"/>
    <x v="0"/>
    <x v="0"/>
    <x v="0"/>
    <x v="0"/>
    <x v="1"/>
    <x v="0"/>
    <x v="1"/>
    <x v="8"/>
    <x v="4"/>
    <x v="7"/>
    <m/>
    <m/>
    <n v="7683930"/>
  </r>
  <r>
    <x v="0"/>
    <x v="0"/>
    <x v="0"/>
    <x v="0"/>
    <x v="0"/>
    <x v="0"/>
    <x v="1"/>
    <x v="0"/>
    <x v="0"/>
    <x v="0"/>
    <x v="4"/>
    <x v="7"/>
    <m/>
    <m/>
    <n v="26640000"/>
  </r>
  <r>
    <x v="0"/>
    <x v="0"/>
    <x v="0"/>
    <x v="0"/>
    <x v="0"/>
    <x v="0"/>
    <x v="1"/>
    <x v="0"/>
    <x v="0"/>
    <x v="0"/>
    <x v="4"/>
    <x v="7"/>
    <m/>
    <m/>
    <n v="4899351"/>
  </r>
  <r>
    <x v="0"/>
    <x v="0"/>
    <x v="0"/>
    <x v="0"/>
    <x v="0"/>
    <x v="0"/>
    <x v="1"/>
    <x v="0"/>
    <x v="1"/>
    <x v="8"/>
    <x v="4"/>
    <x v="7"/>
    <m/>
    <m/>
    <n v="85000"/>
  </r>
  <r>
    <x v="0"/>
    <x v="0"/>
    <x v="0"/>
    <x v="0"/>
    <x v="0"/>
    <x v="0"/>
    <x v="1"/>
    <x v="0"/>
    <x v="1"/>
    <x v="9"/>
    <x v="4"/>
    <x v="7"/>
    <m/>
    <m/>
    <n v="1500000"/>
  </r>
  <r>
    <x v="0"/>
    <x v="0"/>
    <x v="0"/>
    <x v="0"/>
    <x v="0"/>
    <x v="0"/>
    <x v="1"/>
    <x v="0"/>
    <x v="1"/>
    <x v="9"/>
    <x v="4"/>
    <x v="7"/>
    <m/>
    <m/>
    <n v="830000"/>
  </r>
  <r>
    <x v="0"/>
    <x v="0"/>
    <x v="0"/>
    <x v="0"/>
    <x v="0"/>
    <x v="0"/>
    <x v="1"/>
    <x v="0"/>
    <x v="1"/>
    <x v="11"/>
    <x v="4"/>
    <x v="7"/>
    <m/>
    <m/>
    <n v="2947941"/>
  </r>
  <r>
    <x v="0"/>
    <x v="0"/>
    <x v="0"/>
    <x v="0"/>
    <x v="0"/>
    <x v="0"/>
    <x v="1"/>
    <x v="0"/>
    <x v="1"/>
    <x v="8"/>
    <x v="4"/>
    <x v="7"/>
    <m/>
    <m/>
    <n v="730000"/>
  </r>
  <r>
    <x v="0"/>
    <x v="0"/>
    <x v="0"/>
    <x v="0"/>
    <x v="0"/>
    <x v="0"/>
    <x v="1"/>
    <x v="0"/>
    <x v="0"/>
    <x v="0"/>
    <x v="4"/>
    <x v="7"/>
    <m/>
    <m/>
    <n v="0"/>
  </r>
  <r>
    <x v="0"/>
    <x v="0"/>
    <x v="0"/>
    <x v="0"/>
    <x v="0"/>
    <x v="0"/>
    <x v="1"/>
    <x v="0"/>
    <x v="1"/>
    <x v="8"/>
    <x v="4"/>
    <x v="7"/>
    <m/>
    <m/>
    <n v="0"/>
  </r>
  <r>
    <x v="0"/>
    <x v="0"/>
    <x v="0"/>
    <x v="0"/>
    <x v="0"/>
    <x v="0"/>
    <x v="1"/>
    <x v="0"/>
    <x v="1"/>
    <x v="9"/>
    <x v="4"/>
    <x v="7"/>
    <m/>
    <m/>
    <n v="0"/>
  </r>
  <r>
    <x v="0"/>
    <x v="0"/>
    <x v="0"/>
    <x v="0"/>
    <x v="0"/>
    <x v="0"/>
    <x v="1"/>
    <x v="0"/>
    <x v="1"/>
    <x v="9"/>
    <x v="4"/>
    <x v="7"/>
    <m/>
    <m/>
    <n v="0"/>
  </r>
  <r>
    <x v="0"/>
    <x v="0"/>
    <x v="0"/>
    <x v="0"/>
    <x v="0"/>
    <x v="0"/>
    <x v="1"/>
    <x v="0"/>
    <x v="1"/>
    <x v="8"/>
    <x v="4"/>
    <x v="7"/>
    <m/>
    <m/>
    <n v="0"/>
  </r>
  <r>
    <x v="0"/>
    <x v="0"/>
    <x v="0"/>
    <x v="0"/>
    <x v="0"/>
    <x v="0"/>
    <x v="1"/>
    <x v="0"/>
    <x v="0"/>
    <x v="0"/>
    <x v="4"/>
    <x v="7"/>
    <m/>
    <m/>
    <n v="0"/>
  </r>
  <r>
    <x v="0"/>
    <x v="0"/>
    <x v="0"/>
    <x v="1"/>
    <x v="3"/>
    <x v="0"/>
    <x v="1"/>
    <x v="0"/>
    <x v="0"/>
    <x v="0"/>
    <x v="4"/>
    <x v="7"/>
    <m/>
    <m/>
    <n v="0"/>
  </r>
  <r>
    <x v="0"/>
    <x v="0"/>
    <x v="0"/>
    <x v="0"/>
    <x v="1"/>
    <x v="0"/>
    <x v="1"/>
    <x v="0"/>
    <x v="0"/>
    <x v="0"/>
    <x v="2"/>
    <x v="6"/>
    <m/>
    <m/>
    <n v="6564000"/>
  </r>
  <r>
    <x v="0"/>
    <x v="0"/>
    <x v="0"/>
    <x v="0"/>
    <x v="1"/>
    <x v="0"/>
    <x v="1"/>
    <x v="0"/>
    <x v="1"/>
    <x v="8"/>
    <x v="2"/>
    <x v="6"/>
    <m/>
    <m/>
    <n v="20000"/>
  </r>
  <r>
    <x v="0"/>
    <x v="0"/>
    <x v="0"/>
    <x v="0"/>
    <x v="1"/>
    <x v="0"/>
    <x v="1"/>
    <x v="0"/>
    <x v="0"/>
    <x v="0"/>
    <x v="2"/>
    <x v="6"/>
    <m/>
    <m/>
    <n v="0"/>
  </r>
  <r>
    <x v="0"/>
    <x v="0"/>
    <x v="0"/>
    <x v="0"/>
    <x v="1"/>
    <x v="0"/>
    <x v="1"/>
    <x v="0"/>
    <x v="0"/>
    <x v="0"/>
    <x v="2"/>
    <x v="6"/>
    <m/>
    <m/>
    <n v="0"/>
  </r>
  <r>
    <x v="0"/>
    <x v="0"/>
    <x v="0"/>
    <x v="0"/>
    <x v="1"/>
    <x v="0"/>
    <x v="1"/>
    <x v="0"/>
    <x v="0"/>
    <x v="0"/>
    <x v="2"/>
    <x v="6"/>
    <m/>
    <m/>
    <n v="0"/>
  </r>
  <r>
    <x v="0"/>
    <x v="0"/>
    <x v="0"/>
    <x v="0"/>
    <x v="1"/>
    <x v="0"/>
    <x v="1"/>
    <x v="0"/>
    <x v="1"/>
    <x v="8"/>
    <x v="2"/>
    <x v="6"/>
    <m/>
    <m/>
    <n v="20000"/>
  </r>
  <r>
    <x v="0"/>
    <x v="0"/>
    <x v="0"/>
    <x v="0"/>
    <x v="1"/>
    <x v="0"/>
    <x v="1"/>
    <x v="0"/>
    <x v="1"/>
    <x v="8"/>
    <x v="2"/>
    <x v="6"/>
    <m/>
    <m/>
    <n v="64980"/>
  </r>
  <r>
    <x v="0"/>
    <x v="0"/>
    <x v="0"/>
    <x v="0"/>
    <x v="1"/>
    <x v="0"/>
    <x v="1"/>
    <x v="0"/>
    <x v="0"/>
    <x v="0"/>
    <x v="2"/>
    <x v="6"/>
    <m/>
    <m/>
    <n v="0"/>
  </r>
  <r>
    <x v="0"/>
    <x v="0"/>
    <x v="0"/>
    <x v="0"/>
    <x v="1"/>
    <x v="0"/>
    <x v="1"/>
    <x v="0"/>
    <x v="0"/>
    <x v="0"/>
    <x v="2"/>
    <x v="6"/>
    <m/>
    <m/>
    <n v="0"/>
  </r>
  <r>
    <x v="0"/>
    <x v="0"/>
    <x v="0"/>
    <x v="0"/>
    <x v="1"/>
    <x v="0"/>
    <x v="1"/>
    <x v="0"/>
    <x v="1"/>
    <x v="9"/>
    <x v="2"/>
    <x v="14"/>
    <m/>
    <m/>
    <n v="360000000"/>
  </r>
  <r>
    <x v="0"/>
    <x v="0"/>
    <x v="0"/>
    <x v="0"/>
    <x v="1"/>
    <x v="0"/>
    <x v="1"/>
    <x v="0"/>
    <x v="0"/>
    <x v="10"/>
    <x v="2"/>
    <x v="14"/>
    <m/>
    <m/>
    <n v="1038020316"/>
  </r>
  <r>
    <x v="0"/>
    <x v="0"/>
    <x v="0"/>
    <x v="0"/>
    <x v="1"/>
    <x v="0"/>
    <x v="1"/>
    <x v="0"/>
    <x v="0"/>
    <x v="10"/>
    <x v="2"/>
    <x v="14"/>
    <m/>
    <m/>
    <n v="25207877"/>
  </r>
  <r>
    <x v="0"/>
    <x v="0"/>
    <x v="0"/>
    <x v="0"/>
    <x v="1"/>
    <x v="0"/>
    <x v="1"/>
    <x v="0"/>
    <x v="0"/>
    <x v="10"/>
    <x v="2"/>
    <x v="14"/>
    <m/>
    <m/>
    <n v="13795619"/>
  </r>
  <r>
    <x v="0"/>
    <x v="0"/>
    <x v="0"/>
    <x v="0"/>
    <x v="1"/>
    <x v="0"/>
    <x v="1"/>
    <x v="0"/>
    <x v="0"/>
    <x v="10"/>
    <x v="2"/>
    <x v="14"/>
    <m/>
    <m/>
    <n v="66782208"/>
  </r>
  <r>
    <x v="0"/>
    <x v="0"/>
    <x v="0"/>
    <x v="0"/>
    <x v="1"/>
    <x v="0"/>
    <x v="1"/>
    <x v="0"/>
    <x v="0"/>
    <x v="10"/>
    <x v="2"/>
    <x v="14"/>
    <m/>
    <m/>
    <n v="94339902"/>
  </r>
  <r>
    <x v="0"/>
    <x v="0"/>
    <x v="0"/>
    <x v="0"/>
    <x v="1"/>
    <x v="0"/>
    <x v="1"/>
    <x v="0"/>
    <x v="0"/>
    <x v="10"/>
    <x v="2"/>
    <x v="14"/>
    <m/>
    <m/>
    <n v="105980446"/>
  </r>
  <r>
    <x v="0"/>
    <x v="0"/>
    <x v="0"/>
    <x v="0"/>
    <x v="1"/>
    <x v="0"/>
    <x v="1"/>
    <x v="0"/>
    <x v="0"/>
    <x v="10"/>
    <x v="2"/>
    <x v="14"/>
    <m/>
    <m/>
    <n v="13488883"/>
  </r>
  <r>
    <x v="0"/>
    <x v="0"/>
    <x v="0"/>
    <x v="0"/>
    <x v="1"/>
    <x v="0"/>
    <x v="1"/>
    <x v="0"/>
    <x v="0"/>
    <x v="10"/>
    <x v="2"/>
    <x v="14"/>
    <m/>
    <m/>
    <n v="70867814"/>
  </r>
  <r>
    <x v="0"/>
    <x v="0"/>
    <x v="0"/>
    <x v="0"/>
    <x v="1"/>
    <x v="0"/>
    <x v="1"/>
    <x v="0"/>
    <x v="0"/>
    <x v="10"/>
    <x v="2"/>
    <x v="14"/>
    <m/>
    <m/>
    <n v="41648879"/>
  </r>
  <r>
    <x v="0"/>
    <x v="0"/>
    <x v="0"/>
    <x v="0"/>
    <x v="1"/>
    <x v="0"/>
    <x v="1"/>
    <x v="0"/>
    <x v="0"/>
    <x v="10"/>
    <x v="2"/>
    <x v="14"/>
    <m/>
    <m/>
    <n v="13528707"/>
  </r>
  <r>
    <x v="0"/>
    <x v="0"/>
    <x v="0"/>
    <x v="0"/>
    <x v="1"/>
    <x v="0"/>
    <x v="1"/>
    <x v="0"/>
    <x v="0"/>
    <x v="10"/>
    <x v="2"/>
    <x v="14"/>
    <m/>
    <m/>
    <n v="20775299"/>
  </r>
  <r>
    <x v="0"/>
    <x v="0"/>
    <x v="0"/>
    <x v="0"/>
    <x v="1"/>
    <x v="0"/>
    <x v="1"/>
    <x v="0"/>
    <x v="0"/>
    <x v="10"/>
    <x v="2"/>
    <x v="14"/>
    <m/>
    <m/>
    <n v="21229234"/>
  </r>
  <r>
    <x v="0"/>
    <x v="0"/>
    <x v="0"/>
    <x v="0"/>
    <x v="1"/>
    <x v="0"/>
    <x v="1"/>
    <x v="0"/>
    <x v="0"/>
    <x v="10"/>
    <x v="2"/>
    <x v="14"/>
    <m/>
    <m/>
    <n v="27461731"/>
  </r>
  <r>
    <x v="0"/>
    <x v="0"/>
    <x v="0"/>
    <x v="0"/>
    <x v="1"/>
    <x v="0"/>
    <x v="1"/>
    <x v="0"/>
    <x v="0"/>
    <x v="10"/>
    <x v="2"/>
    <x v="14"/>
    <m/>
    <m/>
    <n v="15198917"/>
  </r>
  <r>
    <x v="0"/>
    <x v="0"/>
    <x v="0"/>
    <x v="0"/>
    <x v="1"/>
    <x v="0"/>
    <x v="1"/>
    <x v="0"/>
    <x v="0"/>
    <x v="10"/>
    <x v="2"/>
    <x v="14"/>
    <m/>
    <m/>
    <n v="23126644"/>
  </r>
  <r>
    <x v="0"/>
    <x v="0"/>
    <x v="0"/>
    <x v="0"/>
    <x v="1"/>
    <x v="0"/>
    <x v="1"/>
    <x v="0"/>
    <x v="0"/>
    <x v="10"/>
    <x v="2"/>
    <x v="14"/>
    <m/>
    <m/>
    <n v="14166613"/>
  </r>
  <r>
    <x v="0"/>
    <x v="0"/>
    <x v="0"/>
    <x v="0"/>
    <x v="1"/>
    <x v="0"/>
    <x v="1"/>
    <x v="0"/>
    <x v="0"/>
    <x v="10"/>
    <x v="2"/>
    <x v="14"/>
    <m/>
    <m/>
    <n v="16024175"/>
  </r>
  <r>
    <x v="0"/>
    <x v="0"/>
    <x v="0"/>
    <x v="0"/>
    <x v="1"/>
    <x v="0"/>
    <x v="1"/>
    <x v="0"/>
    <x v="0"/>
    <x v="10"/>
    <x v="2"/>
    <x v="14"/>
    <m/>
    <m/>
    <n v="39716885"/>
  </r>
  <r>
    <x v="0"/>
    <x v="0"/>
    <x v="0"/>
    <x v="0"/>
    <x v="1"/>
    <x v="0"/>
    <x v="1"/>
    <x v="0"/>
    <x v="0"/>
    <x v="10"/>
    <x v="2"/>
    <x v="14"/>
    <m/>
    <m/>
    <n v="43615149"/>
  </r>
  <r>
    <x v="0"/>
    <x v="0"/>
    <x v="0"/>
    <x v="0"/>
    <x v="1"/>
    <x v="0"/>
    <x v="1"/>
    <x v="0"/>
    <x v="0"/>
    <x v="10"/>
    <x v="2"/>
    <x v="14"/>
    <m/>
    <m/>
    <n v="65389152"/>
  </r>
  <r>
    <x v="0"/>
    <x v="0"/>
    <x v="0"/>
    <x v="0"/>
    <x v="1"/>
    <x v="0"/>
    <x v="1"/>
    <x v="0"/>
    <x v="0"/>
    <x v="10"/>
    <x v="2"/>
    <x v="14"/>
    <m/>
    <m/>
    <n v="888826787"/>
  </r>
  <r>
    <x v="0"/>
    <x v="0"/>
    <x v="0"/>
    <x v="0"/>
    <x v="1"/>
    <x v="0"/>
    <x v="1"/>
    <x v="0"/>
    <x v="0"/>
    <x v="10"/>
    <x v="2"/>
    <x v="14"/>
    <m/>
    <m/>
    <n v="31616634"/>
  </r>
  <r>
    <x v="0"/>
    <x v="0"/>
    <x v="0"/>
    <x v="0"/>
    <x v="1"/>
    <x v="0"/>
    <x v="1"/>
    <x v="0"/>
    <x v="0"/>
    <x v="10"/>
    <x v="2"/>
    <x v="14"/>
    <m/>
    <m/>
    <n v="85445140"/>
  </r>
  <r>
    <x v="0"/>
    <x v="0"/>
    <x v="0"/>
    <x v="0"/>
    <x v="1"/>
    <x v="0"/>
    <x v="1"/>
    <x v="0"/>
    <x v="0"/>
    <x v="10"/>
    <x v="2"/>
    <x v="14"/>
    <m/>
    <m/>
    <n v="19354991"/>
  </r>
  <r>
    <x v="0"/>
    <x v="0"/>
    <x v="0"/>
    <x v="0"/>
    <x v="1"/>
    <x v="0"/>
    <x v="1"/>
    <x v="0"/>
    <x v="0"/>
    <x v="10"/>
    <x v="2"/>
    <x v="14"/>
    <m/>
    <m/>
    <n v="22809905"/>
  </r>
  <r>
    <x v="0"/>
    <x v="0"/>
    <x v="0"/>
    <x v="0"/>
    <x v="1"/>
    <x v="0"/>
    <x v="1"/>
    <x v="0"/>
    <x v="0"/>
    <x v="10"/>
    <x v="2"/>
    <x v="14"/>
    <m/>
    <m/>
    <n v="20412958"/>
  </r>
  <r>
    <x v="0"/>
    <x v="0"/>
    <x v="0"/>
    <x v="0"/>
    <x v="1"/>
    <x v="0"/>
    <x v="1"/>
    <x v="0"/>
    <x v="0"/>
    <x v="10"/>
    <x v="2"/>
    <x v="14"/>
    <m/>
    <m/>
    <n v="13782770"/>
  </r>
  <r>
    <x v="0"/>
    <x v="0"/>
    <x v="0"/>
    <x v="0"/>
    <x v="1"/>
    <x v="0"/>
    <x v="1"/>
    <x v="0"/>
    <x v="0"/>
    <x v="10"/>
    <x v="2"/>
    <x v="14"/>
    <m/>
    <m/>
    <n v="355481174"/>
  </r>
  <r>
    <x v="0"/>
    <x v="0"/>
    <x v="0"/>
    <x v="0"/>
    <x v="1"/>
    <x v="0"/>
    <x v="1"/>
    <x v="0"/>
    <x v="0"/>
    <x v="10"/>
    <x v="2"/>
    <x v="14"/>
    <m/>
    <m/>
    <n v="61898428"/>
  </r>
  <r>
    <x v="0"/>
    <x v="0"/>
    <x v="0"/>
    <x v="0"/>
    <x v="1"/>
    <x v="0"/>
    <x v="1"/>
    <x v="0"/>
    <x v="0"/>
    <x v="10"/>
    <x v="2"/>
    <x v="14"/>
    <m/>
    <m/>
    <n v="25263767"/>
  </r>
  <r>
    <x v="0"/>
    <x v="0"/>
    <x v="0"/>
    <x v="0"/>
    <x v="1"/>
    <x v="0"/>
    <x v="1"/>
    <x v="0"/>
    <x v="0"/>
    <x v="10"/>
    <x v="2"/>
    <x v="14"/>
    <m/>
    <m/>
    <n v="14782534"/>
  </r>
  <r>
    <x v="0"/>
    <x v="0"/>
    <x v="0"/>
    <x v="0"/>
    <x v="1"/>
    <x v="0"/>
    <x v="1"/>
    <x v="0"/>
    <x v="0"/>
    <x v="10"/>
    <x v="2"/>
    <x v="14"/>
    <m/>
    <m/>
    <n v="16688263"/>
  </r>
  <r>
    <x v="0"/>
    <x v="0"/>
    <x v="0"/>
    <x v="0"/>
    <x v="1"/>
    <x v="0"/>
    <x v="1"/>
    <x v="0"/>
    <x v="0"/>
    <x v="10"/>
    <x v="2"/>
    <x v="14"/>
    <m/>
    <m/>
    <n v="54206615"/>
  </r>
  <r>
    <x v="0"/>
    <x v="0"/>
    <x v="0"/>
    <x v="0"/>
    <x v="1"/>
    <x v="0"/>
    <x v="1"/>
    <x v="0"/>
    <x v="0"/>
    <x v="10"/>
    <x v="2"/>
    <x v="14"/>
    <m/>
    <m/>
    <n v="13987116"/>
  </r>
  <r>
    <x v="0"/>
    <x v="0"/>
    <x v="0"/>
    <x v="0"/>
    <x v="1"/>
    <x v="0"/>
    <x v="1"/>
    <x v="0"/>
    <x v="0"/>
    <x v="10"/>
    <x v="2"/>
    <x v="14"/>
    <m/>
    <m/>
    <n v="29292418"/>
  </r>
  <r>
    <x v="0"/>
    <x v="0"/>
    <x v="0"/>
    <x v="0"/>
    <x v="1"/>
    <x v="0"/>
    <x v="1"/>
    <x v="0"/>
    <x v="0"/>
    <x v="10"/>
    <x v="2"/>
    <x v="14"/>
    <m/>
    <m/>
    <n v="424517079"/>
  </r>
  <r>
    <x v="0"/>
    <x v="0"/>
    <x v="0"/>
    <x v="0"/>
    <x v="1"/>
    <x v="0"/>
    <x v="1"/>
    <x v="0"/>
    <x v="0"/>
    <x v="10"/>
    <x v="2"/>
    <x v="14"/>
    <m/>
    <m/>
    <n v="18528290"/>
  </r>
  <r>
    <x v="0"/>
    <x v="0"/>
    <x v="0"/>
    <x v="0"/>
    <x v="1"/>
    <x v="0"/>
    <x v="1"/>
    <x v="0"/>
    <x v="0"/>
    <x v="10"/>
    <x v="2"/>
    <x v="14"/>
    <m/>
    <m/>
    <n v="22065510"/>
  </r>
  <r>
    <x v="0"/>
    <x v="0"/>
    <x v="0"/>
    <x v="0"/>
    <x v="1"/>
    <x v="0"/>
    <x v="1"/>
    <x v="0"/>
    <x v="0"/>
    <x v="10"/>
    <x v="2"/>
    <x v="14"/>
    <m/>
    <m/>
    <n v="14084983"/>
  </r>
  <r>
    <x v="0"/>
    <x v="0"/>
    <x v="0"/>
    <x v="0"/>
    <x v="1"/>
    <x v="0"/>
    <x v="1"/>
    <x v="0"/>
    <x v="0"/>
    <x v="10"/>
    <x v="2"/>
    <x v="14"/>
    <m/>
    <m/>
    <n v="13933880"/>
  </r>
  <r>
    <x v="0"/>
    <x v="0"/>
    <x v="0"/>
    <x v="0"/>
    <x v="1"/>
    <x v="0"/>
    <x v="1"/>
    <x v="0"/>
    <x v="0"/>
    <x v="10"/>
    <x v="2"/>
    <x v="14"/>
    <m/>
    <m/>
    <n v="24095904"/>
  </r>
  <r>
    <x v="0"/>
    <x v="0"/>
    <x v="0"/>
    <x v="0"/>
    <x v="1"/>
    <x v="0"/>
    <x v="1"/>
    <x v="0"/>
    <x v="0"/>
    <x v="10"/>
    <x v="2"/>
    <x v="14"/>
    <m/>
    <m/>
    <n v="19484235"/>
  </r>
  <r>
    <x v="0"/>
    <x v="0"/>
    <x v="0"/>
    <x v="0"/>
    <x v="1"/>
    <x v="0"/>
    <x v="1"/>
    <x v="0"/>
    <x v="0"/>
    <x v="10"/>
    <x v="2"/>
    <x v="14"/>
    <m/>
    <m/>
    <n v="54011876"/>
  </r>
  <r>
    <x v="0"/>
    <x v="0"/>
    <x v="0"/>
    <x v="0"/>
    <x v="1"/>
    <x v="0"/>
    <x v="1"/>
    <x v="0"/>
    <x v="0"/>
    <x v="10"/>
    <x v="2"/>
    <x v="14"/>
    <m/>
    <m/>
    <n v="169373341"/>
  </r>
  <r>
    <x v="0"/>
    <x v="0"/>
    <x v="0"/>
    <x v="0"/>
    <x v="1"/>
    <x v="0"/>
    <x v="1"/>
    <x v="0"/>
    <x v="0"/>
    <x v="10"/>
    <x v="2"/>
    <x v="14"/>
    <m/>
    <m/>
    <n v="14206578"/>
  </r>
  <r>
    <x v="0"/>
    <x v="0"/>
    <x v="0"/>
    <x v="0"/>
    <x v="1"/>
    <x v="0"/>
    <x v="1"/>
    <x v="0"/>
    <x v="0"/>
    <x v="10"/>
    <x v="2"/>
    <x v="14"/>
    <m/>
    <m/>
    <n v="13772875"/>
  </r>
  <r>
    <x v="0"/>
    <x v="0"/>
    <x v="0"/>
    <x v="0"/>
    <x v="1"/>
    <x v="0"/>
    <x v="1"/>
    <x v="0"/>
    <x v="0"/>
    <x v="10"/>
    <x v="2"/>
    <x v="14"/>
    <m/>
    <m/>
    <n v="30967457"/>
  </r>
  <r>
    <x v="0"/>
    <x v="0"/>
    <x v="0"/>
    <x v="0"/>
    <x v="1"/>
    <x v="0"/>
    <x v="1"/>
    <x v="0"/>
    <x v="0"/>
    <x v="10"/>
    <x v="2"/>
    <x v="14"/>
    <m/>
    <m/>
    <n v="14294986"/>
  </r>
  <r>
    <x v="0"/>
    <x v="0"/>
    <x v="0"/>
    <x v="0"/>
    <x v="1"/>
    <x v="0"/>
    <x v="1"/>
    <x v="0"/>
    <x v="0"/>
    <x v="10"/>
    <x v="2"/>
    <x v="14"/>
    <m/>
    <m/>
    <n v="15099318"/>
  </r>
  <r>
    <x v="0"/>
    <x v="0"/>
    <x v="0"/>
    <x v="0"/>
    <x v="1"/>
    <x v="0"/>
    <x v="1"/>
    <x v="0"/>
    <x v="0"/>
    <x v="10"/>
    <x v="2"/>
    <x v="14"/>
    <m/>
    <m/>
    <n v="51462922"/>
  </r>
  <r>
    <x v="0"/>
    <x v="0"/>
    <x v="0"/>
    <x v="0"/>
    <x v="1"/>
    <x v="0"/>
    <x v="1"/>
    <x v="0"/>
    <x v="0"/>
    <x v="10"/>
    <x v="2"/>
    <x v="14"/>
    <m/>
    <m/>
    <n v="24600261"/>
  </r>
  <r>
    <x v="0"/>
    <x v="0"/>
    <x v="0"/>
    <x v="0"/>
    <x v="1"/>
    <x v="0"/>
    <x v="1"/>
    <x v="0"/>
    <x v="0"/>
    <x v="10"/>
    <x v="2"/>
    <x v="14"/>
    <m/>
    <m/>
    <n v="15022859"/>
  </r>
  <r>
    <x v="0"/>
    <x v="0"/>
    <x v="0"/>
    <x v="0"/>
    <x v="1"/>
    <x v="0"/>
    <x v="1"/>
    <x v="0"/>
    <x v="0"/>
    <x v="10"/>
    <x v="2"/>
    <x v="14"/>
    <m/>
    <m/>
    <n v="9566960"/>
  </r>
  <r>
    <x v="0"/>
    <x v="0"/>
    <x v="0"/>
    <x v="0"/>
    <x v="1"/>
    <x v="0"/>
    <x v="1"/>
    <x v="0"/>
    <x v="0"/>
    <x v="10"/>
    <x v="2"/>
    <x v="14"/>
    <m/>
    <m/>
    <n v="14406413"/>
  </r>
  <r>
    <x v="0"/>
    <x v="0"/>
    <x v="0"/>
    <x v="0"/>
    <x v="1"/>
    <x v="0"/>
    <x v="1"/>
    <x v="0"/>
    <x v="0"/>
    <x v="10"/>
    <x v="2"/>
    <x v="14"/>
    <m/>
    <m/>
    <n v="13806356"/>
  </r>
  <r>
    <x v="0"/>
    <x v="0"/>
    <x v="0"/>
    <x v="0"/>
    <x v="1"/>
    <x v="0"/>
    <x v="1"/>
    <x v="0"/>
    <x v="0"/>
    <x v="10"/>
    <x v="2"/>
    <x v="14"/>
    <m/>
    <m/>
    <n v="14364180"/>
  </r>
  <r>
    <x v="0"/>
    <x v="0"/>
    <x v="0"/>
    <x v="0"/>
    <x v="1"/>
    <x v="0"/>
    <x v="1"/>
    <x v="0"/>
    <x v="0"/>
    <x v="10"/>
    <x v="2"/>
    <x v="14"/>
    <m/>
    <m/>
    <n v="13671957"/>
  </r>
  <r>
    <x v="0"/>
    <x v="0"/>
    <x v="0"/>
    <x v="0"/>
    <x v="1"/>
    <x v="0"/>
    <x v="1"/>
    <x v="0"/>
    <x v="0"/>
    <x v="10"/>
    <x v="2"/>
    <x v="14"/>
    <m/>
    <m/>
    <n v="15185949"/>
  </r>
  <r>
    <x v="0"/>
    <x v="0"/>
    <x v="0"/>
    <x v="0"/>
    <x v="1"/>
    <x v="0"/>
    <x v="1"/>
    <x v="0"/>
    <x v="0"/>
    <x v="10"/>
    <x v="2"/>
    <x v="14"/>
    <m/>
    <m/>
    <n v="9869034"/>
  </r>
  <r>
    <x v="0"/>
    <x v="0"/>
    <x v="0"/>
    <x v="0"/>
    <x v="1"/>
    <x v="0"/>
    <x v="1"/>
    <x v="0"/>
    <x v="0"/>
    <x v="10"/>
    <x v="2"/>
    <x v="14"/>
    <m/>
    <m/>
    <n v="20505722"/>
  </r>
  <r>
    <x v="0"/>
    <x v="0"/>
    <x v="0"/>
    <x v="0"/>
    <x v="1"/>
    <x v="0"/>
    <x v="1"/>
    <x v="0"/>
    <x v="0"/>
    <x v="10"/>
    <x v="2"/>
    <x v="14"/>
    <m/>
    <m/>
    <n v="15025785"/>
  </r>
  <r>
    <x v="0"/>
    <x v="0"/>
    <x v="0"/>
    <x v="0"/>
    <x v="1"/>
    <x v="0"/>
    <x v="1"/>
    <x v="0"/>
    <x v="0"/>
    <x v="10"/>
    <x v="2"/>
    <x v="14"/>
    <m/>
    <m/>
    <n v="14347379"/>
  </r>
  <r>
    <x v="0"/>
    <x v="0"/>
    <x v="0"/>
    <x v="0"/>
    <x v="1"/>
    <x v="0"/>
    <x v="1"/>
    <x v="0"/>
    <x v="0"/>
    <x v="10"/>
    <x v="2"/>
    <x v="14"/>
    <m/>
    <m/>
    <n v="13907242"/>
  </r>
  <r>
    <x v="0"/>
    <x v="0"/>
    <x v="0"/>
    <x v="0"/>
    <x v="1"/>
    <x v="0"/>
    <x v="1"/>
    <x v="0"/>
    <x v="0"/>
    <x v="10"/>
    <x v="2"/>
    <x v="14"/>
    <m/>
    <m/>
    <n v="20395645"/>
  </r>
  <r>
    <x v="0"/>
    <x v="0"/>
    <x v="0"/>
    <x v="0"/>
    <x v="1"/>
    <x v="0"/>
    <x v="1"/>
    <x v="0"/>
    <x v="0"/>
    <x v="10"/>
    <x v="2"/>
    <x v="14"/>
    <m/>
    <m/>
    <n v="44247433"/>
  </r>
  <r>
    <x v="0"/>
    <x v="0"/>
    <x v="0"/>
    <x v="0"/>
    <x v="1"/>
    <x v="0"/>
    <x v="1"/>
    <x v="0"/>
    <x v="0"/>
    <x v="10"/>
    <x v="2"/>
    <x v="14"/>
    <m/>
    <m/>
    <n v="16857053"/>
  </r>
  <r>
    <x v="0"/>
    <x v="0"/>
    <x v="0"/>
    <x v="0"/>
    <x v="1"/>
    <x v="0"/>
    <x v="1"/>
    <x v="0"/>
    <x v="0"/>
    <x v="10"/>
    <x v="2"/>
    <x v="14"/>
    <m/>
    <m/>
    <n v="14088514"/>
  </r>
  <r>
    <x v="0"/>
    <x v="0"/>
    <x v="0"/>
    <x v="0"/>
    <x v="1"/>
    <x v="0"/>
    <x v="1"/>
    <x v="0"/>
    <x v="0"/>
    <x v="10"/>
    <x v="2"/>
    <x v="14"/>
    <m/>
    <m/>
    <n v="22419703"/>
  </r>
  <r>
    <x v="0"/>
    <x v="0"/>
    <x v="0"/>
    <x v="0"/>
    <x v="1"/>
    <x v="0"/>
    <x v="1"/>
    <x v="0"/>
    <x v="0"/>
    <x v="10"/>
    <x v="2"/>
    <x v="14"/>
    <m/>
    <m/>
    <n v="146416855"/>
  </r>
  <r>
    <x v="0"/>
    <x v="0"/>
    <x v="0"/>
    <x v="0"/>
    <x v="1"/>
    <x v="0"/>
    <x v="1"/>
    <x v="0"/>
    <x v="0"/>
    <x v="10"/>
    <x v="2"/>
    <x v="14"/>
    <m/>
    <m/>
    <n v="208071198"/>
  </r>
  <r>
    <x v="0"/>
    <x v="0"/>
    <x v="0"/>
    <x v="0"/>
    <x v="1"/>
    <x v="0"/>
    <x v="1"/>
    <x v="0"/>
    <x v="0"/>
    <x v="10"/>
    <x v="2"/>
    <x v="14"/>
    <m/>
    <m/>
    <n v="19524681"/>
  </r>
  <r>
    <x v="0"/>
    <x v="0"/>
    <x v="0"/>
    <x v="0"/>
    <x v="1"/>
    <x v="0"/>
    <x v="1"/>
    <x v="0"/>
    <x v="0"/>
    <x v="10"/>
    <x v="2"/>
    <x v="14"/>
    <m/>
    <m/>
    <n v="17205191"/>
  </r>
  <r>
    <x v="0"/>
    <x v="0"/>
    <x v="0"/>
    <x v="0"/>
    <x v="1"/>
    <x v="0"/>
    <x v="1"/>
    <x v="0"/>
    <x v="0"/>
    <x v="10"/>
    <x v="2"/>
    <x v="14"/>
    <m/>
    <m/>
    <n v="18454942"/>
  </r>
  <r>
    <x v="0"/>
    <x v="0"/>
    <x v="0"/>
    <x v="0"/>
    <x v="1"/>
    <x v="0"/>
    <x v="1"/>
    <x v="0"/>
    <x v="0"/>
    <x v="10"/>
    <x v="2"/>
    <x v="14"/>
    <m/>
    <m/>
    <n v="15748799"/>
  </r>
  <r>
    <x v="0"/>
    <x v="0"/>
    <x v="0"/>
    <x v="0"/>
    <x v="1"/>
    <x v="0"/>
    <x v="1"/>
    <x v="0"/>
    <x v="0"/>
    <x v="10"/>
    <x v="2"/>
    <x v="14"/>
    <m/>
    <m/>
    <n v="25397352"/>
  </r>
  <r>
    <x v="0"/>
    <x v="0"/>
    <x v="0"/>
    <x v="0"/>
    <x v="1"/>
    <x v="0"/>
    <x v="1"/>
    <x v="0"/>
    <x v="0"/>
    <x v="10"/>
    <x v="2"/>
    <x v="14"/>
    <m/>
    <m/>
    <n v="14005622"/>
  </r>
  <r>
    <x v="0"/>
    <x v="0"/>
    <x v="0"/>
    <x v="0"/>
    <x v="1"/>
    <x v="0"/>
    <x v="1"/>
    <x v="0"/>
    <x v="0"/>
    <x v="10"/>
    <x v="2"/>
    <x v="14"/>
    <m/>
    <m/>
    <n v="18620062"/>
  </r>
  <r>
    <x v="0"/>
    <x v="0"/>
    <x v="0"/>
    <x v="0"/>
    <x v="1"/>
    <x v="0"/>
    <x v="1"/>
    <x v="0"/>
    <x v="0"/>
    <x v="10"/>
    <x v="2"/>
    <x v="14"/>
    <m/>
    <m/>
    <n v="26370342"/>
  </r>
  <r>
    <x v="0"/>
    <x v="0"/>
    <x v="0"/>
    <x v="0"/>
    <x v="1"/>
    <x v="0"/>
    <x v="1"/>
    <x v="0"/>
    <x v="0"/>
    <x v="10"/>
    <x v="2"/>
    <x v="14"/>
    <m/>
    <m/>
    <n v="13543817"/>
  </r>
  <r>
    <x v="0"/>
    <x v="0"/>
    <x v="0"/>
    <x v="0"/>
    <x v="1"/>
    <x v="0"/>
    <x v="1"/>
    <x v="0"/>
    <x v="0"/>
    <x v="10"/>
    <x v="2"/>
    <x v="14"/>
    <m/>
    <m/>
    <n v="18468100"/>
  </r>
  <r>
    <x v="0"/>
    <x v="0"/>
    <x v="0"/>
    <x v="0"/>
    <x v="1"/>
    <x v="0"/>
    <x v="1"/>
    <x v="0"/>
    <x v="0"/>
    <x v="10"/>
    <x v="2"/>
    <x v="14"/>
    <m/>
    <m/>
    <n v="110176753"/>
  </r>
  <r>
    <x v="0"/>
    <x v="0"/>
    <x v="0"/>
    <x v="0"/>
    <x v="1"/>
    <x v="0"/>
    <x v="1"/>
    <x v="0"/>
    <x v="0"/>
    <x v="10"/>
    <x v="2"/>
    <x v="14"/>
    <m/>
    <m/>
    <n v="17928118"/>
  </r>
  <r>
    <x v="0"/>
    <x v="0"/>
    <x v="0"/>
    <x v="0"/>
    <x v="1"/>
    <x v="0"/>
    <x v="1"/>
    <x v="0"/>
    <x v="0"/>
    <x v="10"/>
    <x v="2"/>
    <x v="14"/>
    <m/>
    <m/>
    <n v="96849951"/>
  </r>
  <r>
    <x v="0"/>
    <x v="0"/>
    <x v="0"/>
    <x v="0"/>
    <x v="1"/>
    <x v="0"/>
    <x v="1"/>
    <x v="0"/>
    <x v="0"/>
    <x v="10"/>
    <x v="2"/>
    <x v="14"/>
    <m/>
    <m/>
    <n v="31361506"/>
  </r>
  <r>
    <x v="0"/>
    <x v="0"/>
    <x v="0"/>
    <x v="0"/>
    <x v="1"/>
    <x v="0"/>
    <x v="1"/>
    <x v="0"/>
    <x v="0"/>
    <x v="10"/>
    <x v="2"/>
    <x v="14"/>
    <m/>
    <m/>
    <n v="33683025"/>
  </r>
  <r>
    <x v="0"/>
    <x v="0"/>
    <x v="0"/>
    <x v="0"/>
    <x v="1"/>
    <x v="0"/>
    <x v="1"/>
    <x v="0"/>
    <x v="0"/>
    <x v="10"/>
    <x v="2"/>
    <x v="14"/>
    <m/>
    <m/>
    <n v="51775561"/>
  </r>
  <r>
    <x v="0"/>
    <x v="0"/>
    <x v="0"/>
    <x v="0"/>
    <x v="1"/>
    <x v="0"/>
    <x v="1"/>
    <x v="0"/>
    <x v="0"/>
    <x v="10"/>
    <x v="2"/>
    <x v="14"/>
    <m/>
    <m/>
    <n v="33936068"/>
  </r>
  <r>
    <x v="0"/>
    <x v="0"/>
    <x v="0"/>
    <x v="0"/>
    <x v="1"/>
    <x v="0"/>
    <x v="1"/>
    <x v="0"/>
    <x v="0"/>
    <x v="10"/>
    <x v="2"/>
    <x v="14"/>
    <m/>
    <m/>
    <n v="18556736"/>
  </r>
  <r>
    <x v="0"/>
    <x v="0"/>
    <x v="0"/>
    <x v="0"/>
    <x v="1"/>
    <x v="0"/>
    <x v="1"/>
    <x v="0"/>
    <x v="0"/>
    <x v="10"/>
    <x v="2"/>
    <x v="14"/>
    <m/>
    <m/>
    <n v="13691117"/>
  </r>
  <r>
    <x v="0"/>
    <x v="0"/>
    <x v="0"/>
    <x v="0"/>
    <x v="1"/>
    <x v="0"/>
    <x v="1"/>
    <x v="0"/>
    <x v="0"/>
    <x v="10"/>
    <x v="2"/>
    <x v="14"/>
    <m/>
    <m/>
    <n v="14389179"/>
  </r>
  <r>
    <x v="0"/>
    <x v="0"/>
    <x v="0"/>
    <x v="0"/>
    <x v="1"/>
    <x v="0"/>
    <x v="1"/>
    <x v="0"/>
    <x v="0"/>
    <x v="10"/>
    <x v="2"/>
    <x v="14"/>
    <m/>
    <m/>
    <n v="16741620"/>
  </r>
  <r>
    <x v="0"/>
    <x v="0"/>
    <x v="0"/>
    <x v="0"/>
    <x v="1"/>
    <x v="0"/>
    <x v="1"/>
    <x v="0"/>
    <x v="0"/>
    <x v="10"/>
    <x v="2"/>
    <x v="14"/>
    <m/>
    <m/>
    <n v="14172263"/>
  </r>
  <r>
    <x v="0"/>
    <x v="0"/>
    <x v="0"/>
    <x v="0"/>
    <x v="1"/>
    <x v="0"/>
    <x v="1"/>
    <x v="0"/>
    <x v="0"/>
    <x v="10"/>
    <x v="2"/>
    <x v="14"/>
    <m/>
    <m/>
    <n v="19147056"/>
  </r>
  <r>
    <x v="0"/>
    <x v="0"/>
    <x v="0"/>
    <x v="0"/>
    <x v="1"/>
    <x v="0"/>
    <x v="1"/>
    <x v="0"/>
    <x v="0"/>
    <x v="10"/>
    <x v="2"/>
    <x v="14"/>
    <m/>
    <m/>
    <n v="8444545"/>
  </r>
  <r>
    <x v="0"/>
    <x v="0"/>
    <x v="0"/>
    <x v="0"/>
    <x v="1"/>
    <x v="0"/>
    <x v="1"/>
    <x v="0"/>
    <x v="0"/>
    <x v="10"/>
    <x v="2"/>
    <x v="14"/>
    <m/>
    <m/>
    <n v="13743789"/>
  </r>
  <r>
    <x v="0"/>
    <x v="0"/>
    <x v="0"/>
    <x v="0"/>
    <x v="1"/>
    <x v="0"/>
    <x v="1"/>
    <x v="0"/>
    <x v="0"/>
    <x v="10"/>
    <x v="2"/>
    <x v="14"/>
    <m/>
    <m/>
    <n v="14092142"/>
  </r>
  <r>
    <x v="0"/>
    <x v="0"/>
    <x v="0"/>
    <x v="0"/>
    <x v="1"/>
    <x v="0"/>
    <x v="1"/>
    <x v="0"/>
    <x v="0"/>
    <x v="10"/>
    <x v="2"/>
    <x v="14"/>
    <m/>
    <m/>
    <n v="19249334"/>
  </r>
  <r>
    <x v="0"/>
    <x v="0"/>
    <x v="0"/>
    <x v="0"/>
    <x v="1"/>
    <x v="0"/>
    <x v="1"/>
    <x v="0"/>
    <x v="0"/>
    <x v="10"/>
    <x v="2"/>
    <x v="14"/>
    <m/>
    <m/>
    <n v="25211514"/>
  </r>
  <r>
    <x v="0"/>
    <x v="0"/>
    <x v="0"/>
    <x v="0"/>
    <x v="1"/>
    <x v="0"/>
    <x v="1"/>
    <x v="0"/>
    <x v="0"/>
    <x v="10"/>
    <x v="2"/>
    <x v="14"/>
    <m/>
    <m/>
    <n v="19070901"/>
  </r>
  <r>
    <x v="0"/>
    <x v="0"/>
    <x v="0"/>
    <x v="0"/>
    <x v="1"/>
    <x v="0"/>
    <x v="1"/>
    <x v="0"/>
    <x v="0"/>
    <x v="10"/>
    <x v="2"/>
    <x v="14"/>
    <m/>
    <m/>
    <n v="15163146"/>
  </r>
  <r>
    <x v="0"/>
    <x v="0"/>
    <x v="0"/>
    <x v="0"/>
    <x v="1"/>
    <x v="0"/>
    <x v="1"/>
    <x v="0"/>
    <x v="0"/>
    <x v="10"/>
    <x v="2"/>
    <x v="14"/>
    <m/>
    <m/>
    <n v="13698458"/>
  </r>
  <r>
    <x v="0"/>
    <x v="0"/>
    <x v="0"/>
    <x v="0"/>
    <x v="1"/>
    <x v="0"/>
    <x v="1"/>
    <x v="0"/>
    <x v="0"/>
    <x v="10"/>
    <x v="2"/>
    <x v="14"/>
    <m/>
    <m/>
    <n v="154661240"/>
  </r>
  <r>
    <x v="0"/>
    <x v="0"/>
    <x v="0"/>
    <x v="0"/>
    <x v="1"/>
    <x v="0"/>
    <x v="1"/>
    <x v="0"/>
    <x v="0"/>
    <x v="10"/>
    <x v="2"/>
    <x v="14"/>
    <m/>
    <m/>
    <n v="25757911"/>
  </r>
  <r>
    <x v="0"/>
    <x v="0"/>
    <x v="0"/>
    <x v="0"/>
    <x v="1"/>
    <x v="0"/>
    <x v="1"/>
    <x v="0"/>
    <x v="0"/>
    <x v="10"/>
    <x v="2"/>
    <x v="14"/>
    <m/>
    <m/>
    <n v="15165743"/>
  </r>
  <r>
    <x v="0"/>
    <x v="0"/>
    <x v="0"/>
    <x v="0"/>
    <x v="1"/>
    <x v="0"/>
    <x v="1"/>
    <x v="0"/>
    <x v="0"/>
    <x v="10"/>
    <x v="2"/>
    <x v="14"/>
    <m/>
    <m/>
    <n v="14217872"/>
  </r>
  <r>
    <x v="0"/>
    <x v="0"/>
    <x v="0"/>
    <x v="0"/>
    <x v="1"/>
    <x v="0"/>
    <x v="1"/>
    <x v="0"/>
    <x v="0"/>
    <x v="10"/>
    <x v="2"/>
    <x v="14"/>
    <m/>
    <m/>
    <n v="21746511"/>
  </r>
  <r>
    <x v="0"/>
    <x v="0"/>
    <x v="0"/>
    <x v="0"/>
    <x v="1"/>
    <x v="0"/>
    <x v="1"/>
    <x v="0"/>
    <x v="0"/>
    <x v="10"/>
    <x v="2"/>
    <x v="14"/>
    <m/>
    <m/>
    <n v="21116276"/>
  </r>
  <r>
    <x v="0"/>
    <x v="0"/>
    <x v="0"/>
    <x v="0"/>
    <x v="1"/>
    <x v="0"/>
    <x v="1"/>
    <x v="0"/>
    <x v="0"/>
    <x v="10"/>
    <x v="2"/>
    <x v="14"/>
    <m/>
    <m/>
    <n v="31945056"/>
  </r>
  <r>
    <x v="0"/>
    <x v="0"/>
    <x v="0"/>
    <x v="0"/>
    <x v="1"/>
    <x v="0"/>
    <x v="1"/>
    <x v="0"/>
    <x v="0"/>
    <x v="10"/>
    <x v="2"/>
    <x v="14"/>
    <m/>
    <m/>
    <n v="22351081"/>
  </r>
  <r>
    <x v="0"/>
    <x v="0"/>
    <x v="0"/>
    <x v="0"/>
    <x v="1"/>
    <x v="0"/>
    <x v="1"/>
    <x v="0"/>
    <x v="0"/>
    <x v="10"/>
    <x v="2"/>
    <x v="14"/>
    <m/>
    <m/>
    <n v="18990654"/>
  </r>
  <r>
    <x v="0"/>
    <x v="0"/>
    <x v="0"/>
    <x v="0"/>
    <x v="1"/>
    <x v="0"/>
    <x v="1"/>
    <x v="0"/>
    <x v="0"/>
    <x v="10"/>
    <x v="2"/>
    <x v="14"/>
    <m/>
    <m/>
    <n v="17412341"/>
  </r>
  <r>
    <x v="0"/>
    <x v="0"/>
    <x v="0"/>
    <x v="0"/>
    <x v="1"/>
    <x v="0"/>
    <x v="1"/>
    <x v="0"/>
    <x v="0"/>
    <x v="10"/>
    <x v="2"/>
    <x v="14"/>
    <m/>
    <m/>
    <n v="20327888"/>
  </r>
  <r>
    <x v="0"/>
    <x v="0"/>
    <x v="0"/>
    <x v="0"/>
    <x v="1"/>
    <x v="0"/>
    <x v="1"/>
    <x v="0"/>
    <x v="0"/>
    <x v="10"/>
    <x v="2"/>
    <x v="14"/>
    <m/>
    <m/>
    <n v="43946666"/>
  </r>
  <r>
    <x v="0"/>
    <x v="0"/>
    <x v="0"/>
    <x v="0"/>
    <x v="1"/>
    <x v="0"/>
    <x v="1"/>
    <x v="0"/>
    <x v="0"/>
    <x v="10"/>
    <x v="2"/>
    <x v="14"/>
    <m/>
    <m/>
    <n v="40353539"/>
  </r>
  <r>
    <x v="0"/>
    <x v="0"/>
    <x v="0"/>
    <x v="0"/>
    <x v="1"/>
    <x v="0"/>
    <x v="1"/>
    <x v="0"/>
    <x v="0"/>
    <x v="10"/>
    <x v="2"/>
    <x v="14"/>
    <m/>
    <m/>
    <n v="34161425"/>
  </r>
  <r>
    <x v="0"/>
    <x v="0"/>
    <x v="0"/>
    <x v="0"/>
    <x v="1"/>
    <x v="0"/>
    <x v="1"/>
    <x v="0"/>
    <x v="0"/>
    <x v="10"/>
    <x v="2"/>
    <x v="14"/>
    <m/>
    <m/>
    <n v="204674417"/>
  </r>
  <r>
    <x v="0"/>
    <x v="0"/>
    <x v="0"/>
    <x v="0"/>
    <x v="1"/>
    <x v="0"/>
    <x v="1"/>
    <x v="0"/>
    <x v="0"/>
    <x v="10"/>
    <x v="2"/>
    <x v="14"/>
    <m/>
    <m/>
    <n v="168632440"/>
  </r>
  <r>
    <x v="0"/>
    <x v="0"/>
    <x v="0"/>
    <x v="0"/>
    <x v="1"/>
    <x v="0"/>
    <x v="1"/>
    <x v="0"/>
    <x v="0"/>
    <x v="10"/>
    <x v="2"/>
    <x v="14"/>
    <m/>
    <m/>
    <n v="36670542"/>
  </r>
  <r>
    <x v="0"/>
    <x v="0"/>
    <x v="0"/>
    <x v="0"/>
    <x v="1"/>
    <x v="0"/>
    <x v="1"/>
    <x v="0"/>
    <x v="0"/>
    <x v="10"/>
    <x v="2"/>
    <x v="14"/>
    <m/>
    <m/>
    <n v="44489535"/>
  </r>
  <r>
    <x v="0"/>
    <x v="0"/>
    <x v="0"/>
    <x v="0"/>
    <x v="1"/>
    <x v="0"/>
    <x v="1"/>
    <x v="0"/>
    <x v="0"/>
    <x v="10"/>
    <x v="2"/>
    <x v="14"/>
    <m/>
    <m/>
    <n v="34026484"/>
  </r>
  <r>
    <x v="0"/>
    <x v="0"/>
    <x v="0"/>
    <x v="0"/>
    <x v="1"/>
    <x v="0"/>
    <x v="1"/>
    <x v="0"/>
    <x v="0"/>
    <x v="10"/>
    <x v="2"/>
    <x v="14"/>
    <m/>
    <m/>
    <n v="31693998"/>
  </r>
  <r>
    <x v="0"/>
    <x v="0"/>
    <x v="0"/>
    <x v="0"/>
    <x v="1"/>
    <x v="0"/>
    <x v="1"/>
    <x v="0"/>
    <x v="0"/>
    <x v="10"/>
    <x v="2"/>
    <x v="14"/>
    <m/>
    <m/>
    <n v="91483527"/>
  </r>
  <r>
    <x v="0"/>
    <x v="0"/>
    <x v="0"/>
    <x v="0"/>
    <x v="1"/>
    <x v="0"/>
    <x v="1"/>
    <x v="0"/>
    <x v="0"/>
    <x v="10"/>
    <x v="2"/>
    <x v="14"/>
    <m/>
    <m/>
    <n v="231032945"/>
  </r>
  <r>
    <x v="0"/>
    <x v="0"/>
    <x v="0"/>
    <x v="0"/>
    <x v="1"/>
    <x v="0"/>
    <x v="1"/>
    <x v="0"/>
    <x v="0"/>
    <x v="10"/>
    <x v="2"/>
    <x v="14"/>
    <m/>
    <m/>
    <n v="631488079"/>
  </r>
  <r>
    <x v="0"/>
    <x v="0"/>
    <x v="0"/>
    <x v="0"/>
    <x v="1"/>
    <x v="0"/>
    <x v="1"/>
    <x v="0"/>
    <x v="0"/>
    <x v="10"/>
    <x v="2"/>
    <x v="14"/>
    <m/>
    <m/>
    <n v="22175771"/>
  </r>
  <r>
    <x v="0"/>
    <x v="0"/>
    <x v="0"/>
    <x v="0"/>
    <x v="1"/>
    <x v="0"/>
    <x v="1"/>
    <x v="0"/>
    <x v="0"/>
    <x v="10"/>
    <x v="2"/>
    <x v="14"/>
    <m/>
    <m/>
    <n v="28854420"/>
  </r>
  <r>
    <x v="0"/>
    <x v="0"/>
    <x v="0"/>
    <x v="0"/>
    <x v="1"/>
    <x v="0"/>
    <x v="1"/>
    <x v="0"/>
    <x v="0"/>
    <x v="10"/>
    <x v="2"/>
    <x v="14"/>
    <m/>
    <m/>
    <n v="42273050"/>
  </r>
  <r>
    <x v="0"/>
    <x v="0"/>
    <x v="0"/>
    <x v="0"/>
    <x v="1"/>
    <x v="0"/>
    <x v="1"/>
    <x v="0"/>
    <x v="0"/>
    <x v="10"/>
    <x v="2"/>
    <x v="14"/>
    <m/>
    <m/>
    <n v="13623613"/>
  </r>
  <r>
    <x v="0"/>
    <x v="0"/>
    <x v="0"/>
    <x v="0"/>
    <x v="1"/>
    <x v="0"/>
    <x v="1"/>
    <x v="0"/>
    <x v="0"/>
    <x v="10"/>
    <x v="2"/>
    <x v="14"/>
    <m/>
    <m/>
    <n v="14280582"/>
  </r>
  <r>
    <x v="0"/>
    <x v="0"/>
    <x v="0"/>
    <x v="0"/>
    <x v="1"/>
    <x v="0"/>
    <x v="1"/>
    <x v="0"/>
    <x v="0"/>
    <x v="10"/>
    <x v="2"/>
    <x v="14"/>
    <m/>
    <m/>
    <n v="49024468"/>
  </r>
  <r>
    <x v="0"/>
    <x v="0"/>
    <x v="0"/>
    <x v="0"/>
    <x v="1"/>
    <x v="0"/>
    <x v="1"/>
    <x v="0"/>
    <x v="0"/>
    <x v="10"/>
    <x v="2"/>
    <x v="14"/>
    <m/>
    <m/>
    <n v="32599954"/>
  </r>
  <r>
    <x v="0"/>
    <x v="0"/>
    <x v="0"/>
    <x v="0"/>
    <x v="1"/>
    <x v="0"/>
    <x v="1"/>
    <x v="0"/>
    <x v="0"/>
    <x v="10"/>
    <x v="2"/>
    <x v="14"/>
    <m/>
    <m/>
    <n v="9071640"/>
  </r>
  <r>
    <x v="0"/>
    <x v="0"/>
    <x v="0"/>
    <x v="0"/>
    <x v="1"/>
    <x v="0"/>
    <x v="1"/>
    <x v="0"/>
    <x v="0"/>
    <x v="10"/>
    <x v="2"/>
    <x v="14"/>
    <m/>
    <m/>
    <n v="62182355"/>
  </r>
  <r>
    <x v="0"/>
    <x v="0"/>
    <x v="0"/>
    <x v="0"/>
    <x v="1"/>
    <x v="0"/>
    <x v="1"/>
    <x v="0"/>
    <x v="0"/>
    <x v="10"/>
    <x v="2"/>
    <x v="14"/>
    <m/>
    <m/>
    <n v="15456918"/>
  </r>
  <r>
    <x v="0"/>
    <x v="0"/>
    <x v="0"/>
    <x v="0"/>
    <x v="1"/>
    <x v="0"/>
    <x v="1"/>
    <x v="0"/>
    <x v="0"/>
    <x v="10"/>
    <x v="2"/>
    <x v="14"/>
    <m/>
    <m/>
    <n v="17225642"/>
  </r>
  <r>
    <x v="0"/>
    <x v="0"/>
    <x v="0"/>
    <x v="0"/>
    <x v="1"/>
    <x v="0"/>
    <x v="1"/>
    <x v="0"/>
    <x v="0"/>
    <x v="10"/>
    <x v="2"/>
    <x v="14"/>
    <m/>
    <m/>
    <n v="62468923"/>
  </r>
  <r>
    <x v="0"/>
    <x v="0"/>
    <x v="0"/>
    <x v="0"/>
    <x v="1"/>
    <x v="0"/>
    <x v="1"/>
    <x v="0"/>
    <x v="0"/>
    <x v="10"/>
    <x v="2"/>
    <x v="14"/>
    <m/>
    <m/>
    <n v="51941861"/>
  </r>
  <r>
    <x v="0"/>
    <x v="0"/>
    <x v="0"/>
    <x v="0"/>
    <x v="1"/>
    <x v="0"/>
    <x v="1"/>
    <x v="0"/>
    <x v="0"/>
    <x v="10"/>
    <x v="2"/>
    <x v="14"/>
    <m/>
    <m/>
    <n v="33406105"/>
  </r>
  <r>
    <x v="0"/>
    <x v="0"/>
    <x v="0"/>
    <x v="0"/>
    <x v="1"/>
    <x v="0"/>
    <x v="1"/>
    <x v="0"/>
    <x v="0"/>
    <x v="10"/>
    <x v="2"/>
    <x v="14"/>
    <m/>
    <m/>
    <n v="15420991"/>
  </r>
  <r>
    <x v="0"/>
    <x v="0"/>
    <x v="0"/>
    <x v="0"/>
    <x v="1"/>
    <x v="0"/>
    <x v="1"/>
    <x v="0"/>
    <x v="0"/>
    <x v="10"/>
    <x v="2"/>
    <x v="14"/>
    <m/>
    <m/>
    <n v="17522996"/>
  </r>
  <r>
    <x v="0"/>
    <x v="0"/>
    <x v="0"/>
    <x v="0"/>
    <x v="1"/>
    <x v="0"/>
    <x v="1"/>
    <x v="0"/>
    <x v="0"/>
    <x v="10"/>
    <x v="2"/>
    <x v="14"/>
    <m/>
    <m/>
    <n v="18191201"/>
  </r>
  <r>
    <x v="0"/>
    <x v="0"/>
    <x v="0"/>
    <x v="0"/>
    <x v="1"/>
    <x v="0"/>
    <x v="1"/>
    <x v="0"/>
    <x v="0"/>
    <x v="10"/>
    <x v="2"/>
    <x v="14"/>
    <m/>
    <m/>
    <n v="33194677"/>
  </r>
  <r>
    <x v="0"/>
    <x v="0"/>
    <x v="0"/>
    <x v="0"/>
    <x v="1"/>
    <x v="0"/>
    <x v="1"/>
    <x v="0"/>
    <x v="0"/>
    <x v="10"/>
    <x v="2"/>
    <x v="14"/>
    <m/>
    <m/>
    <n v="21320469"/>
  </r>
  <r>
    <x v="0"/>
    <x v="0"/>
    <x v="0"/>
    <x v="0"/>
    <x v="1"/>
    <x v="0"/>
    <x v="1"/>
    <x v="0"/>
    <x v="0"/>
    <x v="10"/>
    <x v="2"/>
    <x v="14"/>
    <m/>
    <m/>
    <n v="36902403"/>
  </r>
  <r>
    <x v="0"/>
    <x v="0"/>
    <x v="0"/>
    <x v="0"/>
    <x v="1"/>
    <x v="0"/>
    <x v="1"/>
    <x v="0"/>
    <x v="0"/>
    <x v="10"/>
    <x v="2"/>
    <x v="14"/>
    <m/>
    <m/>
    <n v="39283998"/>
  </r>
  <r>
    <x v="0"/>
    <x v="0"/>
    <x v="0"/>
    <x v="0"/>
    <x v="1"/>
    <x v="0"/>
    <x v="1"/>
    <x v="0"/>
    <x v="0"/>
    <x v="10"/>
    <x v="2"/>
    <x v="14"/>
    <m/>
    <m/>
    <n v="14206158"/>
  </r>
  <r>
    <x v="0"/>
    <x v="0"/>
    <x v="0"/>
    <x v="0"/>
    <x v="1"/>
    <x v="0"/>
    <x v="1"/>
    <x v="0"/>
    <x v="0"/>
    <x v="10"/>
    <x v="2"/>
    <x v="14"/>
    <m/>
    <m/>
    <n v="13788842"/>
  </r>
  <r>
    <x v="0"/>
    <x v="0"/>
    <x v="0"/>
    <x v="0"/>
    <x v="1"/>
    <x v="0"/>
    <x v="1"/>
    <x v="0"/>
    <x v="0"/>
    <x v="10"/>
    <x v="2"/>
    <x v="14"/>
    <m/>
    <m/>
    <n v="17602490"/>
  </r>
  <r>
    <x v="0"/>
    <x v="0"/>
    <x v="0"/>
    <x v="0"/>
    <x v="1"/>
    <x v="0"/>
    <x v="1"/>
    <x v="0"/>
    <x v="0"/>
    <x v="10"/>
    <x v="2"/>
    <x v="14"/>
    <m/>
    <m/>
    <n v="27200654"/>
  </r>
  <r>
    <x v="0"/>
    <x v="0"/>
    <x v="0"/>
    <x v="0"/>
    <x v="1"/>
    <x v="0"/>
    <x v="1"/>
    <x v="0"/>
    <x v="0"/>
    <x v="10"/>
    <x v="2"/>
    <x v="14"/>
    <m/>
    <m/>
    <n v="22137255"/>
  </r>
  <r>
    <x v="0"/>
    <x v="0"/>
    <x v="0"/>
    <x v="0"/>
    <x v="1"/>
    <x v="0"/>
    <x v="1"/>
    <x v="0"/>
    <x v="0"/>
    <x v="10"/>
    <x v="2"/>
    <x v="14"/>
    <m/>
    <m/>
    <n v="13023104"/>
  </r>
  <r>
    <x v="0"/>
    <x v="0"/>
    <x v="0"/>
    <x v="0"/>
    <x v="1"/>
    <x v="0"/>
    <x v="1"/>
    <x v="0"/>
    <x v="0"/>
    <x v="10"/>
    <x v="2"/>
    <x v="14"/>
    <m/>
    <m/>
    <n v="7395798"/>
  </r>
  <r>
    <x v="0"/>
    <x v="0"/>
    <x v="0"/>
    <x v="0"/>
    <x v="1"/>
    <x v="0"/>
    <x v="1"/>
    <x v="0"/>
    <x v="0"/>
    <x v="10"/>
    <x v="2"/>
    <x v="14"/>
    <m/>
    <m/>
    <n v="18403408"/>
  </r>
  <r>
    <x v="0"/>
    <x v="0"/>
    <x v="0"/>
    <x v="0"/>
    <x v="1"/>
    <x v="0"/>
    <x v="1"/>
    <x v="0"/>
    <x v="0"/>
    <x v="10"/>
    <x v="2"/>
    <x v="14"/>
    <m/>
    <m/>
    <n v="8724445"/>
  </r>
  <r>
    <x v="0"/>
    <x v="0"/>
    <x v="0"/>
    <x v="0"/>
    <x v="1"/>
    <x v="0"/>
    <x v="1"/>
    <x v="0"/>
    <x v="0"/>
    <x v="10"/>
    <x v="2"/>
    <x v="14"/>
    <m/>
    <m/>
    <n v="7589020"/>
  </r>
  <r>
    <x v="0"/>
    <x v="0"/>
    <x v="0"/>
    <x v="0"/>
    <x v="1"/>
    <x v="0"/>
    <x v="1"/>
    <x v="0"/>
    <x v="0"/>
    <x v="10"/>
    <x v="2"/>
    <x v="14"/>
    <m/>
    <m/>
    <n v="21310236"/>
  </r>
  <r>
    <x v="0"/>
    <x v="0"/>
    <x v="0"/>
    <x v="0"/>
    <x v="1"/>
    <x v="0"/>
    <x v="1"/>
    <x v="0"/>
    <x v="0"/>
    <x v="10"/>
    <x v="2"/>
    <x v="14"/>
    <m/>
    <m/>
    <n v="8697118"/>
  </r>
  <r>
    <x v="0"/>
    <x v="0"/>
    <x v="0"/>
    <x v="0"/>
    <x v="1"/>
    <x v="0"/>
    <x v="1"/>
    <x v="0"/>
    <x v="0"/>
    <x v="10"/>
    <x v="2"/>
    <x v="14"/>
    <m/>
    <m/>
    <n v="7456723"/>
  </r>
  <r>
    <x v="0"/>
    <x v="0"/>
    <x v="0"/>
    <x v="0"/>
    <x v="1"/>
    <x v="0"/>
    <x v="1"/>
    <x v="0"/>
    <x v="0"/>
    <x v="10"/>
    <x v="2"/>
    <x v="14"/>
    <m/>
    <m/>
    <n v="12172596"/>
  </r>
  <r>
    <x v="0"/>
    <x v="0"/>
    <x v="0"/>
    <x v="0"/>
    <x v="1"/>
    <x v="0"/>
    <x v="1"/>
    <x v="0"/>
    <x v="0"/>
    <x v="10"/>
    <x v="2"/>
    <x v="14"/>
    <m/>
    <m/>
    <n v="17592335"/>
  </r>
  <r>
    <x v="0"/>
    <x v="0"/>
    <x v="0"/>
    <x v="0"/>
    <x v="1"/>
    <x v="0"/>
    <x v="1"/>
    <x v="0"/>
    <x v="0"/>
    <x v="10"/>
    <x v="2"/>
    <x v="14"/>
    <m/>
    <m/>
    <n v="13910438"/>
  </r>
  <r>
    <x v="0"/>
    <x v="0"/>
    <x v="0"/>
    <x v="0"/>
    <x v="1"/>
    <x v="0"/>
    <x v="1"/>
    <x v="0"/>
    <x v="0"/>
    <x v="10"/>
    <x v="2"/>
    <x v="14"/>
    <m/>
    <m/>
    <n v="7493427"/>
  </r>
  <r>
    <x v="0"/>
    <x v="0"/>
    <x v="0"/>
    <x v="0"/>
    <x v="1"/>
    <x v="0"/>
    <x v="1"/>
    <x v="0"/>
    <x v="0"/>
    <x v="10"/>
    <x v="2"/>
    <x v="14"/>
    <m/>
    <m/>
    <n v="7433142"/>
  </r>
  <r>
    <x v="0"/>
    <x v="0"/>
    <x v="0"/>
    <x v="0"/>
    <x v="1"/>
    <x v="0"/>
    <x v="1"/>
    <x v="0"/>
    <x v="0"/>
    <x v="10"/>
    <x v="2"/>
    <x v="14"/>
    <m/>
    <m/>
    <n v="11448817"/>
  </r>
  <r>
    <x v="0"/>
    <x v="0"/>
    <x v="0"/>
    <x v="0"/>
    <x v="1"/>
    <x v="0"/>
    <x v="1"/>
    <x v="0"/>
    <x v="0"/>
    <x v="10"/>
    <x v="2"/>
    <x v="14"/>
    <m/>
    <m/>
    <n v="7958084"/>
  </r>
  <r>
    <x v="0"/>
    <x v="0"/>
    <x v="0"/>
    <x v="0"/>
    <x v="1"/>
    <x v="0"/>
    <x v="1"/>
    <x v="0"/>
    <x v="0"/>
    <x v="10"/>
    <x v="2"/>
    <x v="14"/>
    <m/>
    <m/>
    <n v="8721535"/>
  </r>
  <r>
    <x v="0"/>
    <x v="0"/>
    <x v="0"/>
    <x v="0"/>
    <x v="1"/>
    <x v="0"/>
    <x v="1"/>
    <x v="0"/>
    <x v="0"/>
    <x v="10"/>
    <x v="2"/>
    <x v="14"/>
    <m/>
    <m/>
    <n v="7408602"/>
  </r>
  <r>
    <x v="0"/>
    <x v="0"/>
    <x v="0"/>
    <x v="0"/>
    <x v="1"/>
    <x v="0"/>
    <x v="1"/>
    <x v="0"/>
    <x v="0"/>
    <x v="10"/>
    <x v="2"/>
    <x v="14"/>
    <m/>
    <m/>
    <n v="7402840"/>
  </r>
  <r>
    <x v="0"/>
    <x v="0"/>
    <x v="0"/>
    <x v="0"/>
    <x v="1"/>
    <x v="0"/>
    <x v="1"/>
    <x v="0"/>
    <x v="0"/>
    <x v="10"/>
    <x v="2"/>
    <x v="14"/>
    <m/>
    <m/>
    <n v="7437197"/>
  </r>
  <r>
    <x v="0"/>
    <x v="0"/>
    <x v="0"/>
    <x v="0"/>
    <x v="1"/>
    <x v="0"/>
    <x v="1"/>
    <x v="0"/>
    <x v="0"/>
    <x v="10"/>
    <x v="2"/>
    <x v="14"/>
    <m/>
    <m/>
    <n v="9180289"/>
  </r>
  <r>
    <x v="0"/>
    <x v="0"/>
    <x v="0"/>
    <x v="0"/>
    <x v="1"/>
    <x v="0"/>
    <x v="1"/>
    <x v="0"/>
    <x v="0"/>
    <x v="10"/>
    <x v="2"/>
    <x v="14"/>
    <m/>
    <m/>
    <n v="7491933"/>
  </r>
  <r>
    <x v="0"/>
    <x v="0"/>
    <x v="0"/>
    <x v="0"/>
    <x v="1"/>
    <x v="0"/>
    <x v="1"/>
    <x v="0"/>
    <x v="0"/>
    <x v="10"/>
    <x v="2"/>
    <x v="14"/>
    <m/>
    <m/>
    <n v="7356000"/>
  </r>
  <r>
    <x v="0"/>
    <x v="0"/>
    <x v="0"/>
    <x v="0"/>
    <x v="1"/>
    <x v="0"/>
    <x v="1"/>
    <x v="0"/>
    <x v="0"/>
    <x v="10"/>
    <x v="2"/>
    <x v="14"/>
    <m/>
    <m/>
    <n v="8609129"/>
  </r>
  <r>
    <x v="0"/>
    <x v="0"/>
    <x v="0"/>
    <x v="0"/>
    <x v="1"/>
    <x v="0"/>
    <x v="1"/>
    <x v="0"/>
    <x v="0"/>
    <x v="10"/>
    <x v="2"/>
    <x v="14"/>
    <m/>
    <m/>
    <n v="15919644"/>
  </r>
  <r>
    <x v="0"/>
    <x v="0"/>
    <x v="0"/>
    <x v="0"/>
    <x v="1"/>
    <x v="0"/>
    <x v="1"/>
    <x v="0"/>
    <x v="0"/>
    <x v="10"/>
    <x v="2"/>
    <x v="14"/>
    <m/>
    <m/>
    <n v="13238261"/>
  </r>
  <r>
    <x v="0"/>
    <x v="0"/>
    <x v="0"/>
    <x v="0"/>
    <x v="1"/>
    <x v="0"/>
    <x v="1"/>
    <x v="0"/>
    <x v="0"/>
    <x v="10"/>
    <x v="2"/>
    <x v="14"/>
    <m/>
    <m/>
    <n v="12187778"/>
  </r>
  <r>
    <x v="0"/>
    <x v="0"/>
    <x v="0"/>
    <x v="0"/>
    <x v="1"/>
    <x v="0"/>
    <x v="1"/>
    <x v="0"/>
    <x v="0"/>
    <x v="10"/>
    <x v="2"/>
    <x v="14"/>
    <m/>
    <m/>
    <n v="14416343"/>
  </r>
  <r>
    <x v="0"/>
    <x v="0"/>
    <x v="0"/>
    <x v="0"/>
    <x v="1"/>
    <x v="0"/>
    <x v="1"/>
    <x v="0"/>
    <x v="0"/>
    <x v="10"/>
    <x v="2"/>
    <x v="14"/>
    <m/>
    <m/>
    <n v="7654576"/>
  </r>
  <r>
    <x v="0"/>
    <x v="0"/>
    <x v="0"/>
    <x v="0"/>
    <x v="1"/>
    <x v="0"/>
    <x v="1"/>
    <x v="0"/>
    <x v="0"/>
    <x v="10"/>
    <x v="2"/>
    <x v="14"/>
    <m/>
    <m/>
    <n v="7463231"/>
  </r>
  <r>
    <x v="0"/>
    <x v="0"/>
    <x v="0"/>
    <x v="0"/>
    <x v="1"/>
    <x v="0"/>
    <x v="1"/>
    <x v="0"/>
    <x v="0"/>
    <x v="10"/>
    <x v="2"/>
    <x v="14"/>
    <m/>
    <m/>
    <n v="7387049"/>
  </r>
  <r>
    <x v="0"/>
    <x v="0"/>
    <x v="0"/>
    <x v="0"/>
    <x v="1"/>
    <x v="0"/>
    <x v="1"/>
    <x v="0"/>
    <x v="0"/>
    <x v="10"/>
    <x v="2"/>
    <x v="14"/>
    <m/>
    <m/>
    <n v="7528317"/>
  </r>
  <r>
    <x v="0"/>
    <x v="0"/>
    <x v="0"/>
    <x v="0"/>
    <x v="1"/>
    <x v="0"/>
    <x v="1"/>
    <x v="0"/>
    <x v="0"/>
    <x v="10"/>
    <x v="2"/>
    <x v="14"/>
    <m/>
    <m/>
    <n v="21092352"/>
  </r>
  <r>
    <x v="0"/>
    <x v="0"/>
    <x v="0"/>
    <x v="0"/>
    <x v="1"/>
    <x v="0"/>
    <x v="1"/>
    <x v="0"/>
    <x v="0"/>
    <x v="10"/>
    <x v="2"/>
    <x v="14"/>
    <m/>
    <m/>
    <n v="12047220"/>
  </r>
  <r>
    <x v="0"/>
    <x v="0"/>
    <x v="0"/>
    <x v="0"/>
    <x v="1"/>
    <x v="0"/>
    <x v="1"/>
    <x v="0"/>
    <x v="0"/>
    <x v="10"/>
    <x v="2"/>
    <x v="14"/>
    <m/>
    <m/>
    <n v="9080122"/>
  </r>
  <r>
    <x v="0"/>
    <x v="0"/>
    <x v="0"/>
    <x v="0"/>
    <x v="1"/>
    <x v="0"/>
    <x v="1"/>
    <x v="0"/>
    <x v="0"/>
    <x v="10"/>
    <x v="2"/>
    <x v="14"/>
    <m/>
    <m/>
    <n v="13543817"/>
  </r>
  <r>
    <x v="0"/>
    <x v="0"/>
    <x v="0"/>
    <x v="0"/>
    <x v="1"/>
    <x v="0"/>
    <x v="1"/>
    <x v="0"/>
    <x v="0"/>
    <x v="10"/>
    <x v="2"/>
    <x v="14"/>
    <m/>
    <m/>
    <n v="10391980"/>
  </r>
  <r>
    <x v="0"/>
    <x v="0"/>
    <x v="0"/>
    <x v="0"/>
    <x v="1"/>
    <x v="0"/>
    <x v="1"/>
    <x v="0"/>
    <x v="0"/>
    <x v="10"/>
    <x v="2"/>
    <x v="14"/>
    <m/>
    <m/>
    <n v="12472354"/>
  </r>
  <r>
    <x v="0"/>
    <x v="0"/>
    <x v="0"/>
    <x v="0"/>
    <x v="1"/>
    <x v="0"/>
    <x v="1"/>
    <x v="0"/>
    <x v="0"/>
    <x v="10"/>
    <x v="2"/>
    <x v="14"/>
    <m/>
    <m/>
    <n v="12463887"/>
  </r>
  <r>
    <x v="0"/>
    <x v="0"/>
    <x v="0"/>
    <x v="0"/>
    <x v="1"/>
    <x v="0"/>
    <x v="1"/>
    <x v="0"/>
    <x v="0"/>
    <x v="10"/>
    <x v="2"/>
    <x v="14"/>
    <m/>
    <m/>
    <n v="7380007"/>
  </r>
  <r>
    <x v="0"/>
    <x v="0"/>
    <x v="0"/>
    <x v="0"/>
    <x v="1"/>
    <x v="0"/>
    <x v="1"/>
    <x v="0"/>
    <x v="0"/>
    <x v="10"/>
    <x v="2"/>
    <x v="14"/>
    <m/>
    <m/>
    <n v="9498928"/>
  </r>
  <r>
    <x v="0"/>
    <x v="0"/>
    <x v="0"/>
    <x v="0"/>
    <x v="1"/>
    <x v="0"/>
    <x v="1"/>
    <x v="0"/>
    <x v="0"/>
    <x v="10"/>
    <x v="2"/>
    <x v="14"/>
    <m/>
    <m/>
    <n v="7898855"/>
  </r>
  <r>
    <x v="0"/>
    <x v="0"/>
    <x v="0"/>
    <x v="0"/>
    <x v="1"/>
    <x v="0"/>
    <x v="1"/>
    <x v="0"/>
    <x v="0"/>
    <x v="10"/>
    <x v="2"/>
    <x v="14"/>
    <m/>
    <m/>
    <n v="22248516"/>
  </r>
  <r>
    <x v="0"/>
    <x v="0"/>
    <x v="0"/>
    <x v="0"/>
    <x v="1"/>
    <x v="0"/>
    <x v="1"/>
    <x v="0"/>
    <x v="0"/>
    <x v="10"/>
    <x v="2"/>
    <x v="14"/>
    <m/>
    <m/>
    <n v="10539796"/>
  </r>
  <r>
    <x v="0"/>
    <x v="0"/>
    <x v="0"/>
    <x v="0"/>
    <x v="1"/>
    <x v="0"/>
    <x v="1"/>
    <x v="0"/>
    <x v="0"/>
    <x v="10"/>
    <x v="2"/>
    <x v="14"/>
    <m/>
    <m/>
    <n v="12724982"/>
  </r>
  <r>
    <x v="0"/>
    <x v="0"/>
    <x v="0"/>
    <x v="0"/>
    <x v="1"/>
    <x v="0"/>
    <x v="1"/>
    <x v="0"/>
    <x v="0"/>
    <x v="10"/>
    <x v="2"/>
    <x v="14"/>
    <m/>
    <m/>
    <n v="7522449"/>
  </r>
  <r>
    <x v="0"/>
    <x v="0"/>
    <x v="0"/>
    <x v="0"/>
    <x v="1"/>
    <x v="0"/>
    <x v="1"/>
    <x v="0"/>
    <x v="0"/>
    <x v="10"/>
    <x v="2"/>
    <x v="14"/>
    <m/>
    <m/>
    <n v="10297761"/>
  </r>
  <r>
    <x v="0"/>
    <x v="0"/>
    <x v="0"/>
    <x v="0"/>
    <x v="1"/>
    <x v="0"/>
    <x v="1"/>
    <x v="0"/>
    <x v="0"/>
    <x v="10"/>
    <x v="2"/>
    <x v="14"/>
    <m/>
    <m/>
    <n v="8386383"/>
  </r>
  <r>
    <x v="0"/>
    <x v="0"/>
    <x v="0"/>
    <x v="0"/>
    <x v="1"/>
    <x v="0"/>
    <x v="1"/>
    <x v="0"/>
    <x v="0"/>
    <x v="10"/>
    <x v="2"/>
    <x v="14"/>
    <m/>
    <m/>
    <n v="13684585"/>
  </r>
  <r>
    <x v="0"/>
    <x v="0"/>
    <x v="0"/>
    <x v="0"/>
    <x v="1"/>
    <x v="0"/>
    <x v="1"/>
    <x v="0"/>
    <x v="0"/>
    <x v="10"/>
    <x v="2"/>
    <x v="14"/>
    <m/>
    <m/>
    <n v="992683838"/>
  </r>
  <r>
    <x v="0"/>
    <x v="0"/>
    <x v="0"/>
    <x v="0"/>
    <x v="1"/>
    <x v="0"/>
    <x v="1"/>
    <x v="0"/>
    <x v="0"/>
    <x v="10"/>
    <x v="2"/>
    <x v="14"/>
    <m/>
    <m/>
    <n v="7815725"/>
  </r>
  <r>
    <x v="0"/>
    <x v="0"/>
    <x v="0"/>
    <x v="0"/>
    <x v="1"/>
    <x v="0"/>
    <x v="1"/>
    <x v="0"/>
    <x v="0"/>
    <x v="10"/>
    <x v="2"/>
    <x v="14"/>
    <m/>
    <m/>
    <n v="16546672"/>
  </r>
  <r>
    <x v="0"/>
    <x v="0"/>
    <x v="0"/>
    <x v="0"/>
    <x v="1"/>
    <x v="0"/>
    <x v="1"/>
    <x v="0"/>
    <x v="0"/>
    <x v="10"/>
    <x v="2"/>
    <x v="14"/>
    <m/>
    <m/>
    <n v="13415830"/>
  </r>
  <r>
    <x v="0"/>
    <x v="0"/>
    <x v="0"/>
    <x v="0"/>
    <x v="1"/>
    <x v="0"/>
    <x v="1"/>
    <x v="0"/>
    <x v="0"/>
    <x v="10"/>
    <x v="2"/>
    <x v="14"/>
    <m/>
    <m/>
    <n v="8324383"/>
  </r>
  <r>
    <x v="0"/>
    <x v="0"/>
    <x v="0"/>
    <x v="0"/>
    <x v="1"/>
    <x v="0"/>
    <x v="1"/>
    <x v="0"/>
    <x v="0"/>
    <x v="10"/>
    <x v="2"/>
    <x v="14"/>
    <m/>
    <m/>
    <n v="16968136"/>
  </r>
  <r>
    <x v="0"/>
    <x v="0"/>
    <x v="0"/>
    <x v="0"/>
    <x v="1"/>
    <x v="0"/>
    <x v="1"/>
    <x v="0"/>
    <x v="0"/>
    <x v="10"/>
    <x v="2"/>
    <x v="14"/>
    <m/>
    <m/>
    <n v="7714221"/>
  </r>
  <r>
    <x v="0"/>
    <x v="0"/>
    <x v="0"/>
    <x v="0"/>
    <x v="1"/>
    <x v="0"/>
    <x v="1"/>
    <x v="0"/>
    <x v="0"/>
    <x v="10"/>
    <x v="2"/>
    <x v="14"/>
    <m/>
    <m/>
    <n v="12841214"/>
  </r>
  <r>
    <x v="0"/>
    <x v="0"/>
    <x v="0"/>
    <x v="0"/>
    <x v="1"/>
    <x v="0"/>
    <x v="1"/>
    <x v="0"/>
    <x v="0"/>
    <x v="10"/>
    <x v="2"/>
    <x v="14"/>
    <m/>
    <m/>
    <n v="13207814"/>
  </r>
  <r>
    <x v="0"/>
    <x v="0"/>
    <x v="0"/>
    <x v="0"/>
    <x v="1"/>
    <x v="0"/>
    <x v="1"/>
    <x v="0"/>
    <x v="0"/>
    <x v="10"/>
    <x v="2"/>
    <x v="14"/>
    <m/>
    <m/>
    <n v="7732617"/>
  </r>
  <r>
    <x v="0"/>
    <x v="0"/>
    <x v="0"/>
    <x v="0"/>
    <x v="1"/>
    <x v="0"/>
    <x v="1"/>
    <x v="0"/>
    <x v="0"/>
    <x v="10"/>
    <x v="2"/>
    <x v="14"/>
    <m/>
    <m/>
    <n v="7492893"/>
  </r>
  <r>
    <x v="0"/>
    <x v="0"/>
    <x v="0"/>
    <x v="0"/>
    <x v="1"/>
    <x v="0"/>
    <x v="1"/>
    <x v="0"/>
    <x v="0"/>
    <x v="10"/>
    <x v="2"/>
    <x v="14"/>
    <m/>
    <m/>
    <n v="7524476"/>
  </r>
  <r>
    <x v="0"/>
    <x v="0"/>
    <x v="0"/>
    <x v="0"/>
    <x v="1"/>
    <x v="0"/>
    <x v="1"/>
    <x v="0"/>
    <x v="0"/>
    <x v="10"/>
    <x v="2"/>
    <x v="14"/>
    <m/>
    <m/>
    <n v="13672746"/>
  </r>
  <r>
    <x v="0"/>
    <x v="0"/>
    <x v="0"/>
    <x v="0"/>
    <x v="1"/>
    <x v="0"/>
    <x v="1"/>
    <x v="0"/>
    <x v="0"/>
    <x v="10"/>
    <x v="2"/>
    <x v="14"/>
    <m/>
    <m/>
    <n v="7400706"/>
  </r>
  <r>
    <x v="0"/>
    <x v="0"/>
    <x v="0"/>
    <x v="0"/>
    <x v="1"/>
    <x v="0"/>
    <x v="1"/>
    <x v="0"/>
    <x v="0"/>
    <x v="10"/>
    <x v="2"/>
    <x v="14"/>
    <m/>
    <m/>
    <n v="7535679"/>
  </r>
  <r>
    <x v="0"/>
    <x v="0"/>
    <x v="0"/>
    <x v="0"/>
    <x v="1"/>
    <x v="0"/>
    <x v="1"/>
    <x v="0"/>
    <x v="0"/>
    <x v="10"/>
    <x v="2"/>
    <x v="14"/>
    <m/>
    <m/>
    <n v="9548421"/>
  </r>
  <r>
    <x v="0"/>
    <x v="0"/>
    <x v="0"/>
    <x v="0"/>
    <x v="1"/>
    <x v="0"/>
    <x v="1"/>
    <x v="0"/>
    <x v="0"/>
    <x v="10"/>
    <x v="2"/>
    <x v="14"/>
    <m/>
    <m/>
    <n v="12370348"/>
  </r>
  <r>
    <x v="0"/>
    <x v="0"/>
    <x v="0"/>
    <x v="0"/>
    <x v="1"/>
    <x v="0"/>
    <x v="1"/>
    <x v="0"/>
    <x v="0"/>
    <x v="10"/>
    <x v="2"/>
    <x v="14"/>
    <m/>
    <m/>
    <n v="7382781"/>
  </r>
  <r>
    <x v="0"/>
    <x v="0"/>
    <x v="0"/>
    <x v="0"/>
    <x v="1"/>
    <x v="0"/>
    <x v="1"/>
    <x v="0"/>
    <x v="0"/>
    <x v="10"/>
    <x v="2"/>
    <x v="14"/>
    <m/>
    <m/>
    <n v="12013234"/>
  </r>
  <r>
    <x v="0"/>
    <x v="0"/>
    <x v="0"/>
    <x v="0"/>
    <x v="1"/>
    <x v="0"/>
    <x v="1"/>
    <x v="0"/>
    <x v="0"/>
    <x v="10"/>
    <x v="2"/>
    <x v="14"/>
    <m/>
    <m/>
    <n v="43062522"/>
  </r>
  <r>
    <x v="0"/>
    <x v="0"/>
    <x v="0"/>
    <x v="0"/>
    <x v="1"/>
    <x v="0"/>
    <x v="1"/>
    <x v="0"/>
    <x v="0"/>
    <x v="10"/>
    <x v="2"/>
    <x v="14"/>
    <m/>
    <m/>
    <n v="12617907"/>
  </r>
  <r>
    <x v="0"/>
    <x v="0"/>
    <x v="0"/>
    <x v="0"/>
    <x v="1"/>
    <x v="0"/>
    <x v="1"/>
    <x v="0"/>
    <x v="0"/>
    <x v="10"/>
    <x v="2"/>
    <x v="14"/>
    <m/>
    <m/>
    <n v="19061924"/>
  </r>
  <r>
    <x v="0"/>
    <x v="0"/>
    <x v="0"/>
    <x v="0"/>
    <x v="1"/>
    <x v="0"/>
    <x v="1"/>
    <x v="0"/>
    <x v="0"/>
    <x v="10"/>
    <x v="2"/>
    <x v="14"/>
    <m/>
    <m/>
    <n v="8562348"/>
  </r>
  <r>
    <x v="0"/>
    <x v="0"/>
    <x v="0"/>
    <x v="0"/>
    <x v="1"/>
    <x v="0"/>
    <x v="1"/>
    <x v="0"/>
    <x v="0"/>
    <x v="10"/>
    <x v="2"/>
    <x v="14"/>
    <m/>
    <m/>
    <n v="33716998"/>
  </r>
  <r>
    <x v="0"/>
    <x v="0"/>
    <x v="0"/>
    <x v="0"/>
    <x v="1"/>
    <x v="0"/>
    <x v="1"/>
    <x v="0"/>
    <x v="0"/>
    <x v="10"/>
    <x v="2"/>
    <x v="14"/>
    <m/>
    <m/>
    <n v="8600302"/>
  </r>
  <r>
    <x v="0"/>
    <x v="0"/>
    <x v="0"/>
    <x v="0"/>
    <x v="1"/>
    <x v="0"/>
    <x v="1"/>
    <x v="0"/>
    <x v="0"/>
    <x v="10"/>
    <x v="2"/>
    <x v="14"/>
    <m/>
    <m/>
    <n v="9755656"/>
  </r>
  <r>
    <x v="0"/>
    <x v="0"/>
    <x v="0"/>
    <x v="0"/>
    <x v="1"/>
    <x v="0"/>
    <x v="1"/>
    <x v="0"/>
    <x v="0"/>
    <x v="10"/>
    <x v="2"/>
    <x v="14"/>
    <m/>
    <m/>
    <n v="12548414"/>
  </r>
  <r>
    <x v="0"/>
    <x v="0"/>
    <x v="0"/>
    <x v="0"/>
    <x v="1"/>
    <x v="0"/>
    <x v="1"/>
    <x v="0"/>
    <x v="0"/>
    <x v="10"/>
    <x v="2"/>
    <x v="14"/>
    <m/>
    <m/>
    <n v="9486606"/>
  </r>
  <r>
    <x v="0"/>
    <x v="0"/>
    <x v="0"/>
    <x v="0"/>
    <x v="1"/>
    <x v="0"/>
    <x v="1"/>
    <x v="0"/>
    <x v="0"/>
    <x v="10"/>
    <x v="2"/>
    <x v="14"/>
    <m/>
    <m/>
    <n v="13689141"/>
  </r>
  <r>
    <x v="0"/>
    <x v="0"/>
    <x v="0"/>
    <x v="0"/>
    <x v="1"/>
    <x v="0"/>
    <x v="1"/>
    <x v="0"/>
    <x v="0"/>
    <x v="10"/>
    <x v="2"/>
    <x v="14"/>
    <m/>
    <m/>
    <n v="7733447"/>
  </r>
  <r>
    <x v="0"/>
    <x v="0"/>
    <x v="0"/>
    <x v="0"/>
    <x v="1"/>
    <x v="0"/>
    <x v="1"/>
    <x v="0"/>
    <x v="0"/>
    <x v="10"/>
    <x v="2"/>
    <x v="14"/>
    <m/>
    <m/>
    <n v="8138338"/>
  </r>
  <r>
    <x v="0"/>
    <x v="0"/>
    <x v="0"/>
    <x v="0"/>
    <x v="1"/>
    <x v="0"/>
    <x v="1"/>
    <x v="0"/>
    <x v="0"/>
    <x v="10"/>
    <x v="2"/>
    <x v="14"/>
    <m/>
    <m/>
    <n v="10029020"/>
  </r>
  <r>
    <x v="0"/>
    <x v="0"/>
    <x v="0"/>
    <x v="0"/>
    <x v="1"/>
    <x v="0"/>
    <x v="1"/>
    <x v="0"/>
    <x v="0"/>
    <x v="10"/>
    <x v="2"/>
    <x v="14"/>
    <m/>
    <m/>
    <n v="7788937"/>
  </r>
  <r>
    <x v="0"/>
    <x v="0"/>
    <x v="0"/>
    <x v="0"/>
    <x v="1"/>
    <x v="0"/>
    <x v="1"/>
    <x v="0"/>
    <x v="0"/>
    <x v="10"/>
    <x v="2"/>
    <x v="14"/>
    <m/>
    <m/>
    <n v="18825001"/>
  </r>
  <r>
    <x v="0"/>
    <x v="0"/>
    <x v="0"/>
    <x v="0"/>
    <x v="1"/>
    <x v="0"/>
    <x v="1"/>
    <x v="0"/>
    <x v="0"/>
    <x v="10"/>
    <x v="2"/>
    <x v="14"/>
    <m/>
    <m/>
    <n v="7568110"/>
  </r>
  <r>
    <x v="0"/>
    <x v="0"/>
    <x v="0"/>
    <x v="0"/>
    <x v="1"/>
    <x v="0"/>
    <x v="1"/>
    <x v="0"/>
    <x v="0"/>
    <x v="10"/>
    <x v="2"/>
    <x v="14"/>
    <m/>
    <m/>
    <n v="25923116"/>
  </r>
  <r>
    <x v="0"/>
    <x v="0"/>
    <x v="0"/>
    <x v="0"/>
    <x v="1"/>
    <x v="0"/>
    <x v="1"/>
    <x v="0"/>
    <x v="0"/>
    <x v="10"/>
    <x v="2"/>
    <x v="14"/>
    <m/>
    <m/>
    <n v="9816866"/>
  </r>
  <r>
    <x v="0"/>
    <x v="0"/>
    <x v="0"/>
    <x v="0"/>
    <x v="1"/>
    <x v="0"/>
    <x v="1"/>
    <x v="0"/>
    <x v="0"/>
    <x v="10"/>
    <x v="2"/>
    <x v="14"/>
    <m/>
    <m/>
    <n v="14688398"/>
  </r>
  <r>
    <x v="0"/>
    <x v="0"/>
    <x v="0"/>
    <x v="0"/>
    <x v="1"/>
    <x v="0"/>
    <x v="1"/>
    <x v="0"/>
    <x v="0"/>
    <x v="10"/>
    <x v="2"/>
    <x v="14"/>
    <m/>
    <m/>
    <n v="51515331"/>
  </r>
  <r>
    <x v="0"/>
    <x v="0"/>
    <x v="0"/>
    <x v="0"/>
    <x v="1"/>
    <x v="0"/>
    <x v="1"/>
    <x v="0"/>
    <x v="0"/>
    <x v="10"/>
    <x v="2"/>
    <x v="14"/>
    <m/>
    <m/>
    <n v="22260033"/>
  </r>
  <r>
    <x v="0"/>
    <x v="0"/>
    <x v="0"/>
    <x v="0"/>
    <x v="1"/>
    <x v="0"/>
    <x v="1"/>
    <x v="0"/>
    <x v="0"/>
    <x v="10"/>
    <x v="2"/>
    <x v="14"/>
    <m/>
    <m/>
    <n v="7317269"/>
  </r>
  <r>
    <x v="0"/>
    <x v="0"/>
    <x v="0"/>
    <x v="0"/>
    <x v="1"/>
    <x v="0"/>
    <x v="1"/>
    <x v="0"/>
    <x v="0"/>
    <x v="10"/>
    <x v="2"/>
    <x v="14"/>
    <m/>
    <m/>
    <n v="13808610"/>
  </r>
  <r>
    <x v="0"/>
    <x v="0"/>
    <x v="0"/>
    <x v="0"/>
    <x v="1"/>
    <x v="0"/>
    <x v="1"/>
    <x v="0"/>
    <x v="0"/>
    <x v="10"/>
    <x v="2"/>
    <x v="14"/>
    <m/>
    <m/>
    <n v="7283339"/>
  </r>
  <r>
    <x v="0"/>
    <x v="0"/>
    <x v="0"/>
    <x v="0"/>
    <x v="1"/>
    <x v="0"/>
    <x v="1"/>
    <x v="0"/>
    <x v="0"/>
    <x v="10"/>
    <x v="2"/>
    <x v="14"/>
    <m/>
    <m/>
    <n v="12629097"/>
  </r>
  <r>
    <x v="0"/>
    <x v="0"/>
    <x v="0"/>
    <x v="0"/>
    <x v="1"/>
    <x v="0"/>
    <x v="1"/>
    <x v="0"/>
    <x v="0"/>
    <x v="10"/>
    <x v="2"/>
    <x v="14"/>
    <m/>
    <m/>
    <n v="8391880"/>
  </r>
  <r>
    <x v="0"/>
    <x v="0"/>
    <x v="0"/>
    <x v="0"/>
    <x v="1"/>
    <x v="0"/>
    <x v="1"/>
    <x v="0"/>
    <x v="0"/>
    <x v="10"/>
    <x v="2"/>
    <x v="14"/>
    <m/>
    <m/>
    <n v="8399804"/>
  </r>
  <r>
    <x v="0"/>
    <x v="0"/>
    <x v="0"/>
    <x v="0"/>
    <x v="1"/>
    <x v="0"/>
    <x v="1"/>
    <x v="0"/>
    <x v="0"/>
    <x v="10"/>
    <x v="2"/>
    <x v="14"/>
    <m/>
    <m/>
    <n v="7340635"/>
  </r>
  <r>
    <x v="0"/>
    <x v="0"/>
    <x v="0"/>
    <x v="0"/>
    <x v="1"/>
    <x v="0"/>
    <x v="1"/>
    <x v="0"/>
    <x v="0"/>
    <x v="10"/>
    <x v="2"/>
    <x v="14"/>
    <m/>
    <m/>
    <n v="7404227"/>
  </r>
  <r>
    <x v="0"/>
    <x v="0"/>
    <x v="0"/>
    <x v="0"/>
    <x v="1"/>
    <x v="0"/>
    <x v="1"/>
    <x v="0"/>
    <x v="0"/>
    <x v="10"/>
    <x v="2"/>
    <x v="14"/>
    <m/>
    <m/>
    <n v="7464938"/>
  </r>
  <r>
    <x v="0"/>
    <x v="0"/>
    <x v="0"/>
    <x v="0"/>
    <x v="1"/>
    <x v="0"/>
    <x v="1"/>
    <x v="0"/>
    <x v="0"/>
    <x v="10"/>
    <x v="2"/>
    <x v="14"/>
    <m/>
    <m/>
    <n v="17945883"/>
  </r>
  <r>
    <x v="0"/>
    <x v="0"/>
    <x v="0"/>
    <x v="0"/>
    <x v="1"/>
    <x v="0"/>
    <x v="1"/>
    <x v="0"/>
    <x v="0"/>
    <x v="10"/>
    <x v="2"/>
    <x v="14"/>
    <m/>
    <m/>
    <n v="7325804"/>
  </r>
  <r>
    <x v="0"/>
    <x v="0"/>
    <x v="0"/>
    <x v="0"/>
    <x v="1"/>
    <x v="0"/>
    <x v="1"/>
    <x v="0"/>
    <x v="0"/>
    <x v="10"/>
    <x v="2"/>
    <x v="14"/>
    <m/>
    <m/>
    <n v="62066648"/>
  </r>
  <r>
    <x v="0"/>
    <x v="0"/>
    <x v="0"/>
    <x v="0"/>
    <x v="1"/>
    <x v="0"/>
    <x v="1"/>
    <x v="0"/>
    <x v="0"/>
    <x v="10"/>
    <x v="2"/>
    <x v="14"/>
    <m/>
    <m/>
    <n v="7420125"/>
  </r>
  <r>
    <x v="0"/>
    <x v="0"/>
    <x v="0"/>
    <x v="0"/>
    <x v="1"/>
    <x v="0"/>
    <x v="1"/>
    <x v="0"/>
    <x v="0"/>
    <x v="10"/>
    <x v="2"/>
    <x v="14"/>
    <m/>
    <m/>
    <n v="7433676"/>
  </r>
  <r>
    <x v="0"/>
    <x v="0"/>
    <x v="0"/>
    <x v="0"/>
    <x v="1"/>
    <x v="0"/>
    <x v="1"/>
    <x v="0"/>
    <x v="0"/>
    <x v="10"/>
    <x v="2"/>
    <x v="14"/>
    <m/>
    <m/>
    <n v="7368484"/>
  </r>
  <r>
    <x v="0"/>
    <x v="0"/>
    <x v="0"/>
    <x v="0"/>
    <x v="1"/>
    <x v="0"/>
    <x v="1"/>
    <x v="0"/>
    <x v="0"/>
    <x v="10"/>
    <x v="2"/>
    <x v="14"/>
    <m/>
    <m/>
    <n v="10213318"/>
  </r>
  <r>
    <x v="0"/>
    <x v="0"/>
    <x v="0"/>
    <x v="0"/>
    <x v="1"/>
    <x v="0"/>
    <x v="1"/>
    <x v="0"/>
    <x v="0"/>
    <x v="10"/>
    <x v="2"/>
    <x v="14"/>
    <m/>
    <m/>
    <n v="10670744"/>
  </r>
  <r>
    <x v="0"/>
    <x v="0"/>
    <x v="0"/>
    <x v="0"/>
    <x v="1"/>
    <x v="0"/>
    <x v="1"/>
    <x v="0"/>
    <x v="0"/>
    <x v="10"/>
    <x v="2"/>
    <x v="14"/>
    <m/>
    <m/>
    <n v="16546732"/>
  </r>
  <r>
    <x v="0"/>
    <x v="0"/>
    <x v="0"/>
    <x v="0"/>
    <x v="1"/>
    <x v="0"/>
    <x v="1"/>
    <x v="0"/>
    <x v="0"/>
    <x v="10"/>
    <x v="2"/>
    <x v="14"/>
    <m/>
    <m/>
    <n v="11219689"/>
  </r>
  <r>
    <x v="0"/>
    <x v="0"/>
    <x v="0"/>
    <x v="0"/>
    <x v="1"/>
    <x v="0"/>
    <x v="1"/>
    <x v="0"/>
    <x v="0"/>
    <x v="10"/>
    <x v="2"/>
    <x v="14"/>
    <m/>
    <m/>
    <n v="18787461"/>
  </r>
  <r>
    <x v="0"/>
    <x v="0"/>
    <x v="0"/>
    <x v="0"/>
    <x v="1"/>
    <x v="0"/>
    <x v="1"/>
    <x v="0"/>
    <x v="0"/>
    <x v="10"/>
    <x v="2"/>
    <x v="14"/>
    <m/>
    <m/>
    <n v="8207278"/>
  </r>
  <r>
    <x v="0"/>
    <x v="0"/>
    <x v="0"/>
    <x v="0"/>
    <x v="1"/>
    <x v="0"/>
    <x v="1"/>
    <x v="0"/>
    <x v="0"/>
    <x v="10"/>
    <x v="2"/>
    <x v="14"/>
    <m/>
    <m/>
    <n v="11878536"/>
  </r>
  <r>
    <x v="0"/>
    <x v="0"/>
    <x v="0"/>
    <x v="0"/>
    <x v="1"/>
    <x v="0"/>
    <x v="1"/>
    <x v="0"/>
    <x v="0"/>
    <x v="10"/>
    <x v="2"/>
    <x v="14"/>
    <m/>
    <m/>
    <n v="207582886"/>
  </r>
  <r>
    <x v="0"/>
    <x v="0"/>
    <x v="0"/>
    <x v="0"/>
    <x v="1"/>
    <x v="0"/>
    <x v="1"/>
    <x v="0"/>
    <x v="0"/>
    <x v="10"/>
    <x v="2"/>
    <x v="14"/>
    <m/>
    <m/>
    <n v="19886825"/>
  </r>
  <r>
    <x v="0"/>
    <x v="0"/>
    <x v="0"/>
    <x v="0"/>
    <x v="1"/>
    <x v="0"/>
    <x v="1"/>
    <x v="0"/>
    <x v="0"/>
    <x v="10"/>
    <x v="2"/>
    <x v="14"/>
    <m/>
    <m/>
    <n v="9416352"/>
  </r>
  <r>
    <x v="0"/>
    <x v="0"/>
    <x v="0"/>
    <x v="0"/>
    <x v="1"/>
    <x v="0"/>
    <x v="1"/>
    <x v="0"/>
    <x v="0"/>
    <x v="10"/>
    <x v="2"/>
    <x v="14"/>
    <m/>
    <m/>
    <n v="7722285"/>
  </r>
  <r>
    <x v="0"/>
    <x v="0"/>
    <x v="0"/>
    <x v="0"/>
    <x v="1"/>
    <x v="0"/>
    <x v="1"/>
    <x v="0"/>
    <x v="0"/>
    <x v="10"/>
    <x v="2"/>
    <x v="14"/>
    <m/>
    <m/>
    <n v="10727775"/>
  </r>
  <r>
    <x v="0"/>
    <x v="0"/>
    <x v="0"/>
    <x v="0"/>
    <x v="1"/>
    <x v="0"/>
    <x v="1"/>
    <x v="0"/>
    <x v="0"/>
    <x v="10"/>
    <x v="2"/>
    <x v="14"/>
    <m/>
    <m/>
    <n v="14018745"/>
  </r>
  <r>
    <x v="0"/>
    <x v="0"/>
    <x v="0"/>
    <x v="0"/>
    <x v="1"/>
    <x v="0"/>
    <x v="1"/>
    <x v="0"/>
    <x v="0"/>
    <x v="10"/>
    <x v="2"/>
    <x v="14"/>
    <m/>
    <m/>
    <n v="7401134"/>
  </r>
  <r>
    <x v="0"/>
    <x v="0"/>
    <x v="0"/>
    <x v="0"/>
    <x v="1"/>
    <x v="0"/>
    <x v="1"/>
    <x v="0"/>
    <x v="0"/>
    <x v="10"/>
    <x v="2"/>
    <x v="14"/>
    <m/>
    <m/>
    <n v="7353653"/>
  </r>
  <r>
    <x v="0"/>
    <x v="0"/>
    <x v="0"/>
    <x v="0"/>
    <x v="1"/>
    <x v="0"/>
    <x v="1"/>
    <x v="0"/>
    <x v="0"/>
    <x v="10"/>
    <x v="2"/>
    <x v="14"/>
    <m/>
    <m/>
    <n v="11150515"/>
  </r>
  <r>
    <x v="0"/>
    <x v="0"/>
    <x v="0"/>
    <x v="0"/>
    <x v="1"/>
    <x v="0"/>
    <x v="1"/>
    <x v="0"/>
    <x v="0"/>
    <x v="10"/>
    <x v="2"/>
    <x v="14"/>
    <m/>
    <m/>
    <n v="10508136"/>
  </r>
  <r>
    <x v="0"/>
    <x v="0"/>
    <x v="0"/>
    <x v="0"/>
    <x v="1"/>
    <x v="0"/>
    <x v="1"/>
    <x v="0"/>
    <x v="0"/>
    <x v="10"/>
    <x v="2"/>
    <x v="14"/>
    <m/>
    <m/>
    <n v="11057415"/>
  </r>
  <r>
    <x v="0"/>
    <x v="0"/>
    <x v="0"/>
    <x v="0"/>
    <x v="1"/>
    <x v="0"/>
    <x v="1"/>
    <x v="0"/>
    <x v="0"/>
    <x v="10"/>
    <x v="2"/>
    <x v="14"/>
    <m/>
    <m/>
    <n v="7515086"/>
  </r>
  <r>
    <x v="0"/>
    <x v="0"/>
    <x v="0"/>
    <x v="0"/>
    <x v="1"/>
    <x v="0"/>
    <x v="1"/>
    <x v="0"/>
    <x v="0"/>
    <x v="10"/>
    <x v="2"/>
    <x v="14"/>
    <m/>
    <m/>
    <n v="9541780"/>
  </r>
  <r>
    <x v="0"/>
    <x v="0"/>
    <x v="0"/>
    <x v="0"/>
    <x v="1"/>
    <x v="0"/>
    <x v="1"/>
    <x v="0"/>
    <x v="0"/>
    <x v="10"/>
    <x v="2"/>
    <x v="14"/>
    <m/>
    <m/>
    <n v="7544642"/>
  </r>
  <r>
    <x v="0"/>
    <x v="0"/>
    <x v="0"/>
    <x v="0"/>
    <x v="1"/>
    <x v="0"/>
    <x v="1"/>
    <x v="0"/>
    <x v="0"/>
    <x v="10"/>
    <x v="2"/>
    <x v="14"/>
    <m/>
    <m/>
    <n v="7955483"/>
  </r>
  <r>
    <x v="0"/>
    <x v="0"/>
    <x v="0"/>
    <x v="0"/>
    <x v="1"/>
    <x v="0"/>
    <x v="1"/>
    <x v="0"/>
    <x v="0"/>
    <x v="10"/>
    <x v="2"/>
    <x v="14"/>
    <m/>
    <m/>
    <n v="9031137"/>
  </r>
  <r>
    <x v="0"/>
    <x v="0"/>
    <x v="0"/>
    <x v="0"/>
    <x v="1"/>
    <x v="0"/>
    <x v="1"/>
    <x v="0"/>
    <x v="0"/>
    <x v="10"/>
    <x v="2"/>
    <x v="14"/>
    <m/>
    <m/>
    <n v="9138325"/>
  </r>
  <r>
    <x v="0"/>
    <x v="0"/>
    <x v="0"/>
    <x v="0"/>
    <x v="1"/>
    <x v="0"/>
    <x v="1"/>
    <x v="0"/>
    <x v="0"/>
    <x v="10"/>
    <x v="2"/>
    <x v="14"/>
    <m/>
    <m/>
    <n v="7487345"/>
  </r>
  <r>
    <x v="0"/>
    <x v="0"/>
    <x v="0"/>
    <x v="0"/>
    <x v="1"/>
    <x v="0"/>
    <x v="1"/>
    <x v="0"/>
    <x v="0"/>
    <x v="10"/>
    <x v="2"/>
    <x v="14"/>
    <m/>
    <m/>
    <n v="7264240"/>
  </r>
  <r>
    <x v="0"/>
    <x v="0"/>
    <x v="0"/>
    <x v="0"/>
    <x v="1"/>
    <x v="0"/>
    <x v="1"/>
    <x v="0"/>
    <x v="0"/>
    <x v="10"/>
    <x v="2"/>
    <x v="14"/>
    <m/>
    <m/>
    <n v="9905398"/>
  </r>
  <r>
    <x v="0"/>
    <x v="0"/>
    <x v="0"/>
    <x v="0"/>
    <x v="1"/>
    <x v="0"/>
    <x v="1"/>
    <x v="0"/>
    <x v="0"/>
    <x v="10"/>
    <x v="2"/>
    <x v="14"/>
    <m/>
    <m/>
    <n v="18251301"/>
  </r>
  <r>
    <x v="0"/>
    <x v="0"/>
    <x v="0"/>
    <x v="0"/>
    <x v="1"/>
    <x v="0"/>
    <x v="1"/>
    <x v="0"/>
    <x v="0"/>
    <x v="10"/>
    <x v="2"/>
    <x v="14"/>
    <m/>
    <m/>
    <n v="47841046"/>
  </r>
  <r>
    <x v="0"/>
    <x v="0"/>
    <x v="0"/>
    <x v="0"/>
    <x v="1"/>
    <x v="0"/>
    <x v="1"/>
    <x v="0"/>
    <x v="0"/>
    <x v="10"/>
    <x v="2"/>
    <x v="14"/>
    <m/>
    <m/>
    <n v="10929958"/>
  </r>
  <r>
    <x v="0"/>
    <x v="0"/>
    <x v="0"/>
    <x v="0"/>
    <x v="1"/>
    <x v="0"/>
    <x v="1"/>
    <x v="0"/>
    <x v="0"/>
    <x v="10"/>
    <x v="2"/>
    <x v="14"/>
    <m/>
    <m/>
    <n v="8229485"/>
  </r>
  <r>
    <x v="0"/>
    <x v="0"/>
    <x v="0"/>
    <x v="0"/>
    <x v="1"/>
    <x v="0"/>
    <x v="1"/>
    <x v="0"/>
    <x v="0"/>
    <x v="10"/>
    <x v="2"/>
    <x v="14"/>
    <m/>
    <m/>
    <n v="9928902"/>
  </r>
  <r>
    <x v="0"/>
    <x v="0"/>
    <x v="0"/>
    <x v="0"/>
    <x v="1"/>
    <x v="0"/>
    <x v="1"/>
    <x v="0"/>
    <x v="0"/>
    <x v="10"/>
    <x v="2"/>
    <x v="14"/>
    <m/>
    <m/>
    <n v="8148261"/>
  </r>
  <r>
    <x v="0"/>
    <x v="0"/>
    <x v="0"/>
    <x v="0"/>
    <x v="1"/>
    <x v="0"/>
    <x v="1"/>
    <x v="0"/>
    <x v="0"/>
    <x v="10"/>
    <x v="2"/>
    <x v="14"/>
    <m/>
    <m/>
    <n v="7811192"/>
  </r>
  <r>
    <x v="0"/>
    <x v="0"/>
    <x v="0"/>
    <x v="0"/>
    <x v="1"/>
    <x v="0"/>
    <x v="1"/>
    <x v="0"/>
    <x v="0"/>
    <x v="10"/>
    <x v="2"/>
    <x v="14"/>
    <m/>
    <m/>
    <n v="7459817"/>
  </r>
  <r>
    <x v="0"/>
    <x v="0"/>
    <x v="0"/>
    <x v="0"/>
    <x v="1"/>
    <x v="0"/>
    <x v="1"/>
    <x v="0"/>
    <x v="0"/>
    <x v="10"/>
    <x v="2"/>
    <x v="14"/>
    <m/>
    <m/>
    <n v="7829456"/>
  </r>
  <r>
    <x v="0"/>
    <x v="0"/>
    <x v="0"/>
    <x v="0"/>
    <x v="1"/>
    <x v="0"/>
    <x v="1"/>
    <x v="0"/>
    <x v="0"/>
    <x v="10"/>
    <x v="2"/>
    <x v="14"/>
    <m/>
    <m/>
    <n v="17621532"/>
  </r>
  <r>
    <x v="0"/>
    <x v="0"/>
    <x v="0"/>
    <x v="0"/>
    <x v="1"/>
    <x v="0"/>
    <x v="1"/>
    <x v="0"/>
    <x v="0"/>
    <x v="10"/>
    <x v="2"/>
    <x v="14"/>
    <m/>
    <m/>
    <n v="28812748"/>
  </r>
  <r>
    <x v="0"/>
    <x v="0"/>
    <x v="0"/>
    <x v="0"/>
    <x v="1"/>
    <x v="0"/>
    <x v="1"/>
    <x v="0"/>
    <x v="0"/>
    <x v="10"/>
    <x v="2"/>
    <x v="14"/>
    <m/>
    <m/>
    <n v="8087269"/>
  </r>
  <r>
    <x v="0"/>
    <x v="0"/>
    <x v="0"/>
    <x v="0"/>
    <x v="1"/>
    <x v="0"/>
    <x v="1"/>
    <x v="0"/>
    <x v="0"/>
    <x v="10"/>
    <x v="2"/>
    <x v="14"/>
    <m/>
    <m/>
    <n v="9445401"/>
  </r>
  <r>
    <x v="0"/>
    <x v="0"/>
    <x v="0"/>
    <x v="0"/>
    <x v="1"/>
    <x v="0"/>
    <x v="1"/>
    <x v="0"/>
    <x v="0"/>
    <x v="10"/>
    <x v="2"/>
    <x v="14"/>
    <m/>
    <m/>
    <n v="16207301"/>
  </r>
  <r>
    <x v="0"/>
    <x v="0"/>
    <x v="0"/>
    <x v="0"/>
    <x v="1"/>
    <x v="0"/>
    <x v="1"/>
    <x v="0"/>
    <x v="0"/>
    <x v="10"/>
    <x v="2"/>
    <x v="14"/>
    <m/>
    <m/>
    <n v="7308306"/>
  </r>
  <r>
    <x v="0"/>
    <x v="0"/>
    <x v="0"/>
    <x v="0"/>
    <x v="1"/>
    <x v="0"/>
    <x v="1"/>
    <x v="0"/>
    <x v="0"/>
    <x v="10"/>
    <x v="2"/>
    <x v="14"/>
    <m/>
    <m/>
    <n v="7381074"/>
  </r>
  <r>
    <x v="0"/>
    <x v="0"/>
    <x v="0"/>
    <x v="0"/>
    <x v="1"/>
    <x v="0"/>
    <x v="1"/>
    <x v="0"/>
    <x v="0"/>
    <x v="10"/>
    <x v="2"/>
    <x v="14"/>
    <m/>
    <m/>
    <n v="11477854"/>
  </r>
  <r>
    <x v="0"/>
    <x v="0"/>
    <x v="0"/>
    <x v="0"/>
    <x v="1"/>
    <x v="0"/>
    <x v="1"/>
    <x v="0"/>
    <x v="0"/>
    <x v="10"/>
    <x v="2"/>
    <x v="14"/>
    <m/>
    <m/>
    <n v="12501903"/>
  </r>
  <r>
    <x v="0"/>
    <x v="0"/>
    <x v="0"/>
    <x v="0"/>
    <x v="1"/>
    <x v="0"/>
    <x v="1"/>
    <x v="0"/>
    <x v="0"/>
    <x v="10"/>
    <x v="2"/>
    <x v="14"/>
    <m/>
    <m/>
    <n v="35593603"/>
  </r>
  <r>
    <x v="0"/>
    <x v="0"/>
    <x v="0"/>
    <x v="0"/>
    <x v="1"/>
    <x v="0"/>
    <x v="1"/>
    <x v="0"/>
    <x v="0"/>
    <x v="10"/>
    <x v="2"/>
    <x v="14"/>
    <m/>
    <m/>
    <n v="16332332"/>
  </r>
  <r>
    <x v="0"/>
    <x v="0"/>
    <x v="0"/>
    <x v="0"/>
    <x v="1"/>
    <x v="0"/>
    <x v="1"/>
    <x v="0"/>
    <x v="0"/>
    <x v="10"/>
    <x v="2"/>
    <x v="14"/>
    <m/>
    <m/>
    <n v="18841297"/>
  </r>
  <r>
    <x v="0"/>
    <x v="0"/>
    <x v="0"/>
    <x v="0"/>
    <x v="1"/>
    <x v="0"/>
    <x v="1"/>
    <x v="0"/>
    <x v="0"/>
    <x v="10"/>
    <x v="2"/>
    <x v="14"/>
    <m/>
    <m/>
    <n v="67457208"/>
  </r>
  <r>
    <x v="0"/>
    <x v="0"/>
    <x v="0"/>
    <x v="0"/>
    <x v="1"/>
    <x v="0"/>
    <x v="1"/>
    <x v="0"/>
    <x v="0"/>
    <x v="10"/>
    <x v="2"/>
    <x v="14"/>
    <m/>
    <m/>
    <n v="10388514"/>
  </r>
  <r>
    <x v="0"/>
    <x v="0"/>
    <x v="0"/>
    <x v="0"/>
    <x v="1"/>
    <x v="0"/>
    <x v="1"/>
    <x v="0"/>
    <x v="0"/>
    <x v="10"/>
    <x v="2"/>
    <x v="14"/>
    <m/>
    <m/>
    <n v="8365183"/>
  </r>
  <r>
    <x v="0"/>
    <x v="0"/>
    <x v="0"/>
    <x v="0"/>
    <x v="1"/>
    <x v="0"/>
    <x v="1"/>
    <x v="0"/>
    <x v="0"/>
    <x v="10"/>
    <x v="2"/>
    <x v="14"/>
    <m/>
    <m/>
    <n v="8621137"/>
  </r>
  <r>
    <x v="0"/>
    <x v="0"/>
    <x v="0"/>
    <x v="0"/>
    <x v="1"/>
    <x v="0"/>
    <x v="1"/>
    <x v="0"/>
    <x v="0"/>
    <x v="10"/>
    <x v="2"/>
    <x v="14"/>
    <m/>
    <m/>
    <n v="7450641"/>
  </r>
  <r>
    <x v="0"/>
    <x v="0"/>
    <x v="0"/>
    <x v="0"/>
    <x v="1"/>
    <x v="0"/>
    <x v="1"/>
    <x v="0"/>
    <x v="0"/>
    <x v="10"/>
    <x v="2"/>
    <x v="14"/>
    <m/>
    <m/>
    <n v="19696595"/>
  </r>
  <r>
    <x v="0"/>
    <x v="0"/>
    <x v="0"/>
    <x v="0"/>
    <x v="1"/>
    <x v="0"/>
    <x v="1"/>
    <x v="0"/>
    <x v="0"/>
    <x v="10"/>
    <x v="2"/>
    <x v="14"/>
    <m/>
    <m/>
    <n v="25869658"/>
  </r>
  <r>
    <x v="0"/>
    <x v="0"/>
    <x v="0"/>
    <x v="0"/>
    <x v="1"/>
    <x v="0"/>
    <x v="1"/>
    <x v="0"/>
    <x v="0"/>
    <x v="10"/>
    <x v="2"/>
    <x v="14"/>
    <m/>
    <m/>
    <n v="8246990"/>
  </r>
  <r>
    <x v="0"/>
    <x v="0"/>
    <x v="0"/>
    <x v="0"/>
    <x v="1"/>
    <x v="0"/>
    <x v="1"/>
    <x v="0"/>
    <x v="0"/>
    <x v="10"/>
    <x v="2"/>
    <x v="14"/>
    <m/>
    <m/>
    <n v="10925094"/>
  </r>
  <r>
    <x v="0"/>
    <x v="0"/>
    <x v="0"/>
    <x v="0"/>
    <x v="1"/>
    <x v="0"/>
    <x v="1"/>
    <x v="0"/>
    <x v="0"/>
    <x v="10"/>
    <x v="2"/>
    <x v="14"/>
    <m/>
    <m/>
    <n v="82949647"/>
  </r>
  <r>
    <x v="0"/>
    <x v="0"/>
    <x v="0"/>
    <x v="0"/>
    <x v="1"/>
    <x v="0"/>
    <x v="1"/>
    <x v="0"/>
    <x v="0"/>
    <x v="10"/>
    <x v="2"/>
    <x v="14"/>
    <m/>
    <m/>
    <n v="21761662"/>
  </r>
  <r>
    <x v="0"/>
    <x v="0"/>
    <x v="0"/>
    <x v="0"/>
    <x v="1"/>
    <x v="0"/>
    <x v="1"/>
    <x v="0"/>
    <x v="0"/>
    <x v="10"/>
    <x v="2"/>
    <x v="14"/>
    <m/>
    <m/>
    <n v="11060578"/>
  </r>
  <r>
    <x v="0"/>
    <x v="0"/>
    <x v="0"/>
    <x v="0"/>
    <x v="1"/>
    <x v="0"/>
    <x v="1"/>
    <x v="0"/>
    <x v="0"/>
    <x v="10"/>
    <x v="2"/>
    <x v="14"/>
    <m/>
    <m/>
    <n v="12537287"/>
  </r>
  <r>
    <x v="0"/>
    <x v="0"/>
    <x v="0"/>
    <x v="0"/>
    <x v="1"/>
    <x v="0"/>
    <x v="1"/>
    <x v="0"/>
    <x v="0"/>
    <x v="10"/>
    <x v="2"/>
    <x v="14"/>
    <m/>
    <m/>
    <n v="11290716"/>
  </r>
  <r>
    <x v="0"/>
    <x v="0"/>
    <x v="0"/>
    <x v="0"/>
    <x v="1"/>
    <x v="0"/>
    <x v="1"/>
    <x v="0"/>
    <x v="0"/>
    <x v="10"/>
    <x v="2"/>
    <x v="14"/>
    <m/>
    <m/>
    <n v="12472294"/>
  </r>
  <r>
    <x v="0"/>
    <x v="0"/>
    <x v="0"/>
    <x v="0"/>
    <x v="1"/>
    <x v="0"/>
    <x v="1"/>
    <x v="0"/>
    <x v="0"/>
    <x v="10"/>
    <x v="2"/>
    <x v="14"/>
    <m/>
    <m/>
    <n v="7507831"/>
  </r>
  <r>
    <x v="0"/>
    <x v="0"/>
    <x v="0"/>
    <x v="0"/>
    <x v="1"/>
    <x v="0"/>
    <x v="1"/>
    <x v="0"/>
    <x v="0"/>
    <x v="10"/>
    <x v="2"/>
    <x v="14"/>
    <m/>
    <m/>
    <n v="28958864"/>
  </r>
  <r>
    <x v="0"/>
    <x v="0"/>
    <x v="0"/>
    <x v="0"/>
    <x v="1"/>
    <x v="0"/>
    <x v="1"/>
    <x v="0"/>
    <x v="0"/>
    <x v="10"/>
    <x v="2"/>
    <x v="14"/>
    <m/>
    <m/>
    <n v="20241899"/>
  </r>
  <r>
    <x v="0"/>
    <x v="0"/>
    <x v="0"/>
    <x v="0"/>
    <x v="1"/>
    <x v="0"/>
    <x v="1"/>
    <x v="0"/>
    <x v="0"/>
    <x v="10"/>
    <x v="2"/>
    <x v="14"/>
    <m/>
    <m/>
    <n v="47627048"/>
  </r>
  <r>
    <x v="0"/>
    <x v="0"/>
    <x v="0"/>
    <x v="0"/>
    <x v="1"/>
    <x v="0"/>
    <x v="1"/>
    <x v="0"/>
    <x v="0"/>
    <x v="10"/>
    <x v="2"/>
    <x v="14"/>
    <m/>
    <m/>
    <n v="13927315"/>
  </r>
  <r>
    <x v="0"/>
    <x v="0"/>
    <x v="0"/>
    <x v="0"/>
    <x v="1"/>
    <x v="0"/>
    <x v="1"/>
    <x v="0"/>
    <x v="0"/>
    <x v="10"/>
    <x v="2"/>
    <x v="14"/>
    <m/>
    <m/>
    <n v="16979938"/>
  </r>
  <r>
    <x v="0"/>
    <x v="0"/>
    <x v="0"/>
    <x v="0"/>
    <x v="1"/>
    <x v="0"/>
    <x v="1"/>
    <x v="0"/>
    <x v="0"/>
    <x v="10"/>
    <x v="2"/>
    <x v="14"/>
    <m/>
    <m/>
    <n v="10644633"/>
  </r>
  <r>
    <x v="0"/>
    <x v="0"/>
    <x v="0"/>
    <x v="0"/>
    <x v="1"/>
    <x v="0"/>
    <x v="1"/>
    <x v="0"/>
    <x v="0"/>
    <x v="10"/>
    <x v="2"/>
    <x v="14"/>
    <m/>
    <m/>
    <n v="8785543"/>
  </r>
  <r>
    <x v="0"/>
    <x v="0"/>
    <x v="0"/>
    <x v="0"/>
    <x v="1"/>
    <x v="0"/>
    <x v="1"/>
    <x v="0"/>
    <x v="0"/>
    <x v="10"/>
    <x v="2"/>
    <x v="14"/>
    <m/>
    <m/>
    <n v="7490973"/>
  </r>
  <r>
    <x v="0"/>
    <x v="0"/>
    <x v="0"/>
    <x v="0"/>
    <x v="1"/>
    <x v="0"/>
    <x v="1"/>
    <x v="0"/>
    <x v="0"/>
    <x v="10"/>
    <x v="2"/>
    <x v="14"/>
    <m/>
    <m/>
    <n v="11389042"/>
  </r>
  <r>
    <x v="0"/>
    <x v="0"/>
    <x v="0"/>
    <x v="0"/>
    <x v="1"/>
    <x v="0"/>
    <x v="1"/>
    <x v="0"/>
    <x v="0"/>
    <x v="10"/>
    <x v="2"/>
    <x v="14"/>
    <m/>
    <m/>
    <n v="7413937"/>
  </r>
  <r>
    <x v="0"/>
    <x v="0"/>
    <x v="0"/>
    <x v="0"/>
    <x v="1"/>
    <x v="0"/>
    <x v="1"/>
    <x v="0"/>
    <x v="0"/>
    <x v="10"/>
    <x v="2"/>
    <x v="14"/>
    <m/>
    <m/>
    <n v="7456082"/>
  </r>
  <r>
    <x v="0"/>
    <x v="0"/>
    <x v="0"/>
    <x v="0"/>
    <x v="1"/>
    <x v="0"/>
    <x v="1"/>
    <x v="0"/>
    <x v="0"/>
    <x v="10"/>
    <x v="2"/>
    <x v="14"/>
    <m/>
    <m/>
    <n v="8775504"/>
  </r>
  <r>
    <x v="0"/>
    <x v="0"/>
    <x v="0"/>
    <x v="0"/>
    <x v="1"/>
    <x v="0"/>
    <x v="1"/>
    <x v="0"/>
    <x v="0"/>
    <x v="10"/>
    <x v="2"/>
    <x v="14"/>
    <m/>
    <m/>
    <n v="7813244"/>
  </r>
  <r>
    <x v="0"/>
    <x v="0"/>
    <x v="0"/>
    <x v="0"/>
    <x v="1"/>
    <x v="0"/>
    <x v="1"/>
    <x v="0"/>
    <x v="0"/>
    <x v="10"/>
    <x v="2"/>
    <x v="14"/>
    <m/>
    <m/>
    <n v="7395799"/>
  </r>
  <r>
    <x v="0"/>
    <x v="0"/>
    <x v="0"/>
    <x v="0"/>
    <x v="1"/>
    <x v="0"/>
    <x v="1"/>
    <x v="0"/>
    <x v="0"/>
    <x v="10"/>
    <x v="2"/>
    <x v="14"/>
    <m/>
    <m/>
    <n v="7512846"/>
  </r>
  <r>
    <x v="0"/>
    <x v="0"/>
    <x v="0"/>
    <x v="0"/>
    <x v="1"/>
    <x v="0"/>
    <x v="1"/>
    <x v="0"/>
    <x v="0"/>
    <x v="10"/>
    <x v="2"/>
    <x v="14"/>
    <m/>
    <m/>
    <n v="7421512"/>
  </r>
  <r>
    <x v="0"/>
    <x v="0"/>
    <x v="0"/>
    <x v="0"/>
    <x v="1"/>
    <x v="0"/>
    <x v="1"/>
    <x v="0"/>
    <x v="0"/>
    <x v="10"/>
    <x v="2"/>
    <x v="14"/>
    <m/>
    <m/>
    <n v="8126526"/>
  </r>
  <r>
    <x v="0"/>
    <x v="0"/>
    <x v="0"/>
    <x v="0"/>
    <x v="1"/>
    <x v="0"/>
    <x v="1"/>
    <x v="0"/>
    <x v="0"/>
    <x v="10"/>
    <x v="2"/>
    <x v="14"/>
    <m/>
    <m/>
    <n v="7469313"/>
  </r>
  <r>
    <x v="0"/>
    <x v="0"/>
    <x v="0"/>
    <x v="0"/>
    <x v="1"/>
    <x v="0"/>
    <x v="1"/>
    <x v="0"/>
    <x v="0"/>
    <x v="10"/>
    <x v="2"/>
    <x v="14"/>
    <m/>
    <m/>
    <n v="8283303"/>
  </r>
  <r>
    <x v="0"/>
    <x v="0"/>
    <x v="0"/>
    <x v="0"/>
    <x v="1"/>
    <x v="0"/>
    <x v="1"/>
    <x v="0"/>
    <x v="0"/>
    <x v="10"/>
    <x v="2"/>
    <x v="14"/>
    <m/>
    <m/>
    <n v="7553284"/>
  </r>
  <r>
    <x v="0"/>
    <x v="0"/>
    <x v="0"/>
    <x v="0"/>
    <x v="1"/>
    <x v="0"/>
    <x v="1"/>
    <x v="0"/>
    <x v="0"/>
    <x v="10"/>
    <x v="2"/>
    <x v="14"/>
    <m/>
    <m/>
    <n v="7894198"/>
  </r>
  <r>
    <x v="0"/>
    <x v="0"/>
    <x v="0"/>
    <x v="0"/>
    <x v="1"/>
    <x v="0"/>
    <x v="1"/>
    <x v="0"/>
    <x v="0"/>
    <x v="10"/>
    <x v="2"/>
    <x v="14"/>
    <m/>
    <m/>
    <n v="8993246"/>
  </r>
  <r>
    <x v="0"/>
    <x v="0"/>
    <x v="0"/>
    <x v="0"/>
    <x v="1"/>
    <x v="0"/>
    <x v="1"/>
    <x v="0"/>
    <x v="0"/>
    <x v="10"/>
    <x v="2"/>
    <x v="14"/>
    <m/>
    <m/>
    <n v="9413688"/>
  </r>
  <r>
    <x v="0"/>
    <x v="0"/>
    <x v="0"/>
    <x v="0"/>
    <x v="1"/>
    <x v="0"/>
    <x v="1"/>
    <x v="0"/>
    <x v="0"/>
    <x v="10"/>
    <x v="2"/>
    <x v="14"/>
    <m/>
    <m/>
    <n v="8792302"/>
  </r>
  <r>
    <x v="0"/>
    <x v="0"/>
    <x v="0"/>
    <x v="0"/>
    <x v="1"/>
    <x v="0"/>
    <x v="1"/>
    <x v="0"/>
    <x v="0"/>
    <x v="10"/>
    <x v="2"/>
    <x v="14"/>
    <m/>
    <m/>
    <n v="7447440"/>
  </r>
  <r>
    <x v="0"/>
    <x v="0"/>
    <x v="0"/>
    <x v="0"/>
    <x v="1"/>
    <x v="0"/>
    <x v="1"/>
    <x v="0"/>
    <x v="0"/>
    <x v="10"/>
    <x v="2"/>
    <x v="14"/>
    <m/>
    <m/>
    <n v="8471915"/>
  </r>
  <r>
    <x v="0"/>
    <x v="0"/>
    <x v="0"/>
    <x v="0"/>
    <x v="1"/>
    <x v="0"/>
    <x v="1"/>
    <x v="0"/>
    <x v="0"/>
    <x v="10"/>
    <x v="2"/>
    <x v="14"/>
    <m/>
    <m/>
    <n v="7391530"/>
  </r>
  <r>
    <x v="0"/>
    <x v="0"/>
    <x v="0"/>
    <x v="0"/>
    <x v="1"/>
    <x v="0"/>
    <x v="1"/>
    <x v="0"/>
    <x v="0"/>
    <x v="10"/>
    <x v="2"/>
    <x v="14"/>
    <m/>
    <m/>
    <n v="7403587"/>
  </r>
  <r>
    <x v="0"/>
    <x v="0"/>
    <x v="0"/>
    <x v="0"/>
    <x v="1"/>
    <x v="0"/>
    <x v="1"/>
    <x v="0"/>
    <x v="0"/>
    <x v="10"/>
    <x v="2"/>
    <x v="14"/>
    <m/>
    <m/>
    <n v="7523729"/>
  </r>
  <r>
    <x v="0"/>
    <x v="0"/>
    <x v="0"/>
    <x v="0"/>
    <x v="1"/>
    <x v="0"/>
    <x v="1"/>
    <x v="0"/>
    <x v="0"/>
    <x v="10"/>
    <x v="2"/>
    <x v="14"/>
    <m/>
    <m/>
    <n v="8024618"/>
  </r>
  <r>
    <x v="0"/>
    <x v="0"/>
    <x v="0"/>
    <x v="0"/>
    <x v="1"/>
    <x v="0"/>
    <x v="1"/>
    <x v="0"/>
    <x v="0"/>
    <x v="10"/>
    <x v="2"/>
    <x v="14"/>
    <m/>
    <m/>
    <n v="7363575"/>
  </r>
  <r>
    <x v="0"/>
    <x v="0"/>
    <x v="0"/>
    <x v="0"/>
    <x v="1"/>
    <x v="0"/>
    <x v="1"/>
    <x v="0"/>
    <x v="0"/>
    <x v="10"/>
    <x v="2"/>
    <x v="14"/>
    <m/>
    <m/>
    <n v="7360588"/>
  </r>
  <r>
    <x v="0"/>
    <x v="0"/>
    <x v="0"/>
    <x v="0"/>
    <x v="1"/>
    <x v="0"/>
    <x v="1"/>
    <x v="0"/>
    <x v="0"/>
    <x v="10"/>
    <x v="2"/>
    <x v="14"/>
    <m/>
    <m/>
    <n v="7417244"/>
  </r>
  <r>
    <x v="0"/>
    <x v="0"/>
    <x v="0"/>
    <x v="0"/>
    <x v="1"/>
    <x v="0"/>
    <x v="1"/>
    <x v="0"/>
    <x v="0"/>
    <x v="10"/>
    <x v="2"/>
    <x v="14"/>
    <m/>
    <m/>
    <n v="7458323"/>
  </r>
  <r>
    <x v="0"/>
    <x v="0"/>
    <x v="0"/>
    <x v="0"/>
    <x v="1"/>
    <x v="0"/>
    <x v="1"/>
    <x v="0"/>
    <x v="0"/>
    <x v="10"/>
    <x v="2"/>
    <x v="14"/>
    <m/>
    <m/>
    <n v="7426847"/>
  </r>
  <r>
    <x v="0"/>
    <x v="0"/>
    <x v="0"/>
    <x v="0"/>
    <x v="1"/>
    <x v="0"/>
    <x v="1"/>
    <x v="0"/>
    <x v="0"/>
    <x v="10"/>
    <x v="2"/>
    <x v="14"/>
    <m/>
    <m/>
    <n v="7636214"/>
  </r>
  <r>
    <x v="0"/>
    <x v="0"/>
    <x v="0"/>
    <x v="0"/>
    <x v="1"/>
    <x v="0"/>
    <x v="1"/>
    <x v="0"/>
    <x v="0"/>
    <x v="10"/>
    <x v="2"/>
    <x v="14"/>
    <m/>
    <m/>
    <n v="11518769"/>
  </r>
  <r>
    <x v="0"/>
    <x v="0"/>
    <x v="0"/>
    <x v="0"/>
    <x v="1"/>
    <x v="0"/>
    <x v="1"/>
    <x v="0"/>
    <x v="0"/>
    <x v="10"/>
    <x v="2"/>
    <x v="14"/>
    <m/>
    <m/>
    <n v="8487309"/>
  </r>
  <r>
    <x v="0"/>
    <x v="0"/>
    <x v="0"/>
    <x v="0"/>
    <x v="1"/>
    <x v="0"/>
    <x v="1"/>
    <x v="0"/>
    <x v="0"/>
    <x v="10"/>
    <x v="2"/>
    <x v="14"/>
    <m/>
    <m/>
    <n v="13364571"/>
  </r>
  <r>
    <x v="0"/>
    <x v="0"/>
    <x v="0"/>
    <x v="0"/>
    <x v="1"/>
    <x v="0"/>
    <x v="1"/>
    <x v="0"/>
    <x v="0"/>
    <x v="10"/>
    <x v="2"/>
    <x v="14"/>
    <m/>
    <m/>
    <n v="7494814"/>
  </r>
  <r>
    <x v="0"/>
    <x v="0"/>
    <x v="0"/>
    <x v="0"/>
    <x v="1"/>
    <x v="0"/>
    <x v="1"/>
    <x v="0"/>
    <x v="0"/>
    <x v="10"/>
    <x v="2"/>
    <x v="14"/>
    <m/>
    <m/>
    <n v="30713173"/>
  </r>
  <r>
    <x v="0"/>
    <x v="0"/>
    <x v="0"/>
    <x v="0"/>
    <x v="1"/>
    <x v="0"/>
    <x v="1"/>
    <x v="0"/>
    <x v="0"/>
    <x v="10"/>
    <x v="2"/>
    <x v="14"/>
    <m/>
    <m/>
    <n v="16916894"/>
  </r>
  <r>
    <x v="0"/>
    <x v="0"/>
    <x v="0"/>
    <x v="0"/>
    <x v="1"/>
    <x v="0"/>
    <x v="1"/>
    <x v="0"/>
    <x v="0"/>
    <x v="10"/>
    <x v="2"/>
    <x v="14"/>
    <m/>
    <m/>
    <n v="7714652"/>
  </r>
  <r>
    <x v="0"/>
    <x v="0"/>
    <x v="0"/>
    <x v="0"/>
    <x v="1"/>
    <x v="0"/>
    <x v="1"/>
    <x v="0"/>
    <x v="0"/>
    <x v="10"/>
    <x v="2"/>
    <x v="14"/>
    <m/>
    <m/>
    <n v="10540732"/>
  </r>
  <r>
    <x v="0"/>
    <x v="0"/>
    <x v="0"/>
    <x v="0"/>
    <x v="1"/>
    <x v="0"/>
    <x v="1"/>
    <x v="0"/>
    <x v="0"/>
    <x v="10"/>
    <x v="2"/>
    <x v="14"/>
    <m/>
    <m/>
    <n v="8179588"/>
  </r>
  <r>
    <x v="0"/>
    <x v="0"/>
    <x v="0"/>
    <x v="0"/>
    <x v="1"/>
    <x v="0"/>
    <x v="1"/>
    <x v="0"/>
    <x v="0"/>
    <x v="10"/>
    <x v="2"/>
    <x v="14"/>
    <m/>
    <m/>
    <n v="7568811"/>
  </r>
  <r>
    <x v="0"/>
    <x v="0"/>
    <x v="0"/>
    <x v="0"/>
    <x v="1"/>
    <x v="0"/>
    <x v="1"/>
    <x v="0"/>
    <x v="0"/>
    <x v="10"/>
    <x v="2"/>
    <x v="14"/>
    <m/>
    <m/>
    <n v="9192697"/>
  </r>
  <r>
    <x v="0"/>
    <x v="0"/>
    <x v="0"/>
    <x v="0"/>
    <x v="1"/>
    <x v="0"/>
    <x v="1"/>
    <x v="0"/>
    <x v="0"/>
    <x v="10"/>
    <x v="2"/>
    <x v="14"/>
    <m/>
    <m/>
    <n v="10476111"/>
  </r>
  <r>
    <x v="0"/>
    <x v="0"/>
    <x v="0"/>
    <x v="0"/>
    <x v="1"/>
    <x v="0"/>
    <x v="1"/>
    <x v="0"/>
    <x v="0"/>
    <x v="10"/>
    <x v="2"/>
    <x v="14"/>
    <m/>
    <m/>
    <n v="7456509"/>
  </r>
  <r>
    <x v="0"/>
    <x v="0"/>
    <x v="0"/>
    <x v="0"/>
    <x v="1"/>
    <x v="0"/>
    <x v="1"/>
    <x v="0"/>
    <x v="0"/>
    <x v="10"/>
    <x v="2"/>
    <x v="14"/>
    <m/>
    <m/>
    <n v="7532692"/>
  </r>
  <r>
    <x v="0"/>
    <x v="0"/>
    <x v="0"/>
    <x v="0"/>
    <x v="1"/>
    <x v="0"/>
    <x v="1"/>
    <x v="0"/>
    <x v="0"/>
    <x v="10"/>
    <x v="2"/>
    <x v="14"/>
    <m/>
    <m/>
    <n v="7688990"/>
  </r>
  <r>
    <x v="0"/>
    <x v="0"/>
    <x v="0"/>
    <x v="0"/>
    <x v="1"/>
    <x v="0"/>
    <x v="1"/>
    <x v="0"/>
    <x v="0"/>
    <x v="10"/>
    <x v="2"/>
    <x v="14"/>
    <m/>
    <m/>
    <n v="7658938"/>
  </r>
  <r>
    <x v="0"/>
    <x v="0"/>
    <x v="0"/>
    <x v="0"/>
    <x v="1"/>
    <x v="0"/>
    <x v="1"/>
    <x v="0"/>
    <x v="0"/>
    <x v="10"/>
    <x v="2"/>
    <x v="14"/>
    <m/>
    <m/>
    <n v="8254031"/>
  </r>
  <r>
    <x v="0"/>
    <x v="0"/>
    <x v="0"/>
    <x v="0"/>
    <x v="1"/>
    <x v="0"/>
    <x v="1"/>
    <x v="0"/>
    <x v="0"/>
    <x v="10"/>
    <x v="2"/>
    <x v="14"/>
    <m/>
    <m/>
    <n v="10754405"/>
  </r>
  <r>
    <x v="0"/>
    <x v="0"/>
    <x v="0"/>
    <x v="0"/>
    <x v="1"/>
    <x v="0"/>
    <x v="1"/>
    <x v="0"/>
    <x v="0"/>
    <x v="10"/>
    <x v="2"/>
    <x v="14"/>
    <m/>
    <m/>
    <n v="15575037"/>
  </r>
  <r>
    <x v="0"/>
    <x v="0"/>
    <x v="0"/>
    <x v="0"/>
    <x v="1"/>
    <x v="0"/>
    <x v="1"/>
    <x v="0"/>
    <x v="0"/>
    <x v="10"/>
    <x v="2"/>
    <x v="14"/>
    <m/>
    <m/>
    <n v="18393248"/>
  </r>
  <r>
    <x v="0"/>
    <x v="0"/>
    <x v="0"/>
    <x v="0"/>
    <x v="1"/>
    <x v="0"/>
    <x v="1"/>
    <x v="0"/>
    <x v="0"/>
    <x v="10"/>
    <x v="2"/>
    <x v="14"/>
    <m/>
    <m/>
    <n v="15410027"/>
  </r>
  <r>
    <x v="0"/>
    <x v="0"/>
    <x v="0"/>
    <x v="0"/>
    <x v="1"/>
    <x v="0"/>
    <x v="1"/>
    <x v="0"/>
    <x v="0"/>
    <x v="10"/>
    <x v="2"/>
    <x v="14"/>
    <m/>
    <m/>
    <n v="15256507"/>
  </r>
  <r>
    <x v="0"/>
    <x v="0"/>
    <x v="0"/>
    <x v="0"/>
    <x v="1"/>
    <x v="0"/>
    <x v="1"/>
    <x v="0"/>
    <x v="0"/>
    <x v="10"/>
    <x v="2"/>
    <x v="14"/>
    <m/>
    <m/>
    <n v="14717271"/>
  </r>
  <r>
    <x v="0"/>
    <x v="0"/>
    <x v="0"/>
    <x v="0"/>
    <x v="1"/>
    <x v="0"/>
    <x v="1"/>
    <x v="0"/>
    <x v="0"/>
    <x v="10"/>
    <x v="2"/>
    <x v="14"/>
    <m/>
    <m/>
    <n v="8211575"/>
  </r>
  <r>
    <x v="0"/>
    <x v="0"/>
    <x v="0"/>
    <x v="0"/>
    <x v="1"/>
    <x v="0"/>
    <x v="1"/>
    <x v="0"/>
    <x v="0"/>
    <x v="10"/>
    <x v="2"/>
    <x v="14"/>
    <m/>
    <m/>
    <n v="7464832"/>
  </r>
  <r>
    <x v="0"/>
    <x v="0"/>
    <x v="0"/>
    <x v="0"/>
    <x v="1"/>
    <x v="0"/>
    <x v="1"/>
    <x v="0"/>
    <x v="0"/>
    <x v="10"/>
    <x v="2"/>
    <x v="14"/>
    <m/>
    <m/>
    <n v="7856729"/>
  </r>
  <r>
    <x v="0"/>
    <x v="0"/>
    <x v="0"/>
    <x v="0"/>
    <x v="1"/>
    <x v="0"/>
    <x v="1"/>
    <x v="0"/>
    <x v="0"/>
    <x v="10"/>
    <x v="2"/>
    <x v="14"/>
    <m/>
    <m/>
    <n v="7273843"/>
  </r>
  <r>
    <x v="0"/>
    <x v="0"/>
    <x v="0"/>
    <x v="0"/>
    <x v="1"/>
    <x v="0"/>
    <x v="1"/>
    <x v="0"/>
    <x v="0"/>
    <x v="10"/>
    <x v="2"/>
    <x v="14"/>
    <m/>
    <m/>
    <n v="7441145"/>
  </r>
  <r>
    <x v="0"/>
    <x v="0"/>
    <x v="0"/>
    <x v="0"/>
    <x v="1"/>
    <x v="0"/>
    <x v="1"/>
    <x v="0"/>
    <x v="0"/>
    <x v="10"/>
    <x v="2"/>
    <x v="14"/>
    <m/>
    <m/>
    <n v="7380007"/>
  </r>
  <r>
    <x v="0"/>
    <x v="0"/>
    <x v="0"/>
    <x v="0"/>
    <x v="1"/>
    <x v="0"/>
    <x v="1"/>
    <x v="0"/>
    <x v="0"/>
    <x v="10"/>
    <x v="2"/>
    <x v="14"/>
    <m/>
    <m/>
    <n v="24106975"/>
  </r>
  <r>
    <x v="0"/>
    <x v="0"/>
    <x v="0"/>
    <x v="0"/>
    <x v="1"/>
    <x v="0"/>
    <x v="1"/>
    <x v="0"/>
    <x v="0"/>
    <x v="10"/>
    <x v="2"/>
    <x v="14"/>
    <m/>
    <m/>
    <n v="14296341"/>
  </r>
  <r>
    <x v="0"/>
    <x v="0"/>
    <x v="0"/>
    <x v="0"/>
    <x v="1"/>
    <x v="0"/>
    <x v="1"/>
    <x v="0"/>
    <x v="0"/>
    <x v="10"/>
    <x v="2"/>
    <x v="14"/>
    <m/>
    <m/>
    <n v="13751273"/>
  </r>
  <r>
    <x v="0"/>
    <x v="0"/>
    <x v="0"/>
    <x v="0"/>
    <x v="1"/>
    <x v="0"/>
    <x v="1"/>
    <x v="0"/>
    <x v="0"/>
    <x v="10"/>
    <x v="2"/>
    <x v="14"/>
    <m/>
    <m/>
    <n v="13597513"/>
  </r>
  <r>
    <x v="0"/>
    <x v="0"/>
    <x v="0"/>
    <x v="0"/>
    <x v="1"/>
    <x v="0"/>
    <x v="1"/>
    <x v="0"/>
    <x v="0"/>
    <x v="10"/>
    <x v="2"/>
    <x v="14"/>
    <m/>
    <m/>
    <n v="16875519"/>
  </r>
  <r>
    <x v="0"/>
    <x v="0"/>
    <x v="0"/>
    <x v="0"/>
    <x v="1"/>
    <x v="0"/>
    <x v="1"/>
    <x v="0"/>
    <x v="0"/>
    <x v="10"/>
    <x v="2"/>
    <x v="14"/>
    <m/>
    <m/>
    <n v="17227989"/>
  </r>
  <r>
    <x v="0"/>
    <x v="0"/>
    <x v="0"/>
    <x v="0"/>
    <x v="1"/>
    <x v="0"/>
    <x v="1"/>
    <x v="0"/>
    <x v="0"/>
    <x v="10"/>
    <x v="2"/>
    <x v="14"/>
    <m/>
    <m/>
    <n v="19548074"/>
  </r>
  <r>
    <x v="0"/>
    <x v="0"/>
    <x v="0"/>
    <x v="0"/>
    <x v="1"/>
    <x v="0"/>
    <x v="1"/>
    <x v="0"/>
    <x v="0"/>
    <x v="10"/>
    <x v="2"/>
    <x v="14"/>
    <m/>
    <m/>
    <n v="15470016"/>
  </r>
  <r>
    <x v="0"/>
    <x v="0"/>
    <x v="0"/>
    <x v="0"/>
    <x v="1"/>
    <x v="0"/>
    <x v="1"/>
    <x v="0"/>
    <x v="0"/>
    <x v="10"/>
    <x v="2"/>
    <x v="14"/>
    <m/>
    <m/>
    <n v="36304416"/>
  </r>
  <r>
    <x v="0"/>
    <x v="0"/>
    <x v="0"/>
    <x v="0"/>
    <x v="1"/>
    <x v="0"/>
    <x v="1"/>
    <x v="0"/>
    <x v="0"/>
    <x v="10"/>
    <x v="2"/>
    <x v="14"/>
    <m/>
    <m/>
    <n v="28168464"/>
  </r>
  <r>
    <x v="0"/>
    <x v="0"/>
    <x v="0"/>
    <x v="0"/>
    <x v="1"/>
    <x v="0"/>
    <x v="1"/>
    <x v="0"/>
    <x v="0"/>
    <x v="10"/>
    <x v="2"/>
    <x v="14"/>
    <m/>
    <m/>
    <n v="8164296"/>
  </r>
  <r>
    <x v="0"/>
    <x v="0"/>
    <x v="0"/>
    <x v="0"/>
    <x v="1"/>
    <x v="0"/>
    <x v="1"/>
    <x v="0"/>
    <x v="0"/>
    <x v="10"/>
    <x v="2"/>
    <x v="14"/>
    <m/>
    <m/>
    <n v="93586556"/>
  </r>
  <r>
    <x v="0"/>
    <x v="0"/>
    <x v="0"/>
    <x v="0"/>
    <x v="1"/>
    <x v="0"/>
    <x v="1"/>
    <x v="0"/>
    <x v="1"/>
    <x v="9"/>
    <x v="2"/>
    <x v="14"/>
    <m/>
    <m/>
    <n v="0"/>
  </r>
  <r>
    <x v="0"/>
    <x v="0"/>
    <x v="0"/>
    <x v="0"/>
    <x v="1"/>
    <x v="0"/>
    <x v="1"/>
    <x v="0"/>
    <x v="1"/>
    <x v="9"/>
    <x v="2"/>
    <x v="14"/>
    <m/>
    <m/>
    <n v="0"/>
  </r>
  <r>
    <x v="0"/>
    <x v="0"/>
    <x v="0"/>
    <x v="0"/>
    <x v="1"/>
    <x v="0"/>
    <x v="1"/>
    <x v="0"/>
    <x v="0"/>
    <x v="10"/>
    <x v="2"/>
    <x v="14"/>
    <m/>
    <m/>
    <n v="0"/>
  </r>
  <r>
    <x v="0"/>
    <x v="0"/>
    <x v="0"/>
    <x v="0"/>
    <x v="1"/>
    <x v="0"/>
    <x v="1"/>
    <x v="0"/>
    <x v="0"/>
    <x v="0"/>
    <x v="2"/>
    <x v="43"/>
    <m/>
    <m/>
    <n v="0"/>
  </r>
  <r>
    <x v="0"/>
    <x v="0"/>
    <x v="0"/>
    <x v="0"/>
    <x v="1"/>
    <x v="0"/>
    <x v="1"/>
    <x v="0"/>
    <x v="1"/>
    <x v="8"/>
    <x v="2"/>
    <x v="43"/>
    <m/>
    <m/>
    <n v="200000"/>
  </r>
  <r>
    <x v="0"/>
    <x v="0"/>
    <x v="0"/>
    <x v="0"/>
    <x v="1"/>
    <x v="0"/>
    <x v="1"/>
    <x v="0"/>
    <x v="0"/>
    <x v="0"/>
    <x v="2"/>
    <x v="43"/>
    <m/>
    <m/>
    <n v="1002773"/>
  </r>
  <r>
    <x v="0"/>
    <x v="0"/>
    <x v="0"/>
    <x v="0"/>
    <x v="1"/>
    <x v="0"/>
    <x v="1"/>
    <x v="0"/>
    <x v="0"/>
    <x v="0"/>
    <x v="2"/>
    <x v="3"/>
    <m/>
    <m/>
    <n v="10581839"/>
  </r>
  <r>
    <x v="0"/>
    <x v="0"/>
    <x v="0"/>
    <x v="0"/>
    <x v="1"/>
    <x v="0"/>
    <x v="1"/>
    <x v="0"/>
    <x v="0"/>
    <x v="0"/>
    <x v="2"/>
    <x v="3"/>
    <m/>
    <m/>
    <n v="11040737"/>
  </r>
  <r>
    <x v="0"/>
    <x v="0"/>
    <x v="0"/>
    <x v="0"/>
    <x v="1"/>
    <x v="0"/>
    <x v="1"/>
    <x v="0"/>
    <x v="0"/>
    <x v="0"/>
    <x v="2"/>
    <x v="3"/>
    <m/>
    <m/>
    <n v="13052632"/>
  </r>
  <r>
    <x v="0"/>
    <x v="0"/>
    <x v="0"/>
    <x v="0"/>
    <x v="1"/>
    <x v="0"/>
    <x v="1"/>
    <x v="0"/>
    <x v="0"/>
    <x v="0"/>
    <x v="2"/>
    <x v="3"/>
    <m/>
    <m/>
    <n v="8652632"/>
  </r>
  <r>
    <x v="0"/>
    <x v="0"/>
    <x v="0"/>
    <x v="0"/>
    <x v="1"/>
    <x v="0"/>
    <x v="1"/>
    <x v="0"/>
    <x v="0"/>
    <x v="0"/>
    <x v="2"/>
    <x v="3"/>
    <m/>
    <m/>
    <n v="5312632"/>
  </r>
  <r>
    <x v="0"/>
    <x v="0"/>
    <x v="0"/>
    <x v="0"/>
    <x v="1"/>
    <x v="0"/>
    <x v="1"/>
    <x v="0"/>
    <x v="0"/>
    <x v="0"/>
    <x v="2"/>
    <x v="3"/>
    <m/>
    <m/>
    <n v="4152632"/>
  </r>
  <r>
    <x v="0"/>
    <x v="0"/>
    <x v="0"/>
    <x v="0"/>
    <x v="1"/>
    <x v="0"/>
    <x v="1"/>
    <x v="0"/>
    <x v="0"/>
    <x v="0"/>
    <x v="2"/>
    <x v="3"/>
    <m/>
    <m/>
    <n v="3252632"/>
  </r>
  <r>
    <x v="0"/>
    <x v="0"/>
    <x v="0"/>
    <x v="0"/>
    <x v="1"/>
    <x v="0"/>
    <x v="1"/>
    <x v="0"/>
    <x v="0"/>
    <x v="0"/>
    <x v="2"/>
    <x v="3"/>
    <m/>
    <m/>
    <n v="3252632"/>
  </r>
  <r>
    <x v="0"/>
    <x v="0"/>
    <x v="0"/>
    <x v="0"/>
    <x v="1"/>
    <x v="0"/>
    <x v="1"/>
    <x v="0"/>
    <x v="0"/>
    <x v="0"/>
    <x v="2"/>
    <x v="3"/>
    <m/>
    <m/>
    <n v="937050"/>
  </r>
  <r>
    <x v="0"/>
    <x v="0"/>
    <x v="0"/>
    <x v="0"/>
    <x v="1"/>
    <x v="0"/>
    <x v="1"/>
    <x v="0"/>
    <x v="0"/>
    <x v="0"/>
    <x v="2"/>
    <x v="3"/>
    <m/>
    <m/>
    <n v="1369050"/>
  </r>
  <r>
    <x v="0"/>
    <x v="0"/>
    <x v="0"/>
    <x v="0"/>
    <x v="1"/>
    <x v="0"/>
    <x v="1"/>
    <x v="0"/>
    <x v="0"/>
    <x v="0"/>
    <x v="2"/>
    <x v="3"/>
    <m/>
    <m/>
    <n v="1123050"/>
  </r>
  <r>
    <x v="0"/>
    <x v="0"/>
    <x v="0"/>
    <x v="0"/>
    <x v="1"/>
    <x v="0"/>
    <x v="1"/>
    <x v="0"/>
    <x v="0"/>
    <x v="0"/>
    <x v="2"/>
    <x v="3"/>
    <m/>
    <m/>
    <n v="1375050"/>
  </r>
  <r>
    <x v="0"/>
    <x v="0"/>
    <x v="0"/>
    <x v="0"/>
    <x v="1"/>
    <x v="0"/>
    <x v="1"/>
    <x v="0"/>
    <x v="0"/>
    <x v="0"/>
    <x v="2"/>
    <x v="3"/>
    <m/>
    <m/>
    <n v="1009050"/>
  </r>
  <r>
    <x v="0"/>
    <x v="0"/>
    <x v="0"/>
    <x v="0"/>
    <x v="1"/>
    <x v="0"/>
    <x v="1"/>
    <x v="0"/>
    <x v="0"/>
    <x v="0"/>
    <x v="2"/>
    <x v="3"/>
    <m/>
    <m/>
    <n v="1123050"/>
  </r>
  <r>
    <x v="0"/>
    <x v="0"/>
    <x v="0"/>
    <x v="0"/>
    <x v="1"/>
    <x v="0"/>
    <x v="1"/>
    <x v="0"/>
    <x v="0"/>
    <x v="0"/>
    <x v="2"/>
    <x v="3"/>
    <m/>
    <m/>
    <n v="1909050"/>
  </r>
  <r>
    <x v="0"/>
    <x v="0"/>
    <x v="0"/>
    <x v="0"/>
    <x v="1"/>
    <x v="0"/>
    <x v="1"/>
    <x v="0"/>
    <x v="0"/>
    <x v="0"/>
    <x v="2"/>
    <x v="3"/>
    <m/>
    <m/>
    <n v="1123050"/>
  </r>
  <r>
    <x v="0"/>
    <x v="0"/>
    <x v="0"/>
    <x v="0"/>
    <x v="1"/>
    <x v="0"/>
    <x v="1"/>
    <x v="0"/>
    <x v="0"/>
    <x v="0"/>
    <x v="2"/>
    <x v="3"/>
    <m/>
    <m/>
    <n v="1105050"/>
  </r>
  <r>
    <x v="0"/>
    <x v="0"/>
    <x v="0"/>
    <x v="0"/>
    <x v="1"/>
    <x v="0"/>
    <x v="1"/>
    <x v="0"/>
    <x v="0"/>
    <x v="0"/>
    <x v="2"/>
    <x v="3"/>
    <m/>
    <m/>
    <n v="1099050"/>
  </r>
  <r>
    <x v="0"/>
    <x v="0"/>
    <x v="0"/>
    <x v="0"/>
    <x v="1"/>
    <x v="0"/>
    <x v="1"/>
    <x v="0"/>
    <x v="0"/>
    <x v="0"/>
    <x v="2"/>
    <x v="3"/>
    <m/>
    <m/>
    <n v="1105050"/>
  </r>
  <r>
    <x v="0"/>
    <x v="0"/>
    <x v="0"/>
    <x v="0"/>
    <x v="1"/>
    <x v="0"/>
    <x v="1"/>
    <x v="0"/>
    <x v="0"/>
    <x v="0"/>
    <x v="2"/>
    <x v="3"/>
    <m/>
    <m/>
    <n v="943050"/>
  </r>
  <r>
    <x v="0"/>
    <x v="0"/>
    <x v="0"/>
    <x v="0"/>
    <x v="1"/>
    <x v="0"/>
    <x v="1"/>
    <x v="0"/>
    <x v="0"/>
    <x v="0"/>
    <x v="2"/>
    <x v="3"/>
    <m/>
    <m/>
    <n v="1123050"/>
  </r>
  <r>
    <x v="0"/>
    <x v="0"/>
    <x v="0"/>
    <x v="0"/>
    <x v="1"/>
    <x v="0"/>
    <x v="1"/>
    <x v="0"/>
    <x v="0"/>
    <x v="0"/>
    <x v="2"/>
    <x v="3"/>
    <m/>
    <m/>
    <n v="955050"/>
  </r>
  <r>
    <x v="0"/>
    <x v="0"/>
    <x v="0"/>
    <x v="0"/>
    <x v="1"/>
    <x v="0"/>
    <x v="1"/>
    <x v="0"/>
    <x v="0"/>
    <x v="0"/>
    <x v="2"/>
    <x v="3"/>
    <m/>
    <m/>
    <n v="937050"/>
  </r>
  <r>
    <x v="0"/>
    <x v="0"/>
    <x v="0"/>
    <x v="0"/>
    <x v="1"/>
    <x v="0"/>
    <x v="1"/>
    <x v="0"/>
    <x v="0"/>
    <x v="0"/>
    <x v="2"/>
    <x v="3"/>
    <m/>
    <m/>
    <n v="943050"/>
  </r>
  <r>
    <x v="0"/>
    <x v="0"/>
    <x v="0"/>
    <x v="0"/>
    <x v="1"/>
    <x v="0"/>
    <x v="1"/>
    <x v="0"/>
    <x v="0"/>
    <x v="0"/>
    <x v="2"/>
    <x v="3"/>
    <m/>
    <m/>
    <n v="1123050"/>
  </r>
  <r>
    <x v="0"/>
    <x v="0"/>
    <x v="0"/>
    <x v="0"/>
    <x v="1"/>
    <x v="0"/>
    <x v="1"/>
    <x v="0"/>
    <x v="0"/>
    <x v="0"/>
    <x v="2"/>
    <x v="3"/>
    <m/>
    <m/>
    <n v="1111050"/>
  </r>
  <r>
    <x v="0"/>
    <x v="0"/>
    <x v="0"/>
    <x v="0"/>
    <x v="1"/>
    <x v="0"/>
    <x v="1"/>
    <x v="0"/>
    <x v="0"/>
    <x v="0"/>
    <x v="2"/>
    <x v="3"/>
    <m/>
    <m/>
    <n v="1123050"/>
  </r>
  <r>
    <x v="0"/>
    <x v="0"/>
    <x v="0"/>
    <x v="0"/>
    <x v="1"/>
    <x v="0"/>
    <x v="1"/>
    <x v="0"/>
    <x v="0"/>
    <x v="0"/>
    <x v="2"/>
    <x v="3"/>
    <m/>
    <m/>
    <n v="943050"/>
  </r>
  <r>
    <x v="0"/>
    <x v="0"/>
    <x v="0"/>
    <x v="0"/>
    <x v="1"/>
    <x v="0"/>
    <x v="1"/>
    <x v="0"/>
    <x v="0"/>
    <x v="0"/>
    <x v="2"/>
    <x v="3"/>
    <m/>
    <m/>
    <n v="1117050"/>
  </r>
  <r>
    <x v="0"/>
    <x v="0"/>
    <x v="0"/>
    <x v="0"/>
    <x v="1"/>
    <x v="0"/>
    <x v="1"/>
    <x v="0"/>
    <x v="0"/>
    <x v="0"/>
    <x v="2"/>
    <x v="3"/>
    <m/>
    <m/>
    <n v="1123050"/>
  </r>
  <r>
    <x v="0"/>
    <x v="0"/>
    <x v="0"/>
    <x v="0"/>
    <x v="1"/>
    <x v="0"/>
    <x v="1"/>
    <x v="0"/>
    <x v="0"/>
    <x v="0"/>
    <x v="2"/>
    <x v="3"/>
    <m/>
    <m/>
    <n v="1357050"/>
  </r>
  <r>
    <x v="0"/>
    <x v="0"/>
    <x v="0"/>
    <x v="0"/>
    <x v="1"/>
    <x v="0"/>
    <x v="1"/>
    <x v="0"/>
    <x v="0"/>
    <x v="0"/>
    <x v="2"/>
    <x v="3"/>
    <m/>
    <m/>
    <n v="1105050"/>
  </r>
  <r>
    <x v="0"/>
    <x v="0"/>
    <x v="0"/>
    <x v="0"/>
    <x v="1"/>
    <x v="0"/>
    <x v="1"/>
    <x v="0"/>
    <x v="0"/>
    <x v="0"/>
    <x v="2"/>
    <x v="3"/>
    <m/>
    <m/>
    <n v="1123050"/>
  </r>
  <r>
    <x v="0"/>
    <x v="0"/>
    <x v="0"/>
    <x v="0"/>
    <x v="1"/>
    <x v="0"/>
    <x v="1"/>
    <x v="0"/>
    <x v="0"/>
    <x v="0"/>
    <x v="2"/>
    <x v="3"/>
    <m/>
    <m/>
    <n v="1123050"/>
  </r>
  <r>
    <x v="0"/>
    <x v="0"/>
    <x v="0"/>
    <x v="0"/>
    <x v="1"/>
    <x v="0"/>
    <x v="1"/>
    <x v="0"/>
    <x v="0"/>
    <x v="0"/>
    <x v="2"/>
    <x v="3"/>
    <m/>
    <m/>
    <n v="1123050"/>
  </r>
  <r>
    <x v="0"/>
    <x v="0"/>
    <x v="0"/>
    <x v="0"/>
    <x v="1"/>
    <x v="0"/>
    <x v="1"/>
    <x v="0"/>
    <x v="0"/>
    <x v="0"/>
    <x v="2"/>
    <x v="3"/>
    <m/>
    <m/>
    <n v="1849050"/>
  </r>
  <r>
    <x v="0"/>
    <x v="0"/>
    <x v="0"/>
    <x v="0"/>
    <x v="1"/>
    <x v="0"/>
    <x v="1"/>
    <x v="0"/>
    <x v="0"/>
    <x v="0"/>
    <x v="2"/>
    <x v="3"/>
    <m/>
    <m/>
    <n v="1105050"/>
  </r>
  <r>
    <x v="0"/>
    <x v="0"/>
    <x v="0"/>
    <x v="0"/>
    <x v="1"/>
    <x v="0"/>
    <x v="1"/>
    <x v="0"/>
    <x v="0"/>
    <x v="0"/>
    <x v="2"/>
    <x v="3"/>
    <m/>
    <m/>
    <n v="1123050"/>
  </r>
  <r>
    <x v="0"/>
    <x v="0"/>
    <x v="0"/>
    <x v="0"/>
    <x v="1"/>
    <x v="0"/>
    <x v="1"/>
    <x v="0"/>
    <x v="0"/>
    <x v="0"/>
    <x v="2"/>
    <x v="3"/>
    <m/>
    <m/>
    <n v="1111050"/>
  </r>
  <r>
    <x v="0"/>
    <x v="0"/>
    <x v="0"/>
    <x v="1"/>
    <x v="4"/>
    <x v="0"/>
    <x v="1"/>
    <x v="0"/>
    <x v="0"/>
    <x v="10"/>
    <x v="6"/>
    <x v="31"/>
    <m/>
    <m/>
    <n v="500000000"/>
  </r>
  <r>
    <x v="0"/>
    <x v="0"/>
    <x v="0"/>
    <x v="1"/>
    <x v="4"/>
    <x v="0"/>
    <x v="1"/>
    <x v="0"/>
    <x v="0"/>
    <x v="10"/>
    <x v="6"/>
    <x v="46"/>
    <m/>
    <m/>
    <n v="692013544"/>
  </r>
  <r>
    <x v="0"/>
    <x v="0"/>
    <x v="0"/>
    <x v="1"/>
    <x v="4"/>
    <x v="0"/>
    <x v="1"/>
    <x v="0"/>
    <x v="0"/>
    <x v="10"/>
    <x v="6"/>
    <x v="46"/>
    <m/>
    <m/>
    <n v="16805251"/>
  </r>
  <r>
    <x v="0"/>
    <x v="0"/>
    <x v="0"/>
    <x v="1"/>
    <x v="4"/>
    <x v="0"/>
    <x v="1"/>
    <x v="0"/>
    <x v="0"/>
    <x v="10"/>
    <x v="6"/>
    <x v="46"/>
    <m/>
    <m/>
    <n v="9197079"/>
  </r>
  <r>
    <x v="0"/>
    <x v="0"/>
    <x v="0"/>
    <x v="1"/>
    <x v="4"/>
    <x v="0"/>
    <x v="1"/>
    <x v="0"/>
    <x v="0"/>
    <x v="10"/>
    <x v="6"/>
    <x v="46"/>
    <m/>
    <m/>
    <n v="44521472"/>
  </r>
  <r>
    <x v="0"/>
    <x v="0"/>
    <x v="0"/>
    <x v="1"/>
    <x v="4"/>
    <x v="0"/>
    <x v="1"/>
    <x v="0"/>
    <x v="0"/>
    <x v="10"/>
    <x v="6"/>
    <x v="46"/>
    <m/>
    <m/>
    <n v="62893268"/>
  </r>
  <r>
    <x v="0"/>
    <x v="0"/>
    <x v="0"/>
    <x v="1"/>
    <x v="4"/>
    <x v="0"/>
    <x v="1"/>
    <x v="0"/>
    <x v="0"/>
    <x v="10"/>
    <x v="6"/>
    <x v="46"/>
    <m/>
    <m/>
    <n v="70653630"/>
  </r>
  <r>
    <x v="0"/>
    <x v="0"/>
    <x v="0"/>
    <x v="1"/>
    <x v="4"/>
    <x v="0"/>
    <x v="1"/>
    <x v="0"/>
    <x v="0"/>
    <x v="10"/>
    <x v="6"/>
    <x v="46"/>
    <m/>
    <m/>
    <n v="8992589"/>
  </r>
  <r>
    <x v="0"/>
    <x v="0"/>
    <x v="0"/>
    <x v="1"/>
    <x v="4"/>
    <x v="0"/>
    <x v="1"/>
    <x v="0"/>
    <x v="0"/>
    <x v="10"/>
    <x v="6"/>
    <x v="46"/>
    <m/>
    <m/>
    <n v="47245210"/>
  </r>
  <r>
    <x v="0"/>
    <x v="0"/>
    <x v="0"/>
    <x v="1"/>
    <x v="4"/>
    <x v="0"/>
    <x v="1"/>
    <x v="0"/>
    <x v="0"/>
    <x v="10"/>
    <x v="6"/>
    <x v="46"/>
    <m/>
    <m/>
    <n v="27765920"/>
  </r>
  <r>
    <x v="0"/>
    <x v="0"/>
    <x v="0"/>
    <x v="1"/>
    <x v="4"/>
    <x v="0"/>
    <x v="1"/>
    <x v="0"/>
    <x v="0"/>
    <x v="10"/>
    <x v="6"/>
    <x v="46"/>
    <m/>
    <m/>
    <n v="9019138"/>
  </r>
  <r>
    <x v="0"/>
    <x v="0"/>
    <x v="0"/>
    <x v="1"/>
    <x v="4"/>
    <x v="0"/>
    <x v="1"/>
    <x v="0"/>
    <x v="0"/>
    <x v="10"/>
    <x v="6"/>
    <x v="46"/>
    <m/>
    <m/>
    <n v="13850199"/>
  </r>
  <r>
    <x v="0"/>
    <x v="0"/>
    <x v="0"/>
    <x v="1"/>
    <x v="4"/>
    <x v="0"/>
    <x v="1"/>
    <x v="0"/>
    <x v="0"/>
    <x v="10"/>
    <x v="6"/>
    <x v="46"/>
    <m/>
    <m/>
    <n v="14152823"/>
  </r>
  <r>
    <x v="0"/>
    <x v="0"/>
    <x v="0"/>
    <x v="1"/>
    <x v="4"/>
    <x v="0"/>
    <x v="1"/>
    <x v="0"/>
    <x v="0"/>
    <x v="10"/>
    <x v="6"/>
    <x v="46"/>
    <m/>
    <m/>
    <n v="18307821"/>
  </r>
  <r>
    <x v="0"/>
    <x v="0"/>
    <x v="0"/>
    <x v="1"/>
    <x v="4"/>
    <x v="0"/>
    <x v="1"/>
    <x v="0"/>
    <x v="0"/>
    <x v="10"/>
    <x v="6"/>
    <x v="46"/>
    <m/>
    <m/>
    <n v="10132611"/>
  </r>
  <r>
    <x v="0"/>
    <x v="0"/>
    <x v="0"/>
    <x v="1"/>
    <x v="4"/>
    <x v="0"/>
    <x v="1"/>
    <x v="0"/>
    <x v="0"/>
    <x v="10"/>
    <x v="6"/>
    <x v="46"/>
    <m/>
    <m/>
    <n v="15417763"/>
  </r>
  <r>
    <x v="0"/>
    <x v="0"/>
    <x v="0"/>
    <x v="1"/>
    <x v="4"/>
    <x v="0"/>
    <x v="1"/>
    <x v="0"/>
    <x v="0"/>
    <x v="10"/>
    <x v="6"/>
    <x v="46"/>
    <m/>
    <m/>
    <n v="9444408"/>
  </r>
  <r>
    <x v="0"/>
    <x v="0"/>
    <x v="0"/>
    <x v="1"/>
    <x v="4"/>
    <x v="0"/>
    <x v="1"/>
    <x v="0"/>
    <x v="0"/>
    <x v="10"/>
    <x v="6"/>
    <x v="46"/>
    <m/>
    <m/>
    <n v="10682783"/>
  </r>
  <r>
    <x v="0"/>
    <x v="0"/>
    <x v="0"/>
    <x v="1"/>
    <x v="4"/>
    <x v="0"/>
    <x v="1"/>
    <x v="0"/>
    <x v="0"/>
    <x v="10"/>
    <x v="6"/>
    <x v="46"/>
    <m/>
    <m/>
    <n v="26477923"/>
  </r>
  <r>
    <x v="0"/>
    <x v="0"/>
    <x v="0"/>
    <x v="1"/>
    <x v="4"/>
    <x v="0"/>
    <x v="1"/>
    <x v="0"/>
    <x v="0"/>
    <x v="10"/>
    <x v="6"/>
    <x v="46"/>
    <m/>
    <m/>
    <n v="29076766"/>
  </r>
  <r>
    <x v="0"/>
    <x v="0"/>
    <x v="0"/>
    <x v="1"/>
    <x v="4"/>
    <x v="0"/>
    <x v="1"/>
    <x v="0"/>
    <x v="0"/>
    <x v="10"/>
    <x v="6"/>
    <x v="46"/>
    <m/>
    <m/>
    <n v="43592768"/>
  </r>
  <r>
    <x v="0"/>
    <x v="0"/>
    <x v="0"/>
    <x v="1"/>
    <x v="4"/>
    <x v="0"/>
    <x v="1"/>
    <x v="0"/>
    <x v="0"/>
    <x v="10"/>
    <x v="6"/>
    <x v="46"/>
    <m/>
    <m/>
    <n v="592551191"/>
  </r>
  <r>
    <x v="0"/>
    <x v="0"/>
    <x v="0"/>
    <x v="1"/>
    <x v="4"/>
    <x v="0"/>
    <x v="1"/>
    <x v="0"/>
    <x v="0"/>
    <x v="10"/>
    <x v="6"/>
    <x v="46"/>
    <m/>
    <m/>
    <n v="21077756"/>
  </r>
  <r>
    <x v="0"/>
    <x v="0"/>
    <x v="0"/>
    <x v="1"/>
    <x v="4"/>
    <x v="0"/>
    <x v="1"/>
    <x v="0"/>
    <x v="0"/>
    <x v="10"/>
    <x v="6"/>
    <x v="46"/>
    <m/>
    <m/>
    <n v="56963426"/>
  </r>
  <r>
    <x v="0"/>
    <x v="0"/>
    <x v="0"/>
    <x v="1"/>
    <x v="4"/>
    <x v="0"/>
    <x v="1"/>
    <x v="0"/>
    <x v="0"/>
    <x v="10"/>
    <x v="6"/>
    <x v="46"/>
    <m/>
    <m/>
    <n v="12903327"/>
  </r>
  <r>
    <x v="0"/>
    <x v="0"/>
    <x v="0"/>
    <x v="1"/>
    <x v="4"/>
    <x v="0"/>
    <x v="1"/>
    <x v="0"/>
    <x v="0"/>
    <x v="10"/>
    <x v="6"/>
    <x v="46"/>
    <m/>
    <m/>
    <n v="15206603"/>
  </r>
  <r>
    <x v="0"/>
    <x v="0"/>
    <x v="0"/>
    <x v="1"/>
    <x v="4"/>
    <x v="0"/>
    <x v="1"/>
    <x v="0"/>
    <x v="0"/>
    <x v="10"/>
    <x v="6"/>
    <x v="46"/>
    <m/>
    <m/>
    <n v="13608639"/>
  </r>
  <r>
    <x v="0"/>
    <x v="0"/>
    <x v="0"/>
    <x v="1"/>
    <x v="4"/>
    <x v="0"/>
    <x v="1"/>
    <x v="0"/>
    <x v="0"/>
    <x v="10"/>
    <x v="6"/>
    <x v="46"/>
    <m/>
    <m/>
    <n v="9188514"/>
  </r>
  <r>
    <x v="0"/>
    <x v="0"/>
    <x v="0"/>
    <x v="1"/>
    <x v="4"/>
    <x v="0"/>
    <x v="1"/>
    <x v="0"/>
    <x v="0"/>
    <x v="10"/>
    <x v="6"/>
    <x v="46"/>
    <m/>
    <m/>
    <n v="236987449"/>
  </r>
  <r>
    <x v="0"/>
    <x v="0"/>
    <x v="0"/>
    <x v="1"/>
    <x v="4"/>
    <x v="0"/>
    <x v="1"/>
    <x v="0"/>
    <x v="0"/>
    <x v="10"/>
    <x v="6"/>
    <x v="46"/>
    <m/>
    <m/>
    <n v="41265619"/>
  </r>
  <r>
    <x v="0"/>
    <x v="0"/>
    <x v="0"/>
    <x v="1"/>
    <x v="4"/>
    <x v="0"/>
    <x v="1"/>
    <x v="0"/>
    <x v="0"/>
    <x v="10"/>
    <x v="6"/>
    <x v="46"/>
    <m/>
    <m/>
    <n v="16842511"/>
  </r>
  <r>
    <x v="0"/>
    <x v="0"/>
    <x v="0"/>
    <x v="1"/>
    <x v="4"/>
    <x v="0"/>
    <x v="1"/>
    <x v="0"/>
    <x v="0"/>
    <x v="10"/>
    <x v="6"/>
    <x v="46"/>
    <m/>
    <m/>
    <n v="9855023"/>
  </r>
  <r>
    <x v="0"/>
    <x v="0"/>
    <x v="0"/>
    <x v="1"/>
    <x v="4"/>
    <x v="0"/>
    <x v="1"/>
    <x v="0"/>
    <x v="0"/>
    <x v="10"/>
    <x v="6"/>
    <x v="46"/>
    <m/>
    <m/>
    <n v="11125509"/>
  </r>
  <r>
    <x v="0"/>
    <x v="0"/>
    <x v="0"/>
    <x v="1"/>
    <x v="4"/>
    <x v="0"/>
    <x v="1"/>
    <x v="0"/>
    <x v="0"/>
    <x v="10"/>
    <x v="6"/>
    <x v="46"/>
    <m/>
    <m/>
    <n v="36137743"/>
  </r>
  <r>
    <x v="0"/>
    <x v="0"/>
    <x v="0"/>
    <x v="1"/>
    <x v="4"/>
    <x v="0"/>
    <x v="1"/>
    <x v="0"/>
    <x v="0"/>
    <x v="10"/>
    <x v="6"/>
    <x v="46"/>
    <m/>
    <m/>
    <n v="9324744"/>
  </r>
  <r>
    <x v="0"/>
    <x v="0"/>
    <x v="0"/>
    <x v="1"/>
    <x v="4"/>
    <x v="0"/>
    <x v="1"/>
    <x v="0"/>
    <x v="0"/>
    <x v="10"/>
    <x v="6"/>
    <x v="46"/>
    <m/>
    <m/>
    <n v="19528278"/>
  </r>
  <r>
    <x v="0"/>
    <x v="0"/>
    <x v="0"/>
    <x v="1"/>
    <x v="4"/>
    <x v="0"/>
    <x v="1"/>
    <x v="0"/>
    <x v="0"/>
    <x v="10"/>
    <x v="6"/>
    <x v="46"/>
    <m/>
    <m/>
    <n v="283011386"/>
  </r>
  <r>
    <x v="0"/>
    <x v="0"/>
    <x v="0"/>
    <x v="1"/>
    <x v="4"/>
    <x v="0"/>
    <x v="1"/>
    <x v="0"/>
    <x v="0"/>
    <x v="10"/>
    <x v="6"/>
    <x v="46"/>
    <m/>
    <m/>
    <n v="12352193"/>
  </r>
  <r>
    <x v="0"/>
    <x v="0"/>
    <x v="0"/>
    <x v="1"/>
    <x v="4"/>
    <x v="0"/>
    <x v="1"/>
    <x v="0"/>
    <x v="0"/>
    <x v="10"/>
    <x v="6"/>
    <x v="46"/>
    <m/>
    <m/>
    <n v="14710340"/>
  </r>
  <r>
    <x v="0"/>
    <x v="0"/>
    <x v="0"/>
    <x v="1"/>
    <x v="4"/>
    <x v="0"/>
    <x v="1"/>
    <x v="0"/>
    <x v="0"/>
    <x v="10"/>
    <x v="6"/>
    <x v="46"/>
    <m/>
    <m/>
    <n v="9389989"/>
  </r>
  <r>
    <x v="0"/>
    <x v="0"/>
    <x v="0"/>
    <x v="1"/>
    <x v="4"/>
    <x v="0"/>
    <x v="1"/>
    <x v="0"/>
    <x v="0"/>
    <x v="10"/>
    <x v="6"/>
    <x v="46"/>
    <m/>
    <m/>
    <n v="9289253"/>
  </r>
  <r>
    <x v="0"/>
    <x v="0"/>
    <x v="0"/>
    <x v="1"/>
    <x v="4"/>
    <x v="0"/>
    <x v="1"/>
    <x v="0"/>
    <x v="0"/>
    <x v="10"/>
    <x v="6"/>
    <x v="46"/>
    <m/>
    <m/>
    <n v="16063936"/>
  </r>
  <r>
    <x v="0"/>
    <x v="0"/>
    <x v="0"/>
    <x v="1"/>
    <x v="4"/>
    <x v="0"/>
    <x v="1"/>
    <x v="0"/>
    <x v="0"/>
    <x v="10"/>
    <x v="6"/>
    <x v="46"/>
    <m/>
    <m/>
    <n v="12989490"/>
  </r>
  <r>
    <x v="0"/>
    <x v="0"/>
    <x v="0"/>
    <x v="1"/>
    <x v="4"/>
    <x v="0"/>
    <x v="1"/>
    <x v="0"/>
    <x v="0"/>
    <x v="10"/>
    <x v="6"/>
    <x v="46"/>
    <m/>
    <m/>
    <n v="36007917"/>
  </r>
  <r>
    <x v="0"/>
    <x v="0"/>
    <x v="0"/>
    <x v="1"/>
    <x v="4"/>
    <x v="0"/>
    <x v="1"/>
    <x v="0"/>
    <x v="0"/>
    <x v="10"/>
    <x v="6"/>
    <x v="46"/>
    <m/>
    <m/>
    <n v="112915561"/>
  </r>
  <r>
    <x v="0"/>
    <x v="0"/>
    <x v="0"/>
    <x v="1"/>
    <x v="4"/>
    <x v="0"/>
    <x v="1"/>
    <x v="0"/>
    <x v="0"/>
    <x v="10"/>
    <x v="6"/>
    <x v="46"/>
    <m/>
    <m/>
    <n v="9471052"/>
  </r>
  <r>
    <x v="0"/>
    <x v="0"/>
    <x v="0"/>
    <x v="1"/>
    <x v="4"/>
    <x v="0"/>
    <x v="1"/>
    <x v="0"/>
    <x v="0"/>
    <x v="10"/>
    <x v="6"/>
    <x v="46"/>
    <m/>
    <m/>
    <n v="9181917"/>
  </r>
  <r>
    <x v="0"/>
    <x v="0"/>
    <x v="0"/>
    <x v="1"/>
    <x v="4"/>
    <x v="0"/>
    <x v="1"/>
    <x v="0"/>
    <x v="0"/>
    <x v="10"/>
    <x v="6"/>
    <x v="46"/>
    <m/>
    <m/>
    <n v="20644971"/>
  </r>
  <r>
    <x v="0"/>
    <x v="0"/>
    <x v="0"/>
    <x v="1"/>
    <x v="4"/>
    <x v="0"/>
    <x v="1"/>
    <x v="0"/>
    <x v="0"/>
    <x v="10"/>
    <x v="6"/>
    <x v="46"/>
    <m/>
    <m/>
    <n v="9529990"/>
  </r>
  <r>
    <x v="0"/>
    <x v="0"/>
    <x v="0"/>
    <x v="1"/>
    <x v="4"/>
    <x v="0"/>
    <x v="1"/>
    <x v="0"/>
    <x v="0"/>
    <x v="10"/>
    <x v="6"/>
    <x v="46"/>
    <m/>
    <m/>
    <n v="10066212"/>
  </r>
  <r>
    <x v="0"/>
    <x v="0"/>
    <x v="0"/>
    <x v="1"/>
    <x v="4"/>
    <x v="0"/>
    <x v="1"/>
    <x v="0"/>
    <x v="0"/>
    <x v="10"/>
    <x v="6"/>
    <x v="46"/>
    <m/>
    <m/>
    <n v="34308615"/>
  </r>
  <r>
    <x v="0"/>
    <x v="0"/>
    <x v="0"/>
    <x v="1"/>
    <x v="4"/>
    <x v="0"/>
    <x v="1"/>
    <x v="0"/>
    <x v="0"/>
    <x v="10"/>
    <x v="6"/>
    <x v="46"/>
    <m/>
    <m/>
    <n v="16400174"/>
  </r>
  <r>
    <x v="0"/>
    <x v="0"/>
    <x v="0"/>
    <x v="1"/>
    <x v="4"/>
    <x v="0"/>
    <x v="1"/>
    <x v="0"/>
    <x v="0"/>
    <x v="10"/>
    <x v="6"/>
    <x v="46"/>
    <m/>
    <m/>
    <n v="10015240"/>
  </r>
  <r>
    <x v="0"/>
    <x v="0"/>
    <x v="0"/>
    <x v="1"/>
    <x v="4"/>
    <x v="0"/>
    <x v="1"/>
    <x v="0"/>
    <x v="0"/>
    <x v="10"/>
    <x v="6"/>
    <x v="46"/>
    <m/>
    <m/>
    <n v="6377974"/>
  </r>
  <r>
    <x v="0"/>
    <x v="0"/>
    <x v="0"/>
    <x v="1"/>
    <x v="4"/>
    <x v="0"/>
    <x v="1"/>
    <x v="0"/>
    <x v="0"/>
    <x v="10"/>
    <x v="6"/>
    <x v="46"/>
    <m/>
    <m/>
    <n v="9604275"/>
  </r>
  <r>
    <x v="0"/>
    <x v="0"/>
    <x v="0"/>
    <x v="1"/>
    <x v="4"/>
    <x v="0"/>
    <x v="1"/>
    <x v="0"/>
    <x v="0"/>
    <x v="10"/>
    <x v="6"/>
    <x v="46"/>
    <m/>
    <m/>
    <n v="9204237"/>
  </r>
  <r>
    <x v="0"/>
    <x v="0"/>
    <x v="0"/>
    <x v="1"/>
    <x v="4"/>
    <x v="0"/>
    <x v="1"/>
    <x v="0"/>
    <x v="0"/>
    <x v="10"/>
    <x v="6"/>
    <x v="46"/>
    <m/>
    <m/>
    <n v="9576120"/>
  </r>
  <r>
    <x v="0"/>
    <x v="0"/>
    <x v="0"/>
    <x v="1"/>
    <x v="4"/>
    <x v="0"/>
    <x v="1"/>
    <x v="0"/>
    <x v="0"/>
    <x v="10"/>
    <x v="6"/>
    <x v="46"/>
    <m/>
    <m/>
    <n v="9114638"/>
  </r>
  <r>
    <x v="0"/>
    <x v="0"/>
    <x v="0"/>
    <x v="1"/>
    <x v="4"/>
    <x v="0"/>
    <x v="1"/>
    <x v="0"/>
    <x v="0"/>
    <x v="10"/>
    <x v="6"/>
    <x v="46"/>
    <m/>
    <m/>
    <n v="10123966"/>
  </r>
  <r>
    <x v="0"/>
    <x v="0"/>
    <x v="0"/>
    <x v="1"/>
    <x v="4"/>
    <x v="0"/>
    <x v="1"/>
    <x v="0"/>
    <x v="0"/>
    <x v="10"/>
    <x v="6"/>
    <x v="46"/>
    <m/>
    <m/>
    <n v="6579356"/>
  </r>
  <r>
    <x v="0"/>
    <x v="0"/>
    <x v="0"/>
    <x v="1"/>
    <x v="4"/>
    <x v="0"/>
    <x v="1"/>
    <x v="0"/>
    <x v="0"/>
    <x v="10"/>
    <x v="6"/>
    <x v="46"/>
    <m/>
    <m/>
    <n v="13670481"/>
  </r>
  <r>
    <x v="0"/>
    <x v="0"/>
    <x v="0"/>
    <x v="1"/>
    <x v="4"/>
    <x v="0"/>
    <x v="1"/>
    <x v="0"/>
    <x v="0"/>
    <x v="10"/>
    <x v="6"/>
    <x v="46"/>
    <m/>
    <m/>
    <n v="10017190"/>
  </r>
  <r>
    <x v="0"/>
    <x v="0"/>
    <x v="0"/>
    <x v="1"/>
    <x v="4"/>
    <x v="0"/>
    <x v="1"/>
    <x v="0"/>
    <x v="0"/>
    <x v="10"/>
    <x v="6"/>
    <x v="46"/>
    <m/>
    <m/>
    <n v="9564920"/>
  </r>
  <r>
    <x v="0"/>
    <x v="0"/>
    <x v="0"/>
    <x v="1"/>
    <x v="4"/>
    <x v="0"/>
    <x v="1"/>
    <x v="0"/>
    <x v="0"/>
    <x v="10"/>
    <x v="6"/>
    <x v="46"/>
    <m/>
    <m/>
    <n v="9271495"/>
  </r>
  <r>
    <x v="0"/>
    <x v="0"/>
    <x v="0"/>
    <x v="1"/>
    <x v="4"/>
    <x v="0"/>
    <x v="1"/>
    <x v="0"/>
    <x v="0"/>
    <x v="10"/>
    <x v="6"/>
    <x v="46"/>
    <m/>
    <m/>
    <n v="13597096"/>
  </r>
  <r>
    <x v="0"/>
    <x v="0"/>
    <x v="0"/>
    <x v="1"/>
    <x v="4"/>
    <x v="0"/>
    <x v="1"/>
    <x v="0"/>
    <x v="0"/>
    <x v="10"/>
    <x v="6"/>
    <x v="46"/>
    <m/>
    <m/>
    <n v="29498289"/>
  </r>
  <r>
    <x v="0"/>
    <x v="0"/>
    <x v="0"/>
    <x v="1"/>
    <x v="4"/>
    <x v="0"/>
    <x v="1"/>
    <x v="0"/>
    <x v="0"/>
    <x v="10"/>
    <x v="6"/>
    <x v="46"/>
    <m/>
    <m/>
    <n v="11238035"/>
  </r>
  <r>
    <x v="0"/>
    <x v="0"/>
    <x v="0"/>
    <x v="1"/>
    <x v="4"/>
    <x v="0"/>
    <x v="1"/>
    <x v="0"/>
    <x v="0"/>
    <x v="10"/>
    <x v="6"/>
    <x v="46"/>
    <m/>
    <m/>
    <n v="9392343"/>
  </r>
  <r>
    <x v="0"/>
    <x v="0"/>
    <x v="0"/>
    <x v="1"/>
    <x v="4"/>
    <x v="0"/>
    <x v="1"/>
    <x v="0"/>
    <x v="0"/>
    <x v="10"/>
    <x v="6"/>
    <x v="46"/>
    <m/>
    <m/>
    <n v="14946469"/>
  </r>
  <r>
    <x v="0"/>
    <x v="0"/>
    <x v="0"/>
    <x v="1"/>
    <x v="4"/>
    <x v="0"/>
    <x v="1"/>
    <x v="0"/>
    <x v="0"/>
    <x v="10"/>
    <x v="6"/>
    <x v="46"/>
    <m/>
    <m/>
    <n v="97611237"/>
  </r>
  <r>
    <x v="0"/>
    <x v="0"/>
    <x v="0"/>
    <x v="1"/>
    <x v="4"/>
    <x v="0"/>
    <x v="1"/>
    <x v="0"/>
    <x v="0"/>
    <x v="10"/>
    <x v="6"/>
    <x v="46"/>
    <m/>
    <m/>
    <n v="138714132"/>
  </r>
  <r>
    <x v="0"/>
    <x v="0"/>
    <x v="0"/>
    <x v="1"/>
    <x v="4"/>
    <x v="0"/>
    <x v="1"/>
    <x v="0"/>
    <x v="0"/>
    <x v="10"/>
    <x v="6"/>
    <x v="46"/>
    <m/>
    <m/>
    <n v="13016454"/>
  </r>
  <r>
    <x v="0"/>
    <x v="0"/>
    <x v="0"/>
    <x v="1"/>
    <x v="4"/>
    <x v="0"/>
    <x v="1"/>
    <x v="0"/>
    <x v="0"/>
    <x v="10"/>
    <x v="6"/>
    <x v="46"/>
    <m/>
    <m/>
    <n v="11470128"/>
  </r>
  <r>
    <x v="0"/>
    <x v="0"/>
    <x v="0"/>
    <x v="1"/>
    <x v="4"/>
    <x v="0"/>
    <x v="1"/>
    <x v="0"/>
    <x v="0"/>
    <x v="10"/>
    <x v="6"/>
    <x v="46"/>
    <m/>
    <m/>
    <n v="12303295"/>
  </r>
  <r>
    <x v="0"/>
    <x v="0"/>
    <x v="0"/>
    <x v="1"/>
    <x v="4"/>
    <x v="0"/>
    <x v="1"/>
    <x v="0"/>
    <x v="0"/>
    <x v="10"/>
    <x v="6"/>
    <x v="46"/>
    <m/>
    <m/>
    <n v="10499199"/>
  </r>
  <r>
    <x v="0"/>
    <x v="0"/>
    <x v="0"/>
    <x v="1"/>
    <x v="4"/>
    <x v="0"/>
    <x v="1"/>
    <x v="0"/>
    <x v="0"/>
    <x v="10"/>
    <x v="6"/>
    <x v="46"/>
    <m/>
    <m/>
    <n v="16931568"/>
  </r>
  <r>
    <x v="0"/>
    <x v="0"/>
    <x v="0"/>
    <x v="1"/>
    <x v="4"/>
    <x v="0"/>
    <x v="1"/>
    <x v="0"/>
    <x v="0"/>
    <x v="10"/>
    <x v="6"/>
    <x v="46"/>
    <m/>
    <m/>
    <n v="9337081"/>
  </r>
  <r>
    <x v="0"/>
    <x v="0"/>
    <x v="0"/>
    <x v="1"/>
    <x v="4"/>
    <x v="0"/>
    <x v="1"/>
    <x v="0"/>
    <x v="0"/>
    <x v="10"/>
    <x v="6"/>
    <x v="46"/>
    <m/>
    <m/>
    <n v="12413375"/>
  </r>
  <r>
    <x v="0"/>
    <x v="0"/>
    <x v="0"/>
    <x v="1"/>
    <x v="4"/>
    <x v="0"/>
    <x v="1"/>
    <x v="0"/>
    <x v="0"/>
    <x v="10"/>
    <x v="6"/>
    <x v="46"/>
    <m/>
    <m/>
    <n v="17580228"/>
  </r>
  <r>
    <x v="0"/>
    <x v="0"/>
    <x v="0"/>
    <x v="1"/>
    <x v="4"/>
    <x v="0"/>
    <x v="1"/>
    <x v="0"/>
    <x v="0"/>
    <x v="10"/>
    <x v="6"/>
    <x v="46"/>
    <m/>
    <m/>
    <n v="9029211"/>
  </r>
  <r>
    <x v="0"/>
    <x v="0"/>
    <x v="0"/>
    <x v="1"/>
    <x v="4"/>
    <x v="0"/>
    <x v="1"/>
    <x v="0"/>
    <x v="0"/>
    <x v="10"/>
    <x v="6"/>
    <x v="46"/>
    <m/>
    <m/>
    <n v="12312067"/>
  </r>
  <r>
    <x v="0"/>
    <x v="0"/>
    <x v="0"/>
    <x v="1"/>
    <x v="4"/>
    <x v="0"/>
    <x v="1"/>
    <x v="0"/>
    <x v="0"/>
    <x v="10"/>
    <x v="6"/>
    <x v="46"/>
    <m/>
    <m/>
    <n v="73451169"/>
  </r>
  <r>
    <x v="0"/>
    <x v="0"/>
    <x v="0"/>
    <x v="1"/>
    <x v="4"/>
    <x v="0"/>
    <x v="1"/>
    <x v="0"/>
    <x v="0"/>
    <x v="10"/>
    <x v="6"/>
    <x v="46"/>
    <m/>
    <m/>
    <n v="11952079"/>
  </r>
  <r>
    <x v="0"/>
    <x v="0"/>
    <x v="0"/>
    <x v="1"/>
    <x v="4"/>
    <x v="0"/>
    <x v="1"/>
    <x v="0"/>
    <x v="0"/>
    <x v="10"/>
    <x v="6"/>
    <x v="46"/>
    <m/>
    <m/>
    <n v="64566634"/>
  </r>
  <r>
    <x v="0"/>
    <x v="0"/>
    <x v="0"/>
    <x v="1"/>
    <x v="4"/>
    <x v="0"/>
    <x v="1"/>
    <x v="0"/>
    <x v="0"/>
    <x v="10"/>
    <x v="6"/>
    <x v="46"/>
    <m/>
    <m/>
    <n v="20907671"/>
  </r>
  <r>
    <x v="0"/>
    <x v="0"/>
    <x v="0"/>
    <x v="1"/>
    <x v="4"/>
    <x v="0"/>
    <x v="1"/>
    <x v="0"/>
    <x v="0"/>
    <x v="10"/>
    <x v="6"/>
    <x v="46"/>
    <m/>
    <m/>
    <n v="22455350"/>
  </r>
  <r>
    <x v="0"/>
    <x v="0"/>
    <x v="0"/>
    <x v="1"/>
    <x v="4"/>
    <x v="0"/>
    <x v="1"/>
    <x v="0"/>
    <x v="0"/>
    <x v="10"/>
    <x v="6"/>
    <x v="46"/>
    <m/>
    <m/>
    <n v="34517041"/>
  </r>
  <r>
    <x v="0"/>
    <x v="0"/>
    <x v="0"/>
    <x v="1"/>
    <x v="4"/>
    <x v="0"/>
    <x v="1"/>
    <x v="0"/>
    <x v="0"/>
    <x v="10"/>
    <x v="6"/>
    <x v="46"/>
    <m/>
    <m/>
    <n v="22624046"/>
  </r>
  <r>
    <x v="0"/>
    <x v="0"/>
    <x v="0"/>
    <x v="1"/>
    <x v="4"/>
    <x v="0"/>
    <x v="1"/>
    <x v="0"/>
    <x v="0"/>
    <x v="10"/>
    <x v="6"/>
    <x v="46"/>
    <m/>
    <m/>
    <n v="12371157"/>
  </r>
  <r>
    <x v="0"/>
    <x v="0"/>
    <x v="0"/>
    <x v="1"/>
    <x v="4"/>
    <x v="0"/>
    <x v="1"/>
    <x v="0"/>
    <x v="0"/>
    <x v="10"/>
    <x v="6"/>
    <x v="46"/>
    <m/>
    <m/>
    <n v="9127411"/>
  </r>
  <r>
    <x v="0"/>
    <x v="0"/>
    <x v="0"/>
    <x v="1"/>
    <x v="4"/>
    <x v="0"/>
    <x v="1"/>
    <x v="0"/>
    <x v="0"/>
    <x v="10"/>
    <x v="6"/>
    <x v="46"/>
    <m/>
    <m/>
    <n v="9592786"/>
  </r>
  <r>
    <x v="0"/>
    <x v="0"/>
    <x v="0"/>
    <x v="1"/>
    <x v="4"/>
    <x v="0"/>
    <x v="1"/>
    <x v="0"/>
    <x v="0"/>
    <x v="10"/>
    <x v="6"/>
    <x v="46"/>
    <m/>
    <m/>
    <n v="11161080"/>
  </r>
  <r>
    <x v="0"/>
    <x v="0"/>
    <x v="0"/>
    <x v="1"/>
    <x v="4"/>
    <x v="0"/>
    <x v="1"/>
    <x v="0"/>
    <x v="0"/>
    <x v="10"/>
    <x v="6"/>
    <x v="46"/>
    <m/>
    <m/>
    <n v="9448175"/>
  </r>
  <r>
    <x v="0"/>
    <x v="0"/>
    <x v="0"/>
    <x v="1"/>
    <x v="4"/>
    <x v="0"/>
    <x v="1"/>
    <x v="0"/>
    <x v="0"/>
    <x v="10"/>
    <x v="6"/>
    <x v="46"/>
    <m/>
    <m/>
    <n v="12764704"/>
  </r>
  <r>
    <x v="0"/>
    <x v="0"/>
    <x v="0"/>
    <x v="1"/>
    <x v="4"/>
    <x v="0"/>
    <x v="1"/>
    <x v="0"/>
    <x v="0"/>
    <x v="10"/>
    <x v="6"/>
    <x v="46"/>
    <m/>
    <m/>
    <n v="5629697"/>
  </r>
  <r>
    <x v="0"/>
    <x v="0"/>
    <x v="0"/>
    <x v="1"/>
    <x v="4"/>
    <x v="0"/>
    <x v="1"/>
    <x v="0"/>
    <x v="0"/>
    <x v="10"/>
    <x v="6"/>
    <x v="46"/>
    <m/>
    <m/>
    <n v="9162526"/>
  </r>
  <r>
    <x v="0"/>
    <x v="0"/>
    <x v="0"/>
    <x v="1"/>
    <x v="4"/>
    <x v="0"/>
    <x v="1"/>
    <x v="0"/>
    <x v="0"/>
    <x v="10"/>
    <x v="6"/>
    <x v="46"/>
    <m/>
    <m/>
    <n v="9394761"/>
  </r>
  <r>
    <x v="0"/>
    <x v="0"/>
    <x v="0"/>
    <x v="1"/>
    <x v="4"/>
    <x v="0"/>
    <x v="1"/>
    <x v="0"/>
    <x v="0"/>
    <x v="10"/>
    <x v="6"/>
    <x v="46"/>
    <m/>
    <m/>
    <n v="12832889"/>
  </r>
  <r>
    <x v="0"/>
    <x v="0"/>
    <x v="0"/>
    <x v="1"/>
    <x v="4"/>
    <x v="0"/>
    <x v="1"/>
    <x v="0"/>
    <x v="0"/>
    <x v="10"/>
    <x v="6"/>
    <x v="46"/>
    <m/>
    <m/>
    <n v="16807676"/>
  </r>
  <r>
    <x v="0"/>
    <x v="0"/>
    <x v="0"/>
    <x v="1"/>
    <x v="4"/>
    <x v="0"/>
    <x v="1"/>
    <x v="0"/>
    <x v="0"/>
    <x v="10"/>
    <x v="6"/>
    <x v="46"/>
    <m/>
    <m/>
    <n v="12713934"/>
  </r>
  <r>
    <x v="0"/>
    <x v="0"/>
    <x v="0"/>
    <x v="1"/>
    <x v="4"/>
    <x v="0"/>
    <x v="1"/>
    <x v="0"/>
    <x v="0"/>
    <x v="10"/>
    <x v="6"/>
    <x v="46"/>
    <m/>
    <m/>
    <n v="10108764"/>
  </r>
  <r>
    <x v="0"/>
    <x v="0"/>
    <x v="0"/>
    <x v="1"/>
    <x v="4"/>
    <x v="0"/>
    <x v="1"/>
    <x v="0"/>
    <x v="0"/>
    <x v="10"/>
    <x v="6"/>
    <x v="46"/>
    <m/>
    <m/>
    <n v="9132305"/>
  </r>
  <r>
    <x v="0"/>
    <x v="0"/>
    <x v="0"/>
    <x v="1"/>
    <x v="4"/>
    <x v="0"/>
    <x v="1"/>
    <x v="0"/>
    <x v="0"/>
    <x v="10"/>
    <x v="6"/>
    <x v="46"/>
    <m/>
    <m/>
    <n v="103107494"/>
  </r>
  <r>
    <x v="0"/>
    <x v="0"/>
    <x v="0"/>
    <x v="1"/>
    <x v="4"/>
    <x v="0"/>
    <x v="1"/>
    <x v="0"/>
    <x v="0"/>
    <x v="10"/>
    <x v="6"/>
    <x v="46"/>
    <m/>
    <m/>
    <n v="17171940"/>
  </r>
  <r>
    <x v="0"/>
    <x v="0"/>
    <x v="0"/>
    <x v="1"/>
    <x v="4"/>
    <x v="0"/>
    <x v="1"/>
    <x v="0"/>
    <x v="0"/>
    <x v="10"/>
    <x v="6"/>
    <x v="46"/>
    <m/>
    <m/>
    <n v="10110495"/>
  </r>
  <r>
    <x v="0"/>
    <x v="0"/>
    <x v="0"/>
    <x v="1"/>
    <x v="4"/>
    <x v="0"/>
    <x v="1"/>
    <x v="0"/>
    <x v="0"/>
    <x v="10"/>
    <x v="6"/>
    <x v="46"/>
    <m/>
    <m/>
    <n v="9478581"/>
  </r>
  <r>
    <x v="0"/>
    <x v="0"/>
    <x v="0"/>
    <x v="1"/>
    <x v="4"/>
    <x v="0"/>
    <x v="1"/>
    <x v="0"/>
    <x v="0"/>
    <x v="10"/>
    <x v="6"/>
    <x v="46"/>
    <m/>
    <m/>
    <n v="14497674"/>
  </r>
  <r>
    <x v="0"/>
    <x v="0"/>
    <x v="0"/>
    <x v="1"/>
    <x v="4"/>
    <x v="0"/>
    <x v="1"/>
    <x v="0"/>
    <x v="0"/>
    <x v="10"/>
    <x v="6"/>
    <x v="46"/>
    <m/>
    <m/>
    <n v="14077517"/>
  </r>
  <r>
    <x v="0"/>
    <x v="0"/>
    <x v="0"/>
    <x v="1"/>
    <x v="4"/>
    <x v="0"/>
    <x v="1"/>
    <x v="0"/>
    <x v="0"/>
    <x v="10"/>
    <x v="6"/>
    <x v="46"/>
    <m/>
    <m/>
    <n v="21296704"/>
  </r>
  <r>
    <x v="0"/>
    <x v="0"/>
    <x v="0"/>
    <x v="1"/>
    <x v="4"/>
    <x v="0"/>
    <x v="1"/>
    <x v="0"/>
    <x v="0"/>
    <x v="10"/>
    <x v="6"/>
    <x v="46"/>
    <m/>
    <m/>
    <n v="14900721"/>
  </r>
  <r>
    <x v="0"/>
    <x v="0"/>
    <x v="0"/>
    <x v="1"/>
    <x v="4"/>
    <x v="0"/>
    <x v="1"/>
    <x v="0"/>
    <x v="0"/>
    <x v="10"/>
    <x v="6"/>
    <x v="46"/>
    <m/>
    <m/>
    <n v="12660436"/>
  </r>
  <r>
    <x v="0"/>
    <x v="0"/>
    <x v="0"/>
    <x v="1"/>
    <x v="4"/>
    <x v="0"/>
    <x v="1"/>
    <x v="0"/>
    <x v="0"/>
    <x v="10"/>
    <x v="6"/>
    <x v="46"/>
    <m/>
    <m/>
    <n v="11608227"/>
  </r>
  <r>
    <x v="0"/>
    <x v="0"/>
    <x v="0"/>
    <x v="1"/>
    <x v="4"/>
    <x v="0"/>
    <x v="1"/>
    <x v="0"/>
    <x v="0"/>
    <x v="10"/>
    <x v="6"/>
    <x v="46"/>
    <m/>
    <m/>
    <n v="13551925"/>
  </r>
  <r>
    <x v="0"/>
    <x v="0"/>
    <x v="0"/>
    <x v="1"/>
    <x v="4"/>
    <x v="0"/>
    <x v="1"/>
    <x v="0"/>
    <x v="0"/>
    <x v="10"/>
    <x v="6"/>
    <x v="46"/>
    <m/>
    <m/>
    <n v="29297777"/>
  </r>
  <r>
    <x v="0"/>
    <x v="0"/>
    <x v="0"/>
    <x v="1"/>
    <x v="4"/>
    <x v="0"/>
    <x v="1"/>
    <x v="0"/>
    <x v="0"/>
    <x v="10"/>
    <x v="6"/>
    <x v="46"/>
    <m/>
    <m/>
    <n v="26902359"/>
  </r>
  <r>
    <x v="0"/>
    <x v="0"/>
    <x v="0"/>
    <x v="1"/>
    <x v="4"/>
    <x v="0"/>
    <x v="1"/>
    <x v="0"/>
    <x v="0"/>
    <x v="10"/>
    <x v="6"/>
    <x v="46"/>
    <m/>
    <m/>
    <n v="22774283"/>
  </r>
  <r>
    <x v="0"/>
    <x v="0"/>
    <x v="0"/>
    <x v="1"/>
    <x v="4"/>
    <x v="0"/>
    <x v="1"/>
    <x v="0"/>
    <x v="0"/>
    <x v="10"/>
    <x v="6"/>
    <x v="46"/>
    <m/>
    <m/>
    <n v="136449611"/>
  </r>
  <r>
    <x v="0"/>
    <x v="0"/>
    <x v="0"/>
    <x v="1"/>
    <x v="4"/>
    <x v="0"/>
    <x v="1"/>
    <x v="0"/>
    <x v="0"/>
    <x v="10"/>
    <x v="6"/>
    <x v="46"/>
    <m/>
    <m/>
    <n v="112421626"/>
  </r>
  <r>
    <x v="0"/>
    <x v="0"/>
    <x v="0"/>
    <x v="1"/>
    <x v="4"/>
    <x v="0"/>
    <x v="1"/>
    <x v="0"/>
    <x v="0"/>
    <x v="10"/>
    <x v="6"/>
    <x v="46"/>
    <m/>
    <m/>
    <n v="24447028"/>
  </r>
  <r>
    <x v="0"/>
    <x v="0"/>
    <x v="0"/>
    <x v="1"/>
    <x v="4"/>
    <x v="0"/>
    <x v="1"/>
    <x v="0"/>
    <x v="0"/>
    <x v="10"/>
    <x v="6"/>
    <x v="46"/>
    <m/>
    <m/>
    <n v="29659690"/>
  </r>
  <r>
    <x v="0"/>
    <x v="0"/>
    <x v="0"/>
    <x v="1"/>
    <x v="4"/>
    <x v="0"/>
    <x v="1"/>
    <x v="0"/>
    <x v="0"/>
    <x v="10"/>
    <x v="6"/>
    <x v="46"/>
    <m/>
    <m/>
    <n v="22684322"/>
  </r>
  <r>
    <x v="0"/>
    <x v="0"/>
    <x v="0"/>
    <x v="1"/>
    <x v="4"/>
    <x v="0"/>
    <x v="1"/>
    <x v="0"/>
    <x v="0"/>
    <x v="10"/>
    <x v="6"/>
    <x v="46"/>
    <m/>
    <m/>
    <n v="21129332"/>
  </r>
  <r>
    <x v="0"/>
    <x v="0"/>
    <x v="0"/>
    <x v="1"/>
    <x v="4"/>
    <x v="0"/>
    <x v="1"/>
    <x v="0"/>
    <x v="0"/>
    <x v="10"/>
    <x v="6"/>
    <x v="46"/>
    <m/>
    <m/>
    <n v="60989018"/>
  </r>
  <r>
    <x v="0"/>
    <x v="0"/>
    <x v="0"/>
    <x v="1"/>
    <x v="4"/>
    <x v="0"/>
    <x v="1"/>
    <x v="0"/>
    <x v="0"/>
    <x v="10"/>
    <x v="6"/>
    <x v="46"/>
    <m/>
    <m/>
    <n v="154021963"/>
  </r>
  <r>
    <x v="0"/>
    <x v="0"/>
    <x v="0"/>
    <x v="1"/>
    <x v="4"/>
    <x v="0"/>
    <x v="1"/>
    <x v="0"/>
    <x v="0"/>
    <x v="10"/>
    <x v="6"/>
    <x v="46"/>
    <m/>
    <m/>
    <n v="420992053"/>
  </r>
  <r>
    <x v="0"/>
    <x v="0"/>
    <x v="0"/>
    <x v="1"/>
    <x v="4"/>
    <x v="0"/>
    <x v="1"/>
    <x v="0"/>
    <x v="0"/>
    <x v="10"/>
    <x v="6"/>
    <x v="46"/>
    <m/>
    <m/>
    <n v="14783847"/>
  </r>
  <r>
    <x v="0"/>
    <x v="0"/>
    <x v="0"/>
    <x v="1"/>
    <x v="4"/>
    <x v="0"/>
    <x v="1"/>
    <x v="0"/>
    <x v="0"/>
    <x v="10"/>
    <x v="6"/>
    <x v="46"/>
    <m/>
    <m/>
    <n v="19236280"/>
  </r>
  <r>
    <x v="0"/>
    <x v="0"/>
    <x v="0"/>
    <x v="1"/>
    <x v="4"/>
    <x v="0"/>
    <x v="1"/>
    <x v="0"/>
    <x v="0"/>
    <x v="10"/>
    <x v="6"/>
    <x v="46"/>
    <m/>
    <m/>
    <n v="28182034"/>
  </r>
  <r>
    <x v="0"/>
    <x v="0"/>
    <x v="0"/>
    <x v="1"/>
    <x v="4"/>
    <x v="0"/>
    <x v="1"/>
    <x v="0"/>
    <x v="0"/>
    <x v="10"/>
    <x v="6"/>
    <x v="46"/>
    <m/>
    <m/>
    <n v="9082409"/>
  </r>
  <r>
    <x v="0"/>
    <x v="0"/>
    <x v="0"/>
    <x v="1"/>
    <x v="4"/>
    <x v="0"/>
    <x v="1"/>
    <x v="0"/>
    <x v="0"/>
    <x v="10"/>
    <x v="6"/>
    <x v="46"/>
    <m/>
    <m/>
    <n v="9520388"/>
  </r>
  <r>
    <x v="0"/>
    <x v="0"/>
    <x v="0"/>
    <x v="1"/>
    <x v="4"/>
    <x v="0"/>
    <x v="1"/>
    <x v="0"/>
    <x v="0"/>
    <x v="10"/>
    <x v="6"/>
    <x v="46"/>
    <m/>
    <m/>
    <n v="32682979"/>
  </r>
  <r>
    <x v="0"/>
    <x v="0"/>
    <x v="0"/>
    <x v="1"/>
    <x v="4"/>
    <x v="0"/>
    <x v="1"/>
    <x v="0"/>
    <x v="0"/>
    <x v="10"/>
    <x v="6"/>
    <x v="46"/>
    <m/>
    <m/>
    <n v="21733303"/>
  </r>
  <r>
    <x v="0"/>
    <x v="0"/>
    <x v="0"/>
    <x v="1"/>
    <x v="4"/>
    <x v="0"/>
    <x v="1"/>
    <x v="0"/>
    <x v="0"/>
    <x v="10"/>
    <x v="6"/>
    <x v="46"/>
    <m/>
    <m/>
    <n v="6047760"/>
  </r>
  <r>
    <x v="0"/>
    <x v="0"/>
    <x v="0"/>
    <x v="1"/>
    <x v="4"/>
    <x v="0"/>
    <x v="1"/>
    <x v="0"/>
    <x v="0"/>
    <x v="10"/>
    <x v="6"/>
    <x v="46"/>
    <m/>
    <m/>
    <n v="41454903"/>
  </r>
  <r>
    <x v="0"/>
    <x v="0"/>
    <x v="0"/>
    <x v="1"/>
    <x v="4"/>
    <x v="0"/>
    <x v="1"/>
    <x v="0"/>
    <x v="0"/>
    <x v="10"/>
    <x v="6"/>
    <x v="46"/>
    <m/>
    <m/>
    <n v="10304612"/>
  </r>
  <r>
    <x v="0"/>
    <x v="0"/>
    <x v="0"/>
    <x v="1"/>
    <x v="4"/>
    <x v="0"/>
    <x v="1"/>
    <x v="0"/>
    <x v="0"/>
    <x v="10"/>
    <x v="6"/>
    <x v="46"/>
    <m/>
    <m/>
    <n v="11483761"/>
  </r>
  <r>
    <x v="0"/>
    <x v="0"/>
    <x v="0"/>
    <x v="1"/>
    <x v="4"/>
    <x v="0"/>
    <x v="1"/>
    <x v="0"/>
    <x v="0"/>
    <x v="10"/>
    <x v="6"/>
    <x v="46"/>
    <m/>
    <m/>
    <n v="41645949"/>
  </r>
  <r>
    <x v="0"/>
    <x v="0"/>
    <x v="0"/>
    <x v="1"/>
    <x v="4"/>
    <x v="0"/>
    <x v="1"/>
    <x v="0"/>
    <x v="0"/>
    <x v="10"/>
    <x v="6"/>
    <x v="46"/>
    <m/>
    <m/>
    <n v="34627907"/>
  </r>
  <r>
    <x v="0"/>
    <x v="0"/>
    <x v="0"/>
    <x v="1"/>
    <x v="4"/>
    <x v="0"/>
    <x v="1"/>
    <x v="0"/>
    <x v="0"/>
    <x v="10"/>
    <x v="6"/>
    <x v="46"/>
    <m/>
    <m/>
    <n v="22270737"/>
  </r>
  <r>
    <x v="0"/>
    <x v="0"/>
    <x v="0"/>
    <x v="1"/>
    <x v="4"/>
    <x v="0"/>
    <x v="1"/>
    <x v="0"/>
    <x v="0"/>
    <x v="10"/>
    <x v="6"/>
    <x v="46"/>
    <m/>
    <m/>
    <n v="10280661"/>
  </r>
  <r>
    <x v="0"/>
    <x v="0"/>
    <x v="0"/>
    <x v="1"/>
    <x v="4"/>
    <x v="0"/>
    <x v="1"/>
    <x v="0"/>
    <x v="0"/>
    <x v="10"/>
    <x v="6"/>
    <x v="46"/>
    <m/>
    <m/>
    <n v="11681997"/>
  </r>
  <r>
    <x v="0"/>
    <x v="0"/>
    <x v="0"/>
    <x v="1"/>
    <x v="4"/>
    <x v="0"/>
    <x v="1"/>
    <x v="0"/>
    <x v="0"/>
    <x v="10"/>
    <x v="6"/>
    <x v="46"/>
    <m/>
    <m/>
    <n v="12127467"/>
  </r>
  <r>
    <x v="0"/>
    <x v="0"/>
    <x v="0"/>
    <x v="1"/>
    <x v="4"/>
    <x v="0"/>
    <x v="1"/>
    <x v="0"/>
    <x v="0"/>
    <x v="10"/>
    <x v="6"/>
    <x v="46"/>
    <m/>
    <m/>
    <n v="22129785"/>
  </r>
  <r>
    <x v="0"/>
    <x v="0"/>
    <x v="0"/>
    <x v="1"/>
    <x v="4"/>
    <x v="0"/>
    <x v="1"/>
    <x v="0"/>
    <x v="0"/>
    <x v="10"/>
    <x v="6"/>
    <x v="46"/>
    <m/>
    <m/>
    <n v="14213646"/>
  </r>
  <r>
    <x v="0"/>
    <x v="0"/>
    <x v="0"/>
    <x v="1"/>
    <x v="4"/>
    <x v="0"/>
    <x v="1"/>
    <x v="0"/>
    <x v="0"/>
    <x v="10"/>
    <x v="6"/>
    <x v="46"/>
    <m/>
    <m/>
    <n v="24601602"/>
  </r>
  <r>
    <x v="0"/>
    <x v="0"/>
    <x v="0"/>
    <x v="1"/>
    <x v="4"/>
    <x v="0"/>
    <x v="1"/>
    <x v="0"/>
    <x v="0"/>
    <x v="10"/>
    <x v="6"/>
    <x v="46"/>
    <m/>
    <m/>
    <n v="26189332"/>
  </r>
  <r>
    <x v="0"/>
    <x v="0"/>
    <x v="0"/>
    <x v="1"/>
    <x v="4"/>
    <x v="0"/>
    <x v="1"/>
    <x v="0"/>
    <x v="0"/>
    <x v="10"/>
    <x v="6"/>
    <x v="46"/>
    <m/>
    <m/>
    <n v="9470772"/>
  </r>
  <r>
    <x v="0"/>
    <x v="0"/>
    <x v="0"/>
    <x v="1"/>
    <x v="4"/>
    <x v="0"/>
    <x v="1"/>
    <x v="0"/>
    <x v="0"/>
    <x v="10"/>
    <x v="6"/>
    <x v="46"/>
    <m/>
    <m/>
    <n v="9192561"/>
  </r>
  <r>
    <x v="0"/>
    <x v="0"/>
    <x v="0"/>
    <x v="1"/>
    <x v="4"/>
    <x v="0"/>
    <x v="1"/>
    <x v="0"/>
    <x v="0"/>
    <x v="10"/>
    <x v="6"/>
    <x v="46"/>
    <m/>
    <m/>
    <n v="11734994"/>
  </r>
  <r>
    <x v="0"/>
    <x v="0"/>
    <x v="0"/>
    <x v="1"/>
    <x v="4"/>
    <x v="0"/>
    <x v="1"/>
    <x v="0"/>
    <x v="0"/>
    <x v="10"/>
    <x v="6"/>
    <x v="46"/>
    <m/>
    <m/>
    <n v="18133769"/>
  </r>
  <r>
    <x v="0"/>
    <x v="0"/>
    <x v="0"/>
    <x v="1"/>
    <x v="4"/>
    <x v="0"/>
    <x v="1"/>
    <x v="0"/>
    <x v="0"/>
    <x v="10"/>
    <x v="6"/>
    <x v="46"/>
    <m/>
    <m/>
    <n v="14758170"/>
  </r>
  <r>
    <x v="0"/>
    <x v="0"/>
    <x v="0"/>
    <x v="1"/>
    <x v="4"/>
    <x v="0"/>
    <x v="1"/>
    <x v="0"/>
    <x v="0"/>
    <x v="10"/>
    <x v="6"/>
    <x v="46"/>
    <m/>
    <m/>
    <n v="8682069"/>
  </r>
  <r>
    <x v="0"/>
    <x v="0"/>
    <x v="0"/>
    <x v="1"/>
    <x v="4"/>
    <x v="0"/>
    <x v="1"/>
    <x v="0"/>
    <x v="0"/>
    <x v="10"/>
    <x v="6"/>
    <x v="46"/>
    <m/>
    <m/>
    <n v="4930532"/>
  </r>
  <r>
    <x v="0"/>
    <x v="0"/>
    <x v="0"/>
    <x v="1"/>
    <x v="4"/>
    <x v="0"/>
    <x v="1"/>
    <x v="0"/>
    <x v="0"/>
    <x v="10"/>
    <x v="6"/>
    <x v="46"/>
    <m/>
    <m/>
    <n v="12268938"/>
  </r>
  <r>
    <x v="0"/>
    <x v="0"/>
    <x v="0"/>
    <x v="1"/>
    <x v="4"/>
    <x v="0"/>
    <x v="1"/>
    <x v="0"/>
    <x v="0"/>
    <x v="10"/>
    <x v="6"/>
    <x v="46"/>
    <m/>
    <m/>
    <n v="5816296"/>
  </r>
  <r>
    <x v="0"/>
    <x v="0"/>
    <x v="0"/>
    <x v="1"/>
    <x v="4"/>
    <x v="0"/>
    <x v="1"/>
    <x v="0"/>
    <x v="0"/>
    <x v="10"/>
    <x v="6"/>
    <x v="46"/>
    <m/>
    <m/>
    <n v="5059347"/>
  </r>
  <r>
    <x v="0"/>
    <x v="0"/>
    <x v="0"/>
    <x v="1"/>
    <x v="4"/>
    <x v="0"/>
    <x v="1"/>
    <x v="0"/>
    <x v="0"/>
    <x v="10"/>
    <x v="6"/>
    <x v="46"/>
    <m/>
    <m/>
    <n v="14206824"/>
  </r>
  <r>
    <x v="0"/>
    <x v="0"/>
    <x v="0"/>
    <x v="1"/>
    <x v="4"/>
    <x v="0"/>
    <x v="1"/>
    <x v="0"/>
    <x v="0"/>
    <x v="10"/>
    <x v="6"/>
    <x v="46"/>
    <m/>
    <m/>
    <n v="5798079"/>
  </r>
  <r>
    <x v="0"/>
    <x v="0"/>
    <x v="0"/>
    <x v="1"/>
    <x v="4"/>
    <x v="0"/>
    <x v="1"/>
    <x v="0"/>
    <x v="0"/>
    <x v="10"/>
    <x v="6"/>
    <x v="46"/>
    <m/>
    <m/>
    <n v="4971148"/>
  </r>
  <r>
    <x v="0"/>
    <x v="0"/>
    <x v="0"/>
    <x v="1"/>
    <x v="4"/>
    <x v="0"/>
    <x v="1"/>
    <x v="0"/>
    <x v="0"/>
    <x v="10"/>
    <x v="6"/>
    <x v="46"/>
    <m/>
    <m/>
    <n v="8115064"/>
  </r>
  <r>
    <x v="0"/>
    <x v="0"/>
    <x v="0"/>
    <x v="1"/>
    <x v="4"/>
    <x v="0"/>
    <x v="1"/>
    <x v="0"/>
    <x v="0"/>
    <x v="10"/>
    <x v="6"/>
    <x v="46"/>
    <m/>
    <m/>
    <n v="11728223"/>
  </r>
  <r>
    <x v="0"/>
    <x v="0"/>
    <x v="0"/>
    <x v="1"/>
    <x v="4"/>
    <x v="0"/>
    <x v="1"/>
    <x v="0"/>
    <x v="0"/>
    <x v="10"/>
    <x v="6"/>
    <x v="46"/>
    <m/>
    <m/>
    <n v="9273625"/>
  </r>
  <r>
    <x v="0"/>
    <x v="0"/>
    <x v="0"/>
    <x v="1"/>
    <x v="4"/>
    <x v="0"/>
    <x v="1"/>
    <x v="0"/>
    <x v="0"/>
    <x v="10"/>
    <x v="6"/>
    <x v="46"/>
    <m/>
    <m/>
    <n v="4995618"/>
  </r>
  <r>
    <x v="0"/>
    <x v="0"/>
    <x v="0"/>
    <x v="1"/>
    <x v="4"/>
    <x v="0"/>
    <x v="1"/>
    <x v="0"/>
    <x v="0"/>
    <x v="10"/>
    <x v="6"/>
    <x v="46"/>
    <m/>
    <m/>
    <n v="4955428"/>
  </r>
  <r>
    <x v="0"/>
    <x v="0"/>
    <x v="0"/>
    <x v="1"/>
    <x v="4"/>
    <x v="0"/>
    <x v="1"/>
    <x v="0"/>
    <x v="0"/>
    <x v="10"/>
    <x v="6"/>
    <x v="46"/>
    <m/>
    <m/>
    <n v="7632545"/>
  </r>
  <r>
    <x v="0"/>
    <x v="0"/>
    <x v="0"/>
    <x v="1"/>
    <x v="4"/>
    <x v="0"/>
    <x v="1"/>
    <x v="0"/>
    <x v="0"/>
    <x v="10"/>
    <x v="6"/>
    <x v="46"/>
    <m/>
    <m/>
    <n v="5305389"/>
  </r>
  <r>
    <x v="0"/>
    <x v="0"/>
    <x v="0"/>
    <x v="1"/>
    <x v="4"/>
    <x v="0"/>
    <x v="1"/>
    <x v="0"/>
    <x v="0"/>
    <x v="10"/>
    <x v="6"/>
    <x v="46"/>
    <m/>
    <m/>
    <n v="5814357"/>
  </r>
  <r>
    <x v="0"/>
    <x v="0"/>
    <x v="0"/>
    <x v="1"/>
    <x v="4"/>
    <x v="0"/>
    <x v="1"/>
    <x v="0"/>
    <x v="0"/>
    <x v="10"/>
    <x v="6"/>
    <x v="46"/>
    <m/>
    <m/>
    <n v="4939068"/>
  </r>
  <r>
    <x v="0"/>
    <x v="0"/>
    <x v="0"/>
    <x v="1"/>
    <x v="4"/>
    <x v="0"/>
    <x v="1"/>
    <x v="0"/>
    <x v="0"/>
    <x v="10"/>
    <x v="6"/>
    <x v="46"/>
    <m/>
    <m/>
    <n v="4935227"/>
  </r>
  <r>
    <x v="0"/>
    <x v="0"/>
    <x v="0"/>
    <x v="1"/>
    <x v="4"/>
    <x v="0"/>
    <x v="1"/>
    <x v="0"/>
    <x v="0"/>
    <x v="10"/>
    <x v="6"/>
    <x v="46"/>
    <m/>
    <m/>
    <n v="4958131"/>
  </r>
  <r>
    <x v="0"/>
    <x v="0"/>
    <x v="0"/>
    <x v="1"/>
    <x v="4"/>
    <x v="0"/>
    <x v="1"/>
    <x v="0"/>
    <x v="0"/>
    <x v="10"/>
    <x v="6"/>
    <x v="46"/>
    <m/>
    <m/>
    <n v="6120192"/>
  </r>
  <r>
    <x v="0"/>
    <x v="0"/>
    <x v="0"/>
    <x v="1"/>
    <x v="4"/>
    <x v="0"/>
    <x v="1"/>
    <x v="0"/>
    <x v="0"/>
    <x v="10"/>
    <x v="6"/>
    <x v="46"/>
    <m/>
    <m/>
    <n v="4994622"/>
  </r>
  <r>
    <x v="0"/>
    <x v="0"/>
    <x v="0"/>
    <x v="1"/>
    <x v="4"/>
    <x v="0"/>
    <x v="1"/>
    <x v="0"/>
    <x v="0"/>
    <x v="10"/>
    <x v="6"/>
    <x v="46"/>
    <m/>
    <m/>
    <n v="4904000"/>
  </r>
  <r>
    <x v="0"/>
    <x v="0"/>
    <x v="0"/>
    <x v="1"/>
    <x v="4"/>
    <x v="0"/>
    <x v="1"/>
    <x v="0"/>
    <x v="0"/>
    <x v="10"/>
    <x v="6"/>
    <x v="46"/>
    <m/>
    <m/>
    <n v="5739420"/>
  </r>
  <r>
    <x v="0"/>
    <x v="0"/>
    <x v="0"/>
    <x v="1"/>
    <x v="4"/>
    <x v="0"/>
    <x v="1"/>
    <x v="0"/>
    <x v="0"/>
    <x v="10"/>
    <x v="6"/>
    <x v="46"/>
    <m/>
    <m/>
    <n v="10613096"/>
  </r>
  <r>
    <x v="0"/>
    <x v="0"/>
    <x v="0"/>
    <x v="1"/>
    <x v="4"/>
    <x v="0"/>
    <x v="1"/>
    <x v="0"/>
    <x v="0"/>
    <x v="10"/>
    <x v="6"/>
    <x v="46"/>
    <m/>
    <m/>
    <n v="8825507"/>
  </r>
  <r>
    <x v="0"/>
    <x v="0"/>
    <x v="0"/>
    <x v="1"/>
    <x v="4"/>
    <x v="0"/>
    <x v="1"/>
    <x v="0"/>
    <x v="0"/>
    <x v="10"/>
    <x v="6"/>
    <x v="46"/>
    <m/>
    <m/>
    <n v="8125185"/>
  </r>
  <r>
    <x v="0"/>
    <x v="0"/>
    <x v="0"/>
    <x v="1"/>
    <x v="4"/>
    <x v="0"/>
    <x v="1"/>
    <x v="0"/>
    <x v="0"/>
    <x v="10"/>
    <x v="6"/>
    <x v="46"/>
    <m/>
    <m/>
    <n v="9610896"/>
  </r>
  <r>
    <x v="0"/>
    <x v="0"/>
    <x v="0"/>
    <x v="1"/>
    <x v="4"/>
    <x v="0"/>
    <x v="1"/>
    <x v="0"/>
    <x v="0"/>
    <x v="10"/>
    <x v="6"/>
    <x v="46"/>
    <m/>
    <m/>
    <n v="5103051"/>
  </r>
  <r>
    <x v="0"/>
    <x v="0"/>
    <x v="0"/>
    <x v="1"/>
    <x v="4"/>
    <x v="0"/>
    <x v="1"/>
    <x v="0"/>
    <x v="0"/>
    <x v="10"/>
    <x v="6"/>
    <x v="46"/>
    <m/>
    <m/>
    <n v="4975487"/>
  </r>
  <r>
    <x v="0"/>
    <x v="0"/>
    <x v="0"/>
    <x v="1"/>
    <x v="4"/>
    <x v="0"/>
    <x v="1"/>
    <x v="0"/>
    <x v="0"/>
    <x v="10"/>
    <x v="6"/>
    <x v="46"/>
    <m/>
    <m/>
    <n v="4924699"/>
  </r>
  <r>
    <x v="0"/>
    <x v="0"/>
    <x v="0"/>
    <x v="1"/>
    <x v="4"/>
    <x v="0"/>
    <x v="1"/>
    <x v="0"/>
    <x v="0"/>
    <x v="10"/>
    <x v="6"/>
    <x v="46"/>
    <m/>
    <m/>
    <n v="5018878"/>
  </r>
  <r>
    <x v="0"/>
    <x v="0"/>
    <x v="0"/>
    <x v="1"/>
    <x v="4"/>
    <x v="0"/>
    <x v="1"/>
    <x v="0"/>
    <x v="0"/>
    <x v="10"/>
    <x v="6"/>
    <x v="46"/>
    <m/>
    <m/>
    <n v="14061568"/>
  </r>
  <r>
    <x v="0"/>
    <x v="0"/>
    <x v="0"/>
    <x v="1"/>
    <x v="4"/>
    <x v="0"/>
    <x v="1"/>
    <x v="0"/>
    <x v="0"/>
    <x v="10"/>
    <x v="6"/>
    <x v="46"/>
    <m/>
    <m/>
    <n v="8031480"/>
  </r>
  <r>
    <x v="0"/>
    <x v="0"/>
    <x v="0"/>
    <x v="1"/>
    <x v="4"/>
    <x v="0"/>
    <x v="1"/>
    <x v="0"/>
    <x v="0"/>
    <x v="10"/>
    <x v="6"/>
    <x v="46"/>
    <m/>
    <m/>
    <n v="6053415"/>
  </r>
  <r>
    <x v="0"/>
    <x v="0"/>
    <x v="0"/>
    <x v="1"/>
    <x v="4"/>
    <x v="0"/>
    <x v="1"/>
    <x v="0"/>
    <x v="0"/>
    <x v="10"/>
    <x v="6"/>
    <x v="46"/>
    <m/>
    <m/>
    <n v="9029211"/>
  </r>
  <r>
    <x v="0"/>
    <x v="0"/>
    <x v="0"/>
    <x v="1"/>
    <x v="4"/>
    <x v="0"/>
    <x v="1"/>
    <x v="0"/>
    <x v="0"/>
    <x v="10"/>
    <x v="6"/>
    <x v="46"/>
    <m/>
    <m/>
    <n v="6927987"/>
  </r>
  <r>
    <x v="0"/>
    <x v="0"/>
    <x v="0"/>
    <x v="1"/>
    <x v="4"/>
    <x v="0"/>
    <x v="1"/>
    <x v="0"/>
    <x v="0"/>
    <x v="10"/>
    <x v="6"/>
    <x v="46"/>
    <m/>
    <m/>
    <n v="8314903"/>
  </r>
  <r>
    <x v="0"/>
    <x v="0"/>
    <x v="0"/>
    <x v="1"/>
    <x v="4"/>
    <x v="0"/>
    <x v="1"/>
    <x v="0"/>
    <x v="0"/>
    <x v="10"/>
    <x v="6"/>
    <x v="46"/>
    <m/>
    <m/>
    <n v="8309258"/>
  </r>
  <r>
    <x v="0"/>
    <x v="0"/>
    <x v="0"/>
    <x v="1"/>
    <x v="4"/>
    <x v="0"/>
    <x v="1"/>
    <x v="0"/>
    <x v="0"/>
    <x v="10"/>
    <x v="6"/>
    <x v="46"/>
    <m/>
    <m/>
    <n v="4920005"/>
  </r>
  <r>
    <x v="0"/>
    <x v="0"/>
    <x v="0"/>
    <x v="1"/>
    <x v="4"/>
    <x v="0"/>
    <x v="1"/>
    <x v="0"/>
    <x v="0"/>
    <x v="10"/>
    <x v="6"/>
    <x v="46"/>
    <m/>
    <m/>
    <n v="6332619"/>
  </r>
  <r>
    <x v="0"/>
    <x v="0"/>
    <x v="0"/>
    <x v="1"/>
    <x v="4"/>
    <x v="0"/>
    <x v="1"/>
    <x v="0"/>
    <x v="0"/>
    <x v="10"/>
    <x v="6"/>
    <x v="46"/>
    <m/>
    <m/>
    <n v="5265903"/>
  </r>
  <r>
    <x v="0"/>
    <x v="0"/>
    <x v="0"/>
    <x v="1"/>
    <x v="4"/>
    <x v="0"/>
    <x v="1"/>
    <x v="0"/>
    <x v="0"/>
    <x v="10"/>
    <x v="6"/>
    <x v="46"/>
    <m/>
    <m/>
    <n v="14832344"/>
  </r>
  <r>
    <x v="0"/>
    <x v="0"/>
    <x v="0"/>
    <x v="1"/>
    <x v="4"/>
    <x v="0"/>
    <x v="1"/>
    <x v="0"/>
    <x v="0"/>
    <x v="10"/>
    <x v="6"/>
    <x v="46"/>
    <m/>
    <m/>
    <n v="7026530"/>
  </r>
  <r>
    <x v="0"/>
    <x v="0"/>
    <x v="0"/>
    <x v="1"/>
    <x v="4"/>
    <x v="0"/>
    <x v="1"/>
    <x v="0"/>
    <x v="0"/>
    <x v="10"/>
    <x v="6"/>
    <x v="46"/>
    <m/>
    <m/>
    <n v="8483321"/>
  </r>
  <r>
    <x v="0"/>
    <x v="0"/>
    <x v="0"/>
    <x v="1"/>
    <x v="4"/>
    <x v="0"/>
    <x v="1"/>
    <x v="0"/>
    <x v="0"/>
    <x v="10"/>
    <x v="6"/>
    <x v="46"/>
    <m/>
    <m/>
    <n v="5014966"/>
  </r>
  <r>
    <x v="0"/>
    <x v="0"/>
    <x v="0"/>
    <x v="1"/>
    <x v="4"/>
    <x v="0"/>
    <x v="1"/>
    <x v="0"/>
    <x v="0"/>
    <x v="10"/>
    <x v="6"/>
    <x v="46"/>
    <m/>
    <m/>
    <n v="6865174"/>
  </r>
  <r>
    <x v="0"/>
    <x v="0"/>
    <x v="0"/>
    <x v="1"/>
    <x v="4"/>
    <x v="0"/>
    <x v="1"/>
    <x v="0"/>
    <x v="0"/>
    <x v="10"/>
    <x v="6"/>
    <x v="46"/>
    <m/>
    <m/>
    <n v="5590922"/>
  </r>
  <r>
    <x v="0"/>
    <x v="0"/>
    <x v="0"/>
    <x v="1"/>
    <x v="4"/>
    <x v="0"/>
    <x v="1"/>
    <x v="0"/>
    <x v="0"/>
    <x v="10"/>
    <x v="6"/>
    <x v="46"/>
    <m/>
    <m/>
    <n v="9123057"/>
  </r>
  <r>
    <x v="0"/>
    <x v="0"/>
    <x v="0"/>
    <x v="1"/>
    <x v="4"/>
    <x v="0"/>
    <x v="1"/>
    <x v="0"/>
    <x v="0"/>
    <x v="10"/>
    <x v="6"/>
    <x v="46"/>
    <m/>
    <m/>
    <n v="5210483"/>
  </r>
  <r>
    <x v="0"/>
    <x v="0"/>
    <x v="0"/>
    <x v="1"/>
    <x v="4"/>
    <x v="0"/>
    <x v="1"/>
    <x v="0"/>
    <x v="0"/>
    <x v="10"/>
    <x v="6"/>
    <x v="46"/>
    <m/>
    <m/>
    <n v="11031115"/>
  </r>
  <r>
    <x v="0"/>
    <x v="0"/>
    <x v="0"/>
    <x v="1"/>
    <x v="4"/>
    <x v="0"/>
    <x v="1"/>
    <x v="0"/>
    <x v="0"/>
    <x v="10"/>
    <x v="6"/>
    <x v="46"/>
    <m/>
    <m/>
    <n v="8943887"/>
  </r>
  <r>
    <x v="0"/>
    <x v="0"/>
    <x v="0"/>
    <x v="1"/>
    <x v="4"/>
    <x v="0"/>
    <x v="1"/>
    <x v="0"/>
    <x v="0"/>
    <x v="10"/>
    <x v="6"/>
    <x v="46"/>
    <m/>
    <m/>
    <n v="5549589"/>
  </r>
  <r>
    <x v="0"/>
    <x v="0"/>
    <x v="0"/>
    <x v="1"/>
    <x v="4"/>
    <x v="0"/>
    <x v="1"/>
    <x v="0"/>
    <x v="0"/>
    <x v="10"/>
    <x v="6"/>
    <x v="46"/>
    <m/>
    <m/>
    <n v="11312091"/>
  </r>
  <r>
    <x v="0"/>
    <x v="0"/>
    <x v="0"/>
    <x v="1"/>
    <x v="4"/>
    <x v="0"/>
    <x v="1"/>
    <x v="0"/>
    <x v="0"/>
    <x v="10"/>
    <x v="6"/>
    <x v="46"/>
    <m/>
    <m/>
    <n v="5142814"/>
  </r>
  <r>
    <x v="0"/>
    <x v="0"/>
    <x v="0"/>
    <x v="1"/>
    <x v="4"/>
    <x v="0"/>
    <x v="1"/>
    <x v="0"/>
    <x v="0"/>
    <x v="10"/>
    <x v="6"/>
    <x v="46"/>
    <m/>
    <m/>
    <n v="8560809"/>
  </r>
  <r>
    <x v="0"/>
    <x v="0"/>
    <x v="0"/>
    <x v="1"/>
    <x v="4"/>
    <x v="0"/>
    <x v="1"/>
    <x v="0"/>
    <x v="0"/>
    <x v="10"/>
    <x v="6"/>
    <x v="46"/>
    <m/>
    <m/>
    <n v="8805209"/>
  </r>
  <r>
    <x v="0"/>
    <x v="0"/>
    <x v="0"/>
    <x v="1"/>
    <x v="4"/>
    <x v="0"/>
    <x v="1"/>
    <x v="0"/>
    <x v="0"/>
    <x v="10"/>
    <x v="6"/>
    <x v="46"/>
    <m/>
    <m/>
    <n v="5155078"/>
  </r>
  <r>
    <x v="0"/>
    <x v="0"/>
    <x v="0"/>
    <x v="1"/>
    <x v="4"/>
    <x v="0"/>
    <x v="1"/>
    <x v="0"/>
    <x v="0"/>
    <x v="10"/>
    <x v="6"/>
    <x v="46"/>
    <m/>
    <m/>
    <n v="4995262"/>
  </r>
  <r>
    <x v="0"/>
    <x v="0"/>
    <x v="0"/>
    <x v="1"/>
    <x v="4"/>
    <x v="0"/>
    <x v="1"/>
    <x v="0"/>
    <x v="0"/>
    <x v="10"/>
    <x v="6"/>
    <x v="46"/>
    <m/>
    <m/>
    <n v="5016317"/>
  </r>
  <r>
    <x v="0"/>
    <x v="0"/>
    <x v="0"/>
    <x v="1"/>
    <x v="4"/>
    <x v="0"/>
    <x v="1"/>
    <x v="0"/>
    <x v="0"/>
    <x v="10"/>
    <x v="6"/>
    <x v="46"/>
    <m/>
    <m/>
    <n v="9115164"/>
  </r>
  <r>
    <x v="0"/>
    <x v="0"/>
    <x v="0"/>
    <x v="1"/>
    <x v="4"/>
    <x v="0"/>
    <x v="1"/>
    <x v="0"/>
    <x v="0"/>
    <x v="10"/>
    <x v="6"/>
    <x v="46"/>
    <m/>
    <m/>
    <n v="4933804"/>
  </r>
  <r>
    <x v="0"/>
    <x v="0"/>
    <x v="0"/>
    <x v="1"/>
    <x v="4"/>
    <x v="0"/>
    <x v="1"/>
    <x v="0"/>
    <x v="0"/>
    <x v="10"/>
    <x v="6"/>
    <x v="46"/>
    <m/>
    <m/>
    <n v="5023786"/>
  </r>
  <r>
    <x v="0"/>
    <x v="0"/>
    <x v="0"/>
    <x v="1"/>
    <x v="4"/>
    <x v="0"/>
    <x v="1"/>
    <x v="0"/>
    <x v="0"/>
    <x v="10"/>
    <x v="6"/>
    <x v="46"/>
    <m/>
    <m/>
    <n v="6365614"/>
  </r>
  <r>
    <x v="0"/>
    <x v="0"/>
    <x v="0"/>
    <x v="1"/>
    <x v="4"/>
    <x v="0"/>
    <x v="1"/>
    <x v="0"/>
    <x v="0"/>
    <x v="10"/>
    <x v="6"/>
    <x v="46"/>
    <m/>
    <m/>
    <n v="8246899"/>
  </r>
  <r>
    <x v="0"/>
    <x v="0"/>
    <x v="0"/>
    <x v="1"/>
    <x v="4"/>
    <x v="0"/>
    <x v="1"/>
    <x v="0"/>
    <x v="0"/>
    <x v="10"/>
    <x v="6"/>
    <x v="46"/>
    <m/>
    <m/>
    <n v="4921854"/>
  </r>
  <r>
    <x v="0"/>
    <x v="0"/>
    <x v="0"/>
    <x v="1"/>
    <x v="4"/>
    <x v="0"/>
    <x v="1"/>
    <x v="0"/>
    <x v="0"/>
    <x v="10"/>
    <x v="6"/>
    <x v="46"/>
    <m/>
    <m/>
    <n v="8008823"/>
  </r>
  <r>
    <x v="0"/>
    <x v="0"/>
    <x v="0"/>
    <x v="1"/>
    <x v="4"/>
    <x v="0"/>
    <x v="1"/>
    <x v="0"/>
    <x v="0"/>
    <x v="10"/>
    <x v="6"/>
    <x v="46"/>
    <m/>
    <m/>
    <n v="28708348"/>
  </r>
  <r>
    <x v="0"/>
    <x v="0"/>
    <x v="0"/>
    <x v="1"/>
    <x v="4"/>
    <x v="0"/>
    <x v="1"/>
    <x v="0"/>
    <x v="0"/>
    <x v="10"/>
    <x v="6"/>
    <x v="46"/>
    <m/>
    <m/>
    <n v="8411938"/>
  </r>
  <r>
    <x v="0"/>
    <x v="0"/>
    <x v="0"/>
    <x v="1"/>
    <x v="4"/>
    <x v="0"/>
    <x v="1"/>
    <x v="0"/>
    <x v="0"/>
    <x v="10"/>
    <x v="6"/>
    <x v="46"/>
    <m/>
    <m/>
    <n v="12707949"/>
  </r>
  <r>
    <x v="0"/>
    <x v="0"/>
    <x v="0"/>
    <x v="1"/>
    <x v="4"/>
    <x v="0"/>
    <x v="1"/>
    <x v="0"/>
    <x v="0"/>
    <x v="10"/>
    <x v="6"/>
    <x v="46"/>
    <m/>
    <m/>
    <n v="5708232"/>
  </r>
  <r>
    <x v="0"/>
    <x v="0"/>
    <x v="0"/>
    <x v="1"/>
    <x v="4"/>
    <x v="0"/>
    <x v="1"/>
    <x v="0"/>
    <x v="0"/>
    <x v="10"/>
    <x v="6"/>
    <x v="46"/>
    <m/>
    <m/>
    <n v="22477998"/>
  </r>
  <r>
    <x v="0"/>
    <x v="0"/>
    <x v="0"/>
    <x v="1"/>
    <x v="4"/>
    <x v="0"/>
    <x v="1"/>
    <x v="0"/>
    <x v="0"/>
    <x v="10"/>
    <x v="6"/>
    <x v="46"/>
    <m/>
    <m/>
    <n v="5733535"/>
  </r>
  <r>
    <x v="0"/>
    <x v="0"/>
    <x v="0"/>
    <x v="1"/>
    <x v="4"/>
    <x v="0"/>
    <x v="1"/>
    <x v="0"/>
    <x v="0"/>
    <x v="10"/>
    <x v="6"/>
    <x v="46"/>
    <m/>
    <m/>
    <n v="6503764"/>
  </r>
  <r>
    <x v="0"/>
    <x v="0"/>
    <x v="0"/>
    <x v="1"/>
    <x v="4"/>
    <x v="0"/>
    <x v="1"/>
    <x v="0"/>
    <x v="0"/>
    <x v="10"/>
    <x v="6"/>
    <x v="46"/>
    <m/>
    <m/>
    <n v="8365609"/>
  </r>
  <r>
    <x v="0"/>
    <x v="0"/>
    <x v="0"/>
    <x v="1"/>
    <x v="4"/>
    <x v="0"/>
    <x v="1"/>
    <x v="0"/>
    <x v="0"/>
    <x v="10"/>
    <x v="6"/>
    <x v="46"/>
    <m/>
    <m/>
    <n v="6324404"/>
  </r>
  <r>
    <x v="0"/>
    <x v="0"/>
    <x v="0"/>
    <x v="1"/>
    <x v="4"/>
    <x v="0"/>
    <x v="1"/>
    <x v="0"/>
    <x v="0"/>
    <x v="10"/>
    <x v="6"/>
    <x v="46"/>
    <m/>
    <m/>
    <n v="9126094"/>
  </r>
  <r>
    <x v="0"/>
    <x v="0"/>
    <x v="0"/>
    <x v="1"/>
    <x v="4"/>
    <x v="0"/>
    <x v="1"/>
    <x v="0"/>
    <x v="0"/>
    <x v="10"/>
    <x v="6"/>
    <x v="46"/>
    <m/>
    <m/>
    <n v="5155632"/>
  </r>
  <r>
    <x v="0"/>
    <x v="0"/>
    <x v="0"/>
    <x v="1"/>
    <x v="4"/>
    <x v="0"/>
    <x v="1"/>
    <x v="0"/>
    <x v="0"/>
    <x v="10"/>
    <x v="6"/>
    <x v="46"/>
    <m/>
    <m/>
    <n v="5425559"/>
  </r>
  <r>
    <x v="0"/>
    <x v="0"/>
    <x v="0"/>
    <x v="1"/>
    <x v="4"/>
    <x v="0"/>
    <x v="1"/>
    <x v="0"/>
    <x v="0"/>
    <x v="10"/>
    <x v="6"/>
    <x v="46"/>
    <m/>
    <m/>
    <n v="6686014"/>
  </r>
  <r>
    <x v="0"/>
    <x v="0"/>
    <x v="0"/>
    <x v="1"/>
    <x v="4"/>
    <x v="0"/>
    <x v="1"/>
    <x v="0"/>
    <x v="0"/>
    <x v="10"/>
    <x v="6"/>
    <x v="46"/>
    <m/>
    <m/>
    <n v="5192625"/>
  </r>
  <r>
    <x v="0"/>
    <x v="0"/>
    <x v="0"/>
    <x v="1"/>
    <x v="4"/>
    <x v="0"/>
    <x v="1"/>
    <x v="0"/>
    <x v="0"/>
    <x v="10"/>
    <x v="6"/>
    <x v="46"/>
    <m/>
    <m/>
    <n v="12550001"/>
  </r>
  <r>
    <x v="0"/>
    <x v="0"/>
    <x v="0"/>
    <x v="1"/>
    <x v="4"/>
    <x v="0"/>
    <x v="1"/>
    <x v="0"/>
    <x v="0"/>
    <x v="10"/>
    <x v="6"/>
    <x v="46"/>
    <m/>
    <m/>
    <n v="5045407"/>
  </r>
  <r>
    <x v="0"/>
    <x v="0"/>
    <x v="0"/>
    <x v="1"/>
    <x v="4"/>
    <x v="0"/>
    <x v="1"/>
    <x v="0"/>
    <x v="0"/>
    <x v="10"/>
    <x v="6"/>
    <x v="46"/>
    <m/>
    <m/>
    <n v="17282077"/>
  </r>
  <r>
    <x v="0"/>
    <x v="0"/>
    <x v="0"/>
    <x v="1"/>
    <x v="4"/>
    <x v="0"/>
    <x v="1"/>
    <x v="0"/>
    <x v="0"/>
    <x v="10"/>
    <x v="6"/>
    <x v="46"/>
    <m/>
    <m/>
    <n v="6544578"/>
  </r>
  <r>
    <x v="0"/>
    <x v="0"/>
    <x v="0"/>
    <x v="1"/>
    <x v="4"/>
    <x v="0"/>
    <x v="1"/>
    <x v="0"/>
    <x v="0"/>
    <x v="10"/>
    <x v="6"/>
    <x v="46"/>
    <m/>
    <m/>
    <n v="9792265"/>
  </r>
  <r>
    <x v="0"/>
    <x v="0"/>
    <x v="0"/>
    <x v="1"/>
    <x v="4"/>
    <x v="0"/>
    <x v="1"/>
    <x v="0"/>
    <x v="0"/>
    <x v="10"/>
    <x v="6"/>
    <x v="46"/>
    <m/>
    <m/>
    <n v="34343554"/>
  </r>
  <r>
    <x v="0"/>
    <x v="0"/>
    <x v="0"/>
    <x v="1"/>
    <x v="4"/>
    <x v="0"/>
    <x v="1"/>
    <x v="0"/>
    <x v="0"/>
    <x v="10"/>
    <x v="6"/>
    <x v="46"/>
    <m/>
    <m/>
    <n v="14840022"/>
  </r>
  <r>
    <x v="0"/>
    <x v="0"/>
    <x v="0"/>
    <x v="1"/>
    <x v="4"/>
    <x v="0"/>
    <x v="1"/>
    <x v="0"/>
    <x v="0"/>
    <x v="10"/>
    <x v="6"/>
    <x v="46"/>
    <m/>
    <m/>
    <n v="4878179"/>
  </r>
  <r>
    <x v="0"/>
    <x v="0"/>
    <x v="0"/>
    <x v="1"/>
    <x v="4"/>
    <x v="0"/>
    <x v="1"/>
    <x v="0"/>
    <x v="0"/>
    <x v="10"/>
    <x v="6"/>
    <x v="46"/>
    <m/>
    <m/>
    <n v="9205740"/>
  </r>
  <r>
    <x v="0"/>
    <x v="0"/>
    <x v="0"/>
    <x v="1"/>
    <x v="4"/>
    <x v="0"/>
    <x v="1"/>
    <x v="0"/>
    <x v="0"/>
    <x v="10"/>
    <x v="6"/>
    <x v="46"/>
    <m/>
    <m/>
    <n v="4855559"/>
  </r>
  <r>
    <x v="0"/>
    <x v="0"/>
    <x v="0"/>
    <x v="1"/>
    <x v="4"/>
    <x v="0"/>
    <x v="1"/>
    <x v="0"/>
    <x v="0"/>
    <x v="10"/>
    <x v="6"/>
    <x v="46"/>
    <m/>
    <m/>
    <n v="8419398"/>
  </r>
  <r>
    <x v="0"/>
    <x v="0"/>
    <x v="0"/>
    <x v="1"/>
    <x v="4"/>
    <x v="0"/>
    <x v="1"/>
    <x v="0"/>
    <x v="0"/>
    <x v="10"/>
    <x v="6"/>
    <x v="46"/>
    <m/>
    <m/>
    <n v="5594587"/>
  </r>
  <r>
    <x v="0"/>
    <x v="0"/>
    <x v="0"/>
    <x v="1"/>
    <x v="4"/>
    <x v="0"/>
    <x v="1"/>
    <x v="0"/>
    <x v="0"/>
    <x v="10"/>
    <x v="6"/>
    <x v="46"/>
    <m/>
    <m/>
    <n v="5599869"/>
  </r>
  <r>
    <x v="0"/>
    <x v="0"/>
    <x v="0"/>
    <x v="1"/>
    <x v="4"/>
    <x v="0"/>
    <x v="1"/>
    <x v="0"/>
    <x v="0"/>
    <x v="10"/>
    <x v="6"/>
    <x v="46"/>
    <m/>
    <m/>
    <n v="4893757"/>
  </r>
  <r>
    <x v="0"/>
    <x v="0"/>
    <x v="0"/>
    <x v="1"/>
    <x v="4"/>
    <x v="0"/>
    <x v="1"/>
    <x v="0"/>
    <x v="0"/>
    <x v="10"/>
    <x v="6"/>
    <x v="46"/>
    <m/>
    <m/>
    <n v="4936152"/>
  </r>
  <r>
    <x v="0"/>
    <x v="0"/>
    <x v="0"/>
    <x v="1"/>
    <x v="4"/>
    <x v="0"/>
    <x v="1"/>
    <x v="0"/>
    <x v="0"/>
    <x v="10"/>
    <x v="6"/>
    <x v="46"/>
    <m/>
    <m/>
    <n v="4976626"/>
  </r>
  <r>
    <x v="0"/>
    <x v="0"/>
    <x v="0"/>
    <x v="1"/>
    <x v="4"/>
    <x v="0"/>
    <x v="1"/>
    <x v="0"/>
    <x v="0"/>
    <x v="10"/>
    <x v="6"/>
    <x v="46"/>
    <m/>
    <m/>
    <n v="11963922"/>
  </r>
  <r>
    <x v="0"/>
    <x v="0"/>
    <x v="0"/>
    <x v="1"/>
    <x v="4"/>
    <x v="0"/>
    <x v="1"/>
    <x v="0"/>
    <x v="0"/>
    <x v="10"/>
    <x v="6"/>
    <x v="46"/>
    <m/>
    <m/>
    <n v="4883870"/>
  </r>
  <r>
    <x v="0"/>
    <x v="0"/>
    <x v="0"/>
    <x v="1"/>
    <x v="4"/>
    <x v="0"/>
    <x v="1"/>
    <x v="0"/>
    <x v="0"/>
    <x v="10"/>
    <x v="6"/>
    <x v="46"/>
    <m/>
    <m/>
    <n v="41377765"/>
  </r>
  <r>
    <x v="0"/>
    <x v="0"/>
    <x v="0"/>
    <x v="1"/>
    <x v="4"/>
    <x v="0"/>
    <x v="1"/>
    <x v="0"/>
    <x v="0"/>
    <x v="10"/>
    <x v="6"/>
    <x v="46"/>
    <m/>
    <m/>
    <n v="4946750"/>
  </r>
  <r>
    <x v="0"/>
    <x v="0"/>
    <x v="0"/>
    <x v="1"/>
    <x v="4"/>
    <x v="0"/>
    <x v="1"/>
    <x v="0"/>
    <x v="0"/>
    <x v="10"/>
    <x v="6"/>
    <x v="46"/>
    <m/>
    <m/>
    <n v="4955784"/>
  </r>
  <r>
    <x v="0"/>
    <x v="0"/>
    <x v="0"/>
    <x v="1"/>
    <x v="4"/>
    <x v="0"/>
    <x v="1"/>
    <x v="0"/>
    <x v="0"/>
    <x v="10"/>
    <x v="6"/>
    <x v="46"/>
    <m/>
    <m/>
    <n v="4912322"/>
  </r>
  <r>
    <x v="0"/>
    <x v="0"/>
    <x v="0"/>
    <x v="1"/>
    <x v="4"/>
    <x v="0"/>
    <x v="1"/>
    <x v="0"/>
    <x v="0"/>
    <x v="10"/>
    <x v="6"/>
    <x v="46"/>
    <m/>
    <m/>
    <n v="6808879"/>
  </r>
  <r>
    <x v="0"/>
    <x v="0"/>
    <x v="0"/>
    <x v="1"/>
    <x v="4"/>
    <x v="0"/>
    <x v="1"/>
    <x v="0"/>
    <x v="0"/>
    <x v="10"/>
    <x v="6"/>
    <x v="46"/>
    <m/>
    <m/>
    <n v="7113830"/>
  </r>
  <r>
    <x v="0"/>
    <x v="0"/>
    <x v="0"/>
    <x v="1"/>
    <x v="4"/>
    <x v="0"/>
    <x v="1"/>
    <x v="0"/>
    <x v="0"/>
    <x v="10"/>
    <x v="6"/>
    <x v="46"/>
    <m/>
    <m/>
    <n v="11031155"/>
  </r>
  <r>
    <x v="0"/>
    <x v="0"/>
    <x v="0"/>
    <x v="1"/>
    <x v="4"/>
    <x v="0"/>
    <x v="1"/>
    <x v="0"/>
    <x v="0"/>
    <x v="10"/>
    <x v="6"/>
    <x v="46"/>
    <m/>
    <m/>
    <n v="7479793"/>
  </r>
  <r>
    <x v="0"/>
    <x v="0"/>
    <x v="0"/>
    <x v="1"/>
    <x v="4"/>
    <x v="0"/>
    <x v="1"/>
    <x v="0"/>
    <x v="0"/>
    <x v="10"/>
    <x v="6"/>
    <x v="46"/>
    <m/>
    <m/>
    <n v="12524974"/>
  </r>
  <r>
    <x v="0"/>
    <x v="0"/>
    <x v="0"/>
    <x v="1"/>
    <x v="4"/>
    <x v="0"/>
    <x v="1"/>
    <x v="0"/>
    <x v="0"/>
    <x v="10"/>
    <x v="6"/>
    <x v="46"/>
    <m/>
    <m/>
    <n v="5471519"/>
  </r>
  <r>
    <x v="0"/>
    <x v="0"/>
    <x v="0"/>
    <x v="1"/>
    <x v="4"/>
    <x v="0"/>
    <x v="1"/>
    <x v="0"/>
    <x v="0"/>
    <x v="10"/>
    <x v="6"/>
    <x v="46"/>
    <m/>
    <m/>
    <n v="7919024"/>
  </r>
  <r>
    <x v="0"/>
    <x v="0"/>
    <x v="0"/>
    <x v="1"/>
    <x v="4"/>
    <x v="0"/>
    <x v="1"/>
    <x v="0"/>
    <x v="0"/>
    <x v="10"/>
    <x v="6"/>
    <x v="46"/>
    <m/>
    <m/>
    <n v="138388591"/>
  </r>
  <r>
    <x v="0"/>
    <x v="0"/>
    <x v="0"/>
    <x v="1"/>
    <x v="4"/>
    <x v="0"/>
    <x v="1"/>
    <x v="0"/>
    <x v="0"/>
    <x v="10"/>
    <x v="6"/>
    <x v="46"/>
    <m/>
    <m/>
    <n v="13257883"/>
  </r>
  <r>
    <x v="0"/>
    <x v="0"/>
    <x v="0"/>
    <x v="1"/>
    <x v="4"/>
    <x v="0"/>
    <x v="1"/>
    <x v="0"/>
    <x v="0"/>
    <x v="10"/>
    <x v="6"/>
    <x v="46"/>
    <m/>
    <m/>
    <n v="6277568"/>
  </r>
  <r>
    <x v="0"/>
    <x v="0"/>
    <x v="0"/>
    <x v="1"/>
    <x v="4"/>
    <x v="0"/>
    <x v="1"/>
    <x v="0"/>
    <x v="0"/>
    <x v="10"/>
    <x v="6"/>
    <x v="46"/>
    <m/>
    <m/>
    <n v="5148190"/>
  </r>
  <r>
    <x v="0"/>
    <x v="0"/>
    <x v="0"/>
    <x v="1"/>
    <x v="4"/>
    <x v="0"/>
    <x v="1"/>
    <x v="0"/>
    <x v="0"/>
    <x v="10"/>
    <x v="6"/>
    <x v="46"/>
    <m/>
    <m/>
    <n v="7151850"/>
  </r>
  <r>
    <x v="0"/>
    <x v="0"/>
    <x v="0"/>
    <x v="1"/>
    <x v="4"/>
    <x v="0"/>
    <x v="1"/>
    <x v="0"/>
    <x v="0"/>
    <x v="10"/>
    <x v="6"/>
    <x v="46"/>
    <m/>
    <m/>
    <n v="9345830"/>
  </r>
  <r>
    <x v="0"/>
    <x v="0"/>
    <x v="0"/>
    <x v="1"/>
    <x v="4"/>
    <x v="0"/>
    <x v="1"/>
    <x v="0"/>
    <x v="0"/>
    <x v="10"/>
    <x v="6"/>
    <x v="46"/>
    <m/>
    <m/>
    <n v="4934089"/>
  </r>
  <r>
    <x v="0"/>
    <x v="0"/>
    <x v="0"/>
    <x v="1"/>
    <x v="4"/>
    <x v="0"/>
    <x v="1"/>
    <x v="0"/>
    <x v="0"/>
    <x v="10"/>
    <x v="6"/>
    <x v="46"/>
    <m/>
    <m/>
    <n v="4902435"/>
  </r>
  <r>
    <x v="0"/>
    <x v="0"/>
    <x v="0"/>
    <x v="1"/>
    <x v="4"/>
    <x v="0"/>
    <x v="1"/>
    <x v="0"/>
    <x v="0"/>
    <x v="10"/>
    <x v="6"/>
    <x v="46"/>
    <m/>
    <m/>
    <n v="7433677"/>
  </r>
  <r>
    <x v="0"/>
    <x v="0"/>
    <x v="0"/>
    <x v="1"/>
    <x v="4"/>
    <x v="0"/>
    <x v="1"/>
    <x v="0"/>
    <x v="0"/>
    <x v="10"/>
    <x v="6"/>
    <x v="46"/>
    <m/>
    <m/>
    <n v="7005424"/>
  </r>
  <r>
    <x v="0"/>
    <x v="0"/>
    <x v="0"/>
    <x v="1"/>
    <x v="4"/>
    <x v="0"/>
    <x v="1"/>
    <x v="0"/>
    <x v="0"/>
    <x v="10"/>
    <x v="6"/>
    <x v="46"/>
    <m/>
    <m/>
    <n v="7371610"/>
  </r>
  <r>
    <x v="0"/>
    <x v="0"/>
    <x v="0"/>
    <x v="1"/>
    <x v="4"/>
    <x v="0"/>
    <x v="1"/>
    <x v="0"/>
    <x v="0"/>
    <x v="10"/>
    <x v="6"/>
    <x v="46"/>
    <m/>
    <m/>
    <n v="5010058"/>
  </r>
  <r>
    <x v="0"/>
    <x v="0"/>
    <x v="0"/>
    <x v="1"/>
    <x v="4"/>
    <x v="0"/>
    <x v="1"/>
    <x v="0"/>
    <x v="0"/>
    <x v="10"/>
    <x v="6"/>
    <x v="46"/>
    <m/>
    <m/>
    <n v="6361187"/>
  </r>
  <r>
    <x v="0"/>
    <x v="0"/>
    <x v="0"/>
    <x v="1"/>
    <x v="4"/>
    <x v="0"/>
    <x v="1"/>
    <x v="0"/>
    <x v="0"/>
    <x v="10"/>
    <x v="6"/>
    <x v="46"/>
    <m/>
    <m/>
    <n v="5029761"/>
  </r>
  <r>
    <x v="0"/>
    <x v="0"/>
    <x v="0"/>
    <x v="1"/>
    <x v="4"/>
    <x v="0"/>
    <x v="1"/>
    <x v="0"/>
    <x v="0"/>
    <x v="10"/>
    <x v="6"/>
    <x v="46"/>
    <m/>
    <m/>
    <n v="5303655"/>
  </r>
  <r>
    <x v="0"/>
    <x v="0"/>
    <x v="0"/>
    <x v="1"/>
    <x v="4"/>
    <x v="0"/>
    <x v="1"/>
    <x v="0"/>
    <x v="0"/>
    <x v="10"/>
    <x v="6"/>
    <x v="46"/>
    <m/>
    <m/>
    <n v="6020758"/>
  </r>
  <r>
    <x v="0"/>
    <x v="0"/>
    <x v="0"/>
    <x v="1"/>
    <x v="4"/>
    <x v="0"/>
    <x v="1"/>
    <x v="0"/>
    <x v="0"/>
    <x v="10"/>
    <x v="6"/>
    <x v="46"/>
    <m/>
    <m/>
    <n v="6092217"/>
  </r>
  <r>
    <x v="0"/>
    <x v="0"/>
    <x v="0"/>
    <x v="1"/>
    <x v="4"/>
    <x v="0"/>
    <x v="1"/>
    <x v="0"/>
    <x v="0"/>
    <x v="10"/>
    <x v="6"/>
    <x v="46"/>
    <m/>
    <m/>
    <n v="4991563"/>
  </r>
  <r>
    <x v="0"/>
    <x v="0"/>
    <x v="0"/>
    <x v="1"/>
    <x v="4"/>
    <x v="0"/>
    <x v="1"/>
    <x v="0"/>
    <x v="0"/>
    <x v="10"/>
    <x v="6"/>
    <x v="46"/>
    <m/>
    <m/>
    <n v="4842827"/>
  </r>
  <r>
    <x v="0"/>
    <x v="0"/>
    <x v="0"/>
    <x v="1"/>
    <x v="4"/>
    <x v="0"/>
    <x v="1"/>
    <x v="0"/>
    <x v="0"/>
    <x v="10"/>
    <x v="6"/>
    <x v="46"/>
    <m/>
    <m/>
    <n v="6603599"/>
  </r>
  <r>
    <x v="0"/>
    <x v="0"/>
    <x v="0"/>
    <x v="1"/>
    <x v="4"/>
    <x v="0"/>
    <x v="1"/>
    <x v="0"/>
    <x v="0"/>
    <x v="10"/>
    <x v="6"/>
    <x v="46"/>
    <m/>
    <m/>
    <n v="12167534"/>
  </r>
  <r>
    <x v="0"/>
    <x v="0"/>
    <x v="0"/>
    <x v="1"/>
    <x v="4"/>
    <x v="0"/>
    <x v="1"/>
    <x v="0"/>
    <x v="0"/>
    <x v="10"/>
    <x v="6"/>
    <x v="46"/>
    <m/>
    <m/>
    <n v="31894030"/>
  </r>
  <r>
    <x v="0"/>
    <x v="0"/>
    <x v="0"/>
    <x v="1"/>
    <x v="4"/>
    <x v="0"/>
    <x v="1"/>
    <x v="0"/>
    <x v="0"/>
    <x v="10"/>
    <x v="6"/>
    <x v="46"/>
    <m/>
    <m/>
    <n v="7286639"/>
  </r>
  <r>
    <x v="0"/>
    <x v="0"/>
    <x v="0"/>
    <x v="1"/>
    <x v="4"/>
    <x v="0"/>
    <x v="1"/>
    <x v="0"/>
    <x v="0"/>
    <x v="10"/>
    <x v="6"/>
    <x v="46"/>
    <m/>
    <m/>
    <n v="5486323"/>
  </r>
  <r>
    <x v="0"/>
    <x v="0"/>
    <x v="0"/>
    <x v="1"/>
    <x v="4"/>
    <x v="0"/>
    <x v="1"/>
    <x v="0"/>
    <x v="0"/>
    <x v="10"/>
    <x v="6"/>
    <x v="46"/>
    <m/>
    <m/>
    <n v="6619268"/>
  </r>
  <r>
    <x v="0"/>
    <x v="0"/>
    <x v="0"/>
    <x v="1"/>
    <x v="4"/>
    <x v="0"/>
    <x v="1"/>
    <x v="0"/>
    <x v="0"/>
    <x v="10"/>
    <x v="6"/>
    <x v="46"/>
    <m/>
    <m/>
    <n v="5432174"/>
  </r>
  <r>
    <x v="0"/>
    <x v="0"/>
    <x v="0"/>
    <x v="1"/>
    <x v="4"/>
    <x v="0"/>
    <x v="1"/>
    <x v="0"/>
    <x v="0"/>
    <x v="10"/>
    <x v="6"/>
    <x v="46"/>
    <m/>
    <m/>
    <n v="5207461"/>
  </r>
  <r>
    <x v="0"/>
    <x v="0"/>
    <x v="0"/>
    <x v="1"/>
    <x v="4"/>
    <x v="0"/>
    <x v="1"/>
    <x v="0"/>
    <x v="0"/>
    <x v="10"/>
    <x v="6"/>
    <x v="46"/>
    <m/>
    <m/>
    <n v="4973211"/>
  </r>
  <r>
    <x v="0"/>
    <x v="0"/>
    <x v="0"/>
    <x v="1"/>
    <x v="4"/>
    <x v="0"/>
    <x v="1"/>
    <x v="0"/>
    <x v="0"/>
    <x v="10"/>
    <x v="6"/>
    <x v="46"/>
    <m/>
    <m/>
    <n v="5219637"/>
  </r>
  <r>
    <x v="0"/>
    <x v="0"/>
    <x v="0"/>
    <x v="1"/>
    <x v="4"/>
    <x v="0"/>
    <x v="1"/>
    <x v="0"/>
    <x v="0"/>
    <x v="10"/>
    <x v="6"/>
    <x v="46"/>
    <m/>
    <m/>
    <n v="11747688"/>
  </r>
  <r>
    <x v="0"/>
    <x v="0"/>
    <x v="0"/>
    <x v="1"/>
    <x v="4"/>
    <x v="0"/>
    <x v="1"/>
    <x v="0"/>
    <x v="0"/>
    <x v="10"/>
    <x v="6"/>
    <x v="46"/>
    <m/>
    <m/>
    <n v="19208499"/>
  </r>
  <r>
    <x v="0"/>
    <x v="0"/>
    <x v="0"/>
    <x v="1"/>
    <x v="4"/>
    <x v="0"/>
    <x v="1"/>
    <x v="0"/>
    <x v="0"/>
    <x v="10"/>
    <x v="6"/>
    <x v="46"/>
    <m/>
    <m/>
    <n v="5391513"/>
  </r>
  <r>
    <x v="0"/>
    <x v="0"/>
    <x v="0"/>
    <x v="1"/>
    <x v="4"/>
    <x v="0"/>
    <x v="1"/>
    <x v="0"/>
    <x v="0"/>
    <x v="10"/>
    <x v="6"/>
    <x v="46"/>
    <m/>
    <m/>
    <n v="6296934"/>
  </r>
  <r>
    <x v="0"/>
    <x v="0"/>
    <x v="0"/>
    <x v="1"/>
    <x v="4"/>
    <x v="0"/>
    <x v="1"/>
    <x v="0"/>
    <x v="0"/>
    <x v="10"/>
    <x v="6"/>
    <x v="46"/>
    <m/>
    <m/>
    <n v="10804868"/>
  </r>
  <r>
    <x v="0"/>
    <x v="0"/>
    <x v="0"/>
    <x v="1"/>
    <x v="4"/>
    <x v="0"/>
    <x v="1"/>
    <x v="0"/>
    <x v="0"/>
    <x v="10"/>
    <x v="6"/>
    <x v="46"/>
    <m/>
    <m/>
    <n v="4872204"/>
  </r>
  <r>
    <x v="0"/>
    <x v="0"/>
    <x v="0"/>
    <x v="1"/>
    <x v="4"/>
    <x v="0"/>
    <x v="1"/>
    <x v="0"/>
    <x v="0"/>
    <x v="10"/>
    <x v="6"/>
    <x v="46"/>
    <m/>
    <m/>
    <n v="4920716"/>
  </r>
  <r>
    <x v="0"/>
    <x v="0"/>
    <x v="0"/>
    <x v="1"/>
    <x v="4"/>
    <x v="0"/>
    <x v="1"/>
    <x v="0"/>
    <x v="0"/>
    <x v="10"/>
    <x v="6"/>
    <x v="46"/>
    <m/>
    <m/>
    <n v="7651903"/>
  </r>
  <r>
    <x v="0"/>
    <x v="0"/>
    <x v="0"/>
    <x v="1"/>
    <x v="4"/>
    <x v="0"/>
    <x v="1"/>
    <x v="0"/>
    <x v="0"/>
    <x v="10"/>
    <x v="6"/>
    <x v="46"/>
    <m/>
    <m/>
    <n v="8334602"/>
  </r>
  <r>
    <x v="0"/>
    <x v="0"/>
    <x v="0"/>
    <x v="1"/>
    <x v="4"/>
    <x v="0"/>
    <x v="1"/>
    <x v="0"/>
    <x v="0"/>
    <x v="10"/>
    <x v="6"/>
    <x v="46"/>
    <m/>
    <m/>
    <n v="23729069"/>
  </r>
  <r>
    <x v="0"/>
    <x v="0"/>
    <x v="0"/>
    <x v="1"/>
    <x v="4"/>
    <x v="0"/>
    <x v="1"/>
    <x v="0"/>
    <x v="0"/>
    <x v="10"/>
    <x v="6"/>
    <x v="46"/>
    <m/>
    <m/>
    <n v="10888221"/>
  </r>
  <r>
    <x v="0"/>
    <x v="0"/>
    <x v="0"/>
    <x v="1"/>
    <x v="4"/>
    <x v="0"/>
    <x v="1"/>
    <x v="0"/>
    <x v="0"/>
    <x v="10"/>
    <x v="6"/>
    <x v="46"/>
    <m/>
    <m/>
    <n v="12560865"/>
  </r>
  <r>
    <x v="0"/>
    <x v="0"/>
    <x v="0"/>
    <x v="1"/>
    <x v="4"/>
    <x v="0"/>
    <x v="1"/>
    <x v="0"/>
    <x v="0"/>
    <x v="10"/>
    <x v="6"/>
    <x v="46"/>
    <m/>
    <m/>
    <n v="44971472"/>
  </r>
  <r>
    <x v="0"/>
    <x v="0"/>
    <x v="0"/>
    <x v="1"/>
    <x v="4"/>
    <x v="0"/>
    <x v="1"/>
    <x v="0"/>
    <x v="0"/>
    <x v="10"/>
    <x v="6"/>
    <x v="46"/>
    <m/>
    <m/>
    <n v="6925676"/>
  </r>
  <r>
    <x v="0"/>
    <x v="0"/>
    <x v="0"/>
    <x v="1"/>
    <x v="4"/>
    <x v="0"/>
    <x v="1"/>
    <x v="0"/>
    <x v="0"/>
    <x v="10"/>
    <x v="6"/>
    <x v="46"/>
    <m/>
    <m/>
    <n v="5576788"/>
  </r>
  <r>
    <x v="0"/>
    <x v="0"/>
    <x v="0"/>
    <x v="1"/>
    <x v="4"/>
    <x v="0"/>
    <x v="1"/>
    <x v="0"/>
    <x v="0"/>
    <x v="10"/>
    <x v="6"/>
    <x v="46"/>
    <m/>
    <m/>
    <n v="5747425"/>
  </r>
  <r>
    <x v="0"/>
    <x v="0"/>
    <x v="0"/>
    <x v="1"/>
    <x v="4"/>
    <x v="0"/>
    <x v="1"/>
    <x v="0"/>
    <x v="0"/>
    <x v="10"/>
    <x v="6"/>
    <x v="46"/>
    <m/>
    <m/>
    <n v="4967094"/>
  </r>
  <r>
    <x v="0"/>
    <x v="0"/>
    <x v="0"/>
    <x v="1"/>
    <x v="4"/>
    <x v="0"/>
    <x v="1"/>
    <x v="0"/>
    <x v="0"/>
    <x v="10"/>
    <x v="6"/>
    <x v="46"/>
    <m/>
    <m/>
    <n v="13131064"/>
  </r>
  <r>
    <x v="0"/>
    <x v="0"/>
    <x v="0"/>
    <x v="1"/>
    <x v="4"/>
    <x v="0"/>
    <x v="1"/>
    <x v="0"/>
    <x v="0"/>
    <x v="10"/>
    <x v="6"/>
    <x v="46"/>
    <m/>
    <m/>
    <n v="17246438"/>
  </r>
  <r>
    <x v="0"/>
    <x v="0"/>
    <x v="0"/>
    <x v="1"/>
    <x v="4"/>
    <x v="0"/>
    <x v="1"/>
    <x v="0"/>
    <x v="0"/>
    <x v="10"/>
    <x v="6"/>
    <x v="46"/>
    <m/>
    <m/>
    <n v="5497993"/>
  </r>
  <r>
    <x v="0"/>
    <x v="0"/>
    <x v="0"/>
    <x v="1"/>
    <x v="4"/>
    <x v="0"/>
    <x v="1"/>
    <x v="0"/>
    <x v="0"/>
    <x v="10"/>
    <x v="6"/>
    <x v="46"/>
    <m/>
    <m/>
    <n v="7283396"/>
  </r>
  <r>
    <x v="0"/>
    <x v="0"/>
    <x v="0"/>
    <x v="1"/>
    <x v="4"/>
    <x v="0"/>
    <x v="1"/>
    <x v="0"/>
    <x v="0"/>
    <x v="10"/>
    <x v="6"/>
    <x v="46"/>
    <m/>
    <m/>
    <n v="55299765"/>
  </r>
  <r>
    <x v="0"/>
    <x v="0"/>
    <x v="0"/>
    <x v="1"/>
    <x v="4"/>
    <x v="0"/>
    <x v="1"/>
    <x v="0"/>
    <x v="0"/>
    <x v="10"/>
    <x v="6"/>
    <x v="46"/>
    <m/>
    <m/>
    <n v="14507774"/>
  </r>
  <r>
    <x v="0"/>
    <x v="0"/>
    <x v="0"/>
    <x v="1"/>
    <x v="4"/>
    <x v="0"/>
    <x v="1"/>
    <x v="0"/>
    <x v="0"/>
    <x v="10"/>
    <x v="6"/>
    <x v="46"/>
    <m/>
    <m/>
    <n v="7373719"/>
  </r>
  <r>
    <x v="0"/>
    <x v="0"/>
    <x v="0"/>
    <x v="1"/>
    <x v="4"/>
    <x v="0"/>
    <x v="1"/>
    <x v="0"/>
    <x v="0"/>
    <x v="10"/>
    <x v="6"/>
    <x v="46"/>
    <m/>
    <m/>
    <n v="8358191"/>
  </r>
  <r>
    <x v="0"/>
    <x v="0"/>
    <x v="0"/>
    <x v="1"/>
    <x v="4"/>
    <x v="0"/>
    <x v="1"/>
    <x v="0"/>
    <x v="0"/>
    <x v="10"/>
    <x v="6"/>
    <x v="46"/>
    <m/>
    <m/>
    <n v="7527144"/>
  </r>
  <r>
    <x v="0"/>
    <x v="0"/>
    <x v="0"/>
    <x v="1"/>
    <x v="4"/>
    <x v="0"/>
    <x v="1"/>
    <x v="0"/>
    <x v="0"/>
    <x v="10"/>
    <x v="6"/>
    <x v="46"/>
    <m/>
    <m/>
    <n v="8314863"/>
  </r>
  <r>
    <x v="0"/>
    <x v="0"/>
    <x v="0"/>
    <x v="1"/>
    <x v="4"/>
    <x v="0"/>
    <x v="1"/>
    <x v="0"/>
    <x v="0"/>
    <x v="10"/>
    <x v="6"/>
    <x v="46"/>
    <m/>
    <m/>
    <n v="5005221"/>
  </r>
  <r>
    <x v="0"/>
    <x v="0"/>
    <x v="0"/>
    <x v="1"/>
    <x v="4"/>
    <x v="0"/>
    <x v="1"/>
    <x v="0"/>
    <x v="0"/>
    <x v="10"/>
    <x v="6"/>
    <x v="46"/>
    <m/>
    <m/>
    <n v="19305909"/>
  </r>
  <r>
    <x v="0"/>
    <x v="0"/>
    <x v="0"/>
    <x v="1"/>
    <x v="4"/>
    <x v="0"/>
    <x v="1"/>
    <x v="0"/>
    <x v="0"/>
    <x v="10"/>
    <x v="6"/>
    <x v="46"/>
    <m/>
    <m/>
    <n v="13494600"/>
  </r>
  <r>
    <x v="0"/>
    <x v="0"/>
    <x v="0"/>
    <x v="1"/>
    <x v="4"/>
    <x v="0"/>
    <x v="1"/>
    <x v="0"/>
    <x v="0"/>
    <x v="10"/>
    <x v="6"/>
    <x v="46"/>
    <m/>
    <m/>
    <n v="31751366"/>
  </r>
  <r>
    <x v="0"/>
    <x v="0"/>
    <x v="0"/>
    <x v="1"/>
    <x v="4"/>
    <x v="0"/>
    <x v="1"/>
    <x v="0"/>
    <x v="0"/>
    <x v="10"/>
    <x v="6"/>
    <x v="46"/>
    <m/>
    <m/>
    <n v="9284877"/>
  </r>
  <r>
    <x v="0"/>
    <x v="0"/>
    <x v="0"/>
    <x v="1"/>
    <x v="4"/>
    <x v="0"/>
    <x v="1"/>
    <x v="0"/>
    <x v="0"/>
    <x v="10"/>
    <x v="6"/>
    <x v="46"/>
    <m/>
    <m/>
    <n v="11319958"/>
  </r>
  <r>
    <x v="0"/>
    <x v="0"/>
    <x v="0"/>
    <x v="1"/>
    <x v="4"/>
    <x v="0"/>
    <x v="1"/>
    <x v="0"/>
    <x v="0"/>
    <x v="10"/>
    <x v="6"/>
    <x v="46"/>
    <m/>
    <m/>
    <n v="7096422"/>
  </r>
  <r>
    <x v="0"/>
    <x v="0"/>
    <x v="0"/>
    <x v="1"/>
    <x v="4"/>
    <x v="0"/>
    <x v="1"/>
    <x v="0"/>
    <x v="0"/>
    <x v="10"/>
    <x v="6"/>
    <x v="46"/>
    <m/>
    <m/>
    <n v="5857028"/>
  </r>
  <r>
    <x v="0"/>
    <x v="0"/>
    <x v="0"/>
    <x v="1"/>
    <x v="4"/>
    <x v="0"/>
    <x v="1"/>
    <x v="0"/>
    <x v="0"/>
    <x v="10"/>
    <x v="6"/>
    <x v="46"/>
    <m/>
    <m/>
    <n v="4993982"/>
  </r>
  <r>
    <x v="0"/>
    <x v="0"/>
    <x v="0"/>
    <x v="1"/>
    <x v="4"/>
    <x v="0"/>
    <x v="1"/>
    <x v="0"/>
    <x v="0"/>
    <x v="10"/>
    <x v="6"/>
    <x v="46"/>
    <m/>
    <m/>
    <n v="7592694"/>
  </r>
  <r>
    <x v="0"/>
    <x v="0"/>
    <x v="0"/>
    <x v="1"/>
    <x v="4"/>
    <x v="0"/>
    <x v="1"/>
    <x v="0"/>
    <x v="0"/>
    <x v="10"/>
    <x v="6"/>
    <x v="46"/>
    <m/>
    <m/>
    <n v="4942625"/>
  </r>
  <r>
    <x v="0"/>
    <x v="0"/>
    <x v="0"/>
    <x v="1"/>
    <x v="4"/>
    <x v="0"/>
    <x v="1"/>
    <x v="0"/>
    <x v="0"/>
    <x v="10"/>
    <x v="6"/>
    <x v="46"/>
    <m/>
    <m/>
    <n v="4970722"/>
  </r>
  <r>
    <x v="0"/>
    <x v="0"/>
    <x v="0"/>
    <x v="1"/>
    <x v="4"/>
    <x v="0"/>
    <x v="1"/>
    <x v="0"/>
    <x v="0"/>
    <x v="10"/>
    <x v="6"/>
    <x v="46"/>
    <m/>
    <m/>
    <n v="5850336"/>
  </r>
  <r>
    <x v="0"/>
    <x v="0"/>
    <x v="0"/>
    <x v="1"/>
    <x v="4"/>
    <x v="0"/>
    <x v="1"/>
    <x v="0"/>
    <x v="0"/>
    <x v="10"/>
    <x v="6"/>
    <x v="46"/>
    <m/>
    <m/>
    <n v="5208829"/>
  </r>
  <r>
    <x v="0"/>
    <x v="0"/>
    <x v="0"/>
    <x v="1"/>
    <x v="4"/>
    <x v="0"/>
    <x v="1"/>
    <x v="0"/>
    <x v="0"/>
    <x v="10"/>
    <x v="6"/>
    <x v="46"/>
    <m/>
    <m/>
    <n v="4930532"/>
  </r>
  <r>
    <x v="0"/>
    <x v="0"/>
    <x v="0"/>
    <x v="1"/>
    <x v="4"/>
    <x v="0"/>
    <x v="1"/>
    <x v="0"/>
    <x v="0"/>
    <x v="10"/>
    <x v="6"/>
    <x v="46"/>
    <m/>
    <m/>
    <n v="5008564"/>
  </r>
  <r>
    <x v="0"/>
    <x v="0"/>
    <x v="0"/>
    <x v="1"/>
    <x v="4"/>
    <x v="0"/>
    <x v="1"/>
    <x v="0"/>
    <x v="0"/>
    <x v="10"/>
    <x v="6"/>
    <x v="46"/>
    <m/>
    <m/>
    <n v="4947675"/>
  </r>
  <r>
    <x v="0"/>
    <x v="0"/>
    <x v="0"/>
    <x v="1"/>
    <x v="4"/>
    <x v="0"/>
    <x v="1"/>
    <x v="0"/>
    <x v="0"/>
    <x v="10"/>
    <x v="6"/>
    <x v="46"/>
    <m/>
    <m/>
    <n v="5417684"/>
  </r>
  <r>
    <x v="0"/>
    <x v="0"/>
    <x v="0"/>
    <x v="1"/>
    <x v="4"/>
    <x v="0"/>
    <x v="1"/>
    <x v="0"/>
    <x v="0"/>
    <x v="10"/>
    <x v="6"/>
    <x v="46"/>
    <m/>
    <m/>
    <n v="4979542"/>
  </r>
  <r>
    <x v="0"/>
    <x v="0"/>
    <x v="0"/>
    <x v="1"/>
    <x v="4"/>
    <x v="0"/>
    <x v="1"/>
    <x v="0"/>
    <x v="0"/>
    <x v="10"/>
    <x v="6"/>
    <x v="46"/>
    <m/>
    <m/>
    <n v="5522202"/>
  </r>
  <r>
    <x v="0"/>
    <x v="0"/>
    <x v="0"/>
    <x v="1"/>
    <x v="4"/>
    <x v="0"/>
    <x v="1"/>
    <x v="0"/>
    <x v="0"/>
    <x v="10"/>
    <x v="6"/>
    <x v="46"/>
    <m/>
    <m/>
    <n v="5035523"/>
  </r>
  <r>
    <x v="0"/>
    <x v="0"/>
    <x v="0"/>
    <x v="1"/>
    <x v="4"/>
    <x v="0"/>
    <x v="1"/>
    <x v="0"/>
    <x v="0"/>
    <x v="10"/>
    <x v="6"/>
    <x v="46"/>
    <m/>
    <m/>
    <n v="5262799"/>
  </r>
  <r>
    <x v="0"/>
    <x v="0"/>
    <x v="0"/>
    <x v="1"/>
    <x v="4"/>
    <x v="0"/>
    <x v="1"/>
    <x v="0"/>
    <x v="0"/>
    <x v="10"/>
    <x v="6"/>
    <x v="46"/>
    <m/>
    <m/>
    <n v="5995498"/>
  </r>
  <r>
    <x v="0"/>
    <x v="0"/>
    <x v="0"/>
    <x v="1"/>
    <x v="4"/>
    <x v="0"/>
    <x v="1"/>
    <x v="0"/>
    <x v="0"/>
    <x v="10"/>
    <x v="6"/>
    <x v="46"/>
    <m/>
    <m/>
    <n v="6275792"/>
  </r>
  <r>
    <x v="0"/>
    <x v="0"/>
    <x v="0"/>
    <x v="1"/>
    <x v="4"/>
    <x v="0"/>
    <x v="1"/>
    <x v="0"/>
    <x v="0"/>
    <x v="10"/>
    <x v="6"/>
    <x v="46"/>
    <m/>
    <m/>
    <n v="5861534"/>
  </r>
  <r>
    <x v="0"/>
    <x v="0"/>
    <x v="0"/>
    <x v="1"/>
    <x v="4"/>
    <x v="0"/>
    <x v="1"/>
    <x v="0"/>
    <x v="0"/>
    <x v="10"/>
    <x v="6"/>
    <x v="46"/>
    <m/>
    <m/>
    <n v="4964960"/>
  </r>
  <r>
    <x v="0"/>
    <x v="0"/>
    <x v="0"/>
    <x v="1"/>
    <x v="4"/>
    <x v="0"/>
    <x v="1"/>
    <x v="0"/>
    <x v="0"/>
    <x v="10"/>
    <x v="6"/>
    <x v="46"/>
    <m/>
    <m/>
    <n v="5647943"/>
  </r>
  <r>
    <x v="0"/>
    <x v="0"/>
    <x v="0"/>
    <x v="1"/>
    <x v="4"/>
    <x v="0"/>
    <x v="1"/>
    <x v="0"/>
    <x v="0"/>
    <x v="10"/>
    <x v="6"/>
    <x v="46"/>
    <m/>
    <m/>
    <n v="4927687"/>
  </r>
  <r>
    <x v="0"/>
    <x v="0"/>
    <x v="0"/>
    <x v="1"/>
    <x v="4"/>
    <x v="0"/>
    <x v="1"/>
    <x v="0"/>
    <x v="0"/>
    <x v="10"/>
    <x v="6"/>
    <x v="46"/>
    <m/>
    <m/>
    <n v="4935725"/>
  </r>
  <r>
    <x v="0"/>
    <x v="0"/>
    <x v="0"/>
    <x v="1"/>
    <x v="4"/>
    <x v="0"/>
    <x v="1"/>
    <x v="0"/>
    <x v="0"/>
    <x v="10"/>
    <x v="6"/>
    <x v="46"/>
    <m/>
    <m/>
    <n v="5015819"/>
  </r>
  <r>
    <x v="0"/>
    <x v="0"/>
    <x v="0"/>
    <x v="1"/>
    <x v="4"/>
    <x v="0"/>
    <x v="1"/>
    <x v="0"/>
    <x v="0"/>
    <x v="10"/>
    <x v="6"/>
    <x v="46"/>
    <m/>
    <m/>
    <n v="5349745"/>
  </r>
  <r>
    <x v="0"/>
    <x v="0"/>
    <x v="0"/>
    <x v="1"/>
    <x v="4"/>
    <x v="0"/>
    <x v="1"/>
    <x v="0"/>
    <x v="0"/>
    <x v="10"/>
    <x v="6"/>
    <x v="46"/>
    <m/>
    <m/>
    <n v="4909050"/>
  </r>
  <r>
    <x v="0"/>
    <x v="0"/>
    <x v="0"/>
    <x v="1"/>
    <x v="4"/>
    <x v="0"/>
    <x v="1"/>
    <x v="0"/>
    <x v="0"/>
    <x v="10"/>
    <x v="6"/>
    <x v="46"/>
    <m/>
    <m/>
    <n v="4907059"/>
  </r>
  <r>
    <x v="0"/>
    <x v="0"/>
    <x v="0"/>
    <x v="1"/>
    <x v="4"/>
    <x v="0"/>
    <x v="1"/>
    <x v="0"/>
    <x v="0"/>
    <x v="10"/>
    <x v="6"/>
    <x v="46"/>
    <m/>
    <m/>
    <n v="4944830"/>
  </r>
  <r>
    <x v="0"/>
    <x v="0"/>
    <x v="0"/>
    <x v="1"/>
    <x v="4"/>
    <x v="0"/>
    <x v="1"/>
    <x v="0"/>
    <x v="0"/>
    <x v="10"/>
    <x v="6"/>
    <x v="46"/>
    <m/>
    <m/>
    <n v="4972215"/>
  </r>
  <r>
    <x v="0"/>
    <x v="0"/>
    <x v="0"/>
    <x v="1"/>
    <x v="4"/>
    <x v="0"/>
    <x v="1"/>
    <x v="0"/>
    <x v="0"/>
    <x v="10"/>
    <x v="6"/>
    <x v="46"/>
    <m/>
    <m/>
    <n v="4951232"/>
  </r>
  <r>
    <x v="0"/>
    <x v="0"/>
    <x v="0"/>
    <x v="1"/>
    <x v="4"/>
    <x v="0"/>
    <x v="1"/>
    <x v="0"/>
    <x v="0"/>
    <x v="10"/>
    <x v="6"/>
    <x v="46"/>
    <m/>
    <m/>
    <n v="5090809"/>
  </r>
  <r>
    <x v="0"/>
    <x v="0"/>
    <x v="0"/>
    <x v="1"/>
    <x v="4"/>
    <x v="0"/>
    <x v="1"/>
    <x v="0"/>
    <x v="0"/>
    <x v="10"/>
    <x v="6"/>
    <x v="46"/>
    <m/>
    <m/>
    <n v="7679179"/>
  </r>
  <r>
    <x v="0"/>
    <x v="0"/>
    <x v="0"/>
    <x v="1"/>
    <x v="4"/>
    <x v="0"/>
    <x v="1"/>
    <x v="0"/>
    <x v="0"/>
    <x v="10"/>
    <x v="6"/>
    <x v="46"/>
    <m/>
    <m/>
    <n v="5658206"/>
  </r>
  <r>
    <x v="0"/>
    <x v="0"/>
    <x v="0"/>
    <x v="1"/>
    <x v="4"/>
    <x v="0"/>
    <x v="1"/>
    <x v="0"/>
    <x v="0"/>
    <x v="10"/>
    <x v="6"/>
    <x v="46"/>
    <m/>
    <m/>
    <n v="8909714"/>
  </r>
  <r>
    <x v="0"/>
    <x v="0"/>
    <x v="0"/>
    <x v="1"/>
    <x v="4"/>
    <x v="0"/>
    <x v="1"/>
    <x v="0"/>
    <x v="0"/>
    <x v="10"/>
    <x v="6"/>
    <x v="46"/>
    <m/>
    <m/>
    <n v="4996543"/>
  </r>
  <r>
    <x v="0"/>
    <x v="0"/>
    <x v="0"/>
    <x v="1"/>
    <x v="4"/>
    <x v="0"/>
    <x v="1"/>
    <x v="0"/>
    <x v="0"/>
    <x v="10"/>
    <x v="6"/>
    <x v="46"/>
    <m/>
    <m/>
    <n v="20475449"/>
  </r>
  <r>
    <x v="0"/>
    <x v="0"/>
    <x v="0"/>
    <x v="1"/>
    <x v="4"/>
    <x v="0"/>
    <x v="1"/>
    <x v="0"/>
    <x v="0"/>
    <x v="10"/>
    <x v="6"/>
    <x v="46"/>
    <m/>
    <m/>
    <n v="11277930"/>
  </r>
  <r>
    <x v="0"/>
    <x v="0"/>
    <x v="0"/>
    <x v="1"/>
    <x v="4"/>
    <x v="0"/>
    <x v="1"/>
    <x v="0"/>
    <x v="0"/>
    <x v="10"/>
    <x v="6"/>
    <x v="46"/>
    <m/>
    <m/>
    <n v="5143101"/>
  </r>
  <r>
    <x v="0"/>
    <x v="0"/>
    <x v="0"/>
    <x v="1"/>
    <x v="4"/>
    <x v="0"/>
    <x v="1"/>
    <x v="0"/>
    <x v="0"/>
    <x v="10"/>
    <x v="6"/>
    <x v="46"/>
    <m/>
    <m/>
    <n v="7027155"/>
  </r>
  <r>
    <x v="0"/>
    <x v="0"/>
    <x v="0"/>
    <x v="1"/>
    <x v="4"/>
    <x v="0"/>
    <x v="1"/>
    <x v="0"/>
    <x v="0"/>
    <x v="10"/>
    <x v="6"/>
    <x v="46"/>
    <m/>
    <m/>
    <n v="5453058"/>
  </r>
  <r>
    <x v="0"/>
    <x v="0"/>
    <x v="0"/>
    <x v="1"/>
    <x v="4"/>
    <x v="0"/>
    <x v="1"/>
    <x v="0"/>
    <x v="0"/>
    <x v="10"/>
    <x v="6"/>
    <x v="46"/>
    <m/>
    <m/>
    <n v="5045874"/>
  </r>
  <r>
    <x v="0"/>
    <x v="0"/>
    <x v="0"/>
    <x v="1"/>
    <x v="4"/>
    <x v="0"/>
    <x v="1"/>
    <x v="0"/>
    <x v="0"/>
    <x v="10"/>
    <x v="6"/>
    <x v="46"/>
    <m/>
    <m/>
    <n v="6128465"/>
  </r>
  <r>
    <x v="0"/>
    <x v="0"/>
    <x v="0"/>
    <x v="1"/>
    <x v="4"/>
    <x v="0"/>
    <x v="1"/>
    <x v="0"/>
    <x v="0"/>
    <x v="10"/>
    <x v="6"/>
    <x v="46"/>
    <m/>
    <m/>
    <n v="6984074"/>
  </r>
  <r>
    <x v="0"/>
    <x v="0"/>
    <x v="0"/>
    <x v="1"/>
    <x v="4"/>
    <x v="0"/>
    <x v="1"/>
    <x v="0"/>
    <x v="0"/>
    <x v="10"/>
    <x v="6"/>
    <x v="46"/>
    <m/>
    <m/>
    <n v="4971006"/>
  </r>
  <r>
    <x v="0"/>
    <x v="0"/>
    <x v="0"/>
    <x v="1"/>
    <x v="4"/>
    <x v="0"/>
    <x v="1"/>
    <x v="0"/>
    <x v="0"/>
    <x v="10"/>
    <x v="6"/>
    <x v="46"/>
    <m/>
    <m/>
    <n v="5021794"/>
  </r>
  <r>
    <x v="0"/>
    <x v="0"/>
    <x v="0"/>
    <x v="1"/>
    <x v="4"/>
    <x v="0"/>
    <x v="1"/>
    <x v="0"/>
    <x v="0"/>
    <x v="10"/>
    <x v="6"/>
    <x v="46"/>
    <m/>
    <m/>
    <n v="5125993"/>
  </r>
  <r>
    <x v="0"/>
    <x v="0"/>
    <x v="0"/>
    <x v="1"/>
    <x v="4"/>
    <x v="0"/>
    <x v="1"/>
    <x v="0"/>
    <x v="0"/>
    <x v="10"/>
    <x v="6"/>
    <x v="46"/>
    <m/>
    <m/>
    <n v="5105959"/>
  </r>
  <r>
    <x v="0"/>
    <x v="0"/>
    <x v="0"/>
    <x v="1"/>
    <x v="4"/>
    <x v="0"/>
    <x v="1"/>
    <x v="0"/>
    <x v="0"/>
    <x v="10"/>
    <x v="6"/>
    <x v="46"/>
    <m/>
    <m/>
    <n v="5502688"/>
  </r>
  <r>
    <x v="0"/>
    <x v="0"/>
    <x v="0"/>
    <x v="1"/>
    <x v="4"/>
    <x v="0"/>
    <x v="1"/>
    <x v="0"/>
    <x v="0"/>
    <x v="10"/>
    <x v="6"/>
    <x v="46"/>
    <m/>
    <m/>
    <n v="7169603"/>
  </r>
  <r>
    <x v="0"/>
    <x v="0"/>
    <x v="0"/>
    <x v="1"/>
    <x v="4"/>
    <x v="0"/>
    <x v="1"/>
    <x v="0"/>
    <x v="0"/>
    <x v="10"/>
    <x v="6"/>
    <x v="46"/>
    <m/>
    <m/>
    <n v="10383358"/>
  </r>
  <r>
    <x v="0"/>
    <x v="0"/>
    <x v="0"/>
    <x v="1"/>
    <x v="4"/>
    <x v="0"/>
    <x v="1"/>
    <x v="0"/>
    <x v="0"/>
    <x v="10"/>
    <x v="6"/>
    <x v="46"/>
    <m/>
    <m/>
    <n v="12262165"/>
  </r>
  <r>
    <x v="0"/>
    <x v="0"/>
    <x v="0"/>
    <x v="1"/>
    <x v="4"/>
    <x v="0"/>
    <x v="1"/>
    <x v="0"/>
    <x v="0"/>
    <x v="10"/>
    <x v="6"/>
    <x v="46"/>
    <m/>
    <m/>
    <n v="10273351"/>
  </r>
  <r>
    <x v="0"/>
    <x v="0"/>
    <x v="0"/>
    <x v="1"/>
    <x v="4"/>
    <x v="0"/>
    <x v="1"/>
    <x v="0"/>
    <x v="0"/>
    <x v="10"/>
    <x v="6"/>
    <x v="46"/>
    <m/>
    <m/>
    <n v="10171004"/>
  </r>
  <r>
    <x v="0"/>
    <x v="0"/>
    <x v="0"/>
    <x v="1"/>
    <x v="4"/>
    <x v="0"/>
    <x v="1"/>
    <x v="0"/>
    <x v="0"/>
    <x v="10"/>
    <x v="6"/>
    <x v="46"/>
    <m/>
    <m/>
    <n v="9811514"/>
  </r>
  <r>
    <x v="0"/>
    <x v="0"/>
    <x v="0"/>
    <x v="1"/>
    <x v="4"/>
    <x v="0"/>
    <x v="1"/>
    <x v="0"/>
    <x v="0"/>
    <x v="10"/>
    <x v="6"/>
    <x v="46"/>
    <m/>
    <m/>
    <n v="5474384"/>
  </r>
  <r>
    <x v="0"/>
    <x v="0"/>
    <x v="0"/>
    <x v="1"/>
    <x v="4"/>
    <x v="0"/>
    <x v="1"/>
    <x v="0"/>
    <x v="0"/>
    <x v="10"/>
    <x v="6"/>
    <x v="46"/>
    <m/>
    <m/>
    <n v="4976554"/>
  </r>
  <r>
    <x v="0"/>
    <x v="0"/>
    <x v="0"/>
    <x v="1"/>
    <x v="4"/>
    <x v="0"/>
    <x v="1"/>
    <x v="0"/>
    <x v="0"/>
    <x v="10"/>
    <x v="6"/>
    <x v="46"/>
    <m/>
    <m/>
    <n v="5237820"/>
  </r>
  <r>
    <x v="0"/>
    <x v="0"/>
    <x v="0"/>
    <x v="1"/>
    <x v="4"/>
    <x v="0"/>
    <x v="1"/>
    <x v="0"/>
    <x v="0"/>
    <x v="10"/>
    <x v="6"/>
    <x v="46"/>
    <m/>
    <m/>
    <n v="4849228"/>
  </r>
  <r>
    <x v="0"/>
    <x v="0"/>
    <x v="0"/>
    <x v="1"/>
    <x v="4"/>
    <x v="0"/>
    <x v="1"/>
    <x v="0"/>
    <x v="0"/>
    <x v="10"/>
    <x v="6"/>
    <x v="46"/>
    <m/>
    <m/>
    <n v="4960763"/>
  </r>
  <r>
    <x v="0"/>
    <x v="0"/>
    <x v="0"/>
    <x v="1"/>
    <x v="4"/>
    <x v="0"/>
    <x v="1"/>
    <x v="0"/>
    <x v="0"/>
    <x v="10"/>
    <x v="6"/>
    <x v="46"/>
    <m/>
    <m/>
    <n v="4920005"/>
  </r>
  <r>
    <x v="0"/>
    <x v="0"/>
    <x v="0"/>
    <x v="1"/>
    <x v="4"/>
    <x v="0"/>
    <x v="1"/>
    <x v="0"/>
    <x v="0"/>
    <x v="10"/>
    <x v="6"/>
    <x v="46"/>
    <m/>
    <m/>
    <n v="16071317"/>
  </r>
  <r>
    <x v="0"/>
    <x v="0"/>
    <x v="0"/>
    <x v="1"/>
    <x v="4"/>
    <x v="0"/>
    <x v="1"/>
    <x v="0"/>
    <x v="0"/>
    <x v="10"/>
    <x v="6"/>
    <x v="46"/>
    <m/>
    <m/>
    <n v="9530894"/>
  </r>
  <r>
    <x v="0"/>
    <x v="0"/>
    <x v="0"/>
    <x v="1"/>
    <x v="4"/>
    <x v="0"/>
    <x v="1"/>
    <x v="0"/>
    <x v="0"/>
    <x v="10"/>
    <x v="6"/>
    <x v="46"/>
    <m/>
    <m/>
    <n v="9167515"/>
  </r>
  <r>
    <x v="0"/>
    <x v="0"/>
    <x v="0"/>
    <x v="1"/>
    <x v="4"/>
    <x v="0"/>
    <x v="1"/>
    <x v="0"/>
    <x v="0"/>
    <x v="10"/>
    <x v="6"/>
    <x v="46"/>
    <m/>
    <m/>
    <n v="9065009"/>
  </r>
  <r>
    <x v="0"/>
    <x v="0"/>
    <x v="0"/>
    <x v="1"/>
    <x v="4"/>
    <x v="0"/>
    <x v="1"/>
    <x v="0"/>
    <x v="0"/>
    <x v="10"/>
    <x v="6"/>
    <x v="46"/>
    <m/>
    <m/>
    <n v="11250346"/>
  </r>
  <r>
    <x v="0"/>
    <x v="0"/>
    <x v="0"/>
    <x v="1"/>
    <x v="4"/>
    <x v="0"/>
    <x v="1"/>
    <x v="0"/>
    <x v="0"/>
    <x v="10"/>
    <x v="6"/>
    <x v="46"/>
    <m/>
    <m/>
    <n v="11485326"/>
  </r>
  <r>
    <x v="0"/>
    <x v="0"/>
    <x v="0"/>
    <x v="1"/>
    <x v="4"/>
    <x v="0"/>
    <x v="1"/>
    <x v="0"/>
    <x v="0"/>
    <x v="10"/>
    <x v="6"/>
    <x v="46"/>
    <m/>
    <m/>
    <n v="13032049"/>
  </r>
  <r>
    <x v="0"/>
    <x v="0"/>
    <x v="0"/>
    <x v="1"/>
    <x v="4"/>
    <x v="0"/>
    <x v="1"/>
    <x v="0"/>
    <x v="0"/>
    <x v="10"/>
    <x v="6"/>
    <x v="46"/>
    <m/>
    <m/>
    <n v="10313344"/>
  </r>
  <r>
    <x v="0"/>
    <x v="0"/>
    <x v="0"/>
    <x v="1"/>
    <x v="4"/>
    <x v="0"/>
    <x v="1"/>
    <x v="0"/>
    <x v="0"/>
    <x v="10"/>
    <x v="6"/>
    <x v="46"/>
    <m/>
    <m/>
    <n v="24202944"/>
  </r>
  <r>
    <x v="0"/>
    <x v="0"/>
    <x v="0"/>
    <x v="1"/>
    <x v="4"/>
    <x v="0"/>
    <x v="1"/>
    <x v="0"/>
    <x v="0"/>
    <x v="10"/>
    <x v="6"/>
    <x v="46"/>
    <m/>
    <m/>
    <n v="18778976"/>
  </r>
  <r>
    <x v="0"/>
    <x v="0"/>
    <x v="0"/>
    <x v="1"/>
    <x v="4"/>
    <x v="0"/>
    <x v="1"/>
    <x v="0"/>
    <x v="0"/>
    <x v="10"/>
    <x v="6"/>
    <x v="46"/>
    <m/>
    <m/>
    <n v="5442864"/>
  </r>
  <r>
    <x v="0"/>
    <x v="0"/>
    <x v="0"/>
    <x v="1"/>
    <x v="4"/>
    <x v="0"/>
    <x v="1"/>
    <x v="0"/>
    <x v="0"/>
    <x v="10"/>
    <x v="6"/>
    <x v="46"/>
    <m/>
    <m/>
    <n v="62391037"/>
  </r>
  <r>
    <x v="0"/>
    <x v="0"/>
    <x v="0"/>
    <x v="1"/>
    <x v="2"/>
    <x v="0"/>
    <x v="1"/>
    <x v="0"/>
    <x v="0"/>
    <x v="0"/>
    <x v="5"/>
    <x v="8"/>
    <m/>
    <m/>
    <n v="1600000"/>
  </r>
  <r>
    <x v="0"/>
    <x v="0"/>
    <x v="0"/>
    <x v="1"/>
    <x v="2"/>
    <x v="0"/>
    <x v="1"/>
    <x v="0"/>
    <x v="0"/>
    <x v="0"/>
    <x v="5"/>
    <x v="8"/>
    <m/>
    <m/>
    <n v="339204"/>
  </r>
  <r>
    <x v="0"/>
    <x v="0"/>
    <x v="0"/>
    <x v="1"/>
    <x v="2"/>
    <x v="0"/>
    <x v="1"/>
    <x v="0"/>
    <x v="0"/>
    <x v="0"/>
    <x v="5"/>
    <x v="8"/>
    <m/>
    <m/>
    <n v="82914"/>
  </r>
  <r>
    <x v="0"/>
    <x v="0"/>
    <x v="0"/>
    <x v="1"/>
    <x v="2"/>
    <x v="0"/>
    <x v="1"/>
    <x v="0"/>
    <x v="0"/>
    <x v="0"/>
    <x v="5"/>
    <x v="8"/>
    <m/>
    <m/>
    <n v="11741"/>
  </r>
  <r>
    <x v="0"/>
    <x v="0"/>
    <x v="0"/>
    <x v="1"/>
    <x v="2"/>
    <x v="0"/>
    <x v="1"/>
    <x v="0"/>
    <x v="1"/>
    <x v="8"/>
    <x v="5"/>
    <x v="8"/>
    <m/>
    <m/>
    <n v="0"/>
  </r>
  <r>
    <x v="0"/>
    <x v="0"/>
    <x v="0"/>
    <x v="1"/>
    <x v="2"/>
    <x v="0"/>
    <x v="1"/>
    <x v="0"/>
    <x v="1"/>
    <x v="8"/>
    <x v="5"/>
    <x v="8"/>
    <m/>
    <m/>
    <n v="90000"/>
  </r>
  <r>
    <x v="0"/>
    <x v="0"/>
    <x v="0"/>
    <x v="1"/>
    <x v="2"/>
    <x v="0"/>
    <x v="1"/>
    <x v="0"/>
    <x v="1"/>
    <x v="9"/>
    <x v="5"/>
    <x v="8"/>
    <m/>
    <m/>
    <n v="0"/>
  </r>
  <r>
    <x v="0"/>
    <x v="0"/>
    <x v="0"/>
    <x v="1"/>
    <x v="2"/>
    <x v="0"/>
    <x v="1"/>
    <x v="0"/>
    <x v="1"/>
    <x v="9"/>
    <x v="5"/>
    <x v="8"/>
    <m/>
    <m/>
    <n v="100000"/>
  </r>
  <r>
    <x v="0"/>
    <x v="0"/>
    <x v="0"/>
    <x v="1"/>
    <x v="2"/>
    <x v="0"/>
    <x v="1"/>
    <x v="0"/>
    <x v="1"/>
    <x v="9"/>
    <x v="5"/>
    <x v="8"/>
    <m/>
    <m/>
    <n v="50000"/>
  </r>
  <r>
    <x v="0"/>
    <x v="0"/>
    <x v="0"/>
    <x v="1"/>
    <x v="2"/>
    <x v="0"/>
    <x v="1"/>
    <x v="0"/>
    <x v="1"/>
    <x v="9"/>
    <x v="5"/>
    <x v="8"/>
    <m/>
    <m/>
    <n v="691775"/>
  </r>
  <r>
    <x v="0"/>
    <x v="0"/>
    <x v="0"/>
    <x v="1"/>
    <x v="2"/>
    <x v="0"/>
    <x v="1"/>
    <x v="0"/>
    <x v="1"/>
    <x v="8"/>
    <x v="5"/>
    <x v="8"/>
    <m/>
    <m/>
    <n v="100000"/>
  </r>
  <r>
    <x v="0"/>
    <x v="0"/>
    <x v="0"/>
    <x v="1"/>
    <x v="2"/>
    <x v="0"/>
    <x v="1"/>
    <x v="0"/>
    <x v="0"/>
    <x v="0"/>
    <x v="5"/>
    <x v="8"/>
    <m/>
    <m/>
    <n v="96000"/>
  </r>
  <r>
    <x v="0"/>
    <x v="0"/>
    <x v="0"/>
    <x v="1"/>
    <x v="2"/>
    <x v="0"/>
    <x v="1"/>
    <x v="0"/>
    <x v="1"/>
    <x v="8"/>
    <x v="5"/>
    <x v="8"/>
    <m/>
    <m/>
    <n v="36000"/>
  </r>
  <r>
    <x v="0"/>
    <x v="0"/>
    <x v="0"/>
    <x v="1"/>
    <x v="2"/>
    <x v="0"/>
    <x v="1"/>
    <x v="0"/>
    <x v="0"/>
    <x v="0"/>
    <x v="5"/>
    <x v="8"/>
    <m/>
    <m/>
    <n v="4843"/>
  </r>
  <r>
    <x v="0"/>
    <x v="0"/>
    <x v="0"/>
    <x v="1"/>
    <x v="2"/>
    <x v="0"/>
    <x v="1"/>
    <x v="0"/>
    <x v="0"/>
    <x v="0"/>
    <x v="5"/>
    <x v="8"/>
    <m/>
    <m/>
    <n v="4843"/>
  </r>
  <r>
    <x v="0"/>
    <x v="0"/>
    <x v="0"/>
    <x v="1"/>
    <x v="2"/>
    <x v="0"/>
    <x v="1"/>
    <x v="0"/>
    <x v="0"/>
    <x v="0"/>
    <x v="5"/>
    <x v="8"/>
    <m/>
    <m/>
    <n v="4843"/>
  </r>
  <r>
    <x v="0"/>
    <x v="0"/>
    <x v="0"/>
    <x v="1"/>
    <x v="2"/>
    <x v="0"/>
    <x v="1"/>
    <x v="0"/>
    <x v="1"/>
    <x v="8"/>
    <x v="5"/>
    <x v="8"/>
    <m/>
    <m/>
    <n v="0"/>
  </r>
  <r>
    <x v="0"/>
    <x v="0"/>
    <x v="0"/>
    <x v="1"/>
    <x v="2"/>
    <x v="0"/>
    <x v="1"/>
    <x v="0"/>
    <x v="0"/>
    <x v="0"/>
    <x v="5"/>
    <x v="8"/>
    <m/>
    <m/>
    <n v="201208678"/>
  </r>
  <r>
    <x v="0"/>
    <x v="0"/>
    <x v="0"/>
    <x v="1"/>
    <x v="2"/>
    <x v="0"/>
    <x v="1"/>
    <x v="0"/>
    <x v="0"/>
    <x v="0"/>
    <x v="5"/>
    <x v="8"/>
    <m/>
    <m/>
    <n v="534885"/>
  </r>
  <r>
    <x v="0"/>
    <x v="0"/>
    <x v="0"/>
    <x v="1"/>
    <x v="2"/>
    <x v="0"/>
    <x v="1"/>
    <x v="0"/>
    <x v="0"/>
    <x v="0"/>
    <x v="5"/>
    <x v="8"/>
    <m/>
    <m/>
    <n v="12931"/>
  </r>
  <r>
    <x v="0"/>
    <x v="0"/>
    <x v="0"/>
    <x v="1"/>
    <x v="2"/>
    <x v="0"/>
    <x v="1"/>
    <x v="0"/>
    <x v="1"/>
    <x v="8"/>
    <x v="5"/>
    <x v="8"/>
    <m/>
    <m/>
    <n v="0"/>
  </r>
  <r>
    <x v="0"/>
    <x v="0"/>
    <x v="0"/>
    <x v="1"/>
    <x v="2"/>
    <x v="0"/>
    <x v="1"/>
    <x v="0"/>
    <x v="1"/>
    <x v="8"/>
    <x v="5"/>
    <x v="8"/>
    <m/>
    <m/>
    <n v="0"/>
  </r>
  <r>
    <x v="0"/>
    <x v="0"/>
    <x v="0"/>
    <x v="1"/>
    <x v="2"/>
    <x v="0"/>
    <x v="1"/>
    <x v="0"/>
    <x v="1"/>
    <x v="9"/>
    <x v="5"/>
    <x v="8"/>
    <m/>
    <m/>
    <n v="0"/>
  </r>
  <r>
    <x v="0"/>
    <x v="0"/>
    <x v="0"/>
    <x v="1"/>
    <x v="2"/>
    <x v="0"/>
    <x v="1"/>
    <x v="0"/>
    <x v="1"/>
    <x v="9"/>
    <x v="5"/>
    <x v="8"/>
    <m/>
    <m/>
    <n v="60000"/>
  </r>
  <r>
    <x v="0"/>
    <x v="0"/>
    <x v="0"/>
    <x v="1"/>
    <x v="2"/>
    <x v="0"/>
    <x v="1"/>
    <x v="0"/>
    <x v="1"/>
    <x v="9"/>
    <x v="5"/>
    <x v="8"/>
    <m/>
    <m/>
    <n v="0"/>
  </r>
  <r>
    <x v="0"/>
    <x v="0"/>
    <x v="0"/>
    <x v="1"/>
    <x v="2"/>
    <x v="0"/>
    <x v="1"/>
    <x v="0"/>
    <x v="1"/>
    <x v="9"/>
    <x v="5"/>
    <x v="8"/>
    <m/>
    <m/>
    <n v="100000"/>
  </r>
  <r>
    <x v="0"/>
    <x v="0"/>
    <x v="0"/>
    <x v="1"/>
    <x v="2"/>
    <x v="0"/>
    <x v="1"/>
    <x v="0"/>
    <x v="1"/>
    <x v="9"/>
    <x v="5"/>
    <x v="8"/>
    <m/>
    <m/>
    <n v="60000"/>
  </r>
  <r>
    <x v="0"/>
    <x v="0"/>
    <x v="0"/>
    <x v="1"/>
    <x v="2"/>
    <x v="0"/>
    <x v="1"/>
    <x v="0"/>
    <x v="1"/>
    <x v="9"/>
    <x v="5"/>
    <x v="8"/>
    <m/>
    <m/>
    <n v="23000"/>
  </r>
  <r>
    <x v="0"/>
    <x v="0"/>
    <x v="0"/>
    <x v="1"/>
    <x v="2"/>
    <x v="0"/>
    <x v="1"/>
    <x v="0"/>
    <x v="1"/>
    <x v="8"/>
    <x v="5"/>
    <x v="8"/>
    <m/>
    <m/>
    <n v="100000"/>
  </r>
  <r>
    <x v="0"/>
    <x v="0"/>
    <x v="0"/>
    <x v="1"/>
    <x v="2"/>
    <x v="0"/>
    <x v="1"/>
    <x v="0"/>
    <x v="1"/>
    <x v="8"/>
    <x v="5"/>
    <x v="8"/>
    <m/>
    <m/>
    <n v="120000"/>
  </r>
  <r>
    <x v="0"/>
    <x v="0"/>
    <x v="0"/>
    <x v="1"/>
    <x v="2"/>
    <x v="0"/>
    <x v="1"/>
    <x v="0"/>
    <x v="0"/>
    <x v="0"/>
    <x v="5"/>
    <x v="8"/>
    <m/>
    <m/>
    <n v="0"/>
  </r>
  <r>
    <x v="0"/>
    <x v="0"/>
    <x v="0"/>
    <x v="1"/>
    <x v="2"/>
    <x v="0"/>
    <x v="1"/>
    <x v="0"/>
    <x v="0"/>
    <x v="0"/>
    <x v="5"/>
    <x v="8"/>
    <m/>
    <m/>
    <n v="773822"/>
  </r>
  <r>
    <x v="0"/>
    <x v="0"/>
    <x v="0"/>
    <x v="1"/>
    <x v="2"/>
    <x v="0"/>
    <x v="1"/>
    <x v="0"/>
    <x v="0"/>
    <x v="0"/>
    <x v="5"/>
    <x v="8"/>
    <m/>
    <m/>
    <n v="21055"/>
  </r>
  <r>
    <x v="0"/>
    <x v="0"/>
    <x v="0"/>
    <x v="1"/>
    <x v="2"/>
    <x v="0"/>
    <x v="1"/>
    <x v="0"/>
    <x v="0"/>
    <x v="0"/>
    <x v="5"/>
    <x v="8"/>
    <m/>
    <m/>
    <n v="78067"/>
  </r>
  <r>
    <x v="0"/>
    <x v="0"/>
    <x v="0"/>
    <x v="1"/>
    <x v="2"/>
    <x v="0"/>
    <x v="1"/>
    <x v="0"/>
    <x v="0"/>
    <x v="0"/>
    <x v="5"/>
    <x v="8"/>
    <m/>
    <m/>
    <n v="24508"/>
  </r>
  <r>
    <x v="0"/>
    <x v="0"/>
    <x v="0"/>
    <x v="1"/>
    <x v="2"/>
    <x v="0"/>
    <x v="1"/>
    <x v="0"/>
    <x v="1"/>
    <x v="8"/>
    <x v="5"/>
    <x v="8"/>
    <m/>
    <m/>
    <n v="0"/>
  </r>
  <r>
    <x v="0"/>
    <x v="0"/>
    <x v="0"/>
    <x v="1"/>
    <x v="2"/>
    <x v="0"/>
    <x v="1"/>
    <x v="0"/>
    <x v="1"/>
    <x v="8"/>
    <x v="5"/>
    <x v="8"/>
    <m/>
    <m/>
    <n v="0"/>
  </r>
  <r>
    <x v="0"/>
    <x v="0"/>
    <x v="0"/>
    <x v="1"/>
    <x v="2"/>
    <x v="0"/>
    <x v="1"/>
    <x v="0"/>
    <x v="0"/>
    <x v="0"/>
    <x v="5"/>
    <x v="8"/>
    <m/>
    <m/>
    <n v="13107"/>
  </r>
  <r>
    <x v="0"/>
    <x v="0"/>
    <x v="0"/>
    <x v="1"/>
    <x v="2"/>
    <x v="0"/>
    <x v="1"/>
    <x v="0"/>
    <x v="1"/>
    <x v="9"/>
    <x v="5"/>
    <x v="8"/>
    <m/>
    <m/>
    <n v="0"/>
  </r>
  <r>
    <x v="0"/>
    <x v="0"/>
    <x v="0"/>
    <x v="1"/>
    <x v="2"/>
    <x v="0"/>
    <x v="1"/>
    <x v="0"/>
    <x v="1"/>
    <x v="9"/>
    <x v="5"/>
    <x v="8"/>
    <m/>
    <m/>
    <n v="20000"/>
  </r>
  <r>
    <x v="0"/>
    <x v="0"/>
    <x v="0"/>
    <x v="1"/>
    <x v="2"/>
    <x v="0"/>
    <x v="1"/>
    <x v="0"/>
    <x v="1"/>
    <x v="9"/>
    <x v="5"/>
    <x v="8"/>
    <m/>
    <m/>
    <n v="30000"/>
  </r>
  <r>
    <x v="0"/>
    <x v="0"/>
    <x v="0"/>
    <x v="1"/>
    <x v="2"/>
    <x v="0"/>
    <x v="1"/>
    <x v="0"/>
    <x v="1"/>
    <x v="9"/>
    <x v="5"/>
    <x v="8"/>
    <m/>
    <m/>
    <n v="0"/>
  </r>
  <r>
    <x v="0"/>
    <x v="0"/>
    <x v="0"/>
    <x v="1"/>
    <x v="2"/>
    <x v="0"/>
    <x v="1"/>
    <x v="0"/>
    <x v="1"/>
    <x v="8"/>
    <x v="5"/>
    <x v="8"/>
    <m/>
    <m/>
    <n v="200000"/>
  </r>
  <r>
    <x v="0"/>
    <x v="0"/>
    <x v="0"/>
    <x v="1"/>
    <x v="2"/>
    <x v="0"/>
    <x v="1"/>
    <x v="0"/>
    <x v="0"/>
    <x v="0"/>
    <x v="5"/>
    <x v="8"/>
    <m/>
    <m/>
    <n v="121436"/>
  </r>
  <r>
    <x v="0"/>
    <x v="0"/>
    <x v="0"/>
    <x v="1"/>
    <x v="2"/>
    <x v="0"/>
    <x v="1"/>
    <x v="0"/>
    <x v="0"/>
    <x v="0"/>
    <x v="5"/>
    <x v="8"/>
    <m/>
    <m/>
    <n v="1750"/>
  </r>
  <r>
    <x v="0"/>
    <x v="0"/>
    <x v="0"/>
    <x v="1"/>
    <x v="2"/>
    <x v="0"/>
    <x v="1"/>
    <x v="0"/>
    <x v="0"/>
    <x v="0"/>
    <x v="5"/>
    <x v="8"/>
    <m/>
    <m/>
    <n v="2835"/>
  </r>
  <r>
    <x v="0"/>
    <x v="0"/>
    <x v="0"/>
    <x v="1"/>
    <x v="2"/>
    <x v="0"/>
    <x v="1"/>
    <x v="0"/>
    <x v="1"/>
    <x v="8"/>
    <x v="5"/>
    <x v="8"/>
    <m/>
    <m/>
    <n v="0"/>
  </r>
  <r>
    <x v="0"/>
    <x v="0"/>
    <x v="0"/>
    <x v="1"/>
    <x v="2"/>
    <x v="0"/>
    <x v="1"/>
    <x v="0"/>
    <x v="1"/>
    <x v="8"/>
    <x v="5"/>
    <x v="8"/>
    <m/>
    <m/>
    <n v="0"/>
  </r>
  <r>
    <x v="0"/>
    <x v="0"/>
    <x v="0"/>
    <x v="1"/>
    <x v="2"/>
    <x v="0"/>
    <x v="1"/>
    <x v="0"/>
    <x v="1"/>
    <x v="9"/>
    <x v="5"/>
    <x v="8"/>
    <m/>
    <m/>
    <n v="5000"/>
  </r>
  <r>
    <x v="0"/>
    <x v="0"/>
    <x v="0"/>
    <x v="1"/>
    <x v="2"/>
    <x v="0"/>
    <x v="1"/>
    <x v="0"/>
    <x v="1"/>
    <x v="9"/>
    <x v="5"/>
    <x v="8"/>
    <m/>
    <m/>
    <n v="10000"/>
  </r>
  <r>
    <x v="0"/>
    <x v="0"/>
    <x v="0"/>
    <x v="1"/>
    <x v="2"/>
    <x v="0"/>
    <x v="1"/>
    <x v="0"/>
    <x v="0"/>
    <x v="0"/>
    <x v="5"/>
    <x v="36"/>
    <m/>
    <m/>
    <n v="0"/>
  </r>
  <r>
    <x v="0"/>
    <x v="0"/>
    <x v="0"/>
    <x v="1"/>
    <x v="2"/>
    <x v="0"/>
    <x v="1"/>
    <x v="0"/>
    <x v="0"/>
    <x v="0"/>
    <x v="5"/>
    <x v="36"/>
    <m/>
    <m/>
    <n v="215259"/>
  </r>
  <r>
    <x v="0"/>
    <x v="0"/>
    <x v="0"/>
    <x v="1"/>
    <x v="2"/>
    <x v="0"/>
    <x v="1"/>
    <x v="0"/>
    <x v="1"/>
    <x v="9"/>
    <x v="5"/>
    <x v="36"/>
    <m/>
    <m/>
    <n v="0"/>
  </r>
  <r>
    <x v="0"/>
    <x v="0"/>
    <x v="0"/>
    <x v="1"/>
    <x v="2"/>
    <x v="0"/>
    <x v="1"/>
    <x v="0"/>
    <x v="1"/>
    <x v="9"/>
    <x v="5"/>
    <x v="36"/>
    <m/>
    <m/>
    <n v="0"/>
  </r>
  <r>
    <x v="0"/>
    <x v="0"/>
    <x v="0"/>
    <x v="1"/>
    <x v="2"/>
    <x v="0"/>
    <x v="1"/>
    <x v="0"/>
    <x v="1"/>
    <x v="8"/>
    <x v="5"/>
    <x v="36"/>
    <m/>
    <m/>
    <n v="1000"/>
  </r>
  <r>
    <x v="0"/>
    <x v="0"/>
    <x v="0"/>
    <x v="1"/>
    <x v="2"/>
    <x v="0"/>
    <x v="1"/>
    <x v="0"/>
    <x v="1"/>
    <x v="8"/>
    <x v="5"/>
    <x v="36"/>
    <m/>
    <m/>
    <n v="0"/>
  </r>
  <r>
    <x v="0"/>
    <x v="0"/>
    <x v="0"/>
    <x v="1"/>
    <x v="2"/>
    <x v="0"/>
    <x v="1"/>
    <x v="0"/>
    <x v="0"/>
    <x v="0"/>
    <x v="5"/>
    <x v="36"/>
    <m/>
    <m/>
    <n v="0"/>
  </r>
  <r>
    <x v="0"/>
    <x v="0"/>
    <x v="0"/>
    <x v="1"/>
    <x v="2"/>
    <x v="0"/>
    <x v="1"/>
    <x v="0"/>
    <x v="0"/>
    <x v="0"/>
    <x v="5"/>
    <x v="36"/>
    <m/>
    <m/>
    <n v="8450"/>
  </r>
  <r>
    <x v="0"/>
    <x v="0"/>
    <x v="0"/>
    <x v="1"/>
    <x v="2"/>
    <x v="0"/>
    <x v="1"/>
    <x v="0"/>
    <x v="1"/>
    <x v="8"/>
    <x v="5"/>
    <x v="36"/>
    <m/>
    <m/>
    <n v="0"/>
  </r>
  <r>
    <x v="0"/>
    <x v="0"/>
    <x v="0"/>
    <x v="1"/>
    <x v="2"/>
    <x v="0"/>
    <x v="1"/>
    <x v="0"/>
    <x v="1"/>
    <x v="8"/>
    <x v="5"/>
    <x v="36"/>
    <m/>
    <m/>
    <n v="0"/>
  </r>
  <r>
    <x v="0"/>
    <x v="0"/>
    <x v="0"/>
    <x v="1"/>
    <x v="2"/>
    <x v="0"/>
    <x v="1"/>
    <x v="0"/>
    <x v="1"/>
    <x v="9"/>
    <x v="5"/>
    <x v="36"/>
    <m/>
    <m/>
    <n v="0"/>
  </r>
  <r>
    <x v="0"/>
    <x v="0"/>
    <x v="0"/>
    <x v="1"/>
    <x v="2"/>
    <x v="0"/>
    <x v="1"/>
    <x v="0"/>
    <x v="1"/>
    <x v="9"/>
    <x v="5"/>
    <x v="36"/>
    <m/>
    <m/>
    <n v="0"/>
  </r>
  <r>
    <x v="0"/>
    <x v="0"/>
    <x v="0"/>
    <x v="1"/>
    <x v="2"/>
    <x v="0"/>
    <x v="1"/>
    <x v="0"/>
    <x v="1"/>
    <x v="8"/>
    <x v="5"/>
    <x v="36"/>
    <m/>
    <m/>
    <n v="0"/>
  </r>
  <r>
    <x v="0"/>
    <x v="0"/>
    <x v="0"/>
    <x v="1"/>
    <x v="2"/>
    <x v="0"/>
    <x v="1"/>
    <x v="0"/>
    <x v="0"/>
    <x v="0"/>
    <x v="5"/>
    <x v="19"/>
    <m/>
    <m/>
    <n v="330067"/>
  </r>
  <r>
    <x v="0"/>
    <x v="0"/>
    <x v="0"/>
    <x v="1"/>
    <x v="2"/>
    <x v="0"/>
    <x v="1"/>
    <x v="0"/>
    <x v="1"/>
    <x v="8"/>
    <x v="5"/>
    <x v="19"/>
    <m/>
    <m/>
    <n v="0"/>
  </r>
  <r>
    <x v="0"/>
    <x v="0"/>
    <x v="0"/>
    <x v="1"/>
    <x v="2"/>
    <x v="0"/>
    <x v="1"/>
    <x v="0"/>
    <x v="0"/>
    <x v="0"/>
    <x v="5"/>
    <x v="19"/>
    <m/>
    <m/>
    <n v="0"/>
  </r>
  <r>
    <x v="0"/>
    <x v="0"/>
    <x v="0"/>
    <x v="1"/>
    <x v="2"/>
    <x v="0"/>
    <x v="1"/>
    <x v="0"/>
    <x v="1"/>
    <x v="9"/>
    <x v="5"/>
    <x v="19"/>
    <m/>
    <m/>
    <n v="25000"/>
  </r>
  <r>
    <x v="0"/>
    <x v="0"/>
    <x v="0"/>
    <x v="1"/>
    <x v="2"/>
    <x v="0"/>
    <x v="1"/>
    <x v="0"/>
    <x v="0"/>
    <x v="0"/>
    <x v="5"/>
    <x v="19"/>
    <m/>
    <m/>
    <n v="15414"/>
  </r>
  <r>
    <x v="0"/>
    <x v="0"/>
    <x v="0"/>
    <x v="1"/>
    <x v="2"/>
    <x v="0"/>
    <x v="1"/>
    <x v="0"/>
    <x v="1"/>
    <x v="8"/>
    <x v="5"/>
    <x v="19"/>
    <m/>
    <m/>
    <n v="0"/>
  </r>
  <r>
    <x v="0"/>
    <x v="0"/>
    <x v="0"/>
    <x v="1"/>
    <x v="2"/>
    <x v="0"/>
    <x v="1"/>
    <x v="0"/>
    <x v="1"/>
    <x v="8"/>
    <x v="5"/>
    <x v="19"/>
    <m/>
    <m/>
    <n v="0"/>
  </r>
  <r>
    <x v="0"/>
    <x v="0"/>
    <x v="0"/>
    <x v="1"/>
    <x v="2"/>
    <x v="0"/>
    <x v="1"/>
    <x v="0"/>
    <x v="0"/>
    <x v="0"/>
    <x v="5"/>
    <x v="19"/>
    <m/>
    <m/>
    <n v="223810"/>
  </r>
  <r>
    <x v="0"/>
    <x v="0"/>
    <x v="0"/>
    <x v="1"/>
    <x v="2"/>
    <x v="0"/>
    <x v="1"/>
    <x v="0"/>
    <x v="0"/>
    <x v="0"/>
    <x v="5"/>
    <x v="19"/>
    <m/>
    <m/>
    <n v="0"/>
  </r>
  <r>
    <x v="0"/>
    <x v="0"/>
    <x v="0"/>
    <x v="1"/>
    <x v="2"/>
    <x v="0"/>
    <x v="1"/>
    <x v="0"/>
    <x v="0"/>
    <x v="0"/>
    <x v="5"/>
    <x v="26"/>
    <m/>
    <m/>
    <n v="0"/>
  </r>
  <r>
    <x v="0"/>
    <x v="0"/>
    <x v="0"/>
    <x v="1"/>
    <x v="2"/>
    <x v="0"/>
    <x v="1"/>
    <x v="0"/>
    <x v="1"/>
    <x v="8"/>
    <x v="5"/>
    <x v="26"/>
    <m/>
    <m/>
    <n v="0"/>
  </r>
  <r>
    <x v="0"/>
    <x v="0"/>
    <x v="0"/>
    <x v="1"/>
    <x v="2"/>
    <x v="0"/>
    <x v="1"/>
    <x v="0"/>
    <x v="1"/>
    <x v="9"/>
    <x v="5"/>
    <x v="26"/>
    <m/>
    <m/>
    <n v="0"/>
  </r>
  <r>
    <x v="0"/>
    <x v="0"/>
    <x v="0"/>
    <x v="1"/>
    <x v="2"/>
    <x v="0"/>
    <x v="1"/>
    <x v="0"/>
    <x v="1"/>
    <x v="8"/>
    <x v="5"/>
    <x v="26"/>
    <m/>
    <m/>
    <n v="0"/>
  </r>
  <r>
    <x v="0"/>
    <x v="0"/>
    <x v="0"/>
    <x v="1"/>
    <x v="2"/>
    <x v="0"/>
    <x v="1"/>
    <x v="0"/>
    <x v="0"/>
    <x v="0"/>
    <x v="5"/>
    <x v="26"/>
    <m/>
    <m/>
    <n v="0"/>
  </r>
  <r>
    <x v="0"/>
    <x v="0"/>
    <x v="0"/>
    <x v="1"/>
    <x v="2"/>
    <x v="0"/>
    <x v="1"/>
    <x v="0"/>
    <x v="1"/>
    <x v="8"/>
    <x v="5"/>
    <x v="26"/>
    <m/>
    <m/>
    <n v="0"/>
  </r>
  <r>
    <x v="0"/>
    <x v="0"/>
    <x v="0"/>
    <x v="1"/>
    <x v="2"/>
    <x v="0"/>
    <x v="1"/>
    <x v="0"/>
    <x v="1"/>
    <x v="9"/>
    <x v="5"/>
    <x v="26"/>
    <m/>
    <m/>
    <n v="0"/>
  </r>
  <r>
    <x v="0"/>
    <x v="0"/>
    <x v="0"/>
    <x v="1"/>
    <x v="2"/>
    <x v="0"/>
    <x v="1"/>
    <x v="0"/>
    <x v="0"/>
    <x v="0"/>
    <x v="5"/>
    <x v="26"/>
    <m/>
    <m/>
    <n v="0"/>
  </r>
  <r>
    <x v="0"/>
    <x v="0"/>
    <x v="0"/>
    <x v="1"/>
    <x v="2"/>
    <x v="0"/>
    <x v="1"/>
    <x v="0"/>
    <x v="1"/>
    <x v="8"/>
    <x v="5"/>
    <x v="26"/>
    <m/>
    <m/>
    <n v="0"/>
  </r>
  <r>
    <x v="0"/>
    <x v="0"/>
    <x v="0"/>
    <x v="1"/>
    <x v="2"/>
    <x v="0"/>
    <x v="1"/>
    <x v="0"/>
    <x v="1"/>
    <x v="9"/>
    <x v="5"/>
    <x v="26"/>
    <m/>
    <m/>
    <n v="0"/>
  </r>
  <r>
    <x v="0"/>
    <x v="0"/>
    <x v="0"/>
    <x v="1"/>
    <x v="2"/>
    <x v="0"/>
    <x v="1"/>
    <x v="0"/>
    <x v="1"/>
    <x v="9"/>
    <x v="5"/>
    <x v="26"/>
    <m/>
    <m/>
    <n v="0"/>
  </r>
  <r>
    <x v="0"/>
    <x v="0"/>
    <x v="0"/>
    <x v="1"/>
    <x v="2"/>
    <x v="0"/>
    <x v="1"/>
    <x v="0"/>
    <x v="1"/>
    <x v="9"/>
    <x v="5"/>
    <x v="26"/>
    <m/>
    <m/>
    <n v="40000"/>
  </r>
  <r>
    <x v="0"/>
    <x v="0"/>
    <x v="0"/>
    <x v="1"/>
    <x v="2"/>
    <x v="0"/>
    <x v="1"/>
    <x v="0"/>
    <x v="1"/>
    <x v="9"/>
    <x v="5"/>
    <x v="26"/>
    <m/>
    <m/>
    <n v="0"/>
  </r>
  <r>
    <x v="0"/>
    <x v="0"/>
    <x v="0"/>
    <x v="1"/>
    <x v="2"/>
    <x v="0"/>
    <x v="1"/>
    <x v="0"/>
    <x v="0"/>
    <x v="0"/>
    <x v="5"/>
    <x v="26"/>
    <m/>
    <m/>
    <n v="0"/>
  </r>
  <r>
    <x v="0"/>
    <x v="0"/>
    <x v="0"/>
    <x v="1"/>
    <x v="2"/>
    <x v="0"/>
    <x v="1"/>
    <x v="0"/>
    <x v="1"/>
    <x v="8"/>
    <x v="5"/>
    <x v="26"/>
    <m/>
    <m/>
    <n v="0"/>
  </r>
  <r>
    <x v="0"/>
    <x v="0"/>
    <x v="0"/>
    <x v="1"/>
    <x v="2"/>
    <x v="0"/>
    <x v="1"/>
    <x v="0"/>
    <x v="1"/>
    <x v="9"/>
    <x v="5"/>
    <x v="26"/>
    <m/>
    <m/>
    <n v="0"/>
  </r>
  <r>
    <x v="0"/>
    <x v="0"/>
    <x v="0"/>
    <x v="1"/>
    <x v="2"/>
    <x v="0"/>
    <x v="1"/>
    <x v="0"/>
    <x v="1"/>
    <x v="9"/>
    <x v="5"/>
    <x v="26"/>
    <m/>
    <m/>
    <n v="58000"/>
  </r>
  <r>
    <x v="0"/>
    <x v="0"/>
    <x v="0"/>
    <x v="1"/>
    <x v="2"/>
    <x v="0"/>
    <x v="1"/>
    <x v="0"/>
    <x v="1"/>
    <x v="9"/>
    <x v="5"/>
    <x v="26"/>
    <m/>
    <m/>
    <n v="5000"/>
  </r>
  <r>
    <x v="0"/>
    <x v="0"/>
    <x v="0"/>
    <x v="1"/>
    <x v="2"/>
    <x v="0"/>
    <x v="1"/>
    <x v="0"/>
    <x v="0"/>
    <x v="0"/>
    <x v="5"/>
    <x v="26"/>
    <m/>
    <m/>
    <n v="0"/>
  </r>
  <r>
    <x v="0"/>
    <x v="0"/>
    <x v="0"/>
    <x v="1"/>
    <x v="2"/>
    <x v="0"/>
    <x v="1"/>
    <x v="0"/>
    <x v="0"/>
    <x v="0"/>
    <x v="5"/>
    <x v="26"/>
    <m/>
    <m/>
    <n v="168929"/>
  </r>
  <r>
    <x v="0"/>
    <x v="0"/>
    <x v="0"/>
    <x v="1"/>
    <x v="2"/>
    <x v="0"/>
    <x v="1"/>
    <x v="0"/>
    <x v="1"/>
    <x v="8"/>
    <x v="5"/>
    <x v="26"/>
    <m/>
    <m/>
    <n v="0"/>
  </r>
  <r>
    <x v="0"/>
    <x v="0"/>
    <x v="0"/>
    <x v="1"/>
    <x v="2"/>
    <x v="0"/>
    <x v="1"/>
    <x v="0"/>
    <x v="1"/>
    <x v="8"/>
    <x v="5"/>
    <x v="26"/>
    <m/>
    <m/>
    <n v="0"/>
  </r>
  <r>
    <x v="0"/>
    <x v="0"/>
    <x v="0"/>
    <x v="1"/>
    <x v="2"/>
    <x v="0"/>
    <x v="1"/>
    <x v="0"/>
    <x v="1"/>
    <x v="9"/>
    <x v="5"/>
    <x v="26"/>
    <m/>
    <m/>
    <n v="0"/>
  </r>
  <r>
    <x v="0"/>
    <x v="0"/>
    <x v="0"/>
    <x v="1"/>
    <x v="2"/>
    <x v="0"/>
    <x v="1"/>
    <x v="0"/>
    <x v="1"/>
    <x v="9"/>
    <x v="5"/>
    <x v="26"/>
    <m/>
    <m/>
    <n v="0"/>
  </r>
  <r>
    <x v="0"/>
    <x v="0"/>
    <x v="0"/>
    <x v="1"/>
    <x v="2"/>
    <x v="0"/>
    <x v="1"/>
    <x v="0"/>
    <x v="1"/>
    <x v="9"/>
    <x v="5"/>
    <x v="26"/>
    <m/>
    <m/>
    <n v="50000"/>
  </r>
  <r>
    <x v="0"/>
    <x v="0"/>
    <x v="0"/>
    <x v="1"/>
    <x v="2"/>
    <x v="0"/>
    <x v="1"/>
    <x v="0"/>
    <x v="1"/>
    <x v="9"/>
    <x v="5"/>
    <x v="26"/>
    <m/>
    <m/>
    <n v="10000"/>
  </r>
  <r>
    <x v="0"/>
    <x v="0"/>
    <x v="0"/>
    <x v="1"/>
    <x v="2"/>
    <x v="0"/>
    <x v="1"/>
    <x v="0"/>
    <x v="1"/>
    <x v="9"/>
    <x v="5"/>
    <x v="26"/>
    <m/>
    <m/>
    <n v="0"/>
  </r>
  <r>
    <x v="0"/>
    <x v="0"/>
    <x v="0"/>
    <x v="1"/>
    <x v="2"/>
    <x v="0"/>
    <x v="1"/>
    <x v="0"/>
    <x v="0"/>
    <x v="0"/>
    <x v="5"/>
    <x v="26"/>
    <m/>
    <m/>
    <n v="18749"/>
  </r>
  <r>
    <x v="0"/>
    <x v="0"/>
    <x v="0"/>
    <x v="1"/>
    <x v="2"/>
    <x v="0"/>
    <x v="1"/>
    <x v="0"/>
    <x v="0"/>
    <x v="0"/>
    <x v="5"/>
    <x v="26"/>
    <m/>
    <m/>
    <n v="97170"/>
  </r>
  <r>
    <x v="0"/>
    <x v="0"/>
    <x v="0"/>
    <x v="1"/>
    <x v="2"/>
    <x v="0"/>
    <x v="1"/>
    <x v="0"/>
    <x v="1"/>
    <x v="8"/>
    <x v="5"/>
    <x v="26"/>
    <m/>
    <m/>
    <n v="0"/>
  </r>
  <r>
    <x v="0"/>
    <x v="0"/>
    <x v="0"/>
    <x v="1"/>
    <x v="2"/>
    <x v="0"/>
    <x v="1"/>
    <x v="0"/>
    <x v="1"/>
    <x v="9"/>
    <x v="5"/>
    <x v="26"/>
    <m/>
    <m/>
    <n v="0"/>
  </r>
  <r>
    <x v="0"/>
    <x v="0"/>
    <x v="0"/>
    <x v="1"/>
    <x v="2"/>
    <x v="0"/>
    <x v="1"/>
    <x v="0"/>
    <x v="1"/>
    <x v="9"/>
    <x v="5"/>
    <x v="26"/>
    <m/>
    <m/>
    <n v="300000"/>
  </r>
  <r>
    <x v="0"/>
    <x v="0"/>
    <x v="0"/>
    <x v="1"/>
    <x v="2"/>
    <x v="0"/>
    <x v="1"/>
    <x v="0"/>
    <x v="1"/>
    <x v="9"/>
    <x v="5"/>
    <x v="26"/>
    <m/>
    <m/>
    <n v="0"/>
  </r>
  <r>
    <x v="0"/>
    <x v="0"/>
    <x v="0"/>
    <x v="1"/>
    <x v="2"/>
    <x v="0"/>
    <x v="1"/>
    <x v="0"/>
    <x v="1"/>
    <x v="8"/>
    <x v="5"/>
    <x v="26"/>
    <m/>
    <m/>
    <n v="0"/>
  </r>
  <r>
    <x v="0"/>
    <x v="0"/>
    <x v="0"/>
    <x v="1"/>
    <x v="2"/>
    <x v="0"/>
    <x v="1"/>
    <x v="0"/>
    <x v="0"/>
    <x v="0"/>
    <x v="5"/>
    <x v="26"/>
    <m/>
    <m/>
    <n v="55987"/>
  </r>
  <r>
    <x v="0"/>
    <x v="0"/>
    <x v="0"/>
    <x v="1"/>
    <x v="2"/>
    <x v="0"/>
    <x v="1"/>
    <x v="0"/>
    <x v="1"/>
    <x v="9"/>
    <x v="5"/>
    <x v="26"/>
    <m/>
    <m/>
    <n v="1000"/>
  </r>
  <r>
    <x v="0"/>
    <x v="0"/>
    <x v="0"/>
    <x v="1"/>
    <x v="2"/>
    <x v="0"/>
    <x v="1"/>
    <x v="0"/>
    <x v="1"/>
    <x v="9"/>
    <x v="5"/>
    <x v="26"/>
    <m/>
    <m/>
    <n v="40499"/>
  </r>
  <r>
    <x v="0"/>
    <x v="0"/>
    <x v="0"/>
    <x v="1"/>
    <x v="2"/>
    <x v="0"/>
    <x v="1"/>
    <x v="0"/>
    <x v="0"/>
    <x v="0"/>
    <x v="5"/>
    <x v="20"/>
    <m/>
    <m/>
    <n v="0"/>
  </r>
  <r>
    <x v="0"/>
    <x v="0"/>
    <x v="0"/>
    <x v="1"/>
    <x v="2"/>
    <x v="0"/>
    <x v="1"/>
    <x v="0"/>
    <x v="0"/>
    <x v="0"/>
    <x v="5"/>
    <x v="20"/>
    <m/>
    <m/>
    <n v="10733"/>
  </r>
  <r>
    <x v="0"/>
    <x v="0"/>
    <x v="0"/>
    <x v="1"/>
    <x v="2"/>
    <x v="0"/>
    <x v="1"/>
    <x v="0"/>
    <x v="0"/>
    <x v="0"/>
    <x v="5"/>
    <x v="20"/>
    <m/>
    <m/>
    <n v="0"/>
  </r>
  <r>
    <x v="0"/>
    <x v="0"/>
    <x v="0"/>
    <x v="1"/>
    <x v="2"/>
    <x v="0"/>
    <x v="1"/>
    <x v="0"/>
    <x v="1"/>
    <x v="8"/>
    <x v="5"/>
    <x v="20"/>
    <m/>
    <m/>
    <n v="0"/>
  </r>
  <r>
    <x v="0"/>
    <x v="0"/>
    <x v="0"/>
    <x v="1"/>
    <x v="2"/>
    <x v="0"/>
    <x v="1"/>
    <x v="0"/>
    <x v="1"/>
    <x v="9"/>
    <x v="5"/>
    <x v="20"/>
    <m/>
    <m/>
    <n v="0"/>
  </r>
  <r>
    <x v="0"/>
    <x v="0"/>
    <x v="0"/>
    <x v="1"/>
    <x v="2"/>
    <x v="0"/>
    <x v="1"/>
    <x v="0"/>
    <x v="1"/>
    <x v="9"/>
    <x v="5"/>
    <x v="20"/>
    <m/>
    <m/>
    <n v="0"/>
  </r>
  <r>
    <x v="0"/>
    <x v="0"/>
    <x v="0"/>
    <x v="1"/>
    <x v="2"/>
    <x v="0"/>
    <x v="1"/>
    <x v="0"/>
    <x v="1"/>
    <x v="9"/>
    <x v="5"/>
    <x v="20"/>
    <m/>
    <m/>
    <n v="0"/>
  </r>
  <r>
    <x v="0"/>
    <x v="0"/>
    <x v="0"/>
    <x v="1"/>
    <x v="2"/>
    <x v="0"/>
    <x v="1"/>
    <x v="0"/>
    <x v="1"/>
    <x v="8"/>
    <x v="5"/>
    <x v="37"/>
    <m/>
    <m/>
    <n v="1645000"/>
  </r>
  <r>
    <x v="0"/>
    <x v="0"/>
    <x v="0"/>
    <x v="1"/>
    <x v="2"/>
    <x v="0"/>
    <x v="1"/>
    <x v="0"/>
    <x v="0"/>
    <x v="0"/>
    <x v="5"/>
    <x v="37"/>
    <m/>
    <m/>
    <n v="15000"/>
  </r>
  <r>
    <x v="0"/>
    <x v="0"/>
    <x v="0"/>
    <x v="1"/>
    <x v="7"/>
    <x v="0"/>
    <x v="1"/>
    <x v="0"/>
    <x v="0"/>
    <x v="0"/>
    <x v="5"/>
    <x v="37"/>
    <m/>
    <m/>
    <n v="10336800"/>
  </r>
  <r>
    <x v="0"/>
    <x v="0"/>
    <x v="0"/>
    <x v="1"/>
    <x v="7"/>
    <x v="0"/>
    <x v="1"/>
    <x v="0"/>
    <x v="0"/>
    <x v="0"/>
    <x v="5"/>
    <x v="37"/>
    <m/>
    <m/>
    <n v="43584"/>
  </r>
  <r>
    <x v="0"/>
    <x v="0"/>
    <x v="0"/>
    <x v="1"/>
    <x v="2"/>
    <x v="0"/>
    <x v="1"/>
    <x v="0"/>
    <x v="1"/>
    <x v="9"/>
    <x v="5"/>
    <x v="48"/>
    <m/>
    <m/>
    <n v="0"/>
  </r>
  <r>
    <x v="0"/>
    <x v="0"/>
    <x v="0"/>
    <x v="1"/>
    <x v="2"/>
    <x v="0"/>
    <x v="1"/>
    <x v="0"/>
    <x v="1"/>
    <x v="8"/>
    <x v="3"/>
    <x v="4"/>
    <m/>
    <m/>
    <n v="0"/>
  </r>
  <r>
    <x v="0"/>
    <x v="0"/>
    <x v="0"/>
    <x v="1"/>
    <x v="2"/>
    <x v="0"/>
    <x v="1"/>
    <x v="0"/>
    <x v="1"/>
    <x v="8"/>
    <x v="3"/>
    <x v="4"/>
    <m/>
    <m/>
    <n v="0"/>
  </r>
  <r>
    <x v="0"/>
    <x v="0"/>
    <x v="0"/>
    <x v="0"/>
    <x v="0"/>
    <x v="0"/>
    <x v="1"/>
    <x v="0"/>
    <x v="1"/>
    <x v="11"/>
    <x v="0"/>
    <x v="0"/>
    <m/>
    <m/>
    <n v="11951800"/>
  </r>
  <r>
    <x v="0"/>
    <x v="0"/>
    <x v="0"/>
    <x v="0"/>
    <x v="0"/>
    <x v="0"/>
    <x v="1"/>
    <x v="2"/>
    <x v="4"/>
    <x v="12"/>
    <x v="0"/>
    <x v="0"/>
    <m/>
    <m/>
    <n v="55987979"/>
  </r>
  <r>
    <x v="0"/>
    <x v="0"/>
    <x v="0"/>
    <x v="0"/>
    <x v="0"/>
    <x v="0"/>
    <x v="1"/>
    <x v="1"/>
    <x v="7"/>
    <x v="33"/>
    <x v="0"/>
    <x v="0"/>
    <m/>
    <m/>
    <n v="0"/>
  </r>
  <r>
    <x v="0"/>
    <x v="0"/>
    <x v="0"/>
    <x v="0"/>
    <x v="0"/>
    <x v="0"/>
    <x v="1"/>
    <x v="1"/>
    <x v="5"/>
    <x v="14"/>
    <x v="0"/>
    <x v="0"/>
    <m/>
    <m/>
    <n v="49054299"/>
  </r>
  <r>
    <x v="0"/>
    <x v="0"/>
    <x v="0"/>
    <x v="0"/>
    <x v="0"/>
    <x v="0"/>
    <x v="1"/>
    <x v="1"/>
    <x v="3"/>
    <x v="13"/>
    <x v="0"/>
    <x v="0"/>
    <m/>
    <m/>
    <n v="2558127"/>
  </r>
  <r>
    <x v="0"/>
    <x v="0"/>
    <x v="0"/>
    <x v="0"/>
    <x v="0"/>
    <x v="0"/>
    <x v="1"/>
    <x v="1"/>
    <x v="3"/>
    <x v="13"/>
    <x v="0"/>
    <x v="0"/>
    <m/>
    <m/>
    <n v="2473200"/>
  </r>
  <r>
    <x v="0"/>
    <x v="0"/>
    <x v="0"/>
    <x v="0"/>
    <x v="0"/>
    <x v="0"/>
    <x v="1"/>
    <x v="0"/>
    <x v="1"/>
    <x v="11"/>
    <x v="0"/>
    <x v="0"/>
    <m/>
    <m/>
    <n v="22400000"/>
  </r>
  <r>
    <x v="0"/>
    <x v="0"/>
    <x v="0"/>
    <x v="0"/>
    <x v="0"/>
    <x v="0"/>
    <x v="1"/>
    <x v="0"/>
    <x v="1"/>
    <x v="11"/>
    <x v="0"/>
    <x v="0"/>
    <m/>
    <m/>
    <n v="120000000"/>
  </r>
  <r>
    <x v="0"/>
    <x v="0"/>
    <x v="0"/>
    <x v="0"/>
    <x v="0"/>
    <x v="0"/>
    <x v="1"/>
    <x v="0"/>
    <x v="1"/>
    <x v="11"/>
    <x v="0"/>
    <x v="0"/>
    <m/>
    <m/>
    <n v="17600000"/>
  </r>
  <r>
    <x v="0"/>
    <x v="0"/>
    <x v="0"/>
    <x v="0"/>
    <x v="0"/>
    <x v="0"/>
    <x v="1"/>
    <x v="0"/>
    <x v="1"/>
    <x v="11"/>
    <x v="0"/>
    <x v="0"/>
    <m/>
    <m/>
    <n v="3375295038"/>
  </r>
  <r>
    <x v="0"/>
    <x v="0"/>
    <x v="0"/>
    <x v="0"/>
    <x v="0"/>
    <x v="0"/>
    <x v="1"/>
    <x v="0"/>
    <x v="1"/>
    <x v="11"/>
    <x v="0"/>
    <x v="0"/>
    <m/>
    <m/>
    <n v="4712973436"/>
  </r>
  <r>
    <x v="0"/>
    <x v="0"/>
    <x v="0"/>
    <x v="0"/>
    <x v="0"/>
    <x v="0"/>
    <x v="1"/>
    <x v="0"/>
    <x v="1"/>
    <x v="11"/>
    <x v="0"/>
    <x v="0"/>
    <m/>
    <m/>
    <n v="0"/>
  </r>
  <r>
    <x v="0"/>
    <x v="0"/>
    <x v="0"/>
    <x v="0"/>
    <x v="0"/>
    <x v="0"/>
    <x v="1"/>
    <x v="0"/>
    <x v="1"/>
    <x v="11"/>
    <x v="0"/>
    <x v="0"/>
    <m/>
    <m/>
    <n v="605111053"/>
  </r>
  <r>
    <x v="0"/>
    <x v="0"/>
    <x v="0"/>
    <x v="0"/>
    <x v="0"/>
    <x v="0"/>
    <x v="1"/>
    <x v="0"/>
    <x v="1"/>
    <x v="11"/>
    <x v="0"/>
    <x v="0"/>
    <m/>
    <m/>
    <n v="29233210"/>
  </r>
  <r>
    <x v="0"/>
    <x v="0"/>
    <x v="0"/>
    <x v="0"/>
    <x v="0"/>
    <x v="0"/>
    <x v="1"/>
    <x v="0"/>
    <x v="1"/>
    <x v="11"/>
    <x v="0"/>
    <x v="0"/>
    <m/>
    <m/>
    <n v="299768100"/>
  </r>
  <r>
    <x v="0"/>
    <x v="0"/>
    <x v="0"/>
    <x v="0"/>
    <x v="0"/>
    <x v="0"/>
    <x v="1"/>
    <x v="0"/>
    <x v="1"/>
    <x v="11"/>
    <x v="0"/>
    <x v="0"/>
    <m/>
    <m/>
    <n v="0"/>
  </r>
  <r>
    <x v="0"/>
    <x v="0"/>
    <x v="0"/>
    <x v="0"/>
    <x v="0"/>
    <x v="0"/>
    <x v="1"/>
    <x v="0"/>
    <x v="1"/>
    <x v="11"/>
    <x v="0"/>
    <x v="0"/>
    <m/>
    <m/>
    <n v="1045981200"/>
  </r>
  <r>
    <x v="0"/>
    <x v="0"/>
    <x v="0"/>
    <x v="0"/>
    <x v="0"/>
    <x v="0"/>
    <x v="1"/>
    <x v="0"/>
    <x v="1"/>
    <x v="11"/>
    <x v="0"/>
    <x v="0"/>
    <m/>
    <m/>
    <n v="355160700"/>
  </r>
  <r>
    <x v="0"/>
    <x v="0"/>
    <x v="0"/>
    <x v="0"/>
    <x v="0"/>
    <x v="0"/>
    <x v="1"/>
    <x v="0"/>
    <x v="1"/>
    <x v="11"/>
    <x v="0"/>
    <x v="0"/>
    <m/>
    <m/>
    <n v="0"/>
  </r>
  <r>
    <x v="0"/>
    <x v="0"/>
    <x v="0"/>
    <x v="0"/>
    <x v="0"/>
    <x v="0"/>
    <x v="1"/>
    <x v="2"/>
    <x v="4"/>
    <x v="12"/>
    <x v="0"/>
    <x v="0"/>
    <m/>
    <m/>
    <n v="0"/>
  </r>
  <r>
    <x v="0"/>
    <x v="0"/>
    <x v="0"/>
    <x v="0"/>
    <x v="0"/>
    <x v="0"/>
    <x v="1"/>
    <x v="1"/>
    <x v="7"/>
    <x v="33"/>
    <x v="0"/>
    <x v="0"/>
    <m/>
    <m/>
    <n v="52184700"/>
  </r>
  <r>
    <x v="0"/>
    <x v="0"/>
    <x v="0"/>
    <x v="0"/>
    <x v="0"/>
    <x v="0"/>
    <x v="1"/>
    <x v="1"/>
    <x v="5"/>
    <x v="14"/>
    <x v="0"/>
    <x v="0"/>
    <m/>
    <m/>
    <n v="0"/>
  </r>
  <r>
    <x v="0"/>
    <x v="0"/>
    <x v="0"/>
    <x v="0"/>
    <x v="0"/>
    <x v="0"/>
    <x v="1"/>
    <x v="1"/>
    <x v="3"/>
    <x v="13"/>
    <x v="0"/>
    <x v="0"/>
    <m/>
    <m/>
    <n v="0"/>
  </r>
  <r>
    <x v="0"/>
    <x v="0"/>
    <x v="0"/>
    <x v="0"/>
    <x v="0"/>
    <x v="0"/>
    <x v="1"/>
    <x v="1"/>
    <x v="3"/>
    <x v="13"/>
    <x v="0"/>
    <x v="0"/>
    <m/>
    <m/>
    <n v="0"/>
  </r>
  <r>
    <x v="0"/>
    <x v="0"/>
    <x v="0"/>
    <x v="0"/>
    <x v="0"/>
    <x v="0"/>
    <x v="1"/>
    <x v="0"/>
    <x v="1"/>
    <x v="11"/>
    <x v="0"/>
    <x v="0"/>
    <m/>
    <m/>
    <n v="12960000"/>
  </r>
  <r>
    <x v="0"/>
    <x v="0"/>
    <x v="0"/>
    <x v="0"/>
    <x v="0"/>
    <x v="0"/>
    <x v="1"/>
    <x v="2"/>
    <x v="4"/>
    <x v="12"/>
    <x v="0"/>
    <x v="0"/>
    <m/>
    <m/>
    <n v="360000"/>
  </r>
  <r>
    <x v="0"/>
    <x v="0"/>
    <x v="0"/>
    <x v="0"/>
    <x v="0"/>
    <x v="0"/>
    <x v="1"/>
    <x v="0"/>
    <x v="1"/>
    <x v="11"/>
    <x v="0"/>
    <x v="0"/>
    <m/>
    <m/>
    <n v="0"/>
  </r>
  <r>
    <x v="0"/>
    <x v="0"/>
    <x v="0"/>
    <x v="0"/>
    <x v="0"/>
    <x v="0"/>
    <x v="1"/>
    <x v="1"/>
    <x v="7"/>
    <x v="33"/>
    <x v="0"/>
    <x v="0"/>
    <m/>
    <m/>
    <n v="0"/>
  </r>
  <r>
    <x v="0"/>
    <x v="0"/>
    <x v="0"/>
    <x v="0"/>
    <x v="0"/>
    <x v="0"/>
    <x v="1"/>
    <x v="1"/>
    <x v="3"/>
    <x v="13"/>
    <x v="0"/>
    <x v="0"/>
    <m/>
    <m/>
    <n v="0"/>
  </r>
  <r>
    <x v="0"/>
    <x v="0"/>
    <x v="0"/>
    <x v="0"/>
    <x v="0"/>
    <x v="0"/>
    <x v="1"/>
    <x v="0"/>
    <x v="1"/>
    <x v="11"/>
    <x v="0"/>
    <x v="0"/>
    <m/>
    <m/>
    <n v="181020000"/>
  </r>
  <r>
    <x v="0"/>
    <x v="0"/>
    <x v="0"/>
    <x v="0"/>
    <x v="0"/>
    <x v="0"/>
    <x v="1"/>
    <x v="0"/>
    <x v="1"/>
    <x v="11"/>
    <x v="0"/>
    <x v="0"/>
    <m/>
    <m/>
    <n v="12000000"/>
  </r>
  <r>
    <x v="0"/>
    <x v="0"/>
    <x v="0"/>
    <x v="0"/>
    <x v="0"/>
    <x v="0"/>
    <x v="1"/>
    <x v="2"/>
    <x v="4"/>
    <x v="12"/>
    <x v="0"/>
    <x v="0"/>
    <m/>
    <m/>
    <n v="23820000"/>
  </r>
  <r>
    <x v="0"/>
    <x v="0"/>
    <x v="0"/>
    <x v="0"/>
    <x v="0"/>
    <x v="0"/>
    <x v="1"/>
    <x v="0"/>
    <x v="1"/>
    <x v="11"/>
    <x v="0"/>
    <x v="0"/>
    <m/>
    <m/>
    <n v="65147798"/>
  </r>
  <r>
    <x v="0"/>
    <x v="0"/>
    <x v="0"/>
    <x v="0"/>
    <x v="0"/>
    <x v="0"/>
    <x v="1"/>
    <x v="1"/>
    <x v="7"/>
    <x v="33"/>
    <x v="0"/>
    <x v="0"/>
    <m/>
    <m/>
    <n v="4021020"/>
  </r>
  <r>
    <x v="0"/>
    <x v="0"/>
    <x v="0"/>
    <x v="0"/>
    <x v="0"/>
    <x v="0"/>
    <x v="1"/>
    <x v="1"/>
    <x v="3"/>
    <x v="13"/>
    <x v="0"/>
    <x v="0"/>
    <m/>
    <m/>
    <n v="8000000"/>
  </r>
  <r>
    <x v="0"/>
    <x v="0"/>
    <x v="0"/>
    <x v="0"/>
    <x v="0"/>
    <x v="0"/>
    <x v="1"/>
    <x v="0"/>
    <x v="1"/>
    <x v="11"/>
    <x v="0"/>
    <x v="0"/>
    <m/>
    <m/>
    <n v="10636899"/>
  </r>
  <r>
    <x v="0"/>
    <x v="0"/>
    <x v="0"/>
    <x v="0"/>
    <x v="0"/>
    <x v="0"/>
    <x v="1"/>
    <x v="2"/>
    <x v="4"/>
    <x v="12"/>
    <x v="0"/>
    <x v="0"/>
    <m/>
    <m/>
    <n v="660000"/>
  </r>
  <r>
    <x v="0"/>
    <x v="0"/>
    <x v="0"/>
    <x v="0"/>
    <x v="0"/>
    <x v="0"/>
    <x v="1"/>
    <x v="0"/>
    <x v="1"/>
    <x v="11"/>
    <x v="0"/>
    <x v="0"/>
    <m/>
    <m/>
    <n v="311448301"/>
  </r>
  <r>
    <x v="0"/>
    <x v="0"/>
    <x v="0"/>
    <x v="0"/>
    <x v="0"/>
    <x v="0"/>
    <x v="1"/>
    <x v="0"/>
    <x v="1"/>
    <x v="11"/>
    <x v="0"/>
    <x v="0"/>
    <m/>
    <m/>
    <n v="392747787"/>
  </r>
  <r>
    <x v="0"/>
    <x v="0"/>
    <x v="0"/>
    <x v="0"/>
    <x v="0"/>
    <x v="0"/>
    <x v="1"/>
    <x v="0"/>
    <x v="1"/>
    <x v="11"/>
    <x v="0"/>
    <x v="0"/>
    <m/>
    <m/>
    <n v="50425922"/>
  </r>
  <r>
    <x v="0"/>
    <x v="0"/>
    <x v="0"/>
    <x v="0"/>
    <x v="0"/>
    <x v="0"/>
    <x v="1"/>
    <x v="0"/>
    <x v="1"/>
    <x v="11"/>
    <x v="0"/>
    <x v="0"/>
    <m/>
    <m/>
    <n v="27991808"/>
  </r>
  <r>
    <x v="0"/>
    <x v="0"/>
    <x v="0"/>
    <x v="0"/>
    <x v="0"/>
    <x v="0"/>
    <x v="1"/>
    <x v="2"/>
    <x v="4"/>
    <x v="12"/>
    <x v="0"/>
    <x v="0"/>
    <m/>
    <m/>
    <n v="50500000"/>
  </r>
  <r>
    <x v="0"/>
    <x v="0"/>
    <x v="0"/>
    <x v="0"/>
    <x v="0"/>
    <x v="0"/>
    <x v="1"/>
    <x v="1"/>
    <x v="7"/>
    <x v="33"/>
    <x v="0"/>
    <x v="0"/>
    <m/>
    <m/>
    <n v="335085"/>
  </r>
  <r>
    <x v="0"/>
    <x v="0"/>
    <x v="0"/>
    <x v="0"/>
    <x v="0"/>
    <x v="0"/>
    <x v="1"/>
    <x v="1"/>
    <x v="5"/>
    <x v="14"/>
    <x v="0"/>
    <x v="0"/>
    <m/>
    <m/>
    <n v="4087859"/>
  </r>
  <r>
    <x v="0"/>
    <x v="0"/>
    <x v="0"/>
    <x v="0"/>
    <x v="0"/>
    <x v="0"/>
    <x v="1"/>
    <x v="1"/>
    <x v="3"/>
    <x v="13"/>
    <x v="0"/>
    <x v="0"/>
    <m/>
    <m/>
    <n v="213178"/>
  </r>
  <r>
    <x v="0"/>
    <x v="0"/>
    <x v="0"/>
    <x v="0"/>
    <x v="0"/>
    <x v="0"/>
    <x v="1"/>
    <x v="1"/>
    <x v="3"/>
    <x v="13"/>
    <x v="0"/>
    <x v="0"/>
    <m/>
    <m/>
    <n v="206100"/>
  </r>
  <r>
    <x v="0"/>
    <x v="0"/>
    <x v="0"/>
    <x v="0"/>
    <x v="0"/>
    <x v="0"/>
    <x v="1"/>
    <x v="0"/>
    <x v="1"/>
    <x v="11"/>
    <x v="0"/>
    <x v="0"/>
    <m/>
    <m/>
    <n v="2436101"/>
  </r>
  <r>
    <x v="0"/>
    <x v="0"/>
    <x v="0"/>
    <x v="0"/>
    <x v="0"/>
    <x v="0"/>
    <x v="1"/>
    <x v="2"/>
    <x v="4"/>
    <x v="12"/>
    <x v="0"/>
    <x v="0"/>
    <m/>
    <m/>
    <n v="2000000"/>
  </r>
  <r>
    <x v="0"/>
    <x v="0"/>
    <x v="0"/>
    <x v="0"/>
    <x v="0"/>
    <x v="0"/>
    <x v="1"/>
    <x v="1"/>
    <x v="5"/>
    <x v="14"/>
    <x v="0"/>
    <x v="0"/>
    <m/>
    <m/>
    <n v="600000"/>
  </r>
  <r>
    <x v="0"/>
    <x v="0"/>
    <x v="0"/>
    <x v="0"/>
    <x v="0"/>
    <x v="0"/>
    <x v="1"/>
    <x v="1"/>
    <x v="3"/>
    <x v="13"/>
    <x v="0"/>
    <x v="0"/>
    <m/>
    <m/>
    <n v="210000"/>
  </r>
  <r>
    <x v="0"/>
    <x v="0"/>
    <x v="0"/>
    <x v="0"/>
    <x v="0"/>
    <x v="0"/>
    <x v="1"/>
    <x v="2"/>
    <x v="4"/>
    <x v="12"/>
    <x v="0"/>
    <x v="0"/>
    <m/>
    <m/>
    <n v="2000000"/>
  </r>
  <r>
    <x v="0"/>
    <x v="0"/>
    <x v="0"/>
    <x v="0"/>
    <x v="0"/>
    <x v="0"/>
    <x v="1"/>
    <x v="1"/>
    <x v="5"/>
    <x v="14"/>
    <x v="0"/>
    <x v="0"/>
    <m/>
    <m/>
    <n v="100000"/>
  </r>
  <r>
    <x v="0"/>
    <x v="0"/>
    <x v="0"/>
    <x v="0"/>
    <x v="0"/>
    <x v="0"/>
    <x v="1"/>
    <x v="1"/>
    <x v="3"/>
    <x v="13"/>
    <x v="0"/>
    <x v="0"/>
    <m/>
    <m/>
    <n v="30000"/>
  </r>
  <r>
    <x v="0"/>
    <x v="0"/>
    <x v="0"/>
    <x v="0"/>
    <x v="0"/>
    <x v="0"/>
    <x v="1"/>
    <x v="1"/>
    <x v="3"/>
    <x v="13"/>
    <x v="0"/>
    <x v="0"/>
    <m/>
    <m/>
    <n v="0"/>
  </r>
  <r>
    <x v="0"/>
    <x v="0"/>
    <x v="0"/>
    <x v="0"/>
    <x v="0"/>
    <x v="0"/>
    <x v="1"/>
    <x v="0"/>
    <x v="1"/>
    <x v="11"/>
    <x v="0"/>
    <x v="40"/>
    <m/>
    <m/>
    <n v="2559180"/>
  </r>
  <r>
    <x v="0"/>
    <x v="0"/>
    <x v="0"/>
    <x v="0"/>
    <x v="0"/>
    <x v="0"/>
    <x v="1"/>
    <x v="0"/>
    <x v="1"/>
    <x v="11"/>
    <x v="0"/>
    <x v="40"/>
    <m/>
    <m/>
    <n v="8400780"/>
  </r>
  <r>
    <x v="0"/>
    <x v="0"/>
    <x v="0"/>
    <x v="0"/>
    <x v="0"/>
    <x v="0"/>
    <x v="1"/>
    <x v="0"/>
    <x v="1"/>
    <x v="11"/>
    <x v="0"/>
    <x v="40"/>
    <m/>
    <m/>
    <n v="822000"/>
  </r>
  <r>
    <x v="0"/>
    <x v="0"/>
    <x v="0"/>
    <x v="0"/>
    <x v="0"/>
    <x v="0"/>
    <x v="1"/>
    <x v="0"/>
    <x v="1"/>
    <x v="11"/>
    <x v="0"/>
    <x v="40"/>
    <m/>
    <m/>
    <n v="0"/>
  </r>
  <r>
    <x v="0"/>
    <x v="0"/>
    <x v="0"/>
    <x v="0"/>
    <x v="0"/>
    <x v="0"/>
    <x v="1"/>
    <x v="0"/>
    <x v="1"/>
    <x v="11"/>
    <x v="0"/>
    <x v="40"/>
    <m/>
    <m/>
    <n v="15398880"/>
  </r>
  <r>
    <x v="0"/>
    <x v="0"/>
    <x v="0"/>
    <x v="0"/>
    <x v="0"/>
    <x v="0"/>
    <x v="1"/>
    <x v="0"/>
    <x v="1"/>
    <x v="11"/>
    <x v="0"/>
    <x v="40"/>
    <m/>
    <m/>
    <n v="89151120"/>
  </r>
  <r>
    <x v="0"/>
    <x v="0"/>
    <x v="0"/>
    <x v="0"/>
    <x v="0"/>
    <x v="0"/>
    <x v="1"/>
    <x v="0"/>
    <x v="1"/>
    <x v="11"/>
    <x v="0"/>
    <x v="40"/>
    <m/>
    <m/>
    <n v="10021680"/>
  </r>
  <r>
    <x v="0"/>
    <x v="0"/>
    <x v="0"/>
    <x v="0"/>
    <x v="0"/>
    <x v="0"/>
    <x v="1"/>
    <x v="2"/>
    <x v="4"/>
    <x v="12"/>
    <x v="0"/>
    <x v="40"/>
    <m/>
    <m/>
    <n v="2760000"/>
  </r>
  <r>
    <x v="0"/>
    <x v="0"/>
    <x v="0"/>
    <x v="0"/>
    <x v="0"/>
    <x v="0"/>
    <x v="1"/>
    <x v="1"/>
    <x v="7"/>
    <x v="33"/>
    <x v="0"/>
    <x v="40"/>
    <m/>
    <m/>
    <n v="13537668"/>
  </r>
  <r>
    <x v="0"/>
    <x v="0"/>
    <x v="0"/>
    <x v="0"/>
    <x v="0"/>
    <x v="0"/>
    <x v="1"/>
    <x v="1"/>
    <x v="5"/>
    <x v="14"/>
    <x v="0"/>
    <x v="40"/>
    <m/>
    <m/>
    <n v="7920000"/>
  </r>
  <r>
    <x v="0"/>
    <x v="0"/>
    <x v="0"/>
    <x v="0"/>
    <x v="0"/>
    <x v="0"/>
    <x v="1"/>
    <x v="1"/>
    <x v="3"/>
    <x v="13"/>
    <x v="0"/>
    <x v="40"/>
    <m/>
    <m/>
    <n v="14000000"/>
  </r>
  <r>
    <x v="0"/>
    <x v="0"/>
    <x v="0"/>
    <x v="0"/>
    <x v="0"/>
    <x v="0"/>
    <x v="1"/>
    <x v="1"/>
    <x v="3"/>
    <x v="13"/>
    <x v="0"/>
    <x v="40"/>
    <m/>
    <m/>
    <n v="7674000"/>
  </r>
  <r>
    <x v="0"/>
    <x v="0"/>
    <x v="0"/>
    <x v="0"/>
    <x v="0"/>
    <x v="0"/>
    <x v="1"/>
    <x v="0"/>
    <x v="1"/>
    <x v="11"/>
    <x v="0"/>
    <x v="40"/>
    <m/>
    <m/>
    <n v="691200"/>
  </r>
  <r>
    <x v="0"/>
    <x v="0"/>
    <x v="0"/>
    <x v="0"/>
    <x v="0"/>
    <x v="0"/>
    <x v="1"/>
    <x v="0"/>
    <x v="1"/>
    <x v="11"/>
    <x v="0"/>
    <x v="40"/>
    <m/>
    <m/>
    <n v="6108372"/>
  </r>
  <r>
    <x v="0"/>
    <x v="0"/>
    <x v="0"/>
    <x v="0"/>
    <x v="0"/>
    <x v="0"/>
    <x v="1"/>
    <x v="0"/>
    <x v="1"/>
    <x v="11"/>
    <x v="0"/>
    <x v="40"/>
    <m/>
    <m/>
    <n v="9283044"/>
  </r>
  <r>
    <x v="0"/>
    <x v="0"/>
    <x v="0"/>
    <x v="0"/>
    <x v="0"/>
    <x v="0"/>
    <x v="1"/>
    <x v="0"/>
    <x v="1"/>
    <x v="11"/>
    <x v="0"/>
    <x v="40"/>
    <m/>
    <m/>
    <n v="1047756"/>
  </r>
  <r>
    <x v="0"/>
    <x v="0"/>
    <x v="0"/>
    <x v="0"/>
    <x v="0"/>
    <x v="0"/>
    <x v="1"/>
    <x v="0"/>
    <x v="1"/>
    <x v="11"/>
    <x v="0"/>
    <x v="40"/>
    <m/>
    <m/>
    <n v="286266972"/>
  </r>
  <r>
    <x v="0"/>
    <x v="0"/>
    <x v="0"/>
    <x v="0"/>
    <x v="0"/>
    <x v="0"/>
    <x v="1"/>
    <x v="2"/>
    <x v="4"/>
    <x v="12"/>
    <x v="0"/>
    <x v="40"/>
    <m/>
    <m/>
    <n v="550000000"/>
  </r>
  <r>
    <x v="0"/>
    <x v="0"/>
    <x v="0"/>
    <x v="0"/>
    <x v="0"/>
    <x v="0"/>
    <x v="1"/>
    <x v="1"/>
    <x v="5"/>
    <x v="14"/>
    <x v="0"/>
    <x v="40"/>
    <m/>
    <m/>
    <n v="50750520"/>
  </r>
  <r>
    <x v="0"/>
    <x v="0"/>
    <x v="0"/>
    <x v="0"/>
    <x v="0"/>
    <x v="0"/>
    <x v="1"/>
    <x v="1"/>
    <x v="3"/>
    <x v="13"/>
    <x v="0"/>
    <x v="40"/>
    <m/>
    <m/>
    <n v="7000000"/>
  </r>
  <r>
    <x v="0"/>
    <x v="0"/>
    <x v="0"/>
    <x v="0"/>
    <x v="0"/>
    <x v="0"/>
    <x v="1"/>
    <x v="1"/>
    <x v="3"/>
    <x v="13"/>
    <x v="0"/>
    <x v="40"/>
    <m/>
    <m/>
    <n v="12505200"/>
  </r>
  <r>
    <x v="0"/>
    <x v="0"/>
    <x v="0"/>
    <x v="0"/>
    <x v="0"/>
    <x v="0"/>
    <x v="1"/>
    <x v="0"/>
    <x v="1"/>
    <x v="11"/>
    <x v="0"/>
    <x v="40"/>
    <m/>
    <m/>
    <n v="0"/>
  </r>
  <r>
    <x v="0"/>
    <x v="0"/>
    <x v="0"/>
    <x v="0"/>
    <x v="0"/>
    <x v="0"/>
    <x v="1"/>
    <x v="0"/>
    <x v="1"/>
    <x v="11"/>
    <x v="0"/>
    <x v="40"/>
    <m/>
    <m/>
    <n v="320376000"/>
  </r>
  <r>
    <x v="0"/>
    <x v="0"/>
    <x v="0"/>
    <x v="0"/>
    <x v="0"/>
    <x v="0"/>
    <x v="1"/>
    <x v="0"/>
    <x v="1"/>
    <x v="11"/>
    <x v="0"/>
    <x v="40"/>
    <m/>
    <m/>
    <n v="0"/>
  </r>
  <r>
    <x v="0"/>
    <x v="0"/>
    <x v="0"/>
    <x v="0"/>
    <x v="0"/>
    <x v="0"/>
    <x v="1"/>
    <x v="0"/>
    <x v="1"/>
    <x v="11"/>
    <x v="0"/>
    <x v="40"/>
    <m/>
    <m/>
    <n v="34202916"/>
  </r>
  <r>
    <x v="0"/>
    <x v="0"/>
    <x v="0"/>
    <x v="0"/>
    <x v="0"/>
    <x v="0"/>
    <x v="1"/>
    <x v="0"/>
    <x v="1"/>
    <x v="11"/>
    <x v="0"/>
    <x v="40"/>
    <m/>
    <m/>
    <n v="4320000"/>
  </r>
  <r>
    <x v="0"/>
    <x v="0"/>
    <x v="0"/>
    <x v="0"/>
    <x v="0"/>
    <x v="0"/>
    <x v="1"/>
    <x v="0"/>
    <x v="1"/>
    <x v="11"/>
    <x v="0"/>
    <x v="42"/>
    <m/>
    <m/>
    <n v="263488379"/>
  </r>
  <r>
    <x v="0"/>
    <x v="0"/>
    <x v="0"/>
    <x v="0"/>
    <x v="0"/>
    <x v="0"/>
    <x v="1"/>
    <x v="0"/>
    <x v="1"/>
    <x v="11"/>
    <x v="0"/>
    <x v="42"/>
    <m/>
    <m/>
    <n v="334147506"/>
  </r>
  <r>
    <x v="0"/>
    <x v="0"/>
    <x v="0"/>
    <x v="0"/>
    <x v="0"/>
    <x v="0"/>
    <x v="1"/>
    <x v="0"/>
    <x v="1"/>
    <x v="11"/>
    <x v="0"/>
    <x v="42"/>
    <m/>
    <m/>
    <n v="42902117"/>
  </r>
  <r>
    <x v="0"/>
    <x v="0"/>
    <x v="0"/>
    <x v="0"/>
    <x v="0"/>
    <x v="0"/>
    <x v="1"/>
    <x v="0"/>
    <x v="1"/>
    <x v="11"/>
    <x v="0"/>
    <x v="42"/>
    <m/>
    <m/>
    <n v="900000"/>
  </r>
  <r>
    <x v="0"/>
    <x v="0"/>
    <x v="0"/>
    <x v="0"/>
    <x v="0"/>
    <x v="0"/>
    <x v="1"/>
    <x v="2"/>
    <x v="4"/>
    <x v="12"/>
    <x v="0"/>
    <x v="42"/>
    <m/>
    <m/>
    <n v="4973490"/>
  </r>
  <r>
    <x v="0"/>
    <x v="0"/>
    <x v="0"/>
    <x v="0"/>
    <x v="0"/>
    <x v="0"/>
    <x v="1"/>
    <x v="1"/>
    <x v="7"/>
    <x v="33"/>
    <x v="0"/>
    <x v="42"/>
    <m/>
    <m/>
    <n v="285091"/>
  </r>
  <r>
    <x v="0"/>
    <x v="0"/>
    <x v="0"/>
    <x v="0"/>
    <x v="0"/>
    <x v="0"/>
    <x v="1"/>
    <x v="1"/>
    <x v="5"/>
    <x v="14"/>
    <x v="0"/>
    <x v="42"/>
    <m/>
    <m/>
    <n v="3477950"/>
  </r>
  <r>
    <x v="0"/>
    <x v="0"/>
    <x v="0"/>
    <x v="0"/>
    <x v="0"/>
    <x v="0"/>
    <x v="1"/>
    <x v="1"/>
    <x v="3"/>
    <x v="13"/>
    <x v="0"/>
    <x v="42"/>
    <m/>
    <m/>
    <n v="181380"/>
  </r>
  <r>
    <x v="0"/>
    <x v="0"/>
    <x v="0"/>
    <x v="0"/>
    <x v="0"/>
    <x v="0"/>
    <x v="1"/>
    <x v="1"/>
    <x v="3"/>
    <x v="13"/>
    <x v="0"/>
    <x v="42"/>
    <m/>
    <m/>
    <n v="175500"/>
  </r>
  <r>
    <x v="0"/>
    <x v="0"/>
    <x v="0"/>
    <x v="0"/>
    <x v="0"/>
    <x v="0"/>
    <x v="1"/>
    <x v="0"/>
    <x v="1"/>
    <x v="11"/>
    <x v="0"/>
    <x v="42"/>
    <m/>
    <m/>
    <n v="2072635"/>
  </r>
  <r>
    <x v="0"/>
    <x v="0"/>
    <x v="0"/>
    <x v="0"/>
    <x v="0"/>
    <x v="0"/>
    <x v="1"/>
    <x v="0"/>
    <x v="1"/>
    <x v="11"/>
    <x v="0"/>
    <x v="42"/>
    <m/>
    <m/>
    <n v="285143550"/>
  </r>
  <r>
    <x v="0"/>
    <x v="0"/>
    <x v="0"/>
    <x v="0"/>
    <x v="0"/>
    <x v="0"/>
    <x v="1"/>
    <x v="0"/>
    <x v="1"/>
    <x v="11"/>
    <x v="0"/>
    <x v="42"/>
    <m/>
    <m/>
    <n v="431629870"/>
  </r>
  <r>
    <x v="0"/>
    <x v="0"/>
    <x v="0"/>
    <x v="0"/>
    <x v="0"/>
    <x v="0"/>
    <x v="1"/>
    <x v="0"/>
    <x v="1"/>
    <x v="11"/>
    <x v="0"/>
    <x v="42"/>
    <m/>
    <m/>
    <n v="68179046"/>
  </r>
  <r>
    <x v="0"/>
    <x v="0"/>
    <x v="0"/>
    <x v="0"/>
    <x v="0"/>
    <x v="0"/>
    <x v="1"/>
    <x v="0"/>
    <x v="1"/>
    <x v="11"/>
    <x v="0"/>
    <x v="42"/>
    <m/>
    <m/>
    <n v="795000"/>
  </r>
  <r>
    <x v="0"/>
    <x v="0"/>
    <x v="0"/>
    <x v="0"/>
    <x v="0"/>
    <x v="0"/>
    <x v="1"/>
    <x v="2"/>
    <x v="4"/>
    <x v="12"/>
    <x v="0"/>
    <x v="42"/>
    <m/>
    <m/>
    <n v="38937219"/>
  </r>
  <r>
    <x v="0"/>
    <x v="0"/>
    <x v="0"/>
    <x v="0"/>
    <x v="0"/>
    <x v="0"/>
    <x v="1"/>
    <x v="1"/>
    <x v="7"/>
    <x v="33"/>
    <x v="0"/>
    <x v="42"/>
    <m/>
    <m/>
    <n v="4302293"/>
  </r>
  <r>
    <x v="0"/>
    <x v="0"/>
    <x v="0"/>
    <x v="0"/>
    <x v="0"/>
    <x v="0"/>
    <x v="1"/>
    <x v="1"/>
    <x v="5"/>
    <x v="14"/>
    <x v="0"/>
    <x v="42"/>
    <m/>
    <m/>
    <n v="3482856"/>
  </r>
  <r>
    <x v="0"/>
    <x v="0"/>
    <x v="0"/>
    <x v="0"/>
    <x v="0"/>
    <x v="0"/>
    <x v="1"/>
    <x v="1"/>
    <x v="3"/>
    <x v="13"/>
    <x v="0"/>
    <x v="42"/>
    <m/>
    <m/>
    <n v="489900"/>
  </r>
  <r>
    <x v="0"/>
    <x v="0"/>
    <x v="0"/>
    <x v="0"/>
    <x v="0"/>
    <x v="0"/>
    <x v="1"/>
    <x v="1"/>
    <x v="3"/>
    <x v="13"/>
    <x v="0"/>
    <x v="42"/>
    <m/>
    <m/>
    <n v="1063500"/>
  </r>
  <r>
    <x v="0"/>
    <x v="0"/>
    <x v="0"/>
    <x v="0"/>
    <x v="0"/>
    <x v="0"/>
    <x v="1"/>
    <x v="0"/>
    <x v="1"/>
    <x v="11"/>
    <x v="0"/>
    <x v="42"/>
    <m/>
    <m/>
    <n v="3302438"/>
  </r>
  <r>
    <x v="0"/>
    <x v="0"/>
    <x v="0"/>
    <x v="0"/>
    <x v="0"/>
    <x v="0"/>
    <x v="1"/>
    <x v="0"/>
    <x v="1"/>
    <x v="11"/>
    <x v="0"/>
    <x v="42"/>
    <m/>
    <m/>
    <n v="44586272"/>
  </r>
  <r>
    <x v="0"/>
    <x v="0"/>
    <x v="0"/>
    <x v="0"/>
    <x v="0"/>
    <x v="0"/>
    <x v="1"/>
    <x v="0"/>
    <x v="1"/>
    <x v="11"/>
    <x v="0"/>
    <x v="42"/>
    <m/>
    <m/>
    <n v="56551823"/>
  </r>
  <r>
    <x v="0"/>
    <x v="0"/>
    <x v="0"/>
    <x v="0"/>
    <x v="0"/>
    <x v="0"/>
    <x v="1"/>
    <x v="0"/>
    <x v="1"/>
    <x v="11"/>
    <x v="0"/>
    <x v="42"/>
    <m/>
    <m/>
    <n v="7261154"/>
  </r>
  <r>
    <x v="0"/>
    <x v="0"/>
    <x v="0"/>
    <x v="0"/>
    <x v="0"/>
    <x v="0"/>
    <x v="1"/>
    <x v="0"/>
    <x v="1"/>
    <x v="11"/>
    <x v="0"/>
    <x v="42"/>
    <m/>
    <m/>
    <n v="225000"/>
  </r>
  <r>
    <x v="0"/>
    <x v="0"/>
    <x v="0"/>
    <x v="0"/>
    <x v="0"/>
    <x v="0"/>
    <x v="1"/>
    <x v="2"/>
    <x v="4"/>
    <x v="12"/>
    <x v="0"/>
    <x v="42"/>
    <m/>
    <m/>
    <n v="815514"/>
  </r>
  <r>
    <x v="0"/>
    <x v="0"/>
    <x v="0"/>
    <x v="0"/>
    <x v="0"/>
    <x v="0"/>
    <x v="1"/>
    <x v="1"/>
    <x v="7"/>
    <x v="33"/>
    <x v="0"/>
    <x v="42"/>
    <m/>
    <m/>
    <n v="48253"/>
  </r>
  <r>
    <x v="0"/>
    <x v="0"/>
    <x v="0"/>
    <x v="0"/>
    <x v="0"/>
    <x v="0"/>
    <x v="1"/>
    <x v="1"/>
    <x v="5"/>
    <x v="14"/>
    <x v="0"/>
    <x v="42"/>
    <m/>
    <m/>
    <n v="588264"/>
  </r>
  <r>
    <x v="0"/>
    <x v="0"/>
    <x v="0"/>
    <x v="0"/>
    <x v="0"/>
    <x v="0"/>
    <x v="1"/>
    <x v="1"/>
    <x v="3"/>
    <x v="13"/>
    <x v="0"/>
    <x v="42"/>
    <m/>
    <m/>
    <n v="30708"/>
  </r>
  <r>
    <x v="0"/>
    <x v="0"/>
    <x v="0"/>
    <x v="0"/>
    <x v="0"/>
    <x v="0"/>
    <x v="1"/>
    <x v="1"/>
    <x v="3"/>
    <x v="13"/>
    <x v="0"/>
    <x v="42"/>
    <m/>
    <m/>
    <n v="29700"/>
  </r>
  <r>
    <x v="0"/>
    <x v="0"/>
    <x v="0"/>
    <x v="0"/>
    <x v="0"/>
    <x v="0"/>
    <x v="1"/>
    <x v="0"/>
    <x v="1"/>
    <x v="11"/>
    <x v="0"/>
    <x v="42"/>
    <m/>
    <m/>
    <n v="350799"/>
  </r>
  <r>
    <x v="0"/>
    <x v="0"/>
    <x v="0"/>
    <x v="0"/>
    <x v="0"/>
    <x v="0"/>
    <x v="1"/>
    <x v="0"/>
    <x v="1"/>
    <x v="11"/>
    <x v="1"/>
    <x v="9"/>
    <m/>
    <m/>
    <n v="6000000"/>
  </r>
  <r>
    <x v="0"/>
    <x v="0"/>
    <x v="0"/>
    <x v="0"/>
    <x v="0"/>
    <x v="0"/>
    <x v="1"/>
    <x v="0"/>
    <x v="1"/>
    <x v="11"/>
    <x v="1"/>
    <x v="9"/>
    <m/>
    <m/>
    <n v="86341918"/>
  </r>
  <r>
    <x v="0"/>
    <x v="0"/>
    <x v="0"/>
    <x v="0"/>
    <x v="0"/>
    <x v="0"/>
    <x v="1"/>
    <x v="0"/>
    <x v="1"/>
    <x v="11"/>
    <x v="1"/>
    <x v="9"/>
    <m/>
    <m/>
    <n v="0"/>
  </r>
  <r>
    <x v="0"/>
    <x v="0"/>
    <x v="0"/>
    <x v="0"/>
    <x v="0"/>
    <x v="0"/>
    <x v="1"/>
    <x v="0"/>
    <x v="1"/>
    <x v="11"/>
    <x v="1"/>
    <x v="9"/>
    <m/>
    <m/>
    <n v="3600000"/>
  </r>
  <r>
    <x v="0"/>
    <x v="0"/>
    <x v="0"/>
    <x v="0"/>
    <x v="0"/>
    <x v="0"/>
    <x v="1"/>
    <x v="2"/>
    <x v="4"/>
    <x v="12"/>
    <x v="1"/>
    <x v="9"/>
    <m/>
    <m/>
    <n v="15409631"/>
  </r>
  <r>
    <x v="0"/>
    <x v="0"/>
    <x v="0"/>
    <x v="0"/>
    <x v="0"/>
    <x v="0"/>
    <x v="1"/>
    <x v="1"/>
    <x v="5"/>
    <x v="14"/>
    <x v="1"/>
    <x v="9"/>
    <m/>
    <m/>
    <n v="1208000"/>
  </r>
  <r>
    <x v="0"/>
    <x v="0"/>
    <x v="0"/>
    <x v="0"/>
    <x v="0"/>
    <x v="0"/>
    <x v="1"/>
    <x v="1"/>
    <x v="3"/>
    <x v="13"/>
    <x v="1"/>
    <x v="9"/>
    <m/>
    <m/>
    <n v="1368000"/>
  </r>
  <r>
    <x v="0"/>
    <x v="0"/>
    <x v="0"/>
    <x v="0"/>
    <x v="0"/>
    <x v="0"/>
    <x v="1"/>
    <x v="1"/>
    <x v="3"/>
    <x v="13"/>
    <x v="1"/>
    <x v="9"/>
    <m/>
    <m/>
    <n v="1440000"/>
  </r>
  <r>
    <x v="0"/>
    <x v="0"/>
    <x v="0"/>
    <x v="0"/>
    <x v="0"/>
    <x v="0"/>
    <x v="1"/>
    <x v="0"/>
    <x v="1"/>
    <x v="11"/>
    <x v="1"/>
    <x v="9"/>
    <m/>
    <m/>
    <n v="960000"/>
  </r>
  <r>
    <x v="0"/>
    <x v="0"/>
    <x v="0"/>
    <x v="0"/>
    <x v="0"/>
    <x v="0"/>
    <x v="1"/>
    <x v="2"/>
    <x v="4"/>
    <x v="12"/>
    <x v="1"/>
    <x v="9"/>
    <m/>
    <m/>
    <n v="345913"/>
  </r>
  <r>
    <x v="0"/>
    <x v="0"/>
    <x v="0"/>
    <x v="0"/>
    <x v="0"/>
    <x v="0"/>
    <x v="1"/>
    <x v="0"/>
    <x v="1"/>
    <x v="11"/>
    <x v="1"/>
    <x v="9"/>
    <m/>
    <m/>
    <n v="20000000"/>
  </r>
  <r>
    <x v="0"/>
    <x v="0"/>
    <x v="0"/>
    <x v="0"/>
    <x v="0"/>
    <x v="0"/>
    <x v="1"/>
    <x v="0"/>
    <x v="1"/>
    <x v="11"/>
    <x v="1"/>
    <x v="9"/>
    <m/>
    <m/>
    <n v="0"/>
  </r>
  <r>
    <x v="0"/>
    <x v="0"/>
    <x v="0"/>
    <x v="0"/>
    <x v="0"/>
    <x v="0"/>
    <x v="1"/>
    <x v="2"/>
    <x v="4"/>
    <x v="12"/>
    <x v="1"/>
    <x v="9"/>
    <m/>
    <m/>
    <n v="5800000"/>
  </r>
  <r>
    <x v="0"/>
    <x v="0"/>
    <x v="0"/>
    <x v="0"/>
    <x v="0"/>
    <x v="0"/>
    <x v="1"/>
    <x v="0"/>
    <x v="1"/>
    <x v="11"/>
    <x v="1"/>
    <x v="9"/>
    <m/>
    <m/>
    <n v="0"/>
  </r>
  <r>
    <x v="0"/>
    <x v="0"/>
    <x v="0"/>
    <x v="0"/>
    <x v="0"/>
    <x v="0"/>
    <x v="1"/>
    <x v="0"/>
    <x v="1"/>
    <x v="11"/>
    <x v="1"/>
    <x v="9"/>
    <m/>
    <m/>
    <n v="3240000"/>
  </r>
  <r>
    <x v="0"/>
    <x v="0"/>
    <x v="0"/>
    <x v="0"/>
    <x v="0"/>
    <x v="0"/>
    <x v="1"/>
    <x v="2"/>
    <x v="4"/>
    <x v="12"/>
    <x v="1"/>
    <x v="9"/>
    <m/>
    <m/>
    <n v="4500000"/>
  </r>
  <r>
    <x v="0"/>
    <x v="0"/>
    <x v="0"/>
    <x v="0"/>
    <x v="0"/>
    <x v="0"/>
    <x v="1"/>
    <x v="0"/>
    <x v="1"/>
    <x v="11"/>
    <x v="1"/>
    <x v="9"/>
    <m/>
    <m/>
    <n v="147046637"/>
  </r>
  <r>
    <x v="0"/>
    <x v="0"/>
    <x v="0"/>
    <x v="0"/>
    <x v="0"/>
    <x v="0"/>
    <x v="1"/>
    <x v="0"/>
    <x v="1"/>
    <x v="11"/>
    <x v="1"/>
    <x v="9"/>
    <m/>
    <m/>
    <n v="3000000"/>
  </r>
  <r>
    <x v="0"/>
    <x v="0"/>
    <x v="0"/>
    <x v="0"/>
    <x v="0"/>
    <x v="0"/>
    <x v="1"/>
    <x v="0"/>
    <x v="1"/>
    <x v="11"/>
    <x v="1"/>
    <x v="9"/>
    <m/>
    <m/>
    <n v="30000"/>
  </r>
  <r>
    <x v="0"/>
    <x v="0"/>
    <x v="0"/>
    <x v="0"/>
    <x v="0"/>
    <x v="0"/>
    <x v="1"/>
    <x v="2"/>
    <x v="4"/>
    <x v="12"/>
    <x v="1"/>
    <x v="9"/>
    <m/>
    <m/>
    <n v="500000"/>
  </r>
  <r>
    <x v="0"/>
    <x v="0"/>
    <x v="0"/>
    <x v="0"/>
    <x v="0"/>
    <x v="0"/>
    <x v="1"/>
    <x v="1"/>
    <x v="3"/>
    <x v="13"/>
    <x v="1"/>
    <x v="9"/>
    <m/>
    <m/>
    <n v="10800"/>
  </r>
  <r>
    <x v="0"/>
    <x v="0"/>
    <x v="0"/>
    <x v="0"/>
    <x v="0"/>
    <x v="0"/>
    <x v="1"/>
    <x v="0"/>
    <x v="1"/>
    <x v="11"/>
    <x v="1"/>
    <x v="9"/>
    <m/>
    <m/>
    <n v="800000"/>
  </r>
  <r>
    <x v="0"/>
    <x v="0"/>
    <x v="0"/>
    <x v="0"/>
    <x v="0"/>
    <x v="0"/>
    <x v="1"/>
    <x v="0"/>
    <x v="1"/>
    <x v="11"/>
    <x v="1"/>
    <x v="9"/>
    <m/>
    <m/>
    <n v="50000"/>
  </r>
  <r>
    <x v="0"/>
    <x v="0"/>
    <x v="0"/>
    <x v="0"/>
    <x v="0"/>
    <x v="0"/>
    <x v="1"/>
    <x v="2"/>
    <x v="4"/>
    <x v="12"/>
    <x v="1"/>
    <x v="9"/>
    <m/>
    <m/>
    <n v="300000"/>
  </r>
  <r>
    <x v="0"/>
    <x v="0"/>
    <x v="0"/>
    <x v="0"/>
    <x v="0"/>
    <x v="0"/>
    <x v="1"/>
    <x v="1"/>
    <x v="5"/>
    <x v="14"/>
    <x v="1"/>
    <x v="9"/>
    <m/>
    <m/>
    <n v="800000"/>
  </r>
  <r>
    <x v="0"/>
    <x v="0"/>
    <x v="0"/>
    <x v="0"/>
    <x v="0"/>
    <x v="0"/>
    <x v="1"/>
    <x v="1"/>
    <x v="3"/>
    <x v="13"/>
    <x v="1"/>
    <x v="9"/>
    <m/>
    <m/>
    <n v="24960"/>
  </r>
  <r>
    <x v="0"/>
    <x v="0"/>
    <x v="0"/>
    <x v="0"/>
    <x v="0"/>
    <x v="0"/>
    <x v="1"/>
    <x v="1"/>
    <x v="3"/>
    <x v="13"/>
    <x v="1"/>
    <x v="9"/>
    <m/>
    <m/>
    <n v="20400"/>
  </r>
  <r>
    <x v="0"/>
    <x v="0"/>
    <x v="0"/>
    <x v="0"/>
    <x v="0"/>
    <x v="0"/>
    <x v="1"/>
    <x v="0"/>
    <x v="1"/>
    <x v="11"/>
    <x v="1"/>
    <x v="1"/>
    <m/>
    <m/>
    <n v="1700000"/>
  </r>
  <r>
    <x v="0"/>
    <x v="0"/>
    <x v="0"/>
    <x v="0"/>
    <x v="0"/>
    <x v="0"/>
    <x v="1"/>
    <x v="0"/>
    <x v="1"/>
    <x v="11"/>
    <x v="1"/>
    <x v="1"/>
    <m/>
    <m/>
    <n v="500000"/>
  </r>
  <r>
    <x v="0"/>
    <x v="0"/>
    <x v="0"/>
    <x v="0"/>
    <x v="0"/>
    <x v="0"/>
    <x v="1"/>
    <x v="0"/>
    <x v="1"/>
    <x v="11"/>
    <x v="1"/>
    <x v="1"/>
    <m/>
    <m/>
    <n v="500012"/>
  </r>
  <r>
    <x v="0"/>
    <x v="0"/>
    <x v="0"/>
    <x v="0"/>
    <x v="0"/>
    <x v="0"/>
    <x v="1"/>
    <x v="0"/>
    <x v="1"/>
    <x v="11"/>
    <x v="1"/>
    <x v="1"/>
    <m/>
    <m/>
    <n v="0"/>
  </r>
  <r>
    <x v="0"/>
    <x v="0"/>
    <x v="0"/>
    <x v="0"/>
    <x v="0"/>
    <x v="0"/>
    <x v="1"/>
    <x v="2"/>
    <x v="4"/>
    <x v="12"/>
    <x v="1"/>
    <x v="1"/>
    <m/>
    <m/>
    <n v="1200000"/>
  </r>
  <r>
    <x v="0"/>
    <x v="0"/>
    <x v="0"/>
    <x v="0"/>
    <x v="0"/>
    <x v="0"/>
    <x v="1"/>
    <x v="1"/>
    <x v="7"/>
    <x v="33"/>
    <x v="1"/>
    <x v="1"/>
    <m/>
    <m/>
    <n v="300000"/>
  </r>
  <r>
    <x v="0"/>
    <x v="0"/>
    <x v="0"/>
    <x v="0"/>
    <x v="0"/>
    <x v="0"/>
    <x v="1"/>
    <x v="1"/>
    <x v="7"/>
    <x v="33"/>
    <x v="1"/>
    <x v="1"/>
    <m/>
    <m/>
    <n v="200000"/>
  </r>
  <r>
    <x v="0"/>
    <x v="0"/>
    <x v="0"/>
    <x v="0"/>
    <x v="0"/>
    <x v="0"/>
    <x v="1"/>
    <x v="1"/>
    <x v="7"/>
    <x v="33"/>
    <x v="1"/>
    <x v="1"/>
    <m/>
    <m/>
    <n v="200000"/>
  </r>
  <r>
    <x v="0"/>
    <x v="0"/>
    <x v="0"/>
    <x v="0"/>
    <x v="0"/>
    <x v="0"/>
    <x v="1"/>
    <x v="1"/>
    <x v="3"/>
    <x v="13"/>
    <x v="1"/>
    <x v="1"/>
    <m/>
    <m/>
    <n v="0"/>
  </r>
  <r>
    <x v="0"/>
    <x v="0"/>
    <x v="0"/>
    <x v="0"/>
    <x v="0"/>
    <x v="0"/>
    <x v="1"/>
    <x v="0"/>
    <x v="1"/>
    <x v="11"/>
    <x v="1"/>
    <x v="22"/>
    <m/>
    <m/>
    <n v="6732000"/>
  </r>
  <r>
    <x v="0"/>
    <x v="0"/>
    <x v="0"/>
    <x v="0"/>
    <x v="0"/>
    <x v="0"/>
    <x v="1"/>
    <x v="0"/>
    <x v="1"/>
    <x v="11"/>
    <x v="1"/>
    <x v="22"/>
    <m/>
    <m/>
    <n v="0"/>
  </r>
  <r>
    <x v="0"/>
    <x v="0"/>
    <x v="0"/>
    <x v="0"/>
    <x v="0"/>
    <x v="0"/>
    <x v="1"/>
    <x v="0"/>
    <x v="1"/>
    <x v="11"/>
    <x v="1"/>
    <x v="22"/>
    <m/>
    <m/>
    <n v="7000000"/>
  </r>
  <r>
    <x v="0"/>
    <x v="0"/>
    <x v="0"/>
    <x v="0"/>
    <x v="0"/>
    <x v="0"/>
    <x v="1"/>
    <x v="0"/>
    <x v="1"/>
    <x v="11"/>
    <x v="1"/>
    <x v="22"/>
    <m/>
    <m/>
    <n v="0"/>
  </r>
  <r>
    <x v="0"/>
    <x v="0"/>
    <x v="0"/>
    <x v="0"/>
    <x v="0"/>
    <x v="0"/>
    <x v="1"/>
    <x v="0"/>
    <x v="1"/>
    <x v="11"/>
    <x v="1"/>
    <x v="22"/>
    <m/>
    <m/>
    <n v="3000000"/>
  </r>
  <r>
    <x v="0"/>
    <x v="0"/>
    <x v="0"/>
    <x v="0"/>
    <x v="0"/>
    <x v="0"/>
    <x v="1"/>
    <x v="2"/>
    <x v="4"/>
    <x v="12"/>
    <x v="1"/>
    <x v="22"/>
    <m/>
    <m/>
    <n v="4000000"/>
  </r>
  <r>
    <x v="0"/>
    <x v="0"/>
    <x v="0"/>
    <x v="0"/>
    <x v="0"/>
    <x v="0"/>
    <x v="1"/>
    <x v="1"/>
    <x v="7"/>
    <x v="33"/>
    <x v="1"/>
    <x v="22"/>
    <m/>
    <m/>
    <n v="9408000"/>
  </r>
  <r>
    <x v="0"/>
    <x v="0"/>
    <x v="0"/>
    <x v="0"/>
    <x v="0"/>
    <x v="0"/>
    <x v="1"/>
    <x v="1"/>
    <x v="3"/>
    <x v="13"/>
    <x v="1"/>
    <x v="22"/>
    <m/>
    <m/>
    <n v="620000"/>
  </r>
  <r>
    <x v="0"/>
    <x v="0"/>
    <x v="0"/>
    <x v="0"/>
    <x v="0"/>
    <x v="0"/>
    <x v="1"/>
    <x v="0"/>
    <x v="1"/>
    <x v="11"/>
    <x v="1"/>
    <x v="22"/>
    <m/>
    <m/>
    <n v="22000000"/>
  </r>
  <r>
    <x v="0"/>
    <x v="0"/>
    <x v="0"/>
    <x v="0"/>
    <x v="0"/>
    <x v="0"/>
    <x v="1"/>
    <x v="2"/>
    <x v="4"/>
    <x v="12"/>
    <x v="1"/>
    <x v="22"/>
    <m/>
    <m/>
    <n v="700000"/>
  </r>
  <r>
    <x v="0"/>
    <x v="0"/>
    <x v="0"/>
    <x v="0"/>
    <x v="0"/>
    <x v="0"/>
    <x v="1"/>
    <x v="1"/>
    <x v="7"/>
    <x v="33"/>
    <x v="1"/>
    <x v="22"/>
    <m/>
    <m/>
    <n v="5712000"/>
  </r>
  <r>
    <x v="0"/>
    <x v="0"/>
    <x v="0"/>
    <x v="0"/>
    <x v="0"/>
    <x v="0"/>
    <x v="1"/>
    <x v="0"/>
    <x v="1"/>
    <x v="11"/>
    <x v="1"/>
    <x v="23"/>
    <m/>
    <m/>
    <n v="2000000"/>
  </r>
  <r>
    <x v="0"/>
    <x v="0"/>
    <x v="0"/>
    <x v="0"/>
    <x v="0"/>
    <x v="0"/>
    <x v="1"/>
    <x v="1"/>
    <x v="7"/>
    <x v="33"/>
    <x v="1"/>
    <x v="23"/>
    <m/>
    <m/>
    <n v="1450000"/>
  </r>
  <r>
    <x v="0"/>
    <x v="0"/>
    <x v="0"/>
    <x v="0"/>
    <x v="0"/>
    <x v="0"/>
    <x v="1"/>
    <x v="0"/>
    <x v="1"/>
    <x v="11"/>
    <x v="1"/>
    <x v="10"/>
    <m/>
    <m/>
    <n v="9499992"/>
  </r>
  <r>
    <x v="0"/>
    <x v="0"/>
    <x v="0"/>
    <x v="0"/>
    <x v="0"/>
    <x v="0"/>
    <x v="1"/>
    <x v="0"/>
    <x v="1"/>
    <x v="11"/>
    <x v="1"/>
    <x v="10"/>
    <m/>
    <m/>
    <n v="1200000"/>
  </r>
  <r>
    <x v="0"/>
    <x v="0"/>
    <x v="0"/>
    <x v="0"/>
    <x v="0"/>
    <x v="0"/>
    <x v="1"/>
    <x v="2"/>
    <x v="4"/>
    <x v="12"/>
    <x v="1"/>
    <x v="10"/>
    <m/>
    <m/>
    <n v="10899561"/>
  </r>
  <r>
    <x v="0"/>
    <x v="0"/>
    <x v="0"/>
    <x v="0"/>
    <x v="0"/>
    <x v="0"/>
    <x v="1"/>
    <x v="2"/>
    <x v="4"/>
    <x v="12"/>
    <x v="1"/>
    <x v="10"/>
    <m/>
    <m/>
    <n v="2343184"/>
  </r>
  <r>
    <x v="0"/>
    <x v="0"/>
    <x v="0"/>
    <x v="0"/>
    <x v="0"/>
    <x v="0"/>
    <x v="1"/>
    <x v="0"/>
    <x v="1"/>
    <x v="11"/>
    <x v="1"/>
    <x v="10"/>
    <m/>
    <m/>
    <n v="100000"/>
  </r>
  <r>
    <x v="0"/>
    <x v="0"/>
    <x v="0"/>
    <x v="0"/>
    <x v="0"/>
    <x v="0"/>
    <x v="1"/>
    <x v="0"/>
    <x v="1"/>
    <x v="11"/>
    <x v="1"/>
    <x v="10"/>
    <m/>
    <m/>
    <n v="300000"/>
  </r>
  <r>
    <x v="0"/>
    <x v="0"/>
    <x v="0"/>
    <x v="0"/>
    <x v="0"/>
    <x v="0"/>
    <x v="1"/>
    <x v="0"/>
    <x v="1"/>
    <x v="11"/>
    <x v="1"/>
    <x v="10"/>
    <m/>
    <m/>
    <n v="0"/>
  </r>
  <r>
    <x v="0"/>
    <x v="0"/>
    <x v="0"/>
    <x v="0"/>
    <x v="0"/>
    <x v="0"/>
    <x v="1"/>
    <x v="2"/>
    <x v="4"/>
    <x v="12"/>
    <x v="1"/>
    <x v="10"/>
    <m/>
    <m/>
    <n v="1000000"/>
  </r>
  <r>
    <x v="0"/>
    <x v="0"/>
    <x v="0"/>
    <x v="0"/>
    <x v="0"/>
    <x v="0"/>
    <x v="1"/>
    <x v="1"/>
    <x v="7"/>
    <x v="33"/>
    <x v="1"/>
    <x v="10"/>
    <m/>
    <m/>
    <n v="108000"/>
  </r>
  <r>
    <x v="0"/>
    <x v="0"/>
    <x v="0"/>
    <x v="0"/>
    <x v="0"/>
    <x v="0"/>
    <x v="1"/>
    <x v="1"/>
    <x v="7"/>
    <x v="33"/>
    <x v="1"/>
    <x v="10"/>
    <m/>
    <m/>
    <n v="36000"/>
  </r>
  <r>
    <x v="0"/>
    <x v="0"/>
    <x v="0"/>
    <x v="0"/>
    <x v="0"/>
    <x v="0"/>
    <x v="1"/>
    <x v="1"/>
    <x v="7"/>
    <x v="33"/>
    <x v="1"/>
    <x v="10"/>
    <m/>
    <m/>
    <n v="36000"/>
  </r>
  <r>
    <x v="0"/>
    <x v="0"/>
    <x v="0"/>
    <x v="0"/>
    <x v="0"/>
    <x v="0"/>
    <x v="1"/>
    <x v="0"/>
    <x v="1"/>
    <x v="11"/>
    <x v="1"/>
    <x v="10"/>
    <m/>
    <m/>
    <n v="0"/>
  </r>
  <r>
    <x v="0"/>
    <x v="0"/>
    <x v="0"/>
    <x v="0"/>
    <x v="0"/>
    <x v="0"/>
    <x v="1"/>
    <x v="0"/>
    <x v="1"/>
    <x v="11"/>
    <x v="1"/>
    <x v="10"/>
    <m/>
    <m/>
    <n v="0"/>
  </r>
  <r>
    <x v="0"/>
    <x v="0"/>
    <x v="0"/>
    <x v="0"/>
    <x v="0"/>
    <x v="0"/>
    <x v="1"/>
    <x v="1"/>
    <x v="3"/>
    <x v="13"/>
    <x v="1"/>
    <x v="10"/>
    <m/>
    <m/>
    <n v="0"/>
  </r>
  <r>
    <x v="0"/>
    <x v="0"/>
    <x v="0"/>
    <x v="0"/>
    <x v="0"/>
    <x v="0"/>
    <x v="1"/>
    <x v="2"/>
    <x v="4"/>
    <x v="12"/>
    <x v="1"/>
    <x v="24"/>
    <m/>
    <m/>
    <n v="100"/>
  </r>
  <r>
    <x v="0"/>
    <x v="0"/>
    <x v="0"/>
    <x v="0"/>
    <x v="0"/>
    <x v="0"/>
    <x v="1"/>
    <x v="0"/>
    <x v="1"/>
    <x v="11"/>
    <x v="1"/>
    <x v="24"/>
    <m/>
    <m/>
    <n v="95000000"/>
  </r>
  <r>
    <x v="0"/>
    <x v="0"/>
    <x v="0"/>
    <x v="0"/>
    <x v="0"/>
    <x v="0"/>
    <x v="1"/>
    <x v="0"/>
    <x v="1"/>
    <x v="11"/>
    <x v="1"/>
    <x v="24"/>
    <m/>
    <m/>
    <n v="0"/>
  </r>
  <r>
    <x v="0"/>
    <x v="0"/>
    <x v="0"/>
    <x v="0"/>
    <x v="0"/>
    <x v="0"/>
    <x v="1"/>
    <x v="0"/>
    <x v="1"/>
    <x v="11"/>
    <x v="1"/>
    <x v="24"/>
    <m/>
    <m/>
    <n v="10000000"/>
  </r>
  <r>
    <x v="0"/>
    <x v="0"/>
    <x v="0"/>
    <x v="0"/>
    <x v="0"/>
    <x v="0"/>
    <x v="1"/>
    <x v="0"/>
    <x v="1"/>
    <x v="11"/>
    <x v="1"/>
    <x v="24"/>
    <m/>
    <m/>
    <n v="0"/>
  </r>
  <r>
    <x v="0"/>
    <x v="0"/>
    <x v="0"/>
    <x v="0"/>
    <x v="0"/>
    <x v="0"/>
    <x v="1"/>
    <x v="0"/>
    <x v="1"/>
    <x v="11"/>
    <x v="1"/>
    <x v="24"/>
    <m/>
    <m/>
    <n v="3000000"/>
  </r>
  <r>
    <x v="0"/>
    <x v="0"/>
    <x v="0"/>
    <x v="0"/>
    <x v="0"/>
    <x v="0"/>
    <x v="1"/>
    <x v="2"/>
    <x v="4"/>
    <x v="12"/>
    <x v="1"/>
    <x v="24"/>
    <m/>
    <m/>
    <n v="12000000"/>
  </r>
  <r>
    <x v="0"/>
    <x v="0"/>
    <x v="0"/>
    <x v="0"/>
    <x v="0"/>
    <x v="0"/>
    <x v="1"/>
    <x v="1"/>
    <x v="3"/>
    <x v="13"/>
    <x v="1"/>
    <x v="24"/>
    <m/>
    <m/>
    <n v="300000"/>
  </r>
  <r>
    <x v="0"/>
    <x v="0"/>
    <x v="0"/>
    <x v="0"/>
    <x v="0"/>
    <x v="0"/>
    <x v="1"/>
    <x v="1"/>
    <x v="3"/>
    <x v="13"/>
    <x v="1"/>
    <x v="24"/>
    <m/>
    <m/>
    <n v="65000"/>
  </r>
  <r>
    <x v="0"/>
    <x v="0"/>
    <x v="0"/>
    <x v="0"/>
    <x v="0"/>
    <x v="0"/>
    <x v="1"/>
    <x v="0"/>
    <x v="1"/>
    <x v="11"/>
    <x v="1"/>
    <x v="24"/>
    <m/>
    <m/>
    <n v="1020190"/>
  </r>
  <r>
    <x v="0"/>
    <x v="0"/>
    <x v="0"/>
    <x v="0"/>
    <x v="0"/>
    <x v="0"/>
    <x v="1"/>
    <x v="0"/>
    <x v="1"/>
    <x v="11"/>
    <x v="1"/>
    <x v="24"/>
    <m/>
    <m/>
    <n v="0"/>
  </r>
  <r>
    <x v="0"/>
    <x v="0"/>
    <x v="0"/>
    <x v="0"/>
    <x v="0"/>
    <x v="0"/>
    <x v="1"/>
    <x v="1"/>
    <x v="7"/>
    <x v="33"/>
    <x v="1"/>
    <x v="24"/>
    <m/>
    <m/>
    <n v="750000"/>
  </r>
  <r>
    <x v="0"/>
    <x v="0"/>
    <x v="0"/>
    <x v="0"/>
    <x v="0"/>
    <x v="0"/>
    <x v="1"/>
    <x v="0"/>
    <x v="1"/>
    <x v="11"/>
    <x v="1"/>
    <x v="24"/>
    <m/>
    <m/>
    <n v="0"/>
  </r>
  <r>
    <x v="0"/>
    <x v="0"/>
    <x v="0"/>
    <x v="0"/>
    <x v="0"/>
    <x v="0"/>
    <x v="1"/>
    <x v="0"/>
    <x v="1"/>
    <x v="11"/>
    <x v="1"/>
    <x v="35"/>
    <m/>
    <m/>
    <n v="300000"/>
  </r>
  <r>
    <x v="0"/>
    <x v="0"/>
    <x v="0"/>
    <x v="0"/>
    <x v="0"/>
    <x v="0"/>
    <x v="1"/>
    <x v="0"/>
    <x v="1"/>
    <x v="11"/>
    <x v="1"/>
    <x v="35"/>
    <m/>
    <m/>
    <n v="0"/>
  </r>
  <r>
    <x v="0"/>
    <x v="0"/>
    <x v="0"/>
    <x v="0"/>
    <x v="0"/>
    <x v="0"/>
    <x v="1"/>
    <x v="2"/>
    <x v="4"/>
    <x v="12"/>
    <x v="1"/>
    <x v="35"/>
    <m/>
    <m/>
    <n v="1500000"/>
  </r>
  <r>
    <x v="0"/>
    <x v="0"/>
    <x v="0"/>
    <x v="0"/>
    <x v="0"/>
    <x v="0"/>
    <x v="1"/>
    <x v="1"/>
    <x v="7"/>
    <x v="33"/>
    <x v="1"/>
    <x v="35"/>
    <m/>
    <m/>
    <n v="1840000"/>
  </r>
  <r>
    <x v="0"/>
    <x v="0"/>
    <x v="0"/>
    <x v="0"/>
    <x v="0"/>
    <x v="0"/>
    <x v="1"/>
    <x v="1"/>
    <x v="7"/>
    <x v="33"/>
    <x v="1"/>
    <x v="35"/>
    <m/>
    <m/>
    <n v="530000"/>
  </r>
  <r>
    <x v="0"/>
    <x v="0"/>
    <x v="0"/>
    <x v="0"/>
    <x v="0"/>
    <x v="0"/>
    <x v="1"/>
    <x v="1"/>
    <x v="7"/>
    <x v="33"/>
    <x v="1"/>
    <x v="35"/>
    <m/>
    <m/>
    <n v="530000"/>
  </r>
  <r>
    <x v="0"/>
    <x v="0"/>
    <x v="0"/>
    <x v="0"/>
    <x v="0"/>
    <x v="0"/>
    <x v="1"/>
    <x v="1"/>
    <x v="5"/>
    <x v="14"/>
    <x v="1"/>
    <x v="35"/>
    <m/>
    <m/>
    <n v="50000"/>
  </r>
  <r>
    <x v="0"/>
    <x v="0"/>
    <x v="0"/>
    <x v="0"/>
    <x v="0"/>
    <x v="0"/>
    <x v="1"/>
    <x v="1"/>
    <x v="3"/>
    <x v="13"/>
    <x v="1"/>
    <x v="35"/>
    <m/>
    <m/>
    <n v="0"/>
  </r>
  <r>
    <x v="0"/>
    <x v="0"/>
    <x v="0"/>
    <x v="0"/>
    <x v="0"/>
    <x v="0"/>
    <x v="1"/>
    <x v="0"/>
    <x v="1"/>
    <x v="11"/>
    <x v="1"/>
    <x v="35"/>
    <m/>
    <m/>
    <n v="0"/>
  </r>
  <r>
    <x v="0"/>
    <x v="0"/>
    <x v="0"/>
    <x v="0"/>
    <x v="0"/>
    <x v="0"/>
    <x v="1"/>
    <x v="1"/>
    <x v="3"/>
    <x v="13"/>
    <x v="1"/>
    <x v="35"/>
    <m/>
    <m/>
    <n v="1100000"/>
  </r>
  <r>
    <x v="0"/>
    <x v="0"/>
    <x v="0"/>
    <x v="0"/>
    <x v="0"/>
    <x v="0"/>
    <x v="1"/>
    <x v="0"/>
    <x v="1"/>
    <x v="11"/>
    <x v="1"/>
    <x v="35"/>
    <m/>
    <m/>
    <n v="600000"/>
  </r>
  <r>
    <x v="0"/>
    <x v="0"/>
    <x v="0"/>
    <x v="0"/>
    <x v="0"/>
    <x v="0"/>
    <x v="1"/>
    <x v="2"/>
    <x v="4"/>
    <x v="12"/>
    <x v="1"/>
    <x v="35"/>
    <m/>
    <m/>
    <n v="300000"/>
  </r>
  <r>
    <x v="0"/>
    <x v="0"/>
    <x v="0"/>
    <x v="0"/>
    <x v="0"/>
    <x v="0"/>
    <x v="1"/>
    <x v="1"/>
    <x v="7"/>
    <x v="33"/>
    <x v="1"/>
    <x v="35"/>
    <m/>
    <m/>
    <n v="150000"/>
  </r>
  <r>
    <x v="0"/>
    <x v="0"/>
    <x v="0"/>
    <x v="0"/>
    <x v="0"/>
    <x v="0"/>
    <x v="1"/>
    <x v="1"/>
    <x v="7"/>
    <x v="33"/>
    <x v="1"/>
    <x v="35"/>
    <m/>
    <m/>
    <n v="50000"/>
  </r>
  <r>
    <x v="0"/>
    <x v="0"/>
    <x v="0"/>
    <x v="0"/>
    <x v="0"/>
    <x v="0"/>
    <x v="1"/>
    <x v="1"/>
    <x v="7"/>
    <x v="33"/>
    <x v="1"/>
    <x v="35"/>
    <m/>
    <m/>
    <n v="50000"/>
  </r>
  <r>
    <x v="0"/>
    <x v="0"/>
    <x v="0"/>
    <x v="0"/>
    <x v="0"/>
    <x v="0"/>
    <x v="1"/>
    <x v="1"/>
    <x v="5"/>
    <x v="14"/>
    <x v="1"/>
    <x v="35"/>
    <m/>
    <m/>
    <n v="50000"/>
  </r>
  <r>
    <x v="0"/>
    <x v="0"/>
    <x v="0"/>
    <x v="0"/>
    <x v="0"/>
    <x v="0"/>
    <x v="1"/>
    <x v="1"/>
    <x v="3"/>
    <x v="13"/>
    <x v="1"/>
    <x v="35"/>
    <m/>
    <m/>
    <n v="200000"/>
  </r>
  <r>
    <x v="0"/>
    <x v="0"/>
    <x v="0"/>
    <x v="0"/>
    <x v="0"/>
    <x v="0"/>
    <x v="1"/>
    <x v="1"/>
    <x v="3"/>
    <x v="13"/>
    <x v="1"/>
    <x v="35"/>
    <m/>
    <m/>
    <n v="0"/>
  </r>
  <r>
    <x v="0"/>
    <x v="0"/>
    <x v="0"/>
    <x v="0"/>
    <x v="0"/>
    <x v="0"/>
    <x v="1"/>
    <x v="0"/>
    <x v="1"/>
    <x v="11"/>
    <x v="1"/>
    <x v="35"/>
    <m/>
    <m/>
    <n v="200004"/>
  </r>
  <r>
    <x v="0"/>
    <x v="0"/>
    <x v="0"/>
    <x v="0"/>
    <x v="0"/>
    <x v="0"/>
    <x v="1"/>
    <x v="0"/>
    <x v="1"/>
    <x v="11"/>
    <x v="1"/>
    <x v="35"/>
    <m/>
    <m/>
    <n v="1800000"/>
  </r>
  <r>
    <x v="0"/>
    <x v="0"/>
    <x v="0"/>
    <x v="0"/>
    <x v="0"/>
    <x v="0"/>
    <x v="1"/>
    <x v="2"/>
    <x v="4"/>
    <x v="12"/>
    <x v="1"/>
    <x v="35"/>
    <m/>
    <m/>
    <n v="24000000"/>
  </r>
  <r>
    <x v="0"/>
    <x v="0"/>
    <x v="0"/>
    <x v="0"/>
    <x v="0"/>
    <x v="0"/>
    <x v="1"/>
    <x v="1"/>
    <x v="7"/>
    <x v="33"/>
    <x v="1"/>
    <x v="35"/>
    <m/>
    <m/>
    <n v="100000"/>
  </r>
  <r>
    <x v="0"/>
    <x v="0"/>
    <x v="0"/>
    <x v="0"/>
    <x v="0"/>
    <x v="0"/>
    <x v="1"/>
    <x v="1"/>
    <x v="7"/>
    <x v="33"/>
    <x v="1"/>
    <x v="35"/>
    <m/>
    <m/>
    <n v="50000"/>
  </r>
  <r>
    <x v="0"/>
    <x v="0"/>
    <x v="0"/>
    <x v="0"/>
    <x v="0"/>
    <x v="0"/>
    <x v="1"/>
    <x v="1"/>
    <x v="7"/>
    <x v="33"/>
    <x v="1"/>
    <x v="35"/>
    <m/>
    <m/>
    <n v="50000"/>
  </r>
  <r>
    <x v="0"/>
    <x v="0"/>
    <x v="0"/>
    <x v="0"/>
    <x v="0"/>
    <x v="0"/>
    <x v="1"/>
    <x v="1"/>
    <x v="3"/>
    <x v="13"/>
    <x v="1"/>
    <x v="35"/>
    <m/>
    <m/>
    <n v="300000"/>
  </r>
  <r>
    <x v="0"/>
    <x v="0"/>
    <x v="0"/>
    <x v="0"/>
    <x v="0"/>
    <x v="0"/>
    <x v="1"/>
    <x v="1"/>
    <x v="3"/>
    <x v="13"/>
    <x v="1"/>
    <x v="35"/>
    <m/>
    <m/>
    <n v="150000"/>
  </r>
  <r>
    <x v="0"/>
    <x v="0"/>
    <x v="0"/>
    <x v="0"/>
    <x v="0"/>
    <x v="0"/>
    <x v="1"/>
    <x v="0"/>
    <x v="1"/>
    <x v="11"/>
    <x v="1"/>
    <x v="35"/>
    <m/>
    <m/>
    <n v="4100400"/>
  </r>
  <r>
    <x v="0"/>
    <x v="0"/>
    <x v="0"/>
    <x v="0"/>
    <x v="0"/>
    <x v="0"/>
    <x v="1"/>
    <x v="2"/>
    <x v="4"/>
    <x v="12"/>
    <x v="1"/>
    <x v="35"/>
    <m/>
    <m/>
    <n v="100000"/>
  </r>
  <r>
    <x v="0"/>
    <x v="0"/>
    <x v="0"/>
    <x v="0"/>
    <x v="0"/>
    <x v="0"/>
    <x v="1"/>
    <x v="1"/>
    <x v="3"/>
    <x v="13"/>
    <x v="1"/>
    <x v="35"/>
    <m/>
    <m/>
    <n v="1010000"/>
  </r>
  <r>
    <x v="0"/>
    <x v="0"/>
    <x v="0"/>
    <x v="0"/>
    <x v="0"/>
    <x v="0"/>
    <x v="1"/>
    <x v="0"/>
    <x v="1"/>
    <x v="11"/>
    <x v="1"/>
    <x v="35"/>
    <m/>
    <m/>
    <n v="4000000"/>
  </r>
  <r>
    <x v="0"/>
    <x v="0"/>
    <x v="0"/>
    <x v="0"/>
    <x v="0"/>
    <x v="0"/>
    <x v="1"/>
    <x v="0"/>
    <x v="1"/>
    <x v="11"/>
    <x v="1"/>
    <x v="5"/>
    <m/>
    <m/>
    <n v="100000"/>
  </r>
  <r>
    <x v="0"/>
    <x v="0"/>
    <x v="0"/>
    <x v="0"/>
    <x v="0"/>
    <x v="0"/>
    <x v="1"/>
    <x v="0"/>
    <x v="1"/>
    <x v="11"/>
    <x v="1"/>
    <x v="5"/>
    <m/>
    <m/>
    <n v="120000"/>
  </r>
  <r>
    <x v="0"/>
    <x v="0"/>
    <x v="0"/>
    <x v="0"/>
    <x v="0"/>
    <x v="0"/>
    <x v="1"/>
    <x v="0"/>
    <x v="1"/>
    <x v="11"/>
    <x v="1"/>
    <x v="5"/>
    <m/>
    <m/>
    <n v="0"/>
  </r>
  <r>
    <x v="0"/>
    <x v="0"/>
    <x v="0"/>
    <x v="0"/>
    <x v="0"/>
    <x v="0"/>
    <x v="1"/>
    <x v="2"/>
    <x v="4"/>
    <x v="12"/>
    <x v="1"/>
    <x v="5"/>
    <m/>
    <m/>
    <n v="1200000"/>
  </r>
  <r>
    <x v="0"/>
    <x v="0"/>
    <x v="0"/>
    <x v="0"/>
    <x v="0"/>
    <x v="0"/>
    <x v="1"/>
    <x v="1"/>
    <x v="5"/>
    <x v="14"/>
    <x v="1"/>
    <x v="5"/>
    <m/>
    <m/>
    <n v="566400"/>
  </r>
  <r>
    <x v="0"/>
    <x v="0"/>
    <x v="0"/>
    <x v="0"/>
    <x v="0"/>
    <x v="0"/>
    <x v="1"/>
    <x v="1"/>
    <x v="3"/>
    <x v="13"/>
    <x v="1"/>
    <x v="5"/>
    <m/>
    <m/>
    <n v="150000"/>
  </r>
  <r>
    <x v="0"/>
    <x v="0"/>
    <x v="0"/>
    <x v="0"/>
    <x v="0"/>
    <x v="0"/>
    <x v="1"/>
    <x v="1"/>
    <x v="3"/>
    <x v="13"/>
    <x v="1"/>
    <x v="5"/>
    <m/>
    <m/>
    <n v="319000"/>
  </r>
  <r>
    <x v="0"/>
    <x v="0"/>
    <x v="0"/>
    <x v="0"/>
    <x v="0"/>
    <x v="0"/>
    <x v="1"/>
    <x v="0"/>
    <x v="1"/>
    <x v="11"/>
    <x v="1"/>
    <x v="5"/>
    <m/>
    <m/>
    <n v="102000"/>
  </r>
  <r>
    <x v="0"/>
    <x v="0"/>
    <x v="0"/>
    <x v="0"/>
    <x v="0"/>
    <x v="0"/>
    <x v="1"/>
    <x v="0"/>
    <x v="1"/>
    <x v="11"/>
    <x v="1"/>
    <x v="5"/>
    <m/>
    <m/>
    <n v="102000"/>
  </r>
  <r>
    <x v="0"/>
    <x v="0"/>
    <x v="0"/>
    <x v="0"/>
    <x v="0"/>
    <x v="0"/>
    <x v="1"/>
    <x v="1"/>
    <x v="3"/>
    <x v="13"/>
    <x v="1"/>
    <x v="5"/>
    <m/>
    <m/>
    <n v="0"/>
  </r>
  <r>
    <x v="0"/>
    <x v="0"/>
    <x v="0"/>
    <x v="0"/>
    <x v="0"/>
    <x v="0"/>
    <x v="1"/>
    <x v="0"/>
    <x v="1"/>
    <x v="11"/>
    <x v="1"/>
    <x v="5"/>
    <m/>
    <m/>
    <n v="5200000"/>
  </r>
  <r>
    <x v="0"/>
    <x v="0"/>
    <x v="0"/>
    <x v="0"/>
    <x v="0"/>
    <x v="0"/>
    <x v="1"/>
    <x v="1"/>
    <x v="7"/>
    <x v="33"/>
    <x v="1"/>
    <x v="5"/>
    <m/>
    <m/>
    <n v="3000000"/>
  </r>
  <r>
    <x v="0"/>
    <x v="0"/>
    <x v="0"/>
    <x v="0"/>
    <x v="0"/>
    <x v="0"/>
    <x v="1"/>
    <x v="1"/>
    <x v="7"/>
    <x v="33"/>
    <x v="1"/>
    <x v="5"/>
    <m/>
    <m/>
    <n v="1000000"/>
  </r>
  <r>
    <x v="0"/>
    <x v="0"/>
    <x v="0"/>
    <x v="0"/>
    <x v="0"/>
    <x v="0"/>
    <x v="1"/>
    <x v="1"/>
    <x v="7"/>
    <x v="33"/>
    <x v="1"/>
    <x v="5"/>
    <m/>
    <m/>
    <n v="1000000"/>
  </r>
  <r>
    <x v="0"/>
    <x v="0"/>
    <x v="0"/>
    <x v="0"/>
    <x v="0"/>
    <x v="0"/>
    <x v="1"/>
    <x v="1"/>
    <x v="3"/>
    <x v="13"/>
    <x v="1"/>
    <x v="5"/>
    <m/>
    <m/>
    <n v="0"/>
  </r>
  <r>
    <x v="0"/>
    <x v="0"/>
    <x v="0"/>
    <x v="0"/>
    <x v="0"/>
    <x v="0"/>
    <x v="1"/>
    <x v="2"/>
    <x v="4"/>
    <x v="12"/>
    <x v="1"/>
    <x v="5"/>
    <m/>
    <m/>
    <n v="500000"/>
  </r>
  <r>
    <x v="0"/>
    <x v="0"/>
    <x v="0"/>
    <x v="0"/>
    <x v="0"/>
    <x v="0"/>
    <x v="1"/>
    <x v="1"/>
    <x v="3"/>
    <x v="13"/>
    <x v="1"/>
    <x v="5"/>
    <m/>
    <m/>
    <n v="189000"/>
  </r>
  <r>
    <x v="0"/>
    <x v="0"/>
    <x v="0"/>
    <x v="0"/>
    <x v="0"/>
    <x v="0"/>
    <x v="1"/>
    <x v="1"/>
    <x v="7"/>
    <x v="33"/>
    <x v="1"/>
    <x v="5"/>
    <m/>
    <m/>
    <n v="660000"/>
  </r>
  <r>
    <x v="0"/>
    <x v="0"/>
    <x v="0"/>
    <x v="0"/>
    <x v="0"/>
    <x v="0"/>
    <x v="1"/>
    <x v="1"/>
    <x v="7"/>
    <x v="33"/>
    <x v="1"/>
    <x v="5"/>
    <m/>
    <m/>
    <n v="220000"/>
  </r>
  <r>
    <x v="0"/>
    <x v="0"/>
    <x v="0"/>
    <x v="0"/>
    <x v="0"/>
    <x v="0"/>
    <x v="1"/>
    <x v="1"/>
    <x v="7"/>
    <x v="33"/>
    <x v="1"/>
    <x v="5"/>
    <m/>
    <m/>
    <n v="220000"/>
  </r>
  <r>
    <x v="0"/>
    <x v="0"/>
    <x v="0"/>
    <x v="0"/>
    <x v="0"/>
    <x v="0"/>
    <x v="1"/>
    <x v="0"/>
    <x v="1"/>
    <x v="11"/>
    <x v="1"/>
    <x v="5"/>
    <m/>
    <m/>
    <n v="42800000"/>
  </r>
  <r>
    <x v="0"/>
    <x v="0"/>
    <x v="0"/>
    <x v="0"/>
    <x v="0"/>
    <x v="0"/>
    <x v="1"/>
    <x v="0"/>
    <x v="1"/>
    <x v="11"/>
    <x v="1"/>
    <x v="5"/>
    <m/>
    <m/>
    <n v="6000000"/>
  </r>
  <r>
    <x v="0"/>
    <x v="0"/>
    <x v="0"/>
    <x v="0"/>
    <x v="0"/>
    <x v="0"/>
    <x v="1"/>
    <x v="0"/>
    <x v="1"/>
    <x v="11"/>
    <x v="1"/>
    <x v="5"/>
    <m/>
    <m/>
    <n v="0"/>
  </r>
  <r>
    <x v="0"/>
    <x v="0"/>
    <x v="0"/>
    <x v="0"/>
    <x v="0"/>
    <x v="0"/>
    <x v="1"/>
    <x v="0"/>
    <x v="1"/>
    <x v="11"/>
    <x v="1"/>
    <x v="5"/>
    <m/>
    <m/>
    <n v="0"/>
  </r>
  <r>
    <x v="0"/>
    <x v="0"/>
    <x v="0"/>
    <x v="0"/>
    <x v="0"/>
    <x v="0"/>
    <x v="1"/>
    <x v="0"/>
    <x v="1"/>
    <x v="11"/>
    <x v="1"/>
    <x v="5"/>
    <m/>
    <m/>
    <n v="0"/>
  </r>
  <r>
    <x v="0"/>
    <x v="0"/>
    <x v="0"/>
    <x v="0"/>
    <x v="0"/>
    <x v="0"/>
    <x v="1"/>
    <x v="2"/>
    <x v="4"/>
    <x v="12"/>
    <x v="1"/>
    <x v="5"/>
    <m/>
    <m/>
    <n v="400000"/>
  </r>
  <r>
    <x v="0"/>
    <x v="0"/>
    <x v="0"/>
    <x v="0"/>
    <x v="0"/>
    <x v="0"/>
    <x v="1"/>
    <x v="1"/>
    <x v="7"/>
    <x v="33"/>
    <x v="1"/>
    <x v="5"/>
    <m/>
    <m/>
    <n v="360000"/>
  </r>
  <r>
    <x v="0"/>
    <x v="0"/>
    <x v="0"/>
    <x v="0"/>
    <x v="0"/>
    <x v="0"/>
    <x v="1"/>
    <x v="1"/>
    <x v="7"/>
    <x v="33"/>
    <x v="1"/>
    <x v="5"/>
    <m/>
    <m/>
    <n v="120000"/>
  </r>
  <r>
    <x v="0"/>
    <x v="0"/>
    <x v="0"/>
    <x v="0"/>
    <x v="0"/>
    <x v="0"/>
    <x v="1"/>
    <x v="1"/>
    <x v="7"/>
    <x v="33"/>
    <x v="1"/>
    <x v="5"/>
    <m/>
    <m/>
    <n v="120000"/>
  </r>
  <r>
    <x v="0"/>
    <x v="0"/>
    <x v="0"/>
    <x v="0"/>
    <x v="0"/>
    <x v="0"/>
    <x v="1"/>
    <x v="1"/>
    <x v="5"/>
    <x v="14"/>
    <x v="1"/>
    <x v="5"/>
    <m/>
    <m/>
    <n v="50000"/>
  </r>
  <r>
    <x v="0"/>
    <x v="0"/>
    <x v="0"/>
    <x v="0"/>
    <x v="0"/>
    <x v="0"/>
    <x v="1"/>
    <x v="1"/>
    <x v="3"/>
    <x v="13"/>
    <x v="1"/>
    <x v="5"/>
    <m/>
    <m/>
    <n v="100000"/>
  </r>
  <r>
    <x v="0"/>
    <x v="0"/>
    <x v="0"/>
    <x v="0"/>
    <x v="0"/>
    <x v="0"/>
    <x v="1"/>
    <x v="1"/>
    <x v="3"/>
    <x v="13"/>
    <x v="1"/>
    <x v="25"/>
    <m/>
    <m/>
    <n v="2471912"/>
  </r>
  <r>
    <x v="0"/>
    <x v="0"/>
    <x v="0"/>
    <x v="0"/>
    <x v="0"/>
    <x v="0"/>
    <x v="1"/>
    <x v="0"/>
    <x v="1"/>
    <x v="11"/>
    <x v="1"/>
    <x v="25"/>
    <m/>
    <m/>
    <n v="0"/>
  </r>
  <r>
    <x v="0"/>
    <x v="0"/>
    <x v="0"/>
    <x v="0"/>
    <x v="0"/>
    <x v="0"/>
    <x v="1"/>
    <x v="1"/>
    <x v="7"/>
    <x v="33"/>
    <x v="1"/>
    <x v="25"/>
    <m/>
    <m/>
    <n v="0"/>
  </r>
  <r>
    <x v="0"/>
    <x v="0"/>
    <x v="0"/>
    <x v="0"/>
    <x v="0"/>
    <x v="0"/>
    <x v="1"/>
    <x v="1"/>
    <x v="3"/>
    <x v="13"/>
    <x v="1"/>
    <x v="25"/>
    <m/>
    <m/>
    <n v="400000"/>
  </r>
  <r>
    <x v="0"/>
    <x v="0"/>
    <x v="0"/>
    <x v="0"/>
    <x v="0"/>
    <x v="0"/>
    <x v="1"/>
    <x v="1"/>
    <x v="3"/>
    <x v="13"/>
    <x v="1"/>
    <x v="25"/>
    <m/>
    <m/>
    <n v="0"/>
  </r>
  <r>
    <x v="0"/>
    <x v="0"/>
    <x v="0"/>
    <x v="0"/>
    <x v="0"/>
    <x v="0"/>
    <x v="1"/>
    <x v="0"/>
    <x v="1"/>
    <x v="11"/>
    <x v="4"/>
    <x v="15"/>
    <m/>
    <m/>
    <n v="137900682"/>
  </r>
  <r>
    <x v="0"/>
    <x v="0"/>
    <x v="0"/>
    <x v="0"/>
    <x v="0"/>
    <x v="0"/>
    <x v="1"/>
    <x v="0"/>
    <x v="1"/>
    <x v="11"/>
    <x v="4"/>
    <x v="15"/>
    <m/>
    <m/>
    <n v="10866639"/>
  </r>
  <r>
    <x v="0"/>
    <x v="0"/>
    <x v="0"/>
    <x v="0"/>
    <x v="0"/>
    <x v="0"/>
    <x v="1"/>
    <x v="0"/>
    <x v="1"/>
    <x v="11"/>
    <x v="4"/>
    <x v="15"/>
    <m/>
    <m/>
    <n v="0"/>
  </r>
  <r>
    <x v="0"/>
    <x v="0"/>
    <x v="0"/>
    <x v="0"/>
    <x v="0"/>
    <x v="0"/>
    <x v="1"/>
    <x v="0"/>
    <x v="1"/>
    <x v="11"/>
    <x v="4"/>
    <x v="15"/>
    <m/>
    <m/>
    <n v="0"/>
  </r>
  <r>
    <x v="0"/>
    <x v="0"/>
    <x v="0"/>
    <x v="0"/>
    <x v="0"/>
    <x v="0"/>
    <x v="1"/>
    <x v="0"/>
    <x v="1"/>
    <x v="11"/>
    <x v="4"/>
    <x v="15"/>
    <m/>
    <m/>
    <n v="60367269"/>
  </r>
  <r>
    <x v="0"/>
    <x v="0"/>
    <x v="0"/>
    <x v="0"/>
    <x v="0"/>
    <x v="0"/>
    <x v="1"/>
    <x v="0"/>
    <x v="1"/>
    <x v="11"/>
    <x v="4"/>
    <x v="15"/>
    <m/>
    <m/>
    <n v="0"/>
  </r>
  <r>
    <x v="0"/>
    <x v="0"/>
    <x v="0"/>
    <x v="0"/>
    <x v="0"/>
    <x v="0"/>
    <x v="1"/>
    <x v="2"/>
    <x v="4"/>
    <x v="12"/>
    <x v="4"/>
    <x v="15"/>
    <m/>
    <m/>
    <n v="42000000"/>
  </r>
  <r>
    <x v="0"/>
    <x v="0"/>
    <x v="0"/>
    <x v="0"/>
    <x v="0"/>
    <x v="0"/>
    <x v="1"/>
    <x v="1"/>
    <x v="7"/>
    <x v="33"/>
    <x v="4"/>
    <x v="15"/>
    <m/>
    <m/>
    <n v="16000000"/>
  </r>
  <r>
    <x v="0"/>
    <x v="0"/>
    <x v="0"/>
    <x v="0"/>
    <x v="0"/>
    <x v="0"/>
    <x v="1"/>
    <x v="1"/>
    <x v="5"/>
    <x v="14"/>
    <x v="4"/>
    <x v="15"/>
    <m/>
    <m/>
    <n v="16800000"/>
  </r>
  <r>
    <x v="0"/>
    <x v="0"/>
    <x v="0"/>
    <x v="0"/>
    <x v="0"/>
    <x v="0"/>
    <x v="1"/>
    <x v="1"/>
    <x v="3"/>
    <x v="13"/>
    <x v="4"/>
    <x v="15"/>
    <m/>
    <m/>
    <n v="1200000"/>
  </r>
  <r>
    <x v="0"/>
    <x v="0"/>
    <x v="0"/>
    <x v="0"/>
    <x v="0"/>
    <x v="0"/>
    <x v="1"/>
    <x v="1"/>
    <x v="3"/>
    <x v="13"/>
    <x v="4"/>
    <x v="15"/>
    <m/>
    <m/>
    <n v="2284000"/>
  </r>
  <r>
    <x v="0"/>
    <x v="0"/>
    <x v="0"/>
    <x v="0"/>
    <x v="0"/>
    <x v="0"/>
    <x v="1"/>
    <x v="1"/>
    <x v="3"/>
    <x v="13"/>
    <x v="4"/>
    <x v="15"/>
    <m/>
    <m/>
    <n v="67470"/>
  </r>
  <r>
    <x v="0"/>
    <x v="0"/>
    <x v="0"/>
    <x v="0"/>
    <x v="0"/>
    <x v="0"/>
    <x v="1"/>
    <x v="0"/>
    <x v="1"/>
    <x v="11"/>
    <x v="4"/>
    <x v="15"/>
    <m/>
    <m/>
    <n v="8640001"/>
  </r>
  <r>
    <x v="0"/>
    <x v="0"/>
    <x v="0"/>
    <x v="0"/>
    <x v="0"/>
    <x v="0"/>
    <x v="1"/>
    <x v="0"/>
    <x v="1"/>
    <x v="11"/>
    <x v="4"/>
    <x v="15"/>
    <m/>
    <m/>
    <n v="1000000"/>
  </r>
  <r>
    <x v="0"/>
    <x v="0"/>
    <x v="0"/>
    <x v="0"/>
    <x v="0"/>
    <x v="0"/>
    <x v="1"/>
    <x v="0"/>
    <x v="1"/>
    <x v="11"/>
    <x v="4"/>
    <x v="15"/>
    <m/>
    <m/>
    <n v="0"/>
  </r>
  <r>
    <x v="0"/>
    <x v="0"/>
    <x v="0"/>
    <x v="0"/>
    <x v="0"/>
    <x v="0"/>
    <x v="1"/>
    <x v="0"/>
    <x v="1"/>
    <x v="11"/>
    <x v="4"/>
    <x v="15"/>
    <m/>
    <m/>
    <n v="100002"/>
  </r>
  <r>
    <x v="0"/>
    <x v="0"/>
    <x v="0"/>
    <x v="0"/>
    <x v="0"/>
    <x v="0"/>
    <x v="1"/>
    <x v="0"/>
    <x v="1"/>
    <x v="11"/>
    <x v="4"/>
    <x v="15"/>
    <m/>
    <m/>
    <n v="100002"/>
  </r>
  <r>
    <x v="0"/>
    <x v="0"/>
    <x v="0"/>
    <x v="0"/>
    <x v="0"/>
    <x v="0"/>
    <x v="1"/>
    <x v="1"/>
    <x v="3"/>
    <x v="13"/>
    <x v="4"/>
    <x v="15"/>
    <m/>
    <m/>
    <n v="0"/>
  </r>
  <r>
    <x v="0"/>
    <x v="0"/>
    <x v="0"/>
    <x v="0"/>
    <x v="0"/>
    <x v="0"/>
    <x v="1"/>
    <x v="0"/>
    <x v="1"/>
    <x v="11"/>
    <x v="4"/>
    <x v="16"/>
    <m/>
    <m/>
    <n v="4500000"/>
  </r>
  <r>
    <x v="0"/>
    <x v="0"/>
    <x v="0"/>
    <x v="0"/>
    <x v="0"/>
    <x v="0"/>
    <x v="1"/>
    <x v="0"/>
    <x v="1"/>
    <x v="11"/>
    <x v="4"/>
    <x v="16"/>
    <m/>
    <m/>
    <n v="14450000"/>
  </r>
  <r>
    <x v="0"/>
    <x v="0"/>
    <x v="0"/>
    <x v="0"/>
    <x v="0"/>
    <x v="0"/>
    <x v="1"/>
    <x v="0"/>
    <x v="1"/>
    <x v="11"/>
    <x v="4"/>
    <x v="16"/>
    <m/>
    <m/>
    <n v="0"/>
  </r>
  <r>
    <x v="0"/>
    <x v="0"/>
    <x v="0"/>
    <x v="0"/>
    <x v="0"/>
    <x v="0"/>
    <x v="1"/>
    <x v="0"/>
    <x v="1"/>
    <x v="11"/>
    <x v="4"/>
    <x v="16"/>
    <m/>
    <m/>
    <n v="0"/>
  </r>
  <r>
    <x v="0"/>
    <x v="0"/>
    <x v="0"/>
    <x v="0"/>
    <x v="0"/>
    <x v="0"/>
    <x v="1"/>
    <x v="0"/>
    <x v="1"/>
    <x v="11"/>
    <x v="4"/>
    <x v="16"/>
    <m/>
    <m/>
    <n v="600000"/>
  </r>
  <r>
    <x v="0"/>
    <x v="0"/>
    <x v="0"/>
    <x v="0"/>
    <x v="0"/>
    <x v="0"/>
    <x v="1"/>
    <x v="2"/>
    <x v="4"/>
    <x v="12"/>
    <x v="4"/>
    <x v="16"/>
    <m/>
    <m/>
    <n v="0"/>
  </r>
  <r>
    <x v="0"/>
    <x v="0"/>
    <x v="0"/>
    <x v="0"/>
    <x v="0"/>
    <x v="0"/>
    <x v="1"/>
    <x v="1"/>
    <x v="7"/>
    <x v="33"/>
    <x v="4"/>
    <x v="16"/>
    <m/>
    <m/>
    <n v="300000"/>
  </r>
  <r>
    <x v="0"/>
    <x v="0"/>
    <x v="0"/>
    <x v="0"/>
    <x v="0"/>
    <x v="0"/>
    <x v="1"/>
    <x v="1"/>
    <x v="7"/>
    <x v="33"/>
    <x v="4"/>
    <x v="16"/>
    <m/>
    <m/>
    <n v="200000"/>
  </r>
  <r>
    <x v="0"/>
    <x v="0"/>
    <x v="0"/>
    <x v="0"/>
    <x v="0"/>
    <x v="0"/>
    <x v="1"/>
    <x v="1"/>
    <x v="7"/>
    <x v="33"/>
    <x v="4"/>
    <x v="16"/>
    <m/>
    <m/>
    <n v="200000"/>
  </r>
  <r>
    <x v="0"/>
    <x v="0"/>
    <x v="0"/>
    <x v="0"/>
    <x v="0"/>
    <x v="0"/>
    <x v="1"/>
    <x v="1"/>
    <x v="5"/>
    <x v="14"/>
    <x v="4"/>
    <x v="16"/>
    <m/>
    <m/>
    <n v="200000"/>
  </r>
  <r>
    <x v="0"/>
    <x v="0"/>
    <x v="0"/>
    <x v="0"/>
    <x v="0"/>
    <x v="0"/>
    <x v="1"/>
    <x v="1"/>
    <x v="3"/>
    <x v="13"/>
    <x v="4"/>
    <x v="16"/>
    <m/>
    <m/>
    <n v="200000"/>
  </r>
  <r>
    <x v="0"/>
    <x v="0"/>
    <x v="0"/>
    <x v="0"/>
    <x v="0"/>
    <x v="0"/>
    <x v="1"/>
    <x v="0"/>
    <x v="1"/>
    <x v="11"/>
    <x v="4"/>
    <x v="16"/>
    <m/>
    <m/>
    <n v="348480"/>
  </r>
  <r>
    <x v="0"/>
    <x v="0"/>
    <x v="0"/>
    <x v="0"/>
    <x v="0"/>
    <x v="0"/>
    <x v="1"/>
    <x v="0"/>
    <x v="1"/>
    <x v="11"/>
    <x v="4"/>
    <x v="16"/>
    <m/>
    <m/>
    <n v="84794762"/>
  </r>
  <r>
    <x v="0"/>
    <x v="0"/>
    <x v="0"/>
    <x v="0"/>
    <x v="0"/>
    <x v="0"/>
    <x v="1"/>
    <x v="0"/>
    <x v="1"/>
    <x v="11"/>
    <x v="4"/>
    <x v="16"/>
    <m/>
    <m/>
    <n v="0"/>
  </r>
  <r>
    <x v="0"/>
    <x v="0"/>
    <x v="0"/>
    <x v="0"/>
    <x v="0"/>
    <x v="0"/>
    <x v="1"/>
    <x v="0"/>
    <x v="1"/>
    <x v="11"/>
    <x v="4"/>
    <x v="16"/>
    <m/>
    <m/>
    <n v="0"/>
  </r>
  <r>
    <x v="0"/>
    <x v="0"/>
    <x v="0"/>
    <x v="0"/>
    <x v="0"/>
    <x v="0"/>
    <x v="1"/>
    <x v="0"/>
    <x v="1"/>
    <x v="11"/>
    <x v="4"/>
    <x v="16"/>
    <m/>
    <m/>
    <n v="0"/>
  </r>
  <r>
    <x v="0"/>
    <x v="0"/>
    <x v="0"/>
    <x v="0"/>
    <x v="0"/>
    <x v="0"/>
    <x v="1"/>
    <x v="0"/>
    <x v="1"/>
    <x v="11"/>
    <x v="4"/>
    <x v="16"/>
    <m/>
    <m/>
    <n v="2500000"/>
  </r>
  <r>
    <x v="0"/>
    <x v="0"/>
    <x v="0"/>
    <x v="0"/>
    <x v="0"/>
    <x v="0"/>
    <x v="1"/>
    <x v="0"/>
    <x v="1"/>
    <x v="11"/>
    <x v="4"/>
    <x v="16"/>
    <m/>
    <m/>
    <n v="0"/>
  </r>
  <r>
    <x v="0"/>
    <x v="0"/>
    <x v="0"/>
    <x v="0"/>
    <x v="0"/>
    <x v="0"/>
    <x v="1"/>
    <x v="2"/>
    <x v="4"/>
    <x v="12"/>
    <x v="4"/>
    <x v="16"/>
    <m/>
    <m/>
    <n v="18010000"/>
  </r>
  <r>
    <x v="0"/>
    <x v="0"/>
    <x v="0"/>
    <x v="0"/>
    <x v="0"/>
    <x v="0"/>
    <x v="1"/>
    <x v="1"/>
    <x v="7"/>
    <x v="33"/>
    <x v="4"/>
    <x v="16"/>
    <m/>
    <m/>
    <n v="2162273"/>
  </r>
  <r>
    <x v="0"/>
    <x v="0"/>
    <x v="0"/>
    <x v="0"/>
    <x v="0"/>
    <x v="0"/>
    <x v="1"/>
    <x v="1"/>
    <x v="7"/>
    <x v="33"/>
    <x v="4"/>
    <x v="16"/>
    <m/>
    <m/>
    <n v="720757"/>
  </r>
  <r>
    <x v="0"/>
    <x v="0"/>
    <x v="0"/>
    <x v="0"/>
    <x v="0"/>
    <x v="0"/>
    <x v="1"/>
    <x v="1"/>
    <x v="7"/>
    <x v="33"/>
    <x v="4"/>
    <x v="16"/>
    <m/>
    <m/>
    <n v="720757"/>
  </r>
  <r>
    <x v="0"/>
    <x v="0"/>
    <x v="0"/>
    <x v="0"/>
    <x v="0"/>
    <x v="0"/>
    <x v="1"/>
    <x v="1"/>
    <x v="5"/>
    <x v="14"/>
    <x v="4"/>
    <x v="16"/>
    <m/>
    <m/>
    <n v="400000"/>
  </r>
  <r>
    <x v="0"/>
    <x v="0"/>
    <x v="0"/>
    <x v="0"/>
    <x v="0"/>
    <x v="0"/>
    <x v="1"/>
    <x v="1"/>
    <x v="3"/>
    <x v="13"/>
    <x v="4"/>
    <x v="16"/>
    <m/>
    <m/>
    <n v="700000"/>
  </r>
  <r>
    <x v="0"/>
    <x v="0"/>
    <x v="0"/>
    <x v="0"/>
    <x v="0"/>
    <x v="0"/>
    <x v="1"/>
    <x v="0"/>
    <x v="1"/>
    <x v="11"/>
    <x v="4"/>
    <x v="16"/>
    <m/>
    <m/>
    <n v="4451586"/>
  </r>
  <r>
    <x v="0"/>
    <x v="0"/>
    <x v="0"/>
    <x v="0"/>
    <x v="0"/>
    <x v="0"/>
    <x v="1"/>
    <x v="0"/>
    <x v="1"/>
    <x v="11"/>
    <x v="4"/>
    <x v="16"/>
    <m/>
    <m/>
    <n v="61995762"/>
  </r>
  <r>
    <x v="0"/>
    <x v="0"/>
    <x v="0"/>
    <x v="0"/>
    <x v="0"/>
    <x v="0"/>
    <x v="1"/>
    <x v="0"/>
    <x v="1"/>
    <x v="11"/>
    <x v="4"/>
    <x v="16"/>
    <m/>
    <m/>
    <n v="0"/>
  </r>
  <r>
    <x v="0"/>
    <x v="0"/>
    <x v="0"/>
    <x v="0"/>
    <x v="0"/>
    <x v="0"/>
    <x v="1"/>
    <x v="0"/>
    <x v="1"/>
    <x v="11"/>
    <x v="4"/>
    <x v="16"/>
    <m/>
    <m/>
    <n v="0"/>
  </r>
  <r>
    <x v="0"/>
    <x v="0"/>
    <x v="0"/>
    <x v="0"/>
    <x v="0"/>
    <x v="0"/>
    <x v="1"/>
    <x v="0"/>
    <x v="1"/>
    <x v="11"/>
    <x v="4"/>
    <x v="16"/>
    <m/>
    <m/>
    <n v="6202505"/>
  </r>
  <r>
    <x v="0"/>
    <x v="0"/>
    <x v="0"/>
    <x v="0"/>
    <x v="0"/>
    <x v="0"/>
    <x v="1"/>
    <x v="0"/>
    <x v="1"/>
    <x v="11"/>
    <x v="4"/>
    <x v="16"/>
    <m/>
    <m/>
    <n v="0"/>
  </r>
  <r>
    <x v="0"/>
    <x v="0"/>
    <x v="0"/>
    <x v="0"/>
    <x v="0"/>
    <x v="0"/>
    <x v="1"/>
    <x v="2"/>
    <x v="4"/>
    <x v="12"/>
    <x v="4"/>
    <x v="16"/>
    <m/>
    <m/>
    <n v="7700000"/>
  </r>
  <r>
    <x v="0"/>
    <x v="0"/>
    <x v="0"/>
    <x v="0"/>
    <x v="0"/>
    <x v="0"/>
    <x v="1"/>
    <x v="1"/>
    <x v="7"/>
    <x v="33"/>
    <x v="4"/>
    <x v="16"/>
    <m/>
    <m/>
    <n v="600000"/>
  </r>
  <r>
    <x v="0"/>
    <x v="0"/>
    <x v="0"/>
    <x v="0"/>
    <x v="0"/>
    <x v="0"/>
    <x v="1"/>
    <x v="1"/>
    <x v="7"/>
    <x v="33"/>
    <x v="4"/>
    <x v="16"/>
    <m/>
    <m/>
    <n v="200000"/>
  </r>
  <r>
    <x v="0"/>
    <x v="0"/>
    <x v="0"/>
    <x v="0"/>
    <x v="0"/>
    <x v="0"/>
    <x v="1"/>
    <x v="1"/>
    <x v="7"/>
    <x v="33"/>
    <x v="4"/>
    <x v="16"/>
    <m/>
    <m/>
    <n v="200000"/>
  </r>
  <r>
    <x v="0"/>
    <x v="0"/>
    <x v="0"/>
    <x v="0"/>
    <x v="0"/>
    <x v="0"/>
    <x v="1"/>
    <x v="1"/>
    <x v="3"/>
    <x v="13"/>
    <x v="4"/>
    <x v="16"/>
    <m/>
    <m/>
    <n v="100000"/>
  </r>
  <r>
    <x v="0"/>
    <x v="0"/>
    <x v="0"/>
    <x v="0"/>
    <x v="0"/>
    <x v="0"/>
    <x v="1"/>
    <x v="0"/>
    <x v="1"/>
    <x v="11"/>
    <x v="4"/>
    <x v="16"/>
    <m/>
    <m/>
    <n v="2676960"/>
  </r>
  <r>
    <x v="0"/>
    <x v="0"/>
    <x v="0"/>
    <x v="0"/>
    <x v="0"/>
    <x v="0"/>
    <x v="1"/>
    <x v="0"/>
    <x v="1"/>
    <x v="11"/>
    <x v="4"/>
    <x v="11"/>
    <m/>
    <m/>
    <n v="7537110"/>
  </r>
  <r>
    <x v="0"/>
    <x v="0"/>
    <x v="0"/>
    <x v="0"/>
    <x v="0"/>
    <x v="0"/>
    <x v="1"/>
    <x v="0"/>
    <x v="1"/>
    <x v="11"/>
    <x v="4"/>
    <x v="11"/>
    <m/>
    <m/>
    <n v="0"/>
  </r>
  <r>
    <x v="0"/>
    <x v="0"/>
    <x v="0"/>
    <x v="0"/>
    <x v="0"/>
    <x v="0"/>
    <x v="1"/>
    <x v="0"/>
    <x v="1"/>
    <x v="11"/>
    <x v="4"/>
    <x v="11"/>
    <m/>
    <m/>
    <n v="600000"/>
  </r>
  <r>
    <x v="0"/>
    <x v="0"/>
    <x v="0"/>
    <x v="0"/>
    <x v="0"/>
    <x v="0"/>
    <x v="1"/>
    <x v="2"/>
    <x v="4"/>
    <x v="12"/>
    <x v="4"/>
    <x v="11"/>
    <m/>
    <m/>
    <n v="1500000"/>
  </r>
  <r>
    <x v="0"/>
    <x v="0"/>
    <x v="0"/>
    <x v="0"/>
    <x v="0"/>
    <x v="0"/>
    <x v="1"/>
    <x v="1"/>
    <x v="7"/>
    <x v="33"/>
    <x v="4"/>
    <x v="11"/>
    <m/>
    <m/>
    <n v="447802"/>
  </r>
  <r>
    <x v="0"/>
    <x v="0"/>
    <x v="0"/>
    <x v="0"/>
    <x v="0"/>
    <x v="0"/>
    <x v="1"/>
    <x v="1"/>
    <x v="7"/>
    <x v="33"/>
    <x v="4"/>
    <x v="11"/>
    <m/>
    <m/>
    <n v="226099"/>
  </r>
  <r>
    <x v="0"/>
    <x v="0"/>
    <x v="0"/>
    <x v="0"/>
    <x v="0"/>
    <x v="0"/>
    <x v="1"/>
    <x v="1"/>
    <x v="7"/>
    <x v="33"/>
    <x v="4"/>
    <x v="11"/>
    <m/>
    <m/>
    <n v="226099"/>
  </r>
  <r>
    <x v="0"/>
    <x v="0"/>
    <x v="0"/>
    <x v="0"/>
    <x v="0"/>
    <x v="0"/>
    <x v="1"/>
    <x v="1"/>
    <x v="5"/>
    <x v="14"/>
    <x v="4"/>
    <x v="11"/>
    <m/>
    <m/>
    <n v="1475425"/>
  </r>
  <r>
    <x v="0"/>
    <x v="0"/>
    <x v="0"/>
    <x v="0"/>
    <x v="0"/>
    <x v="0"/>
    <x v="1"/>
    <x v="1"/>
    <x v="3"/>
    <x v="13"/>
    <x v="4"/>
    <x v="11"/>
    <m/>
    <m/>
    <n v="130000"/>
  </r>
  <r>
    <x v="0"/>
    <x v="0"/>
    <x v="0"/>
    <x v="0"/>
    <x v="0"/>
    <x v="0"/>
    <x v="1"/>
    <x v="1"/>
    <x v="3"/>
    <x v="13"/>
    <x v="4"/>
    <x v="11"/>
    <m/>
    <m/>
    <n v="218700"/>
  </r>
  <r>
    <x v="0"/>
    <x v="0"/>
    <x v="0"/>
    <x v="0"/>
    <x v="0"/>
    <x v="0"/>
    <x v="1"/>
    <x v="0"/>
    <x v="1"/>
    <x v="11"/>
    <x v="4"/>
    <x v="11"/>
    <m/>
    <m/>
    <n v="19410203"/>
  </r>
  <r>
    <x v="0"/>
    <x v="0"/>
    <x v="0"/>
    <x v="0"/>
    <x v="0"/>
    <x v="0"/>
    <x v="1"/>
    <x v="0"/>
    <x v="1"/>
    <x v="11"/>
    <x v="4"/>
    <x v="11"/>
    <m/>
    <m/>
    <n v="0"/>
  </r>
  <r>
    <x v="0"/>
    <x v="0"/>
    <x v="0"/>
    <x v="0"/>
    <x v="0"/>
    <x v="0"/>
    <x v="1"/>
    <x v="0"/>
    <x v="1"/>
    <x v="11"/>
    <x v="4"/>
    <x v="11"/>
    <m/>
    <m/>
    <n v="200000"/>
  </r>
  <r>
    <x v="0"/>
    <x v="0"/>
    <x v="0"/>
    <x v="0"/>
    <x v="0"/>
    <x v="0"/>
    <x v="1"/>
    <x v="2"/>
    <x v="4"/>
    <x v="12"/>
    <x v="4"/>
    <x v="11"/>
    <m/>
    <m/>
    <n v="750000"/>
  </r>
  <r>
    <x v="0"/>
    <x v="0"/>
    <x v="0"/>
    <x v="0"/>
    <x v="0"/>
    <x v="0"/>
    <x v="1"/>
    <x v="1"/>
    <x v="7"/>
    <x v="33"/>
    <x v="4"/>
    <x v="11"/>
    <m/>
    <m/>
    <n v="100000"/>
  </r>
  <r>
    <x v="0"/>
    <x v="0"/>
    <x v="0"/>
    <x v="0"/>
    <x v="0"/>
    <x v="0"/>
    <x v="1"/>
    <x v="1"/>
    <x v="7"/>
    <x v="33"/>
    <x v="4"/>
    <x v="11"/>
    <m/>
    <m/>
    <n v="100000"/>
  </r>
  <r>
    <x v="0"/>
    <x v="0"/>
    <x v="0"/>
    <x v="0"/>
    <x v="0"/>
    <x v="0"/>
    <x v="1"/>
    <x v="1"/>
    <x v="7"/>
    <x v="33"/>
    <x v="4"/>
    <x v="11"/>
    <m/>
    <m/>
    <n v="100000"/>
  </r>
  <r>
    <x v="0"/>
    <x v="0"/>
    <x v="0"/>
    <x v="0"/>
    <x v="0"/>
    <x v="0"/>
    <x v="1"/>
    <x v="1"/>
    <x v="5"/>
    <x v="14"/>
    <x v="4"/>
    <x v="11"/>
    <m/>
    <m/>
    <n v="1833774"/>
  </r>
  <r>
    <x v="0"/>
    <x v="0"/>
    <x v="0"/>
    <x v="0"/>
    <x v="0"/>
    <x v="0"/>
    <x v="1"/>
    <x v="1"/>
    <x v="3"/>
    <x v="13"/>
    <x v="4"/>
    <x v="11"/>
    <m/>
    <m/>
    <n v="120000"/>
  </r>
  <r>
    <x v="0"/>
    <x v="0"/>
    <x v="0"/>
    <x v="0"/>
    <x v="0"/>
    <x v="0"/>
    <x v="1"/>
    <x v="1"/>
    <x v="3"/>
    <x v="13"/>
    <x v="4"/>
    <x v="11"/>
    <m/>
    <m/>
    <n v="458260"/>
  </r>
  <r>
    <x v="0"/>
    <x v="0"/>
    <x v="0"/>
    <x v="0"/>
    <x v="0"/>
    <x v="0"/>
    <x v="1"/>
    <x v="0"/>
    <x v="1"/>
    <x v="11"/>
    <x v="4"/>
    <x v="11"/>
    <m/>
    <m/>
    <n v="2000000"/>
  </r>
  <r>
    <x v="0"/>
    <x v="0"/>
    <x v="0"/>
    <x v="0"/>
    <x v="0"/>
    <x v="0"/>
    <x v="1"/>
    <x v="0"/>
    <x v="1"/>
    <x v="11"/>
    <x v="4"/>
    <x v="11"/>
    <m/>
    <m/>
    <n v="0"/>
  </r>
  <r>
    <x v="0"/>
    <x v="0"/>
    <x v="0"/>
    <x v="0"/>
    <x v="0"/>
    <x v="0"/>
    <x v="1"/>
    <x v="0"/>
    <x v="1"/>
    <x v="11"/>
    <x v="4"/>
    <x v="11"/>
    <m/>
    <m/>
    <n v="20000"/>
  </r>
  <r>
    <x v="0"/>
    <x v="0"/>
    <x v="0"/>
    <x v="0"/>
    <x v="0"/>
    <x v="0"/>
    <x v="1"/>
    <x v="1"/>
    <x v="7"/>
    <x v="33"/>
    <x v="4"/>
    <x v="11"/>
    <m/>
    <m/>
    <n v="180000"/>
  </r>
  <r>
    <x v="0"/>
    <x v="0"/>
    <x v="0"/>
    <x v="0"/>
    <x v="0"/>
    <x v="0"/>
    <x v="1"/>
    <x v="1"/>
    <x v="7"/>
    <x v="33"/>
    <x v="4"/>
    <x v="11"/>
    <m/>
    <m/>
    <n v="60000"/>
  </r>
  <r>
    <x v="0"/>
    <x v="0"/>
    <x v="0"/>
    <x v="0"/>
    <x v="0"/>
    <x v="0"/>
    <x v="1"/>
    <x v="1"/>
    <x v="7"/>
    <x v="33"/>
    <x v="4"/>
    <x v="11"/>
    <m/>
    <m/>
    <n v="60000"/>
  </r>
  <r>
    <x v="0"/>
    <x v="0"/>
    <x v="0"/>
    <x v="0"/>
    <x v="0"/>
    <x v="0"/>
    <x v="1"/>
    <x v="1"/>
    <x v="5"/>
    <x v="14"/>
    <x v="4"/>
    <x v="11"/>
    <m/>
    <m/>
    <n v="49990"/>
  </r>
  <r>
    <x v="0"/>
    <x v="0"/>
    <x v="0"/>
    <x v="0"/>
    <x v="0"/>
    <x v="0"/>
    <x v="1"/>
    <x v="1"/>
    <x v="3"/>
    <x v="13"/>
    <x v="4"/>
    <x v="11"/>
    <m/>
    <m/>
    <n v="120000"/>
  </r>
  <r>
    <x v="0"/>
    <x v="0"/>
    <x v="0"/>
    <x v="0"/>
    <x v="0"/>
    <x v="0"/>
    <x v="1"/>
    <x v="0"/>
    <x v="1"/>
    <x v="11"/>
    <x v="4"/>
    <x v="11"/>
    <m/>
    <m/>
    <n v="279504"/>
  </r>
  <r>
    <x v="0"/>
    <x v="0"/>
    <x v="0"/>
    <x v="0"/>
    <x v="0"/>
    <x v="0"/>
    <x v="1"/>
    <x v="2"/>
    <x v="4"/>
    <x v="12"/>
    <x v="4"/>
    <x v="11"/>
    <m/>
    <m/>
    <n v="750000"/>
  </r>
  <r>
    <x v="0"/>
    <x v="0"/>
    <x v="0"/>
    <x v="0"/>
    <x v="0"/>
    <x v="0"/>
    <x v="1"/>
    <x v="1"/>
    <x v="3"/>
    <x v="13"/>
    <x v="4"/>
    <x v="11"/>
    <m/>
    <m/>
    <n v="23000"/>
  </r>
  <r>
    <x v="0"/>
    <x v="0"/>
    <x v="0"/>
    <x v="0"/>
    <x v="0"/>
    <x v="0"/>
    <x v="1"/>
    <x v="0"/>
    <x v="1"/>
    <x v="11"/>
    <x v="4"/>
    <x v="11"/>
    <m/>
    <m/>
    <n v="0"/>
  </r>
  <r>
    <x v="0"/>
    <x v="0"/>
    <x v="0"/>
    <x v="0"/>
    <x v="0"/>
    <x v="0"/>
    <x v="1"/>
    <x v="1"/>
    <x v="7"/>
    <x v="33"/>
    <x v="4"/>
    <x v="27"/>
    <m/>
    <m/>
    <n v="120000"/>
  </r>
  <r>
    <x v="0"/>
    <x v="0"/>
    <x v="0"/>
    <x v="0"/>
    <x v="0"/>
    <x v="0"/>
    <x v="1"/>
    <x v="1"/>
    <x v="7"/>
    <x v="33"/>
    <x v="4"/>
    <x v="27"/>
    <m/>
    <m/>
    <n v="40000"/>
  </r>
  <r>
    <x v="0"/>
    <x v="0"/>
    <x v="0"/>
    <x v="0"/>
    <x v="0"/>
    <x v="0"/>
    <x v="1"/>
    <x v="1"/>
    <x v="7"/>
    <x v="33"/>
    <x v="4"/>
    <x v="27"/>
    <m/>
    <m/>
    <n v="40000"/>
  </r>
  <r>
    <x v="0"/>
    <x v="0"/>
    <x v="0"/>
    <x v="0"/>
    <x v="0"/>
    <x v="0"/>
    <x v="1"/>
    <x v="1"/>
    <x v="5"/>
    <x v="14"/>
    <x v="4"/>
    <x v="27"/>
    <m/>
    <m/>
    <n v="12000000"/>
  </r>
  <r>
    <x v="0"/>
    <x v="0"/>
    <x v="0"/>
    <x v="0"/>
    <x v="0"/>
    <x v="0"/>
    <x v="1"/>
    <x v="1"/>
    <x v="3"/>
    <x v="13"/>
    <x v="4"/>
    <x v="27"/>
    <m/>
    <m/>
    <n v="12454571"/>
  </r>
  <r>
    <x v="0"/>
    <x v="0"/>
    <x v="0"/>
    <x v="0"/>
    <x v="0"/>
    <x v="0"/>
    <x v="1"/>
    <x v="1"/>
    <x v="3"/>
    <x v="13"/>
    <x v="4"/>
    <x v="27"/>
    <m/>
    <m/>
    <n v="16700000"/>
  </r>
  <r>
    <x v="0"/>
    <x v="0"/>
    <x v="0"/>
    <x v="0"/>
    <x v="0"/>
    <x v="0"/>
    <x v="1"/>
    <x v="0"/>
    <x v="1"/>
    <x v="11"/>
    <x v="4"/>
    <x v="27"/>
    <m/>
    <m/>
    <n v="150000"/>
  </r>
  <r>
    <x v="0"/>
    <x v="0"/>
    <x v="0"/>
    <x v="0"/>
    <x v="0"/>
    <x v="0"/>
    <x v="1"/>
    <x v="0"/>
    <x v="1"/>
    <x v="11"/>
    <x v="4"/>
    <x v="17"/>
    <m/>
    <m/>
    <n v="50000"/>
  </r>
  <r>
    <x v="0"/>
    <x v="0"/>
    <x v="0"/>
    <x v="0"/>
    <x v="0"/>
    <x v="0"/>
    <x v="1"/>
    <x v="1"/>
    <x v="3"/>
    <x v="13"/>
    <x v="4"/>
    <x v="17"/>
    <m/>
    <m/>
    <n v="0"/>
  </r>
  <r>
    <x v="0"/>
    <x v="0"/>
    <x v="0"/>
    <x v="0"/>
    <x v="0"/>
    <x v="0"/>
    <x v="1"/>
    <x v="0"/>
    <x v="1"/>
    <x v="11"/>
    <x v="4"/>
    <x v="17"/>
    <m/>
    <m/>
    <n v="21000000"/>
  </r>
  <r>
    <x v="0"/>
    <x v="0"/>
    <x v="0"/>
    <x v="0"/>
    <x v="0"/>
    <x v="0"/>
    <x v="1"/>
    <x v="0"/>
    <x v="1"/>
    <x v="11"/>
    <x v="4"/>
    <x v="17"/>
    <m/>
    <m/>
    <n v="0"/>
  </r>
  <r>
    <x v="0"/>
    <x v="0"/>
    <x v="0"/>
    <x v="0"/>
    <x v="0"/>
    <x v="0"/>
    <x v="1"/>
    <x v="2"/>
    <x v="4"/>
    <x v="12"/>
    <x v="4"/>
    <x v="17"/>
    <m/>
    <m/>
    <n v="0"/>
  </r>
  <r>
    <x v="0"/>
    <x v="0"/>
    <x v="0"/>
    <x v="0"/>
    <x v="0"/>
    <x v="0"/>
    <x v="1"/>
    <x v="2"/>
    <x v="4"/>
    <x v="12"/>
    <x v="4"/>
    <x v="17"/>
    <m/>
    <m/>
    <n v="3500000"/>
  </r>
  <r>
    <x v="0"/>
    <x v="0"/>
    <x v="0"/>
    <x v="0"/>
    <x v="0"/>
    <x v="0"/>
    <x v="1"/>
    <x v="1"/>
    <x v="7"/>
    <x v="33"/>
    <x v="4"/>
    <x v="17"/>
    <m/>
    <m/>
    <n v="240000"/>
  </r>
  <r>
    <x v="0"/>
    <x v="0"/>
    <x v="0"/>
    <x v="0"/>
    <x v="0"/>
    <x v="0"/>
    <x v="1"/>
    <x v="1"/>
    <x v="7"/>
    <x v="33"/>
    <x v="4"/>
    <x v="17"/>
    <m/>
    <m/>
    <n v="80000"/>
  </r>
  <r>
    <x v="0"/>
    <x v="0"/>
    <x v="0"/>
    <x v="0"/>
    <x v="0"/>
    <x v="0"/>
    <x v="1"/>
    <x v="1"/>
    <x v="7"/>
    <x v="33"/>
    <x v="4"/>
    <x v="17"/>
    <m/>
    <m/>
    <n v="80000"/>
  </r>
  <r>
    <x v="0"/>
    <x v="0"/>
    <x v="0"/>
    <x v="0"/>
    <x v="0"/>
    <x v="0"/>
    <x v="1"/>
    <x v="1"/>
    <x v="3"/>
    <x v="13"/>
    <x v="4"/>
    <x v="17"/>
    <m/>
    <m/>
    <n v="230000"/>
  </r>
  <r>
    <x v="0"/>
    <x v="0"/>
    <x v="0"/>
    <x v="0"/>
    <x v="0"/>
    <x v="0"/>
    <x v="1"/>
    <x v="1"/>
    <x v="3"/>
    <x v="13"/>
    <x v="4"/>
    <x v="17"/>
    <m/>
    <m/>
    <n v="108000"/>
  </r>
  <r>
    <x v="0"/>
    <x v="0"/>
    <x v="0"/>
    <x v="0"/>
    <x v="0"/>
    <x v="0"/>
    <x v="1"/>
    <x v="0"/>
    <x v="1"/>
    <x v="11"/>
    <x v="4"/>
    <x v="17"/>
    <m/>
    <m/>
    <n v="3800000"/>
  </r>
  <r>
    <x v="0"/>
    <x v="0"/>
    <x v="0"/>
    <x v="0"/>
    <x v="0"/>
    <x v="0"/>
    <x v="1"/>
    <x v="0"/>
    <x v="1"/>
    <x v="11"/>
    <x v="4"/>
    <x v="17"/>
    <m/>
    <m/>
    <n v="0"/>
  </r>
  <r>
    <x v="0"/>
    <x v="0"/>
    <x v="0"/>
    <x v="0"/>
    <x v="0"/>
    <x v="0"/>
    <x v="1"/>
    <x v="0"/>
    <x v="1"/>
    <x v="11"/>
    <x v="4"/>
    <x v="17"/>
    <m/>
    <m/>
    <n v="20000"/>
  </r>
  <r>
    <x v="0"/>
    <x v="0"/>
    <x v="0"/>
    <x v="0"/>
    <x v="0"/>
    <x v="0"/>
    <x v="1"/>
    <x v="1"/>
    <x v="5"/>
    <x v="14"/>
    <x v="4"/>
    <x v="17"/>
    <m/>
    <m/>
    <n v="231848"/>
  </r>
  <r>
    <x v="0"/>
    <x v="0"/>
    <x v="0"/>
    <x v="0"/>
    <x v="0"/>
    <x v="0"/>
    <x v="1"/>
    <x v="0"/>
    <x v="1"/>
    <x v="11"/>
    <x v="4"/>
    <x v="17"/>
    <m/>
    <m/>
    <n v="11100000"/>
  </r>
  <r>
    <x v="0"/>
    <x v="0"/>
    <x v="0"/>
    <x v="0"/>
    <x v="0"/>
    <x v="0"/>
    <x v="1"/>
    <x v="0"/>
    <x v="1"/>
    <x v="11"/>
    <x v="4"/>
    <x v="17"/>
    <m/>
    <m/>
    <n v="50000"/>
  </r>
  <r>
    <x v="0"/>
    <x v="0"/>
    <x v="0"/>
    <x v="0"/>
    <x v="0"/>
    <x v="0"/>
    <x v="1"/>
    <x v="2"/>
    <x v="4"/>
    <x v="12"/>
    <x v="4"/>
    <x v="17"/>
    <m/>
    <m/>
    <n v="1000000"/>
  </r>
  <r>
    <x v="0"/>
    <x v="0"/>
    <x v="0"/>
    <x v="0"/>
    <x v="0"/>
    <x v="0"/>
    <x v="1"/>
    <x v="1"/>
    <x v="7"/>
    <x v="33"/>
    <x v="4"/>
    <x v="17"/>
    <m/>
    <m/>
    <n v="150000"/>
  </r>
  <r>
    <x v="0"/>
    <x v="0"/>
    <x v="0"/>
    <x v="0"/>
    <x v="0"/>
    <x v="0"/>
    <x v="1"/>
    <x v="1"/>
    <x v="7"/>
    <x v="33"/>
    <x v="4"/>
    <x v="17"/>
    <m/>
    <m/>
    <n v="100000"/>
  </r>
  <r>
    <x v="0"/>
    <x v="0"/>
    <x v="0"/>
    <x v="0"/>
    <x v="0"/>
    <x v="0"/>
    <x v="1"/>
    <x v="1"/>
    <x v="7"/>
    <x v="33"/>
    <x v="4"/>
    <x v="17"/>
    <m/>
    <m/>
    <n v="100000"/>
  </r>
  <r>
    <x v="0"/>
    <x v="0"/>
    <x v="0"/>
    <x v="0"/>
    <x v="0"/>
    <x v="0"/>
    <x v="1"/>
    <x v="1"/>
    <x v="5"/>
    <x v="14"/>
    <x v="4"/>
    <x v="17"/>
    <m/>
    <m/>
    <n v="3664857"/>
  </r>
  <r>
    <x v="0"/>
    <x v="0"/>
    <x v="0"/>
    <x v="0"/>
    <x v="0"/>
    <x v="0"/>
    <x v="1"/>
    <x v="1"/>
    <x v="3"/>
    <x v="13"/>
    <x v="4"/>
    <x v="17"/>
    <m/>
    <m/>
    <n v="700000"/>
  </r>
  <r>
    <x v="0"/>
    <x v="0"/>
    <x v="0"/>
    <x v="0"/>
    <x v="0"/>
    <x v="0"/>
    <x v="1"/>
    <x v="1"/>
    <x v="3"/>
    <x v="13"/>
    <x v="4"/>
    <x v="17"/>
    <m/>
    <m/>
    <n v="0"/>
  </r>
  <r>
    <x v="0"/>
    <x v="0"/>
    <x v="0"/>
    <x v="0"/>
    <x v="0"/>
    <x v="0"/>
    <x v="1"/>
    <x v="0"/>
    <x v="1"/>
    <x v="11"/>
    <x v="4"/>
    <x v="18"/>
    <m/>
    <m/>
    <n v="250000"/>
  </r>
  <r>
    <x v="0"/>
    <x v="0"/>
    <x v="0"/>
    <x v="0"/>
    <x v="0"/>
    <x v="0"/>
    <x v="1"/>
    <x v="2"/>
    <x v="4"/>
    <x v="12"/>
    <x v="4"/>
    <x v="18"/>
    <m/>
    <m/>
    <n v="100"/>
  </r>
  <r>
    <x v="0"/>
    <x v="0"/>
    <x v="0"/>
    <x v="0"/>
    <x v="0"/>
    <x v="0"/>
    <x v="1"/>
    <x v="1"/>
    <x v="3"/>
    <x v="13"/>
    <x v="4"/>
    <x v="18"/>
    <m/>
    <m/>
    <n v="300000"/>
  </r>
  <r>
    <x v="0"/>
    <x v="0"/>
    <x v="0"/>
    <x v="0"/>
    <x v="0"/>
    <x v="0"/>
    <x v="1"/>
    <x v="0"/>
    <x v="1"/>
    <x v="11"/>
    <x v="4"/>
    <x v="18"/>
    <m/>
    <m/>
    <n v="250000"/>
  </r>
  <r>
    <x v="0"/>
    <x v="0"/>
    <x v="0"/>
    <x v="0"/>
    <x v="0"/>
    <x v="0"/>
    <x v="1"/>
    <x v="1"/>
    <x v="3"/>
    <x v="13"/>
    <x v="4"/>
    <x v="18"/>
    <m/>
    <m/>
    <n v="0"/>
  </r>
  <r>
    <x v="0"/>
    <x v="0"/>
    <x v="0"/>
    <x v="0"/>
    <x v="0"/>
    <x v="0"/>
    <x v="1"/>
    <x v="0"/>
    <x v="1"/>
    <x v="11"/>
    <x v="4"/>
    <x v="18"/>
    <m/>
    <m/>
    <n v="300000"/>
  </r>
  <r>
    <x v="0"/>
    <x v="0"/>
    <x v="0"/>
    <x v="0"/>
    <x v="0"/>
    <x v="0"/>
    <x v="1"/>
    <x v="0"/>
    <x v="1"/>
    <x v="11"/>
    <x v="4"/>
    <x v="18"/>
    <m/>
    <m/>
    <n v="20000"/>
  </r>
  <r>
    <x v="0"/>
    <x v="0"/>
    <x v="0"/>
    <x v="0"/>
    <x v="0"/>
    <x v="0"/>
    <x v="1"/>
    <x v="2"/>
    <x v="4"/>
    <x v="12"/>
    <x v="4"/>
    <x v="18"/>
    <m/>
    <m/>
    <n v="100"/>
  </r>
  <r>
    <x v="0"/>
    <x v="0"/>
    <x v="0"/>
    <x v="0"/>
    <x v="0"/>
    <x v="0"/>
    <x v="1"/>
    <x v="1"/>
    <x v="7"/>
    <x v="33"/>
    <x v="4"/>
    <x v="18"/>
    <m/>
    <m/>
    <n v="30000"/>
  </r>
  <r>
    <x v="0"/>
    <x v="0"/>
    <x v="0"/>
    <x v="0"/>
    <x v="0"/>
    <x v="0"/>
    <x v="1"/>
    <x v="1"/>
    <x v="7"/>
    <x v="33"/>
    <x v="4"/>
    <x v="18"/>
    <m/>
    <m/>
    <n v="10000"/>
  </r>
  <r>
    <x v="0"/>
    <x v="0"/>
    <x v="0"/>
    <x v="0"/>
    <x v="0"/>
    <x v="0"/>
    <x v="1"/>
    <x v="1"/>
    <x v="7"/>
    <x v="33"/>
    <x v="4"/>
    <x v="18"/>
    <m/>
    <m/>
    <n v="10000"/>
  </r>
  <r>
    <x v="0"/>
    <x v="0"/>
    <x v="0"/>
    <x v="0"/>
    <x v="0"/>
    <x v="0"/>
    <x v="1"/>
    <x v="1"/>
    <x v="3"/>
    <x v="13"/>
    <x v="4"/>
    <x v="18"/>
    <m/>
    <m/>
    <n v="0"/>
  </r>
  <r>
    <x v="0"/>
    <x v="0"/>
    <x v="0"/>
    <x v="0"/>
    <x v="0"/>
    <x v="0"/>
    <x v="1"/>
    <x v="0"/>
    <x v="1"/>
    <x v="11"/>
    <x v="4"/>
    <x v="18"/>
    <m/>
    <m/>
    <n v="100000"/>
  </r>
  <r>
    <x v="0"/>
    <x v="0"/>
    <x v="0"/>
    <x v="0"/>
    <x v="0"/>
    <x v="0"/>
    <x v="1"/>
    <x v="2"/>
    <x v="4"/>
    <x v="12"/>
    <x v="4"/>
    <x v="18"/>
    <m/>
    <m/>
    <n v="100"/>
  </r>
  <r>
    <x v="0"/>
    <x v="0"/>
    <x v="0"/>
    <x v="0"/>
    <x v="0"/>
    <x v="0"/>
    <x v="1"/>
    <x v="1"/>
    <x v="3"/>
    <x v="13"/>
    <x v="4"/>
    <x v="18"/>
    <m/>
    <m/>
    <n v="0"/>
  </r>
  <r>
    <x v="0"/>
    <x v="0"/>
    <x v="0"/>
    <x v="0"/>
    <x v="0"/>
    <x v="0"/>
    <x v="1"/>
    <x v="2"/>
    <x v="4"/>
    <x v="12"/>
    <x v="4"/>
    <x v="18"/>
    <m/>
    <m/>
    <n v="99"/>
  </r>
  <r>
    <x v="0"/>
    <x v="0"/>
    <x v="0"/>
    <x v="0"/>
    <x v="0"/>
    <x v="0"/>
    <x v="1"/>
    <x v="1"/>
    <x v="3"/>
    <x v="13"/>
    <x v="4"/>
    <x v="18"/>
    <m/>
    <m/>
    <n v="300000"/>
  </r>
  <r>
    <x v="0"/>
    <x v="0"/>
    <x v="0"/>
    <x v="0"/>
    <x v="0"/>
    <x v="0"/>
    <x v="1"/>
    <x v="0"/>
    <x v="1"/>
    <x v="11"/>
    <x v="4"/>
    <x v="18"/>
    <m/>
    <m/>
    <n v="300000"/>
  </r>
  <r>
    <x v="0"/>
    <x v="0"/>
    <x v="0"/>
    <x v="0"/>
    <x v="0"/>
    <x v="0"/>
    <x v="1"/>
    <x v="2"/>
    <x v="4"/>
    <x v="12"/>
    <x v="4"/>
    <x v="18"/>
    <m/>
    <m/>
    <n v="100"/>
  </r>
  <r>
    <x v="0"/>
    <x v="0"/>
    <x v="0"/>
    <x v="0"/>
    <x v="0"/>
    <x v="0"/>
    <x v="1"/>
    <x v="0"/>
    <x v="1"/>
    <x v="11"/>
    <x v="4"/>
    <x v="18"/>
    <m/>
    <m/>
    <n v="0"/>
  </r>
  <r>
    <x v="0"/>
    <x v="0"/>
    <x v="0"/>
    <x v="0"/>
    <x v="0"/>
    <x v="0"/>
    <x v="1"/>
    <x v="1"/>
    <x v="7"/>
    <x v="33"/>
    <x v="4"/>
    <x v="18"/>
    <m/>
    <m/>
    <n v="30000"/>
  </r>
  <r>
    <x v="0"/>
    <x v="0"/>
    <x v="0"/>
    <x v="0"/>
    <x v="0"/>
    <x v="0"/>
    <x v="1"/>
    <x v="1"/>
    <x v="7"/>
    <x v="33"/>
    <x v="4"/>
    <x v="18"/>
    <m/>
    <m/>
    <n v="10000"/>
  </r>
  <r>
    <x v="0"/>
    <x v="0"/>
    <x v="0"/>
    <x v="0"/>
    <x v="0"/>
    <x v="0"/>
    <x v="1"/>
    <x v="1"/>
    <x v="7"/>
    <x v="33"/>
    <x v="4"/>
    <x v="18"/>
    <m/>
    <m/>
    <n v="10000"/>
  </r>
  <r>
    <x v="0"/>
    <x v="0"/>
    <x v="0"/>
    <x v="0"/>
    <x v="0"/>
    <x v="0"/>
    <x v="1"/>
    <x v="1"/>
    <x v="3"/>
    <x v="13"/>
    <x v="4"/>
    <x v="18"/>
    <m/>
    <m/>
    <n v="85000"/>
  </r>
  <r>
    <x v="0"/>
    <x v="0"/>
    <x v="0"/>
    <x v="0"/>
    <x v="0"/>
    <x v="0"/>
    <x v="1"/>
    <x v="0"/>
    <x v="1"/>
    <x v="11"/>
    <x v="4"/>
    <x v="18"/>
    <m/>
    <m/>
    <n v="600000"/>
  </r>
  <r>
    <x v="0"/>
    <x v="0"/>
    <x v="0"/>
    <x v="0"/>
    <x v="0"/>
    <x v="0"/>
    <x v="1"/>
    <x v="1"/>
    <x v="7"/>
    <x v="33"/>
    <x v="4"/>
    <x v="18"/>
    <m/>
    <m/>
    <n v="30000"/>
  </r>
  <r>
    <x v="0"/>
    <x v="0"/>
    <x v="0"/>
    <x v="0"/>
    <x v="0"/>
    <x v="0"/>
    <x v="1"/>
    <x v="1"/>
    <x v="7"/>
    <x v="33"/>
    <x v="4"/>
    <x v="18"/>
    <m/>
    <m/>
    <n v="10000"/>
  </r>
  <r>
    <x v="0"/>
    <x v="0"/>
    <x v="0"/>
    <x v="0"/>
    <x v="0"/>
    <x v="0"/>
    <x v="1"/>
    <x v="1"/>
    <x v="7"/>
    <x v="33"/>
    <x v="4"/>
    <x v="18"/>
    <m/>
    <m/>
    <n v="10000"/>
  </r>
  <r>
    <x v="0"/>
    <x v="0"/>
    <x v="0"/>
    <x v="0"/>
    <x v="0"/>
    <x v="0"/>
    <x v="1"/>
    <x v="1"/>
    <x v="3"/>
    <x v="13"/>
    <x v="4"/>
    <x v="18"/>
    <m/>
    <m/>
    <n v="400000"/>
  </r>
  <r>
    <x v="0"/>
    <x v="0"/>
    <x v="0"/>
    <x v="0"/>
    <x v="0"/>
    <x v="0"/>
    <x v="1"/>
    <x v="0"/>
    <x v="1"/>
    <x v="11"/>
    <x v="4"/>
    <x v="18"/>
    <m/>
    <m/>
    <n v="5000000"/>
  </r>
  <r>
    <x v="0"/>
    <x v="0"/>
    <x v="0"/>
    <x v="0"/>
    <x v="0"/>
    <x v="0"/>
    <x v="1"/>
    <x v="0"/>
    <x v="1"/>
    <x v="11"/>
    <x v="4"/>
    <x v="18"/>
    <m/>
    <m/>
    <n v="0"/>
  </r>
  <r>
    <x v="0"/>
    <x v="0"/>
    <x v="0"/>
    <x v="0"/>
    <x v="0"/>
    <x v="0"/>
    <x v="1"/>
    <x v="1"/>
    <x v="3"/>
    <x v="13"/>
    <x v="4"/>
    <x v="18"/>
    <m/>
    <m/>
    <n v="50000"/>
  </r>
  <r>
    <x v="0"/>
    <x v="0"/>
    <x v="0"/>
    <x v="0"/>
    <x v="0"/>
    <x v="0"/>
    <x v="1"/>
    <x v="0"/>
    <x v="1"/>
    <x v="11"/>
    <x v="4"/>
    <x v="18"/>
    <m/>
    <m/>
    <n v="99996"/>
  </r>
  <r>
    <x v="0"/>
    <x v="0"/>
    <x v="0"/>
    <x v="0"/>
    <x v="0"/>
    <x v="0"/>
    <x v="1"/>
    <x v="1"/>
    <x v="7"/>
    <x v="33"/>
    <x v="4"/>
    <x v="18"/>
    <m/>
    <m/>
    <n v="18000"/>
  </r>
  <r>
    <x v="0"/>
    <x v="0"/>
    <x v="0"/>
    <x v="0"/>
    <x v="0"/>
    <x v="0"/>
    <x v="1"/>
    <x v="1"/>
    <x v="7"/>
    <x v="33"/>
    <x v="4"/>
    <x v="18"/>
    <m/>
    <m/>
    <n v="6000"/>
  </r>
  <r>
    <x v="0"/>
    <x v="0"/>
    <x v="0"/>
    <x v="0"/>
    <x v="0"/>
    <x v="0"/>
    <x v="1"/>
    <x v="1"/>
    <x v="7"/>
    <x v="33"/>
    <x v="4"/>
    <x v="18"/>
    <m/>
    <m/>
    <n v="6000"/>
  </r>
  <r>
    <x v="0"/>
    <x v="0"/>
    <x v="0"/>
    <x v="0"/>
    <x v="0"/>
    <x v="0"/>
    <x v="1"/>
    <x v="0"/>
    <x v="1"/>
    <x v="11"/>
    <x v="4"/>
    <x v="18"/>
    <m/>
    <m/>
    <n v="4000000"/>
  </r>
  <r>
    <x v="0"/>
    <x v="0"/>
    <x v="0"/>
    <x v="0"/>
    <x v="0"/>
    <x v="0"/>
    <x v="1"/>
    <x v="0"/>
    <x v="1"/>
    <x v="11"/>
    <x v="4"/>
    <x v="18"/>
    <m/>
    <m/>
    <n v="0"/>
  </r>
  <r>
    <x v="0"/>
    <x v="0"/>
    <x v="0"/>
    <x v="0"/>
    <x v="0"/>
    <x v="0"/>
    <x v="1"/>
    <x v="2"/>
    <x v="4"/>
    <x v="12"/>
    <x v="4"/>
    <x v="18"/>
    <m/>
    <m/>
    <n v="100"/>
  </r>
  <r>
    <x v="0"/>
    <x v="0"/>
    <x v="0"/>
    <x v="0"/>
    <x v="0"/>
    <x v="0"/>
    <x v="1"/>
    <x v="1"/>
    <x v="7"/>
    <x v="33"/>
    <x v="4"/>
    <x v="18"/>
    <m/>
    <m/>
    <n v="300000"/>
  </r>
  <r>
    <x v="0"/>
    <x v="0"/>
    <x v="0"/>
    <x v="0"/>
    <x v="0"/>
    <x v="0"/>
    <x v="1"/>
    <x v="1"/>
    <x v="7"/>
    <x v="33"/>
    <x v="4"/>
    <x v="18"/>
    <m/>
    <m/>
    <n v="150000"/>
  </r>
  <r>
    <x v="0"/>
    <x v="0"/>
    <x v="0"/>
    <x v="0"/>
    <x v="0"/>
    <x v="0"/>
    <x v="1"/>
    <x v="1"/>
    <x v="7"/>
    <x v="33"/>
    <x v="4"/>
    <x v="18"/>
    <m/>
    <m/>
    <n v="150000"/>
  </r>
  <r>
    <x v="0"/>
    <x v="0"/>
    <x v="0"/>
    <x v="0"/>
    <x v="0"/>
    <x v="0"/>
    <x v="1"/>
    <x v="1"/>
    <x v="3"/>
    <x v="13"/>
    <x v="4"/>
    <x v="18"/>
    <m/>
    <m/>
    <n v="0"/>
  </r>
  <r>
    <x v="0"/>
    <x v="0"/>
    <x v="0"/>
    <x v="0"/>
    <x v="0"/>
    <x v="0"/>
    <x v="1"/>
    <x v="1"/>
    <x v="3"/>
    <x v="13"/>
    <x v="4"/>
    <x v="18"/>
    <m/>
    <m/>
    <n v="0"/>
  </r>
  <r>
    <x v="0"/>
    <x v="0"/>
    <x v="0"/>
    <x v="0"/>
    <x v="0"/>
    <x v="0"/>
    <x v="1"/>
    <x v="0"/>
    <x v="1"/>
    <x v="11"/>
    <x v="4"/>
    <x v="18"/>
    <m/>
    <m/>
    <n v="100000"/>
  </r>
  <r>
    <x v="0"/>
    <x v="0"/>
    <x v="0"/>
    <x v="0"/>
    <x v="0"/>
    <x v="0"/>
    <x v="1"/>
    <x v="1"/>
    <x v="3"/>
    <x v="13"/>
    <x v="4"/>
    <x v="18"/>
    <m/>
    <m/>
    <n v="200000"/>
  </r>
  <r>
    <x v="0"/>
    <x v="0"/>
    <x v="0"/>
    <x v="0"/>
    <x v="0"/>
    <x v="0"/>
    <x v="1"/>
    <x v="0"/>
    <x v="1"/>
    <x v="11"/>
    <x v="4"/>
    <x v="18"/>
    <m/>
    <m/>
    <n v="100000"/>
  </r>
  <r>
    <x v="0"/>
    <x v="0"/>
    <x v="0"/>
    <x v="0"/>
    <x v="0"/>
    <x v="0"/>
    <x v="1"/>
    <x v="0"/>
    <x v="1"/>
    <x v="11"/>
    <x v="4"/>
    <x v="18"/>
    <m/>
    <m/>
    <n v="50000"/>
  </r>
  <r>
    <x v="0"/>
    <x v="0"/>
    <x v="0"/>
    <x v="0"/>
    <x v="0"/>
    <x v="0"/>
    <x v="1"/>
    <x v="0"/>
    <x v="1"/>
    <x v="11"/>
    <x v="4"/>
    <x v="12"/>
    <m/>
    <m/>
    <n v="488014777"/>
  </r>
  <r>
    <x v="0"/>
    <x v="0"/>
    <x v="0"/>
    <x v="0"/>
    <x v="0"/>
    <x v="0"/>
    <x v="1"/>
    <x v="0"/>
    <x v="1"/>
    <x v="11"/>
    <x v="4"/>
    <x v="12"/>
    <m/>
    <m/>
    <n v="37797495"/>
  </r>
  <r>
    <x v="0"/>
    <x v="0"/>
    <x v="0"/>
    <x v="0"/>
    <x v="0"/>
    <x v="0"/>
    <x v="1"/>
    <x v="2"/>
    <x v="4"/>
    <x v="12"/>
    <x v="4"/>
    <x v="12"/>
    <m/>
    <m/>
    <n v="0"/>
  </r>
  <r>
    <x v="0"/>
    <x v="0"/>
    <x v="0"/>
    <x v="0"/>
    <x v="0"/>
    <x v="0"/>
    <x v="1"/>
    <x v="2"/>
    <x v="4"/>
    <x v="12"/>
    <x v="4"/>
    <x v="12"/>
    <m/>
    <m/>
    <n v="59080450"/>
  </r>
  <r>
    <x v="0"/>
    <x v="0"/>
    <x v="0"/>
    <x v="0"/>
    <x v="0"/>
    <x v="0"/>
    <x v="1"/>
    <x v="1"/>
    <x v="7"/>
    <x v="33"/>
    <x v="4"/>
    <x v="12"/>
    <m/>
    <m/>
    <n v="11790000"/>
  </r>
  <r>
    <x v="0"/>
    <x v="0"/>
    <x v="0"/>
    <x v="0"/>
    <x v="0"/>
    <x v="0"/>
    <x v="1"/>
    <x v="1"/>
    <x v="5"/>
    <x v="14"/>
    <x v="4"/>
    <x v="12"/>
    <m/>
    <m/>
    <n v="8400000"/>
  </r>
  <r>
    <x v="0"/>
    <x v="0"/>
    <x v="0"/>
    <x v="0"/>
    <x v="0"/>
    <x v="0"/>
    <x v="1"/>
    <x v="1"/>
    <x v="3"/>
    <x v="13"/>
    <x v="4"/>
    <x v="12"/>
    <m/>
    <m/>
    <n v="5620000"/>
  </r>
  <r>
    <x v="0"/>
    <x v="0"/>
    <x v="0"/>
    <x v="0"/>
    <x v="0"/>
    <x v="0"/>
    <x v="1"/>
    <x v="1"/>
    <x v="3"/>
    <x v="13"/>
    <x v="4"/>
    <x v="12"/>
    <m/>
    <m/>
    <n v="5098440"/>
  </r>
  <r>
    <x v="0"/>
    <x v="0"/>
    <x v="0"/>
    <x v="0"/>
    <x v="0"/>
    <x v="0"/>
    <x v="1"/>
    <x v="0"/>
    <x v="1"/>
    <x v="11"/>
    <x v="4"/>
    <x v="12"/>
    <m/>
    <m/>
    <n v="5840000"/>
  </r>
  <r>
    <x v="0"/>
    <x v="0"/>
    <x v="0"/>
    <x v="0"/>
    <x v="0"/>
    <x v="0"/>
    <x v="1"/>
    <x v="0"/>
    <x v="1"/>
    <x v="11"/>
    <x v="4"/>
    <x v="12"/>
    <m/>
    <m/>
    <n v="561635077"/>
  </r>
  <r>
    <x v="0"/>
    <x v="0"/>
    <x v="0"/>
    <x v="0"/>
    <x v="0"/>
    <x v="0"/>
    <x v="1"/>
    <x v="2"/>
    <x v="4"/>
    <x v="12"/>
    <x v="4"/>
    <x v="12"/>
    <m/>
    <m/>
    <n v="50000000"/>
  </r>
  <r>
    <x v="0"/>
    <x v="0"/>
    <x v="0"/>
    <x v="0"/>
    <x v="0"/>
    <x v="0"/>
    <x v="1"/>
    <x v="1"/>
    <x v="7"/>
    <x v="33"/>
    <x v="4"/>
    <x v="12"/>
    <m/>
    <m/>
    <n v="0"/>
  </r>
  <r>
    <x v="0"/>
    <x v="0"/>
    <x v="0"/>
    <x v="0"/>
    <x v="0"/>
    <x v="0"/>
    <x v="1"/>
    <x v="1"/>
    <x v="5"/>
    <x v="14"/>
    <x v="4"/>
    <x v="12"/>
    <m/>
    <m/>
    <n v="7909900"/>
  </r>
  <r>
    <x v="0"/>
    <x v="0"/>
    <x v="0"/>
    <x v="0"/>
    <x v="0"/>
    <x v="0"/>
    <x v="1"/>
    <x v="0"/>
    <x v="1"/>
    <x v="11"/>
    <x v="4"/>
    <x v="12"/>
    <m/>
    <m/>
    <n v="11096000"/>
  </r>
  <r>
    <x v="0"/>
    <x v="0"/>
    <x v="0"/>
    <x v="0"/>
    <x v="0"/>
    <x v="0"/>
    <x v="1"/>
    <x v="0"/>
    <x v="1"/>
    <x v="11"/>
    <x v="4"/>
    <x v="12"/>
    <m/>
    <m/>
    <n v="9780000"/>
  </r>
  <r>
    <x v="0"/>
    <x v="0"/>
    <x v="0"/>
    <x v="0"/>
    <x v="0"/>
    <x v="0"/>
    <x v="1"/>
    <x v="1"/>
    <x v="3"/>
    <x v="13"/>
    <x v="4"/>
    <x v="12"/>
    <m/>
    <m/>
    <n v="2760"/>
  </r>
  <r>
    <x v="0"/>
    <x v="0"/>
    <x v="0"/>
    <x v="0"/>
    <x v="0"/>
    <x v="0"/>
    <x v="1"/>
    <x v="0"/>
    <x v="1"/>
    <x v="11"/>
    <x v="4"/>
    <x v="12"/>
    <m/>
    <m/>
    <n v="12000000"/>
  </r>
  <r>
    <x v="0"/>
    <x v="0"/>
    <x v="0"/>
    <x v="0"/>
    <x v="0"/>
    <x v="0"/>
    <x v="1"/>
    <x v="2"/>
    <x v="4"/>
    <x v="12"/>
    <x v="4"/>
    <x v="12"/>
    <m/>
    <m/>
    <n v="2700000"/>
  </r>
  <r>
    <x v="0"/>
    <x v="0"/>
    <x v="0"/>
    <x v="0"/>
    <x v="0"/>
    <x v="0"/>
    <x v="1"/>
    <x v="2"/>
    <x v="4"/>
    <x v="12"/>
    <x v="4"/>
    <x v="12"/>
    <m/>
    <m/>
    <n v="0"/>
  </r>
  <r>
    <x v="0"/>
    <x v="0"/>
    <x v="0"/>
    <x v="0"/>
    <x v="0"/>
    <x v="0"/>
    <x v="1"/>
    <x v="0"/>
    <x v="1"/>
    <x v="11"/>
    <x v="4"/>
    <x v="12"/>
    <m/>
    <m/>
    <n v="0"/>
  </r>
  <r>
    <x v="0"/>
    <x v="0"/>
    <x v="0"/>
    <x v="0"/>
    <x v="0"/>
    <x v="0"/>
    <x v="1"/>
    <x v="0"/>
    <x v="1"/>
    <x v="11"/>
    <x v="4"/>
    <x v="12"/>
    <m/>
    <m/>
    <n v="50000"/>
  </r>
  <r>
    <x v="0"/>
    <x v="0"/>
    <x v="0"/>
    <x v="0"/>
    <x v="0"/>
    <x v="0"/>
    <x v="1"/>
    <x v="0"/>
    <x v="1"/>
    <x v="11"/>
    <x v="4"/>
    <x v="12"/>
    <m/>
    <m/>
    <n v="150000"/>
  </r>
  <r>
    <x v="0"/>
    <x v="0"/>
    <x v="0"/>
    <x v="0"/>
    <x v="0"/>
    <x v="0"/>
    <x v="1"/>
    <x v="0"/>
    <x v="1"/>
    <x v="11"/>
    <x v="4"/>
    <x v="12"/>
    <m/>
    <m/>
    <n v="0"/>
  </r>
  <r>
    <x v="0"/>
    <x v="0"/>
    <x v="0"/>
    <x v="0"/>
    <x v="0"/>
    <x v="0"/>
    <x v="1"/>
    <x v="1"/>
    <x v="7"/>
    <x v="33"/>
    <x v="4"/>
    <x v="12"/>
    <m/>
    <m/>
    <n v="0"/>
  </r>
  <r>
    <x v="0"/>
    <x v="0"/>
    <x v="0"/>
    <x v="0"/>
    <x v="0"/>
    <x v="0"/>
    <x v="1"/>
    <x v="1"/>
    <x v="5"/>
    <x v="14"/>
    <x v="4"/>
    <x v="12"/>
    <m/>
    <m/>
    <n v="4800000"/>
  </r>
  <r>
    <x v="0"/>
    <x v="0"/>
    <x v="0"/>
    <x v="0"/>
    <x v="0"/>
    <x v="0"/>
    <x v="1"/>
    <x v="1"/>
    <x v="3"/>
    <x v="13"/>
    <x v="4"/>
    <x v="12"/>
    <m/>
    <m/>
    <n v="50000"/>
  </r>
  <r>
    <x v="0"/>
    <x v="0"/>
    <x v="0"/>
    <x v="0"/>
    <x v="0"/>
    <x v="0"/>
    <x v="1"/>
    <x v="0"/>
    <x v="1"/>
    <x v="11"/>
    <x v="4"/>
    <x v="12"/>
    <m/>
    <m/>
    <n v="2000000"/>
  </r>
  <r>
    <x v="0"/>
    <x v="0"/>
    <x v="0"/>
    <x v="0"/>
    <x v="0"/>
    <x v="0"/>
    <x v="1"/>
    <x v="2"/>
    <x v="4"/>
    <x v="12"/>
    <x v="4"/>
    <x v="12"/>
    <m/>
    <m/>
    <n v="1000000"/>
  </r>
  <r>
    <x v="0"/>
    <x v="0"/>
    <x v="0"/>
    <x v="0"/>
    <x v="0"/>
    <x v="0"/>
    <x v="1"/>
    <x v="1"/>
    <x v="7"/>
    <x v="33"/>
    <x v="4"/>
    <x v="12"/>
    <m/>
    <m/>
    <n v="800000"/>
  </r>
  <r>
    <x v="0"/>
    <x v="0"/>
    <x v="0"/>
    <x v="0"/>
    <x v="0"/>
    <x v="0"/>
    <x v="1"/>
    <x v="1"/>
    <x v="7"/>
    <x v="33"/>
    <x v="4"/>
    <x v="12"/>
    <m/>
    <m/>
    <n v="200000"/>
  </r>
  <r>
    <x v="0"/>
    <x v="0"/>
    <x v="0"/>
    <x v="0"/>
    <x v="0"/>
    <x v="0"/>
    <x v="1"/>
    <x v="1"/>
    <x v="7"/>
    <x v="33"/>
    <x v="4"/>
    <x v="12"/>
    <m/>
    <m/>
    <n v="200000"/>
  </r>
  <r>
    <x v="0"/>
    <x v="0"/>
    <x v="0"/>
    <x v="0"/>
    <x v="0"/>
    <x v="0"/>
    <x v="1"/>
    <x v="1"/>
    <x v="5"/>
    <x v="14"/>
    <x v="4"/>
    <x v="12"/>
    <m/>
    <m/>
    <n v="50000"/>
  </r>
  <r>
    <x v="0"/>
    <x v="0"/>
    <x v="0"/>
    <x v="0"/>
    <x v="0"/>
    <x v="0"/>
    <x v="1"/>
    <x v="1"/>
    <x v="3"/>
    <x v="13"/>
    <x v="4"/>
    <x v="12"/>
    <m/>
    <m/>
    <n v="350000"/>
  </r>
  <r>
    <x v="0"/>
    <x v="0"/>
    <x v="0"/>
    <x v="0"/>
    <x v="0"/>
    <x v="0"/>
    <x v="1"/>
    <x v="2"/>
    <x v="4"/>
    <x v="12"/>
    <x v="4"/>
    <x v="12"/>
    <m/>
    <m/>
    <n v="100"/>
  </r>
  <r>
    <x v="0"/>
    <x v="0"/>
    <x v="0"/>
    <x v="0"/>
    <x v="0"/>
    <x v="0"/>
    <x v="1"/>
    <x v="1"/>
    <x v="3"/>
    <x v="13"/>
    <x v="4"/>
    <x v="12"/>
    <m/>
    <m/>
    <n v="0"/>
  </r>
  <r>
    <x v="0"/>
    <x v="0"/>
    <x v="0"/>
    <x v="0"/>
    <x v="0"/>
    <x v="0"/>
    <x v="1"/>
    <x v="1"/>
    <x v="3"/>
    <x v="13"/>
    <x v="4"/>
    <x v="12"/>
    <m/>
    <m/>
    <n v="67650"/>
  </r>
  <r>
    <x v="0"/>
    <x v="0"/>
    <x v="0"/>
    <x v="0"/>
    <x v="0"/>
    <x v="0"/>
    <x v="1"/>
    <x v="0"/>
    <x v="1"/>
    <x v="11"/>
    <x v="4"/>
    <x v="7"/>
    <m/>
    <m/>
    <n v="2000000"/>
  </r>
  <r>
    <x v="0"/>
    <x v="0"/>
    <x v="0"/>
    <x v="0"/>
    <x v="0"/>
    <x v="0"/>
    <x v="1"/>
    <x v="0"/>
    <x v="1"/>
    <x v="11"/>
    <x v="4"/>
    <x v="7"/>
    <m/>
    <m/>
    <n v="0"/>
  </r>
  <r>
    <x v="0"/>
    <x v="0"/>
    <x v="0"/>
    <x v="0"/>
    <x v="0"/>
    <x v="0"/>
    <x v="1"/>
    <x v="0"/>
    <x v="1"/>
    <x v="11"/>
    <x v="4"/>
    <x v="7"/>
    <m/>
    <m/>
    <n v="600000"/>
  </r>
  <r>
    <x v="0"/>
    <x v="0"/>
    <x v="0"/>
    <x v="0"/>
    <x v="0"/>
    <x v="0"/>
    <x v="1"/>
    <x v="2"/>
    <x v="4"/>
    <x v="12"/>
    <x v="4"/>
    <x v="7"/>
    <m/>
    <m/>
    <n v="1000000"/>
  </r>
  <r>
    <x v="0"/>
    <x v="0"/>
    <x v="0"/>
    <x v="0"/>
    <x v="0"/>
    <x v="0"/>
    <x v="1"/>
    <x v="1"/>
    <x v="7"/>
    <x v="33"/>
    <x v="4"/>
    <x v="7"/>
    <m/>
    <m/>
    <n v="600000"/>
  </r>
  <r>
    <x v="0"/>
    <x v="0"/>
    <x v="0"/>
    <x v="0"/>
    <x v="0"/>
    <x v="0"/>
    <x v="1"/>
    <x v="1"/>
    <x v="7"/>
    <x v="33"/>
    <x v="4"/>
    <x v="7"/>
    <m/>
    <m/>
    <n v="300000"/>
  </r>
  <r>
    <x v="0"/>
    <x v="0"/>
    <x v="0"/>
    <x v="0"/>
    <x v="0"/>
    <x v="0"/>
    <x v="1"/>
    <x v="1"/>
    <x v="7"/>
    <x v="33"/>
    <x v="4"/>
    <x v="7"/>
    <m/>
    <m/>
    <n v="300000"/>
  </r>
  <r>
    <x v="0"/>
    <x v="0"/>
    <x v="0"/>
    <x v="0"/>
    <x v="0"/>
    <x v="0"/>
    <x v="1"/>
    <x v="1"/>
    <x v="5"/>
    <x v="14"/>
    <x v="4"/>
    <x v="7"/>
    <m/>
    <m/>
    <n v="3018299"/>
  </r>
  <r>
    <x v="0"/>
    <x v="0"/>
    <x v="0"/>
    <x v="0"/>
    <x v="0"/>
    <x v="0"/>
    <x v="1"/>
    <x v="1"/>
    <x v="3"/>
    <x v="13"/>
    <x v="4"/>
    <x v="7"/>
    <m/>
    <m/>
    <n v="100000"/>
  </r>
  <r>
    <x v="0"/>
    <x v="0"/>
    <x v="0"/>
    <x v="0"/>
    <x v="0"/>
    <x v="0"/>
    <x v="1"/>
    <x v="1"/>
    <x v="3"/>
    <x v="13"/>
    <x v="4"/>
    <x v="7"/>
    <m/>
    <m/>
    <n v="138850"/>
  </r>
  <r>
    <x v="0"/>
    <x v="0"/>
    <x v="0"/>
    <x v="0"/>
    <x v="0"/>
    <x v="0"/>
    <x v="1"/>
    <x v="0"/>
    <x v="1"/>
    <x v="11"/>
    <x v="4"/>
    <x v="7"/>
    <m/>
    <m/>
    <n v="10000000"/>
  </r>
  <r>
    <x v="0"/>
    <x v="0"/>
    <x v="0"/>
    <x v="0"/>
    <x v="0"/>
    <x v="0"/>
    <x v="1"/>
    <x v="0"/>
    <x v="1"/>
    <x v="11"/>
    <x v="4"/>
    <x v="7"/>
    <m/>
    <m/>
    <n v="0"/>
  </r>
  <r>
    <x v="0"/>
    <x v="0"/>
    <x v="0"/>
    <x v="0"/>
    <x v="0"/>
    <x v="0"/>
    <x v="1"/>
    <x v="0"/>
    <x v="1"/>
    <x v="11"/>
    <x v="4"/>
    <x v="7"/>
    <m/>
    <m/>
    <n v="0"/>
  </r>
  <r>
    <x v="0"/>
    <x v="0"/>
    <x v="0"/>
    <x v="0"/>
    <x v="0"/>
    <x v="0"/>
    <x v="1"/>
    <x v="0"/>
    <x v="1"/>
    <x v="11"/>
    <x v="4"/>
    <x v="7"/>
    <m/>
    <m/>
    <n v="700000"/>
  </r>
  <r>
    <x v="0"/>
    <x v="0"/>
    <x v="0"/>
    <x v="0"/>
    <x v="0"/>
    <x v="0"/>
    <x v="1"/>
    <x v="2"/>
    <x v="4"/>
    <x v="12"/>
    <x v="4"/>
    <x v="7"/>
    <m/>
    <m/>
    <n v="500000"/>
  </r>
  <r>
    <x v="0"/>
    <x v="0"/>
    <x v="0"/>
    <x v="0"/>
    <x v="0"/>
    <x v="0"/>
    <x v="1"/>
    <x v="1"/>
    <x v="7"/>
    <x v="33"/>
    <x v="4"/>
    <x v="7"/>
    <m/>
    <m/>
    <n v="1200000"/>
  </r>
  <r>
    <x v="0"/>
    <x v="0"/>
    <x v="0"/>
    <x v="0"/>
    <x v="0"/>
    <x v="0"/>
    <x v="1"/>
    <x v="1"/>
    <x v="7"/>
    <x v="33"/>
    <x v="4"/>
    <x v="7"/>
    <m/>
    <m/>
    <n v="400000"/>
  </r>
  <r>
    <x v="0"/>
    <x v="0"/>
    <x v="0"/>
    <x v="0"/>
    <x v="0"/>
    <x v="0"/>
    <x v="1"/>
    <x v="1"/>
    <x v="7"/>
    <x v="33"/>
    <x v="4"/>
    <x v="7"/>
    <m/>
    <m/>
    <n v="400000"/>
  </r>
  <r>
    <x v="0"/>
    <x v="0"/>
    <x v="0"/>
    <x v="0"/>
    <x v="0"/>
    <x v="0"/>
    <x v="1"/>
    <x v="1"/>
    <x v="5"/>
    <x v="14"/>
    <x v="4"/>
    <x v="7"/>
    <m/>
    <m/>
    <n v="3800000"/>
  </r>
  <r>
    <x v="0"/>
    <x v="0"/>
    <x v="0"/>
    <x v="0"/>
    <x v="0"/>
    <x v="0"/>
    <x v="1"/>
    <x v="1"/>
    <x v="3"/>
    <x v="13"/>
    <x v="4"/>
    <x v="7"/>
    <m/>
    <m/>
    <n v="320000"/>
  </r>
  <r>
    <x v="0"/>
    <x v="0"/>
    <x v="0"/>
    <x v="0"/>
    <x v="0"/>
    <x v="0"/>
    <x v="1"/>
    <x v="1"/>
    <x v="3"/>
    <x v="13"/>
    <x v="4"/>
    <x v="7"/>
    <m/>
    <m/>
    <n v="679970"/>
  </r>
  <r>
    <x v="0"/>
    <x v="0"/>
    <x v="0"/>
    <x v="0"/>
    <x v="0"/>
    <x v="0"/>
    <x v="1"/>
    <x v="0"/>
    <x v="1"/>
    <x v="11"/>
    <x v="4"/>
    <x v="7"/>
    <m/>
    <m/>
    <n v="1000000"/>
  </r>
  <r>
    <x v="0"/>
    <x v="0"/>
    <x v="0"/>
    <x v="0"/>
    <x v="0"/>
    <x v="0"/>
    <x v="1"/>
    <x v="0"/>
    <x v="1"/>
    <x v="11"/>
    <x v="4"/>
    <x v="7"/>
    <m/>
    <m/>
    <n v="0"/>
  </r>
  <r>
    <x v="0"/>
    <x v="0"/>
    <x v="0"/>
    <x v="0"/>
    <x v="0"/>
    <x v="0"/>
    <x v="1"/>
    <x v="0"/>
    <x v="1"/>
    <x v="11"/>
    <x v="4"/>
    <x v="7"/>
    <m/>
    <m/>
    <n v="0"/>
  </r>
  <r>
    <x v="0"/>
    <x v="0"/>
    <x v="0"/>
    <x v="0"/>
    <x v="0"/>
    <x v="0"/>
    <x v="1"/>
    <x v="1"/>
    <x v="7"/>
    <x v="33"/>
    <x v="4"/>
    <x v="7"/>
    <m/>
    <m/>
    <n v="0"/>
  </r>
  <r>
    <x v="0"/>
    <x v="0"/>
    <x v="0"/>
    <x v="0"/>
    <x v="0"/>
    <x v="0"/>
    <x v="1"/>
    <x v="1"/>
    <x v="5"/>
    <x v="14"/>
    <x v="4"/>
    <x v="7"/>
    <m/>
    <m/>
    <n v="13188929"/>
  </r>
  <r>
    <x v="0"/>
    <x v="0"/>
    <x v="0"/>
    <x v="0"/>
    <x v="0"/>
    <x v="0"/>
    <x v="1"/>
    <x v="1"/>
    <x v="5"/>
    <x v="14"/>
    <x v="4"/>
    <x v="7"/>
    <m/>
    <m/>
    <n v="38642209"/>
  </r>
  <r>
    <x v="0"/>
    <x v="0"/>
    <x v="0"/>
    <x v="0"/>
    <x v="0"/>
    <x v="0"/>
    <x v="1"/>
    <x v="1"/>
    <x v="3"/>
    <x v="13"/>
    <x v="4"/>
    <x v="7"/>
    <m/>
    <m/>
    <n v="145900"/>
  </r>
  <r>
    <x v="0"/>
    <x v="0"/>
    <x v="0"/>
    <x v="0"/>
    <x v="0"/>
    <x v="0"/>
    <x v="1"/>
    <x v="0"/>
    <x v="1"/>
    <x v="11"/>
    <x v="4"/>
    <x v="7"/>
    <m/>
    <m/>
    <n v="0"/>
  </r>
  <r>
    <x v="0"/>
    <x v="0"/>
    <x v="0"/>
    <x v="0"/>
    <x v="0"/>
    <x v="0"/>
    <x v="1"/>
    <x v="0"/>
    <x v="1"/>
    <x v="11"/>
    <x v="4"/>
    <x v="7"/>
    <m/>
    <m/>
    <n v="0"/>
  </r>
  <r>
    <x v="0"/>
    <x v="0"/>
    <x v="0"/>
    <x v="0"/>
    <x v="0"/>
    <x v="0"/>
    <x v="1"/>
    <x v="0"/>
    <x v="1"/>
    <x v="11"/>
    <x v="4"/>
    <x v="7"/>
    <m/>
    <m/>
    <n v="50000"/>
  </r>
  <r>
    <x v="0"/>
    <x v="0"/>
    <x v="0"/>
    <x v="0"/>
    <x v="0"/>
    <x v="0"/>
    <x v="1"/>
    <x v="0"/>
    <x v="1"/>
    <x v="11"/>
    <x v="4"/>
    <x v="7"/>
    <m/>
    <m/>
    <n v="0"/>
  </r>
  <r>
    <x v="0"/>
    <x v="0"/>
    <x v="0"/>
    <x v="0"/>
    <x v="0"/>
    <x v="0"/>
    <x v="1"/>
    <x v="1"/>
    <x v="7"/>
    <x v="33"/>
    <x v="4"/>
    <x v="7"/>
    <m/>
    <m/>
    <n v="30000"/>
  </r>
  <r>
    <x v="0"/>
    <x v="0"/>
    <x v="0"/>
    <x v="0"/>
    <x v="0"/>
    <x v="0"/>
    <x v="1"/>
    <x v="1"/>
    <x v="7"/>
    <x v="33"/>
    <x v="4"/>
    <x v="7"/>
    <m/>
    <m/>
    <n v="10000"/>
  </r>
  <r>
    <x v="0"/>
    <x v="0"/>
    <x v="0"/>
    <x v="0"/>
    <x v="0"/>
    <x v="0"/>
    <x v="1"/>
    <x v="1"/>
    <x v="7"/>
    <x v="33"/>
    <x v="4"/>
    <x v="7"/>
    <m/>
    <m/>
    <n v="10000"/>
  </r>
  <r>
    <x v="0"/>
    <x v="0"/>
    <x v="0"/>
    <x v="0"/>
    <x v="0"/>
    <x v="0"/>
    <x v="1"/>
    <x v="1"/>
    <x v="5"/>
    <x v="14"/>
    <x v="4"/>
    <x v="7"/>
    <m/>
    <m/>
    <n v="100000"/>
  </r>
  <r>
    <x v="0"/>
    <x v="0"/>
    <x v="0"/>
    <x v="0"/>
    <x v="0"/>
    <x v="0"/>
    <x v="1"/>
    <x v="1"/>
    <x v="3"/>
    <x v="13"/>
    <x v="4"/>
    <x v="7"/>
    <m/>
    <m/>
    <n v="343220"/>
  </r>
  <r>
    <x v="0"/>
    <x v="0"/>
    <x v="0"/>
    <x v="0"/>
    <x v="0"/>
    <x v="0"/>
    <x v="1"/>
    <x v="0"/>
    <x v="1"/>
    <x v="11"/>
    <x v="4"/>
    <x v="7"/>
    <m/>
    <m/>
    <n v="17300000"/>
  </r>
  <r>
    <x v="0"/>
    <x v="0"/>
    <x v="0"/>
    <x v="0"/>
    <x v="0"/>
    <x v="0"/>
    <x v="1"/>
    <x v="0"/>
    <x v="1"/>
    <x v="11"/>
    <x v="4"/>
    <x v="7"/>
    <m/>
    <m/>
    <n v="0"/>
  </r>
  <r>
    <x v="0"/>
    <x v="0"/>
    <x v="0"/>
    <x v="0"/>
    <x v="0"/>
    <x v="0"/>
    <x v="1"/>
    <x v="0"/>
    <x v="1"/>
    <x v="11"/>
    <x v="4"/>
    <x v="7"/>
    <m/>
    <m/>
    <n v="0"/>
  </r>
  <r>
    <x v="0"/>
    <x v="0"/>
    <x v="0"/>
    <x v="0"/>
    <x v="0"/>
    <x v="0"/>
    <x v="1"/>
    <x v="0"/>
    <x v="1"/>
    <x v="11"/>
    <x v="4"/>
    <x v="7"/>
    <m/>
    <m/>
    <n v="0"/>
  </r>
  <r>
    <x v="0"/>
    <x v="0"/>
    <x v="0"/>
    <x v="0"/>
    <x v="0"/>
    <x v="0"/>
    <x v="1"/>
    <x v="2"/>
    <x v="4"/>
    <x v="12"/>
    <x v="4"/>
    <x v="7"/>
    <m/>
    <m/>
    <n v="1200000"/>
  </r>
  <r>
    <x v="0"/>
    <x v="0"/>
    <x v="0"/>
    <x v="0"/>
    <x v="0"/>
    <x v="0"/>
    <x v="1"/>
    <x v="1"/>
    <x v="7"/>
    <x v="33"/>
    <x v="4"/>
    <x v="7"/>
    <m/>
    <m/>
    <n v="740000"/>
  </r>
  <r>
    <x v="0"/>
    <x v="0"/>
    <x v="0"/>
    <x v="0"/>
    <x v="0"/>
    <x v="0"/>
    <x v="1"/>
    <x v="1"/>
    <x v="7"/>
    <x v="33"/>
    <x v="4"/>
    <x v="7"/>
    <m/>
    <m/>
    <n v="330000"/>
  </r>
  <r>
    <x v="0"/>
    <x v="0"/>
    <x v="0"/>
    <x v="0"/>
    <x v="0"/>
    <x v="0"/>
    <x v="1"/>
    <x v="1"/>
    <x v="7"/>
    <x v="33"/>
    <x v="4"/>
    <x v="7"/>
    <m/>
    <m/>
    <n v="330000"/>
  </r>
  <r>
    <x v="0"/>
    <x v="0"/>
    <x v="0"/>
    <x v="0"/>
    <x v="0"/>
    <x v="0"/>
    <x v="1"/>
    <x v="1"/>
    <x v="5"/>
    <x v="14"/>
    <x v="4"/>
    <x v="7"/>
    <m/>
    <m/>
    <n v="100000"/>
  </r>
  <r>
    <x v="0"/>
    <x v="0"/>
    <x v="0"/>
    <x v="0"/>
    <x v="0"/>
    <x v="0"/>
    <x v="1"/>
    <x v="1"/>
    <x v="3"/>
    <x v="13"/>
    <x v="4"/>
    <x v="7"/>
    <m/>
    <m/>
    <n v="310000"/>
  </r>
  <r>
    <x v="0"/>
    <x v="0"/>
    <x v="0"/>
    <x v="0"/>
    <x v="0"/>
    <x v="0"/>
    <x v="1"/>
    <x v="1"/>
    <x v="3"/>
    <x v="13"/>
    <x v="4"/>
    <x v="7"/>
    <m/>
    <m/>
    <n v="241960"/>
  </r>
  <r>
    <x v="0"/>
    <x v="0"/>
    <x v="0"/>
    <x v="0"/>
    <x v="0"/>
    <x v="0"/>
    <x v="1"/>
    <x v="0"/>
    <x v="1"/>
    <x v="11"/>
    <x v="4"/>
    <x v="7"/>
    <m/>
    <m/>
    <n v="0"/>
  </r>
  <r>
    <x v="0"/>
    <x v="0"/>
    <x v="0"/>
    <x v="0"/>
    <x v="0"/>
    <x v="0"/>
    <x v="1"/>
    <x v="0"/>
    <x v="1"/>
    <x v="11"/>
    <x v="4"/>
    <x v="7"/>
    <m/>
    <m/>
    <n v="39000000"/>
  </r>
  <r>
    <x v="0"/>
    <x v="0"/>
    <x v="0"/>
    <x v="0"/>
    <x v="0"/>
    <x v="0"/>
    <x v="1"/>
    <x v="2"/>
    <x v="4"/>
    <x v="12"/>
    <x v="4"/>
    <x v="7"/>
    <m/>
    <m/>
    <n v="2000000"/>
  </r>
  <r>
    <x v="0"/>
    <x v="0"/>
    <x v="0"/>
    <x v="0"/>
    <x v="0"/>
    <x v="0"/>
    <x v="1"/>
    <x v="1"/>
    <x v="7"/>
    <x v="33"/>
    <x v="4"/>
    <x v="7"/>
    <m/>
    <m/>
    <n v="360000"/>
  </r>
  <r>
    <x v="0"/>
    <x v="0"/>
    <x v="0"/>
    <x v="0"/>
    <x v="0"/>
    <x v="0"/>
    <x v="1"/>
    <x v="1"/>
    <x v="7"/>
    <x v="33"/>
    <x v="4"/>
    <x v="7"/>
    <m/>
    <m/>
    <n v="50000"/>
  </r>
  <r>
    <x v="0"/>
    <x v="0"/>
    <x v="0"/>
    <x v="0"/>
    <x v="0"/>
    <x v="0"/>
    <x v="1"/>
    <x v="1"/>
    <x v="7"/>
    <x v="33"/>
    <x v="4"/>
    <x v="7"/>
    <m/>
    <m/>
    <n v="50000"/>
  </r>
  <r>
    <x v="0"/>
    <x v="0"/>
    <x v="0"/>
    <x v="0"/>
    <x v="0"/>
    <x v="0"/>
    <x v="1"/>
    <x v="1"/>
    <x v="5"/>
    <x v="14"/>
    <x v="4"/>
    <x v="7"/>
    <m/>
    <m/>
    <n v="268000"/>
  </r>
  <r>
    <x v="0"/>
    <x v="0"/>
    <x v="0"/>
    <x v="0"/>
    <x v="0"/>
    <x v="0"/>
    <x v="1"/>
    <x v="1"/>
    <x v="3"/>
    <x v="13"/>
    <x v="4"/>
    <x v="7"/>
    <m/>
    <m/>
    <n v="20000"/>
  </r>
  <r>
    <x v="0"/>
    <x v="0"/>
    <x v="0"/>
    <x v="0"/>
    <x v="0"/>
    <x v="0"/>
    <x v="1"/>
    <x v="2"/>
    <x v="4"/>
    <x v="12"/>
    <x v="4"/>
    <x v="7"/>
    <m/>
    <m/>
    <n v="15000000"/>
  </r>
  <r>
    <x v="0"/>
    <x v="0"/>
    <x v="0"/>
    <x v="0"/>
    <x v="0"/>
    <x v="0"/>
    <x v="1"/>
    <x v="0"/>
    <x v="1"/>
    <x v="11"/>
    <x v="4"/>
    <x v="7"/>
    <m/>
    <m/>
    <n v="37349737"/>
  </r>
  <r>
    <x v="0"/>
    <x v="0"/>
    <x v="0"/>
    <x v="0"/>
    <x v="0"/>
    <x v="0"/>
    <x v="1"/>
    <x v="0"/>
    <x v="1"/>
    <x v="11"/>
    <x v="4"/>
    <x v="7"/>
    <m/>
    <m/>
    <n v="10000000"/>
  </r>
  <r>
    <x v="0"/>
    <x v="0"/>
    <x v="0"/>
    <x v="0"/>
    <x v="0"/>
    <x v="0"/>
    <x v="1"/>
    <x v="0"/>
    <x v="1"/>
    <x v="11"/>
    <x v="4"/>
    <x v="7"/>
    <m/>
    <m/>
    <n v="300000"/>
  </r>
  <r>
    <x v="0"/>
    <x v="0"/>
    <x v="0"/>
    <x v="0"/>
    <x v="0"/>
    <x v="0"/>
    <x v="1"/>
    <x v="0"/>
    <x v="1"/>
    <x v="11"/>
    <x v="4"/>
    <x v="7"/>
    <m/>
    <m/>
    <n v="0"/>
  </r>
  <r>
    <x v="0"/>
    <x v="0"/>
    <x v="0"/>
    <x v="0"/>
    <x v="0"/>
    <x v="0"/>
    <x v="1"/>
    <x v="2"/>
    <x v="4"/>
    <x v="12"/>
    <x v="4"/>
    <x v="7"/>
    <m/>
    <m/>
    <n v="10919650"/>
  </r>
  <r>
    <x v="0"/>
    <x v="0"/>
    <x v="0"/>
    <x v="0"/>
    <x v="0"/>
    <x v="0"/>
    <x v="1"/>
    <x v="1"/>
    <x v="7"/>
    <x v="33"/>
    <x v="4"/>
    <x v="7"/>
    <m/>
    <m/>
    <n v="1171294"/>
  </r>
  <r>
    <x v="0"/>
    <x v="0"/>
    <x v="0"/>
    <x v="0"/>
    <x v="0"/>
    <x v="0"/>
    <x v="1"/>
    <x v="1"/>
    <x v="7"/>
    <x v="33"/>
    <x v="4"/>
    <x v="7"/>
    <m/>
    <m/>
    <n v="450000"/>
  </r>
  <r>
    <x v="0"/>
    <x v="0"/>
    <x v="0"/>
    <x v="0"/>
    <x v="0"/>
    <x v="0"/>
    <x v="1"/>
    <x v="1"/>
    <x v="7"/>
    <x v="33"/>
    <x v="4"/>
    <x v="7"/>
    <m/>
    <m/>
    <n v="450000"/>
  </r>
  <r>
    <x v="0"/>
    <x v="0"/>
    <x v="0"/>
    <x v="0"/>
    <x v="0"/>
    <x v="0"/>
    <x v="1"/>
    <x v="1"/>
    <x v="3"/>
    <x v="13"/>
    <x v="4"/>
    <x v="7"/>
    <m/>
    <m/>
    <n v="50000"/>
  </r>
  <r>
    <x v="0"/>
    <x v="0"/>
    <x v="0"/>
    <x v="0"/>
    <x v="0"/>
    <x v="0"/>
    <x v="1"/>
    <x v="1"/>
    <x v="3"/>
    <x v="13"/>
    <x v="4"/>
    <x v="7"/>
    <m/>
    <m/>
    <n v="846376"/>
  </r>
  <r>
    <x v="0"/>
    <x v="0"/>
    <x v="0"/>
    <x v="0"/>
    <x v="0"/>
    <x v="0"/>
    <x v="1"/>
    <x v="1"/>
    <x v="3"/>
    <x v="13"/>
    <x v="4"/>
    <x v="7"/>
    <m/>
    <m/>
    <n v="261000"/>
  </r>
  <r>
    <x v="0"/>
    <x v="0"/>
    <x v="0"/>
    <x v="0"/>
    <x v="0"/>
    <x v="0"/>
    <x v="1"/>
    <x v="0"/>
    <x v="1"/>
    <x v="11"/>
    <x v="4"/>
    <x v="7"/>
    <m/>
    <m/>
    <n v="0"/>
  </r>
  <r>
    <x v="0"/>
    <x v="0"/>
    <x v="0"/>
    <x v="0"/>
    <x v="0"/>
    <x v="0"/>
    <x v="1"/>
    <x v="1"/>
    <x v="7"/>
    <x v="33"/>
    <x v="4"/>
    <x v="7"/>
    <m/>
    <m/>
    <n v="0"/>
  </r>
  <r>
    <x v="0"/>
    <x v="0"/>
    <x v="0"/>
    <x v="0"/>
    <x v="1"/>
    <x v="0"/>
    <x v="1"/>
    <x v="2"/>
    <x v="4"/>
    <x v="12"/>
    <x v="2"/>
    <x v="6"/>
    <m/>
    <m/>
    <n v="667000"/>
  </r>
  <r>
    <x v="0"/>
    <x v="0"/>
    <x v="0"/>
    <x v="0"/>
    <x v="1"/>
    <x v="0"/>
    <x v="1"/>
    <x v="0"/>
    <x v="1"/>
    <x v="11"/>
    <x v="2"/>
    <x v="43"/>
    <m/>
    <m/>
    <n v="1900000"/>
  </r>
  <r>
    <x v="0"/>
    <x v="0"/>
    <x v="0"/>
    <x v="1"/>
    <x v="4"/>
    <x v="0"/>
    <x v="1"/>
    <x v="0"/>
    <x v="1"/>
    <x v="11"/>
    <x v="6"/>
    <x v="29"/>
    <m/>
    <m/>
    <n v="100000000"/>
  </r>
  <r>
    <x v="0"/>
    <x v="0"/>
    <x v="0"/>
    <x v="1"/>
    <x v="2"/>
    <x v="0"/>
    <x v="1"/>
    <x v="0"/>
    <x v="1"/>
    <x v="11"/>
    <x v="5"/>
    <x v="8"/>
    <m/>
    <m/>
    <n v="8000000"/>
  </r>
  <r>
    <x v="0"/>
    <x v="0"/>
    <x v="0"/>
    <x v="1"/>
    <x v="2"/>
    <x v="0"/>
    <x v="1"/>
    <x v="0"/>
    <x v="1"/>
    <x v="11"/>
    <x v="5"/>
    <x v="8"/>
    <m/>
    <m/>
    <n v="0"/>
  </r>
  <r>
    <x v="0"/>
    <x v="0"/>
    <x v="0"/>
    <x v="1"/>
    <x v="2"/>
    <x v="0"/>
    <x v="1"/>
    <x v="0"/>
    <x v="1"/>
    <x v="11"/>
    <x v="5"/>
    <x v="8"/>
    <m/>
    <m/>
    <n v="300000"/>
  </r>
  <r>
    <x v="0"/>
    <x v="0"/>
    <x v="0"/>
    <x v="1"/>
    <x v="2"/>
    <x v="0"/>
    <x v="1"/>
    <x v="2"/>
    <x v="4"/>
    <x v="12"/>
    <x v="5"/>
    <x v="8"/>
    <m/>
    <m/>
    <n v="462962"/>
  </r>
  <r>
    <x v="0"/>
    <x v="0"/>
    <x v="0"/>
    <x v="1"/>
    <x v="2"/>
    <x v="0"/>
    <x v="1"/>
    <x v="1"/>
    <x v="7"/>
    <x v="33"/>
    <x v="5"/>
    <x v="8"/>
    <m/>
    <m/>
    <n v="871809"/>
  </r>
  <r>
    <x v="0"/>
    <x v="0"/>
    <x v="0"/>
    <x v="1"/>
    <x v="2"/>
    <x v="0"/>
    <x v="1"/>
    <x v="1"/>
    <x v="7"/>
    <x v="33"/>
    <x v="5"/>
    <x v="8"/>
    <m/>
    <m/>
    <n v="123936"/>
  </r>
  <r>
    <x v="0"/>
    <x v="0"/>
    <x v="0"/>
    <x v="1"/>
    <x v="2"/>
    <x v="0"/>
    <x v="1"/>
    <x v="1"/>
    <x v="7"/>
    <x v="33"/>
    <x v="5"/>
    <x v="8"/>
    <m/>
    <m/>
    <n v="123936"/>
  </r>
  <r>
    <x v="0"/>
    <x v="0"/>
    <x v="0"/>
    <x v="1"/>
    <x v="2"/>
    <x v="0"/>
    <x v="1"/>
    <x v="1"/>
    <x v="5"/>
    <x v="14"/>
    <x v="5"/>
    <x v="8"/>
    <m/>
    <m/>
    <n v="400000"/>
  </r>
  <r>
    <x v="0"/>
    <x v="0"/>
    <x v="0"/>
    <x v="1"/>
    <x v="2"/>
    <x v="0"/>
    <x v="1"/>
    <x v="1"/>
    <x v="3"/>
    <x v="13"/>
    <x v="5"/>
    <x v="8"/>
    <m/>
    <m/>
    <n v="225000"/>
  </r>
  <r>
    <x v="0"/>
    <x v="0"/>
    <x v="0"/>
    <x v="1"/>
    <x v="2"/>
    <x v="0"/>
    <x v="1"/>
    <x v="1"/>
    <x v="3"/>
    <x v="13"/>
    <x v="5"/>
    <x v="8"/>
    <m/>
    <m/>
    <n v="363150"/>
  </r>
  <r>
    <x v="0"/>
    <x v="0"/>
    <x v="0"/>
    <x v="1"/>
    <x v="2"/>
    <x v="0"/>
    <x v="1"/>
    <x v="0"/>
    <x v="1"/>
    <x v="11"/>
    <x v="5"/>
    <x v="8"/>
    <m/>
    <m/>
    <n v="1200000"/>
  </r>
  <r>
    <x v="0"/>
    <x v="0"/>
    <x v="0"/>
    <x v="1"/>
    <x v="2"/>
    <x v="0"/>
    <x v="1"/>
    <x v="0"/>
    <x v="1"/>
    <x v="11"/>
    <x v="5"/>
    <x v="8"/>
    <m/>
    <m/>
    <n v="0"/>
  </r>
  <r>
    <x v="0"/>
    <x v="0"/>
    <x v="0"/>
    <x v="1"/>
    <x v="2"/>
    <x v="0"/>
    <x v="1"/>
    <x v="0"/>
    <x v="1"/>
    <x v="11"/>
    <x v="5"/>
    <x v="8"/>
    <m/>
    <m/>
    <n v="400000"/>
  </r>
  <r>
    <x v="0"/>
    <x v="0"/>
    <x v="0"/>
    <x v="1"/>
    <x v="2"/>
    <x v="0"/>
    <x v="1"/>
    <x v="1"/>
    <x v="3"/>
    <x v="13"/>
    <x v="5"/>
    <x v="8"/>
    <m/>
    <m/>
    <n v="0"/>
  </r>
  <r>
    <x v="0"/>
    <x v="0"/>
    <x v="0"/>
    <x v="1"/>
    <x v="2"/>
    <x v="0"/>
    <x v="1"/>
    <x v="0"/>
    <x v="1"/>
    <x v="11"/>
    <x v="5"/>
    <x v="8"/>
    <m/>
    <m/>
    <n v="7650000"/>
  </r>
  <r>
    <x v="0"/>
    <x v="0"/>
    <x v="0"/>
    <x v="1"/>
    <x v="2"/>
    <x v="0"/>
    <x v="1"/>
    <x v="0"/>
    <x v="1"/>
    <x v="11"/>
    <x v="5"/>
    <x v="8"/>
    <m/>
    <m/>
    <n v="0"/>
  </r>
  <r>
    <x v="0"/>
    <x v="0"/>
    <x v="0"/>
    <x v="1"/>
    <x v="2"/>
    <x v="0"/>
    <x v="1"/>
    <x v="0"/>
    <x v="1"/>
    <x v="11"/>
    <x v="5"/>
    <x v="8"/>
    <m/>
    <m/>
    <n v="0"/>
  </r>
  <r>
    <x v="0"/>
    <x v="0"/>
    <x v="0"/>
    <x v="1"/>
    <x v="2"/>
    <x v="0"/>
    <x v="1"/>
    <x v="0"/>
    <x v="1"/>
    <x v="11"/>
    <x v="5"/>
    <x v="8"/>
    <m/>
    <m/>
    <n v="300000"/>
  </r>
  <r>
    <x v="0"/>
    <x v="0"/>
    <x v="0"/>
    <x v="1"/>
    <x v="2"/>
    <x v="0"/>
    <x v="1"/>
    <x v="2"/>
    <x v="4"/>
    <x v="12"/>
    <x v="5"/>
    <x v="8"/>
    <m/>
    <m/>
    <n v="100"/>
  </r>
  <r>
    <x v="0"/>
    <x v="0"/>
    <x v="0"/>
    <x v="1"/>
    <x v="2"/>
    <x v="0"/>
    <x v="1"/>
    <x v="1"/>
    <x v="7"/>
    <x v="33"/>
    <x v="5"/>
    <x v="8"/>
    <m/>
    <m/>
    <n v="500000"/>
  </r>
  <r>
    <x v="0"/>
    <x v="0"/>
    <x v="0"/>
    <x v="1"/>
    <x v="2"/>
    <x v="0"/>
    <x v="1"/>
    <x v="1"/>
    <x v="7"/>
    <x v="33"/>
    <x v="5"/>
    <x v="8"/>
    <m/>
    <m/>
    <n v="200000"/>
  </r>
  <r>
    <x v="0"/>
    <x v="0"/>
    <x v="0"/>
    <x v="1"/>
    <x v="2"/>
    <x v="0"/>
    <x v="1"/>
    <x v="1"/>
    <x v="7"/>
    <x v="33"/>
    <x v="5"/>
    <x v="8"/>
    <m/>
    <m/>
    <n v="200000"/>
  </r>
  <r>
    <x v="0"/>
    <x v="0"/>
    <x v="0"/>
    <x v="1"/>
    <x v="2"/>
    <x v="0"/>
    <x v="1"/>
    <x v="1"/>
    <x v="5"/>
    <x v="14"/>
    <x v="5"/>
    <x v="8"/>
    <m/>
    <m/>
    <n v="400000"/>
  </r>
  <r>
    <x v="0"/>
    <x v="0"/>
    <x v="0"/>
    <x v="1"/>
    <x v="2"/>
    <x v="0"/>
    <x v="1"/>
    <x v="1"/>
    <x v="3"/>
    <x v="13"/>
    <x v="5"/>
    <x v="8"/>
    <m/>
    <m/>
    <n v="280000"/>
  </r>
  <r>
    <x v="0"/>
    <x v="0"/>
    <x v="0"/>
    <x v="1"/>
    <x v="2"/>
    <x v="0"/>
    <x v="1"/>
    <x v="1"/>
    <x v="3"/>
    <x v="13"/>
    <x v="5"/>
    <x v="8"/>
    <m/>
    <m/>
    <n v="1592140"/>
  </r>
  <r>
    <x v="0"/>
    <x v="0"/>
    <x v="0"/>
    <x v="1"/>
    <x v="2"/>
    <x v="0"/>
    <x v="1"/>
    <x v="0"/>
    <x v="1"/>
    <x v="11"/>
    <x v="5"/>
    <x v="8"/>
    <m/>
    <m/>
    <n v="7650000"/>
  </r>
  <r>
    <x v="0"/>
    <x v="0"/>
    <x v="0"/>
    <x v="1"/>
    <x v="2"/>
    <x v="0"/>
    <x v="1"/>
    <x v="0"/>
    <x v="1"/>
    <x v="11"/>
    <x v="5"/>
    <x v="8"/>
    <m/>
    <m/>
    <n v="0"/>
  </r>
  <r>
    <x v="0"/>
    <x v="0"/>
    <x v="0"/>
    <x v="1"/>
    <x v="2"/>
    <x v="0"/>
    <x v="1"/>
    <x v="0"/>
    <x v="1"/>
    <x v="11"/>
    <x v="5"/>
    <x v="8"/>
    <m/>
    <m/>
    <n v="100000"/>
  </r>
  <r>
    <x v="0"/>
    <x v="0"/>
    <x v="0"/>
    <x v="1"/>
    <x v="2"/>
    <x v="0"/>
    <x v="1"/>
    <x v="2"/>
    <x v="4"/>
    <x v="12"/>
    <x v="5"/>
    <x v="8"/>
    <m/>
    <m/>
    <n v="100000"/>
  </r>
  <r>
    <x v="0"/>
    <x v="0"/>
    <x v="0"/>
    <x v="1"/>
    <x v="2"/>
    <x v="0"/>
    <x v="1"/>
    <x v="1"/>
    <x v="7"/>
    <x v="33"/>
    <x v="5"/>
    <x v="8"/>
    <m/>
    <m/>
    <n v="500000"/>
  </r>
  <r>
    <x v="0"/>
    <x v="0"/>
    <x v="0"/>
    <x v="1"/>
    <x v="2"/>
    <x v="0"/>
    <x v="1"/>
    <x v="1"/>
    <x v="7"/>
    <x v="33"/>
    <x v="5"/>
    <x v="8"/>
    <m/>
    <m/>
    <n v="100000"/>
  </r>
  <r>
    <x v="0"/>
    <x v="0"/>
    <x v="0"/>
    <x v="1"/>
    <x v="2"/>
    <x v="0"/>
    <x v="1"/>
    <x v="1"/>
    <x v="7"/>
    <x v="33"/>
    <x v="5"/>
    <x v="8"/>
    <m/>
    <m/>
    <n v="100000"/>
  </r>
  <r>
    <x v="0"/>
    <x v="0"/>
    <x v="0"/>
    <x v="1"/>
    <x v="2"/>
    <x v="0"/>
    <x v="1"/>
    <x v="1"/>
    <x v="3"/>
    <x v="13"/>
    <x v="5"/>
    <x v="8"/>
    <m/>
    <m/>
    <n v="300000"/>
  </r>
  <r>
    <x v="0"/>
    <x v="0"/>
    <x v="0"/>
    <x v="1"/>
    <x v="2"/>
    <x v="0"/>
    <x v="1"/>
    <x v="1"/>
    <x v="3"/>
    <x v="13"/>
    <x v="5"/>
    <x v="8"/>
    <m/>
    <m/>
    <n v="5860"/>
  </r>
  <r>
    <x v="0"/>
    <x v="0"/>
    <x v="0"/>
    <x v="1"/>
    <x v="2"/>
    <x v="0"/>
    <x v="1"/>
    <x v="0"/>
    <x v="1"/>
    <x v="11"/>
    <x v="5"/>
    <x v="8"/>
    <m/>
    <m/>
    <n v="1000000"/>
  </r>
  <r>
    <x v="0"/>
    <x v="0"/>
    <x v="0"/>
    <x v="1"/>
    <x v="2"/>
    <x v="0"/>
    <x v="1"/>
    <x v="2"/>
    <x v="4"/>
    <x v="12"/>
    <x v="5"/>
    <x v="8"/>
    <m/>
    <m/>
    <n v="100"/>
  </r>
  <r>
    <x v="0"/>
    <x v="0"/>
    <x v="0"/>
    <x v="1"/>
    <x v="2"/>
    <x v="0"/>
    <x v="1"/>
    <x v="1"/>
    <x v="5"/>
    <x v="14"/>
    <x v="5"/>
    <x v="8"/>
    <m/>
    <m/>
    <n v="100000"/>
  </r>
  <r>
    <x v="0"/>
    <x v="0"/>
    <x v="0"/>
    <x v="1"/>
    <x v="2"/>
    <x v="0"/>
    <x v="1"/>
    <x v="1"/>
    <x v="3"/>
    <x v="13"/>
    <x v="5"/>
    <x v="8"/>
    <m/>
    <m/>
    <n v="0"/>
  </r>
  <r>
    <x v="0"/>
    <x v="0"/>
    <x v="0"/>
    <x v="1"/>
    <x v="2"/>
    <x v="0"/>
    <x v="1"/>
    <x v="1"/>
    <x v="3"/>
    <x v="13"/>
    <x v="5"/>
    <x v="8"/>
    <m/>
    <m/>
    <n v="89000"/>
  </r>
  <r>
    <x v="0"/>
    <x v="0"/>
    <x v="0"/>
    <x v="1"/>
    <x v="2"/>
    <x v="0"/>
    <x v="1"/>
    <x v="0"/>
    <x v="1"/>
    <x v="11"/>
    <x v="5"/>
    <x v="36"/>
    <m/>
    <m/>
    <n v="0"/>
  </r>
  <r>
    <x v="0"/>
    <x v="0"/>
    <x v="0"/>
    <x v="1"/>
    <x v="2"/>
    <x v="0"/>
    <x v="1"/>
    <x v="0"/>
    <x v="1"/>
    <x v="11"/>
    <x v="5"/>
    <x v="36"/>
    <m/>
    <m/>
    <n v="0"/>
  </r>
  <r>
    <x v="0"/>
    <x v="0"/>
    <x v="0"/>
    <x v="1"/>
    <x v="2"/>
    <x v="0"/>
    <x v="1"/>
    <x v="1"/>
    <x v="7"/>
    <x v="33"/>
    <x v="5"/>
    <x v="36"/>
    <m/>
    <m/>
    <n v="200000"/>
  </r>
  <r>
    <x v="0"/>
    <x v="0"/>
    <x v="0"/>
    <x v="1"/>
    <x v="2"/>
    <x v="0"/>
    <x v="1"/>
    <x v="1"/>
    <x v="7"/>
    <x v="33"/>
    <x v="5"/>
    <x v="36"/>
    <m/>
    <m/>
    <n v="50000"/>
  </r>
  <r>
    <x v="0"/>
    <x v="0"/>
    <x v="0"/>
    <x v="1"/>
    <x v="2"/>
    <x v="0"/>
    <x v="1"/>
    <x v="1"/>
    <x v="7"/>
    <x v="33"/>
    <x v="5"/>
    <x v="36"/>
    <m/>
    <m/>
    <n v="50000"/>
  </r>
  <r>
    <x v="0"/>
    <x v="0"/>
    <x v="0"/>
    <x v="1"/>
    <x v="2"/>
    <x v="0"/>
    <x v="1"/>
    <x v="0"/>
    <x v="1"/>
    <x v="11"/>
    <x v="5"/>
    <x v="36"/>
    <m/>
    <m/>
    <n v="100000"/>
  </r>
  <r>
    <x v="0"/>
    <x v="0"/>
    <x v="0"/>
    <x v="1"/>
    <x v="2"/>
    <x v="0"/>
    <x v="1"/>
    <x v="0"/>
    <x v="1"/>
    <x v="11"/>
    <x v="5"/>
    <x v="36"/>
    <m/>
    <m/>
    <n v="0"/>
  </r>
  <r>
    <x v="0"/>
    <x v="0"/>
    <x v="0"/>
    <x v="1"/>
    <x v="2"/>
    <x v="0"/>
    <x v="1"/>
    <x v="2"/>
    <x v="4"/>
    <x v="12"/>
    <x v="5"/>
    <x v="36"/>
    <m/>
    <m/>
    <n v="100"/>
  </r>
  <r>
    <x v="0"/>
    <x v="0"/>
    <x v="0"/>
    <x v="1"/>
    <x v="2"/>
    <x v="0"/>
    <x v="1"/>
    <x v="1"/>
    <x v="3"/>
    <x v="13"/>
    <x v="5"/>
    <x v="36"/>
    <m/>
    <m/>
    <n v="90670"/>
  </r>
  <r>
    <x v="0"/>
    <x v="0"/>
    <x v="0"/>
    <x v="1"/>
    <x v="2"/>
    <x v="0"/>
    <x v="1"/>
    <x v="0"/>
    <x v="1"/>
    <x v="11"/>
    <x v="5"/>
    <x v="36"/>
    <m/>
    <m/>
    <n v="50000"/>
  </r>
  <r>
    <x v="0"/>
    <x v="0"/>
    <x v="0"/>
    <x v="1"/>
    <x v="2"/>
    <x v="0"/>
    <x v="1"/>
    <x v="0"/>
    <x v="1"/>
    <x v="11"/>
    <x v="5"/>
    <x v="44"/>
    <m/>
    <m/>
    <n v="50000"/>
  </r>
  <r>
    <x v="0"/>
    <x v="0"/>
    <x v="0"/>
    <x v="1"/>
    <x v="2"/>
    <x v="0"/>
    <x v="1"/>
    <x v="1"/>
    <x v="5"/>
    <x v="14"/>
    <x v="5"/>
    <x v="44"/>
    <m/>
    <m/>
    <n v="1900000"/>
  </r>
  <r>
    <x v="0"/>
    <x v="0"/>
    <x v="0"/>
    <x v="1"/>
    <x v="2"/>
    <x v="0"/>
    <x v="1"/>
    <x v="0"/>
    <x v="1"/>
    <x v="11"/>
    <x v="5"/>
    <x v="19"/>
    <m/>
    <m/>
    <n v="77400775"/>
  </r>
  <r>
    <x v="0"/>
    <x v="0"/>
    <x v="0"/>
    <x v="1"/>
    <x v="2"/>
    <x v="0"/>
    <x v="1"/>
    <x v="0"/>
    <x v="1"/>
    <x v="11"/>
    <x v="5"/>
    <x v="19"/>
    <m/>
    <m/>
    <n v="0"/>
  </r>
  <r>
    <x v="0"/>
    <x v="0"/>
    <x v="0"/>
    <x v="1"/>
    <x v="2"/>
    <x v="0"/>
    <x v="1"/>
    <x v="0"/>
    <x v="1"/>
    <x v="11"/>
    <x v="5"/>
    <x v="19"/>
    <m/>
    <m/>
    <n v="0"/>
  </r>
  <r>
    <x v="0"/>
    <x v="0"/>
    <x v="0"/>
    <x v="1"/>
    <x v="2"/>
    <x v="0"/>
    <x v="1"/>
    <x v="0"/>
    <x v="1"/>
    <x v="11"/>
    <x v="5"/>
    <x v="19"/>
    <m/>
    <m/>
    <n v="2000000"/>
  </r>
  <r>
    <x v="0"/>
    <x v="0"/>
    <x v="0"/>
    <x v="1"/>
    <x v="2"/>
    <x v="0"/>
    <x v="1"/>
    <x v="0"/>
    <x v="1"/>
    <x v="11"/>
    <x v="5"/>
    <x v="19"/>
    <m/>
    <m/>
    <n v="0"/>
  </r>
  <r>
    <x v="0"/>
    <x v="0"/>
    <x v="0"/>
    <x v="1"/>
    <x v="2"/>
    <x v="0"/>
    <x v="1"/>
    <x v="2"/>
    <x v="4"/>
    <x v="12"/>
    <x v="5"/>
    <x v="19"/>
    <m/>
    <m/>
    <n v="100"/>
  </r>
  <r>
    <x v="0"/>
    <x v="0"/>
    <x v="0"/>
    <x v="1"/>
    <x v="2"/>
    <x v="0"/>
    <x v="1"/>
    <x v="1"/>
    <x v="5"/>
    <x v="14"/>
    <x v="5"/>
    <x v="19"/>
    <m/>
    <m/>
    <n v="100000"/>
  </r>
  <r>
    <x v="0"/>
    <x v="0"/>
    <x v="0"/>
    <x v="1"/>
    <x v="2"/>
    <x v="0"/>
    <x v="1"/>
    <x v="1"/>
    <x v="3"/>
    <x v="13"/>
    <x v="5"/>
    <x v="19"/>
    <m/>
    <m/>
    <n v="2000000"/>
  </r>
  <r>
    <x v="0"/>
    <x v="0"/>
    <x v="0"/>
    <x v="1"/>
    <x v="2"/>
    <x v="0"/>
    <x v="1"/>
    <x v="0"/>
    <x v="1"/>
    <x v="11"/>
    <x v="5"/>
    <x v="19"/>
    <m/>
    <m/>
    <n v="6000000"/>
  </r>
  <r>
    <x v="0"/>
    <x v="0"/>
    <x v="0"/>
    <x v="1"/>
    <x v="2"/>
    <x v="0"/>
    <x v="1"/>
    <x v="0"/>
    <x v="1"/>
    <x v="11"/>
    <x v="5"/>
    <x v="19"/>
    <m/>
    <m/>
    <n v="0"/>
  </r>
  <r>
    <x v="0"/>
    <x v="0"/>
    <x v="0"/>
    <x v="1"/>
    <x v="2"/>
    <x v="0"/>
    <x v="1"/>
    <x v="0"/>
    <x v="1"/>
    <x v="11"/>
    <x v="5"/>
    <x v="19"/>
    <m/>
    <m/>
    <n v="0"/>
  </r>
  <r>
    <x v="0"/>
    <x v="0"/>
    <x v="0"/>
    <x v="1"/>
    <x v="2"/>
    <x v="0"/>
    <x v="1"/>
    <x v="0"/>
    <x v="1"/>
    <x v="11"/>
    <x v="5"/>
    <x v="19"/>
    <m/>
    <m/>
    <n v="1000000"/>
  </r>
  <r>
    <x v="0"/>
    <x v="0"/>
    <x v="0"/>
    <x v="1"/>
    <x v="2"/>
    <x v="0"/>
    <x v="1"/>
    <x v="1"/>
    <x v="3"/>
    <x v="13"/>
    <x v="5"/>
    <x v="19"/>
    <m/>
    <m/>
    <n v="50000"/>
  </r>
  <r>
    <x v="0"/>
    <x v="0"/>
    <x v="0"/>
    <x v="1"/>
    <x v="2"/>
    <x v="0"/>
    <x v="1"/>
    <x v="2"/>
    <x v="4"/>
    <x v="12"/>
    <x v="5"/>
    <x v="26"/>
    <m/>
    <m/>
    <n v="100"/>
  </r>
  <r>
    <x v="0"/>
    <x v="0"/>
    <x v="0"/>
    <x v="1"/>
    <x v="2"/>
    <x v="0"/>
    <x v="1"/>
    <x v="2"/>
    <x v="4"/>
    <x v="12"/>
    <x v="5"/>
    <x v="26"/>
    <m/>
    <m/>
    <n v="500000"/>
  </r>
  <r>
    <x v="0"/>
    <x v="0"/>
    <x v="0"/>
    <x v="1"/>
    <x v="2"/>
    <x v="0"/>
    <x v="1"/>
    <x v="1"/>
    <x v="3"/>
    <x v="13"/>
    <x v="5"/>
    <x v="26"/>
    <m/>
    <m/>
    <n v="100000"/>
  </r>
  <r>
    <x v="0"/>
    <x v="0"/>
    <x v="0"/>
    <x v="1"/>
    <x v="2"/>
    <x v="0"/>
    <x v="1"/>
    <x v="1"/>
    <x v="3"/>
    <x v="13"/>
    <x v="5"/>
    <x v="26"/>
    <m/>
    <m/>
    <n v="95580"/>
  </r>
  <r>
    <x v="0"/>
    <x v="0"/>
    <x v="0"/>
    <x v="1"/>
    <x v="2"/>
    <x v="0"/>
    <x v="1"/>
    <x v="0"/>
    <x v="1"/>
    <x v="11"/>
    <x v="5"/>
    <x v="26"/>
    <m/>
    <m/>
    <n v="500000"/>
  </r>
  <r>
    <x v="0"/>
    <x v="0"/>
    <x v="0"/>
    <x v="1"/>
    <x v="2"/>
    <x v="0"/>
    <x v="1"/>
    <x v="2"/>
    <x v="4"/>
    <x v="12"/>
    <x v="5"/>
    <x v="26"/>
    <m/>
    <m/>
    <n v="0"/>
  </r>
  <r>
    <x v="0"/>
    <x v="0"/>
    <x v="0"/>
    <x v="1"/>
    <x v="2"/>
    <x v="0"/>
    <x v="1"/>
    <x v="0"/>
    <x v="1"/>
    <x v="11"/>
    <x v="5"/>
    <x v="26"/>
    <m/>
    <m/>
    <n v="50000"/>
  </r>
  <r>
    <x v="0"/>
    <x v="0"/>
    <x v="0"/>
    <x v="1"/>
    <x v="2"/>
    <x v="0"/>
    <x v="1"/>
    <x v="2"/>
    <x v="4"/>
    <x v="12"/>
    <x v="5"/>
    <x v="26"/>
    <m/>
    <m/>
    <n v="100"/>
  </r>
  <r>
    <x v="0"/>
    <x v="0"/>
    <x v="0"/>
    <x v="1"/>
    <x v="2"/>
    <x v="0"/>
    <x v="1"/>
    <x v="1"/>
    <x v="7"/>
    <x v="33"/>
    <x v="5"/>
    <x v="26"/>
    <m/>
    <m/>
    <n v="0"/>
  </r>
  <r>
    <x v="0"/>
    <x v="0"/>
    <x v="0"/>
    <x v="1"/>
    <x v="2"/>
    <x v="0"/>
    <x v="1"/>
    <x v="2"/>
    <x v="4"/>
    <x v="12"/>
    <x v="5"/>
    <x v="26"/>
    <m/>
    <m/>
    <n v="100"/>
  </r>
  <r>
    <x v="0"/>
    <x v="0"/>
    <x v="0"/>
    <x v="1"/>
    <x v="2"/>
    <x v="0"/>
    <x v="1"/>
    <x v="1"/>
    <x v="3"/>
    <x v="13"/>
    <x v="5"/>
    <x v="26"/>
    <m/>
    <m/>
    <n v="9550"/>
  </r>
  <r>
    <x v="0"/>
    <x v="0"/>
    <x v="0"/>
    <x v="1"/>
    <x v="2"/>
    <x v="0"/>
    <x v="1"/>
    <x v="0"/>
    <x v="1"/>
    <x v="11"/>
    <x v="5"/>
    <x v="26"/>
    <m/>
    <m/>
    <n v="50000"/>
  </r>
  <r>
    <x v="0"/>
    <x v="0"/>
    <x v="0"/>
    <x v="1"/>
    <x v="2"/>
    <x v="0"/>
    <x v="1"/>
    <x v="1"/>
    <x v="7"/>
    <x v="33"/>
    <x v="5"/>
    <x v="26"/>
    <m/>
    <m/>
    <n v="0"/>
  </r>
  <r>
    <x v="0"/>
    <x v="0"/>
    <x v="0"/>
    <x v="1"/>
    <x v="2"/>
    <x v="0"/>
    <x v="1"/>
    <x v="1"/>
    <x v="3"/>
    <x v="13"/>
    <x v="5"/>
    <x v="26"/>
    <m/>
    <m/>
    <n v="7150"/>
  </r>
  <r>
    <x v="0"/>
    <x v="0"/>
    <x v="0"/>
    <x v="1"/>
    <x v="2"/>
    <x v="0"/>
    <x v="1"/>
    <x v="0"/>
    <x v="1"/>
    <x v="11"/>
    <x v="5"/>
    <x v="20"/>
    <m/>
    <m/>
    <n v="96919876"/>
  </r>
  <r>
    <x v="0"/>
    <x v="0"/>
    <x v="0"/>
    <x v="1"/>
    <x v="2"/>
    <x v="0"/>
    <x v="1"/>
    <x v="0"/>
    <x v="1"/>
    <x v="11"/>
    <x v="5"/>
    <x v="20"/>
    <m/>
    <m/>
    <n v="0"/>
  </r>
  <r>
    <x v="0"/>
    <x v="0"/>
    <x v="0"/>
    <x v="1"/>
    <x v="2"/>
    <x v="0"/>
    <x v="1"/>
    <x v="0"/>
    <x v="1"/>
    <x v="11"/>
    <x v="5"/>
    <x v="20"/>
    <m/>
    <m/>
    <n v="600000"/>
  </r>
  <r>
    <x v="0"/>
    <x v="0"/>
    <x v="0"/>
    <x v="1"/>
    <x v="2"/>
    <x v="0"/>
    <x v="1"/>
    <x v="2"/>
    <x v="4"/>
    <x v="12"/>
    <x v="5"/>
    <x v="20"/>
    <m/>
    <m/>
    <n v="0"/>
  </r>
  <r>
    <x v="0"/>
    <x v="0"/>
    <x v="0"/>
    <x v="1"/>
    <x v="2"/>
    <x v="0"/>
    <x v="1"/>
    <x v="0"/>
    <x v="1"/>
    <x v="11"/>
    <x v="5"/>
    <x v="20"/>
    <m/>
    <m/>
    <n v="0"/>
  </r>
  <r>
    <x v="0"/>
    <x v="0"/>
    <x v="0"/>
    <x v="1"/>
    <x v="2"/>
    <x v="0"/>
    <x v="1"/>
    <x v="1"/>
    <x v="7"/>
    <x v="33"/>
    <x v="5"/>
    <x v="20"/>
    <m/>
    <m/>
    <n v="0"/>
  </r>
  <r>
    <x v="0"/>
    <x v="0"/>
    <x v="0"/>
    <x v="1"/>
    <x v="2"/>
    <x v="0"/>
    <x v="1"/>
    <x v="0"/>
    <x v="1"/>
    <x v="11"/>
    <x v="5"/>
    <x v="37"/>
    <m/>
    <m/>
    <n v="15852320"/>
  </r>
  <r>
    <x v="0"/>
    <x v="0"/>
    <x v="0"/>
    <x v="1"/>
    <x v="2"/>
    <x v="0"/>
    <x v="1"/>
    <x v="0"/>
    <x v="1"/>
    <x v="11"/>
    <x v="5"/>
    <x v="37"/>
    <m/>
    <m/>
    <n v="300000"/>
  </r>
  <r>
    <x v="0"/>
    <x v="0"/>
    <x v="0"/>
    <x v="1"/>
    <x v="7"/>
    <x v="0"/>
    <x v="1"/>
    <x v="2"/>
    <x v="4"/>
    <x v="12"/>
    <x v="5"/>
    <x v="37"/>
    <m/>
    <m/>
    <n v="100"/>
  </r>
  <r>
    <x v="0"/>
    <x v="0"/>
    <x v="0"/>
    <x v="1"/>
    <x v="7"/>
    <x v="0"/>
    <x v="1"/>
    <x v="1"/>
    <x v="3"/>
    <x v="13"/>
    <x v="5"/>
    <x v="37"/>
    <m/>
    <m/>
    <n v="52553"/>
  </r>
  <r>
    <x v="0"/>
    <x v="0"/>
    <x v="0"/>
    <x v="1"/>
    <x v="7"/>
    <x v="0"/>
    <x v="1"/>
    <x v="1"/>
    <x v="3"/>
    <x v="13"/>
    <x v="5"/>
    <x v="37"/>
    <m/>
    <m/>
    <n v="350000"/>
  </r>
  <r>
    <x v="0"/>
    <x v="0"/>
    <x v="0"/>
    <x v="1"/>
    <x v="7"/>
    <x v="0"/>
    <x v="1"/>
    <x v="0"/>
    <x v="1"/>
    <x v="11"/>
    <x v="5"/>
    <x v="48"/>
    <m/>
    <m/>
    <n v="50000"/>
  </r>
  <r>
    <x v="0"/>
    <x v="0"/>
    <x v="0"/>
    <x v="1"/>
    <x v="2"/>
    <x v="0"/>
    <x v="1"/>
    <x v="1"/>
    <x v="7"/>
    <x v="33"/>
    <x v="5"/>
    <x v="48"/>
    <m/>
    <m/>
    <n v="0"/>
  </r>
  <r>
    <x v="0"/>
    <x v="0"/>
    <x v="0"/>
    <x v="1"/>
    <x v="2"/>
    <x v="0"/>
    <x v="1"/>
    <x v="0"/>
    <x v="1"/>
    <x v="11"/>
    <x v="3"/>
    <x v="4"/>
    <m/>
    <m/>
    <n v="1000000"/>
  </r>
  <r>
    <x v="0"/>
    <x v="0"/>
    <x v="0"/>
    <x v="1"/>
    <x v="2"/>
    <x v="0"/>
    <x v="1"/>
    <x v="1"/>
    <x v="7"/>
    <x v="33"/>
    <x v="3"/>
    <x v="4"/>
    <m/>
    <m/>
    <n v="5092768"/>
  </r>
  <r>
    <x v="0"/>
    <x v="0"/>
    <x v="0"/>
    <x v="1"/>
    <x v="2"/>
    <x v="0"/>
    <x v="1"/>
    <x v="1"/>
    <x v="3"/>
    <x v="13"/>
    <x v="3"/>
    <x v="4"/>
    <m/>
    <m/>
    <n v="0"/>
  </r>
  <r>
    <x v="0"/>
    <x v="0"/>
    <x v="0"/>
    <x v="0"/>
    <x v="0"/>
    <x v="0"/>
    <x v="2"/>
    <x v="1"/>
    <x v="3"/>
    <x v="5"/>
    <x v="0"/>
    <x v="0"/>
    <m/>
    <m/>
    <n v="7708800"/>
  </r>
  <r>
    <x v="0"/>
    <x v="0"/>
    <x v="0"/>
    <x v="0"/>
    <x v="0"/>
    <x v="0"/>
    <x v="2"/>
    <x v="0"/>
    <x v="2"/>
    <x v="3"/>
    <x v="0"/>
    <x v="0"/>
    <m/>
    <m/>
    <n v="120000"/>
  </r>
  <r>
    <x v="0"/>
    <x v="0"/>
    <x v="0"/>
    <x v="0"/>
    <x v="0"/>
    <x v="0"/>
    <x v="2"/>
    <x v="1"/>
    <x v="7"/>
    <x v="33"/>
    <x v="0"/>
    <x v="0"/>
    <m/>
    <m/>
    <n v="3960000"/>
  </r>
  <r>
    <x v="0"/>
    <x v="0"/>
    <x v="0"/>
    <x v="0"/>
    <x v="0"/>
    <x v="0"/>
    <x v="2"/>
    <x v="0"/>
    <x v="2"/>
    <x v="3"/>
    <x v="0"/>
    <x v="0"/>
    <m/>
    <m/>
    <n v="85166768"/>
  </r>
  <r>
    <x v="0"/>
    <x v="0"/>
    <x v="0"/>
    <x v="0"/>
    <x v="0"/>
    <x v="0"/>
    <x v="2"/>
    <x v="0"/>
    <x v="2"/>
    <x v="57"/>
    <x v="0"/>
    <x v="0"/>
    <m/>
    <m/>
    <n v="307200"/>
  </r>
  <r>
    <x v="0"/>
    <x v="0"/>
    <x v="0"/>
    <x v="0"/>
    <x v="0"/>
    <x v="0"/>
    <x v="2"/>
    <x v="0"/>
    <x v="2"/>
    <x v="3"/>
    <x v="0"/>
    <x v="0"/>
    <m/>
    <m/>
    <n v="4245810"/>
  </r>
  <r>
    <x v="0"/>
    <x v="0"/>
    <x v="0"/>
    <x v="0"/>
    <x v="0"/>
    <x v="0"/>
    <x v="2"/>
    <x v="0"/>
    <x v="2"/>
    <x v="3"/>
    <x v="0"/>
    <x v="0"/>
    <m/>
    <m/>
    <n v="881850"/>
  </r>
  <r>
    <x v="0"/>
    <x v="0"/>
    <x v="0"/>
    <x v="0"/>
    <x v="0"/>
    <x v="0"/>
    <x v="2"/>
    <x v="0"/>
    <x v="2"/>
    <x v="3"/>
    <x v="0"/>
    <x v="0"/>
    <m/>
    <m/>
    <n v="794712"/>
  </r>
  <r>
    <x v="0"/>
    <x v="0"/>
    <x v="0"/>
    <x v="0"/>
    <x v="0"/>
    <x v="0"/>
    <x v="2"/>
    <x v="0"/>
    <x v="2"/>
    <x v="3"/>
    <x v="0"/>
    <x v="0"/>
    <m/>
    <m/>
    <n v="0"/>
  </r>
  <r>
    <x v="0"/>
    <x v="0"/>
    <x v="0"/>
    <x v="0"/>
    <x v="0"/>
    <x v="0"/>
    <x v="2"/>
    <x v="0"/>
    <x v="2"/>
    <x v="57"/>
    <x v="0"/>
    <x v="0"/>
    <m/>
    <m/>
    <n v="2866716"/>
  </r>
  <r>
    <x v="0"/>
    <x v="0"/>
    <x v="0"/>
    <x v="0"/>
    <x v="0"/>
    <x v="0"/>
    <x v="2"/>
    <x v="1"/>
    <x v="5"/>
    <x v="14"/>
    <x v="0"/>
    <x v="0"/>
    <m/>
    <m/>
    <n v="81000000"/>
  </r>
  <r>
    <x v="0"/>
    <x v="0"/>
    <x v="0"/>
    <x v="0"/>
    <x v="0"/>
    <x v="0"/>
    <x v="2"/>
    <x v="2"/>
    <x v="11"/>
    <x v="24"/>
    <x v="0"/>
    <x v="0"/>
    <m/>
    <m/>
    <n v="994744"/>
  </r>
  <r>
    <x v="0"/>
    <x v="0"/>
    <x v="0"/>
    <x v="0"/>
    <x v="0"/>
    <x v="0"/>
    <x v="2"/>
    <x v="1"/>
    <x v="3"/>
    <x v="5"/>
    <x v="0"/>
    <x v="0"/>
    <m/>
    <m/>
    <n v="18850392"/>
  </r>
  <r>
    <x v="0"/>
    <x v="0"/>
    <x v="0"/>
    <x v="0"/>
    <x v="0"/>
    <x v="0"/>
    <x v="2"/>
    <x v="1"/>
    <x v="7"/>
    <x v="33"/>
    <x v="0"/>
    <x v="0"/>
    <m/>
    <m/>
    <n v="81201"/>
  </r>
  <r>
    <x v="0"/>
    <x v="0"/>
    <x v="0"/>
    <x v="0"/>
    <x v="0"/>
    <x v="0"/>
    <x v="2"/>
    <x v="1"/>
    <x v="9"/>
    <x v="22"/>
    <x v="0"/>
    <x v="0"/>
    <m/>
    <m/>
    <n v="348804"/>
  </r>
  <r>
    <x v="0"/>
    <x v="0"/>
    <x v="0"/>
    <x v="0"/>
    <x v="0"/>
    <x v="0"/>
    <x v="2"/>
    <x v="1"/>
    <x v="7"/>
    <x v="33"/>
    <x v="0"/>
    <x v="0"/>
    <m/>
    <m/>
    <n v="1778386"/>
  </r>
  <r>
    <x v="0"/>
    <x v="0"/>
    <x v="0"/>
    <x v="0"/>
    <x v="0"/>
    <x v="0"/>
    <x v="2"/>
    <x v="1"/>
    <x v="7"/>
    <x v="58"/>
    <x v="0"/>
    <x v="0"/>
    <m/>
    <m/>
    <n v="1776276"/>
  </r>
  <r>
    <x v="0"/>
    <x v="0"/>
    <x v="0"/>
    <x v="0"/>
    <x v="0"/>
    <x v="0"/>
    <x v="2"/>
    <x v="1"/>
    <x v="7"/>
    <x v="52"/>
    <x v="0"/>
    <x v="0"/>
    <m/>
    <m/>
    <n v="45000000"/>
  </r>
  <r>
    <x v="0"/>
    <x v="0"/>
    <x v="0"/>
    <x v="0"/>
    <x v="0"/>
    <x v="0"/>
    <x v="2"/>
    <x v="0"/>
    <x v="2"/>
    <x v="3"/>
    <x v="0"/>
    <x v="0"/>
    <m/>
    <m/>
    <n v="1206312"/>
  </r>
  <r>
    <x v="0"/>
    <x v="0"/>
    <x v="0"/>
    <x v="0"/>
    <x v="0"/>
    <x v="0"/>
    <x v="2"/>
    <x v="1"/>
    <x v="7"/>
    <x v="33"/>
    <x v="0"/>
    <x v="0"/>
    <m/>
    <m/>
    <n v="756000"/>
  </r>
  <r>
    <x v="0"/>
    <x v="0"/>
    <x v="0"/>
    <x v="0"/>
    <x v="0"/>
    <x v="0"/>
    <x v="2"/>
    <x v="0"/>
    <x v="2"/>
    <x v="3"/>
    <x v="0"/>
    <x v="0"/>
    <m/>
    <m/>
    <n v="665306578"/>
  </r>
  <r>
    <x v="0"/>
    <x v="0"/>
    <x v="0"/>
    <x v="0"/>
    <x v="0"/>
    <x v="0"/>
    <x v="2"/>
    <x v="0"/>
    <x v="2"/>
    <x v="57"/>
    <x v="0"/>
    <x v="0"/>
    <m/>
    <m/>
    <n v="13380000"/>
  </r>
  <r>
    <x v="0"/>
    <x v="0"/>
    <x v="0"/>
    <x v="0"/>
    <x v="0"/>
    <x v="0"/>
    <x v="2"/>
    <x v="1"/>
    <x v="3"/>
    <x v="5"/>
    <x v="0"/>
    <x v="0"/>
    <m/>
    <m/>
    <n v="0"/>
  </r>
  <r>
    <x v="0"/>
    <x v="0"/>
    <x v="0"/>
    <x v="0"/>
    <x v="0"/>
    <x v="0"/>
    <x v="2"/>
    <x v="0"/>
    <x v="2"/>
    <x v="3"/>
    <x v="0"/>
    <x v="0"/>
    <m/>
    <m/>
    <n v="9177924"/>
  </r>
  <r>
    <x v="0"/>
    <x v="0"/>
    <x v="0"/>
    <x v="0"/>
    <x v="0"/>
    <x v="0"/>
    <x v="2"/>
    <x v="0"/>
    <x v="2"/>
    <x v="3"/>
    <x v="0"/>
    <x v="0"/>
    <m/>
    <m/>
    <n v="25500000"/>
  </r>
  <r>
    <x v="0"/>
    <x v="0"/>
    <x v="0"/>
    <x v="0"/>
    <x v="0"/>
    <x v="0"/>
    <x v="2"/>
    <x v="0"/>
    <x v="2"/>
    <x v="3"/>
    <x v="0"/>
    <x v="0"/>
    <m/>
    <m/>
    <n v="45747600"/>
  </r>
  <r>
    <x v="0"/>
    <x v="0"/>
    <x v="0"/>
    <x v="0"/>
    <x v="0"/>
    <x v="0"/>
    <x v="2"/>
    <x v="0"/>
    <x v="2"/>
    <x v="3"/>
    <x v="0"/>
    <x v="0"/>
    <m/>
    <m/>
    <n v="39896564"/>
  </r>
  <r>
    <x v="0"/>
    <x v="0"/>
    <x v="0"/>
    <x v="0"/>
    <x v="0"/>
    <x v="0"/>
    <x v="2"/>
    <x v="0"/>
    <x v="2"/>
    <x v="3"/>
    <x v="0"/>
    <x v="0"/>
    <m/>
    <m/>
    <n v="588000000"/>
  </r>
  <r>
    <x v="0"/>
    <x v="0"/>
    <x v="0"/>
    <x v="0"/>
    <x v="0"/>
    <x v="0"/>
    <x v="2"/>
    <x v="0"/>
    <x v="2"/>
    <x v="3"/>
    <x v="0"/>
    <x v="0"/>
    <m/>
    <m/>
    <n v="127539000"/>
  </r>
  <r>
    <x v="0"/>
    <x v="0"/>
    <x v="0"/>
    <x v="0"/>
    <x v="0"/>
    <x v="0"/>
    <x v="2"/>
    <x v="0"/>
    <x v="2"/>
    <x v="3"/>
    <x v="0"/>
    <x v="0"/>
    <m/>
    <m/>
    <n v="104580000"/>
  </r>
  <r>
    <x v="0"/>
    <x v="0"/>
    <x v="0"/>
    <x v="0"/>
    <x v="0"/>
    <x v="0"/>
    <x v="2"/>
    <x v="5"/>
    <x v="18"/>
    <x v="44"/>
    <x v="0"/>
    <x v="0"/>
    <m/>
    <m/>
    <n v="59300000"/>
  </r>
  <r>
    <x v="0"/>
    <x v="0"/>
    <x v="0"/>
    <x v="0"/>
    <x v="0"/>
    <x v="0"/>
    <x v="2"/>
    <x v="0"/>
    <x v="2"/>
    <x v="57"/>
    <x v="0"/>
    <x v="0"/>
    <m/>
    <m/>
    <n v="18294000"/>
  </r>
  <r>
    <x v="0"/>
    <x v="0"/>
    <x v="0"/>
    <x v="0"/>
    <x v="0"/>
    <x v="0"/>
    <x v="2"/>
    <x v="1"/>
    <x v="5"/>
    <x v="14"/>
    <x v="0"/>
    <x v="0"/>
    <m/>
    <m/>
    <n v="88000000"/>
  </r>
  <r>
    <x v="0"/>
    <x v="0"/>
    <x v="0"/>
    <x v="0"/>
    <x v="0"/>
    <x v="0"/>
    <x v="2"/>
    <x v="2"/>
    <x v="11"/>
    <x v="24"/>
    <x v="0"/>
    <x v="0"/>
    <m/>
    <m/>
    <n v="11254410"/>
  </r>
  <r>
    <x v="0"/>
    <x v="0"/>
    <x v="0"/>
    <x v="0"/>
    <x v="0"/>
    <x v="0"/>
    <x v="2"/>
    <x v="1"/>
    <x v="3"/>
    <x v="5"/>
    <x v="0"/>
    <x v="0"/>
    <m/>
    <m/>
    <n v="39481572"/>
  </r>
  <r>
    <x v="0"/>
    <x v="0"/>
    <x v="0"/>
    <x v="0"/>
    <x v="0"/>
    <x v="0"/>
    <x v="2"/>
    <x v="1"/>
    <x v="7"/>
    <x v="33"/>
    <x v="0"/>
    <x v="0"/>
    <m/>
    <m/>
    <n v="13258824"/>
  </r>
  <r>
    <x v="0"/>
    <x v="0"/>
    <x v="0"/>
    <x v="0"/>
    <x v="0"/>
    <x v="0"/>
    <x v="2"/>
    <x v="1"/>
    <x v="9"/>
    <x v="22"/>
    <x v="0"/>
    <x v="0"/>
    <m/>
    <m/>
    <n v="12714524"/>
  </r>
  <r>
    <x v="0"/>
    <x v="0"/>
    <x v="0"/>
    <x v="0"/>
    <x v="0"/>
    <x v="0"/>
    <x v="2"/>
    <x v="1"/>
    <x v="7"/>
    <x v="33"/>
    <x v="0"/>
    <x v="0"/>
    <m/>
    <m/>
    <n v="11904936"/>
  </r>
  <r>
    <x v="0"/>
    <x v="0"/>
    <x v="0"/>
    <x v="0"/>
    <x v="0"/>
    <x v="0"/>
    <x v="2"/>
    <x v="1"/>
    <x v="7"/>
    <x v="58"/>
    <x v="0"/>
    <x v="0"/>
    <m/>
    <m/>
    <n v="12715728"/>
  </r>
  <r>
    <x v="0"/>
    <x v="0"/>
    <x v="0"/>
    <x v="0"/>
    <x v="0"/>
    <x v="0"/>
    <x v="2"/>
    <x v="1"/>
    <x v="7"/>
    <x v="52"/>
    <x v="0"/>
    <x v="0"/>
    <m/>
    <m/>
    <n v="98597472"/>
  </r>
  <r>
    <x v="0"/>
    <x v="0"/>
    <x v="0"/>
    <x v="0"/>
    <x v="0"/>
    <x v="0"/>
    <x v="2"/>
    <x v="1"/>
    <x v="7"/>
    <x v="52"/>
    <x v="0"/>
    <x v="0"/>
    <m/>
    <m/>
    <n v="11520000"/>
  </r>
  <r>
    <x v="0"/>
    <x v="0"/>
    <x v="0"/>
    <x v="0"/>
    <x v="0"/>
    <x v="0"/>
    <x v="2"/>
    <x v="0"/>
    <x v="2"/>
    <x v="3"/>
    <x v="0"/>
    <x v="0"/>
    <m/>
    <m/>
    <n v="20649900"/>
  </r>
  <r>
    <x v="0"/>
    <x v="0"/>
    <x v="0"/>
    <x v="0"/>
    <x v="0"/>
    <x v="0"/>
    <x v="2"/>
    <x v="1"/>
    <x v="7"/>
    <x v="33"/>
    <x v="0"/>
    <x v="0"/>
    <m/>
    <m/>
    <n v="30552000"/>
  </r>
  <r>
    <x v="0"/>
    <x v="0"/>
    <x v="0"/>
    <x v="0"/>
    <x v="0"/>
    <x v="0"/>
    <x v="2"/>
    <x v="0"/>
    <x v="2"/>
    <x v="3"/>
    <x v="0"/>
    <x v="0"/>
    <m/>
    <m/>
    <n v="22730424"/>
  </r>
  <r>
    <x v="0"/>
    <x v="0"/>
    <x v="0"/>
    <x v="0"/>
    <x v="0"/>
    <x v="0"/>
    <x v="2"/>
    <x v="0"/>
    <x v="2"/>
    <x v="3"/>
    <x v="0"/>
    <x v="0"/>
    <m/>
    <m/>
    <n v="0"/>
  </r>
  <r>
    <x v="0"/>
    <x v="0"/>
    <x v="0"/>
    <x v="0"/>
    <x v="0"/>
    <x v="0"/>
    <x v="2"/>
    <x v="0"/>
    <x v="2"/>
    <x v="3"/>
    <x v="0"/>
    <x v="0"/>
    <m/>
    <m/>
    <n v="0"/>
  </r>
  <r>
    <x v="0"/>
    <x v="0"/>
    <x v="0"/>
    <x v="0"/>
    <x v="0"/>
    <x v="0"/>
    <x v="2"/>
    <x v="0"/>
    <x v="2"/>
    <x v="3"/>
    <x v="0"/>
    <x v="0"/>
    <m/>
    <m/>
    <n v="32556000"/>
  </r>
  <r>
    <x v="0"/>
    <x v="0"/>
    <x v="0"/>
    <x v="0"/>
    <x v="0"/>
    <x v="0"/>
    <x v="2"/>
    <x v="0"/>
    <x v="2"/>
    <x v="3"/>
    <x v="0"/>
    <x v="0"/>
    <m/>
    <m/>
    <n v="240000000"/>
  </r>
  <r>
    <x v="0"/>
    <x v="0"/>
    <x v="0"/>
    <x v="0"/>
    <x v="0"/>
    <x v="0"/>
    <x v="2"/>
    <x v="0"/>
    <x v="2"/>
    <x v="3"/>
    <x v="0"/>
    <x v="0"/>
    <m/>
    <m/>
    <n v="5400000"/>
  </r>
  <r>
    <x v="0"/>
    <x v="0"/>
    <x v="0"/>
    <x v="0"/>
    <x v="0"/>
    <x v="0"/>
    <x v="2"/>
    <x v="0"/>
    <x v="2"/>
    <x v="3"/>
    <x v="0"/>
    <x v="0"/>
    <m/>
    <m/>
    <n v="6000000"/>
  </r>
  <r>
    <x v="0"/>
    <x v="0"/>
    <x v="0"/>
    <x v="0"/>
    <x v="0"/>
    <x v="0"/>
    <x v="2"/>
    <x v="0"/>
    <x v="2"/>
    <x v="3"/>
    <x v="0"/>
    <x v="0"/>
    <m/>
    <m/>
    <n v="0"/>
  </r>
  <r>
    <x v="0"/>
    <x v="0"/>
    <x v="0"/>
    <x v="0"/>
    <x v="0"/>
    <x v="0"/>
    <x v="2"/>
    <x v="0"/>
    <x v="2"/>
    <x v="3"/>
    <x v="0"/>
    <x v="0"/>
    <m/>
    <m/>
    <n v="54000000"/>
  </r>
  <r>
    <x v="0"/>
    <x v="0"/>
    <x v="0"/>
    <x v="0"/>
    <x v="0"/>
    <x v="0"/>
    <x v="2"/>
    <x v="0"/>
    <x v="2"/>
    <x v="3"/>
    <x v="0"/>
    <x v="0"/>
    <m/>
    <m/>
    <n v="9600000"/>
  </r>
  <r>
    <x v="0"/>
    <x v="0"/>
    <x v="0"/>
    <x v="0"/>
    <x v="0"/>
    <x v="0"/>
    <x v="2"/>
    <x v="0"/>
    <x v="2"/>
    <x v="3"/>
    <x v="0"/>
    <x v="0"/>
    <m/>
    <m/>
    <n v="18000000"/>
  </r>
  <r>
    <x v="0"/>
    <x v="0"/>
    <x v="0"/>
    <x v="0"/>
    <x v="0"/>
    <x v="0"/>
    <x v="2"/>
    <x v="5"/>
    <x v="18"/>
    <x v="44"/>
    <x v="0"/>
    <x v="0"/>
    <m/>
    <m/>
    <n v="6000000"/>
  </r>
  <r>
    <x v="0"/>
    <x v="0"/>
    <x v="0"/>
    <x v="0"/>
    <x v="0"/>
    <x v="0"/>
    <x v="2"/>
    <x v="1"/>
    <x v="7"/>
    <x v="52"/>
    <x v="0"/>
    <x v="0"/>
    <m/>
    <m/>
    <n v="12500000"/>
  </r>
  <r>
    <x v="0"/>
    <x v="0"/>
    <x v="0"/>
    <x v="0"/>
    <x v="0"/>
    <x v="0"/>
    <x v="2"/>
    <x v="0"/>
    <x v="2"/>
    <x v="3"/>
    <x v="0"/>
    <x v="0"/>
    <m/>
    <m/>
    <n v="65301938"/>
  </r>
  <r>
    <x v="0"/>
    <x v="0"/>
    <x v="0"/>
    <x v="0"/>
    <x v="0"/>
    <x v="0"/>
    <x v="2"/>
    <x v="2"/>
    <x v="11"/>
    <x v="24"/>
    <x v="0"/>
    <x v="0"/>
    <m/>
    <m/>
    <n v="2221221"/>
  </r>
  <r>
    <x v="0"/>
    <x v="0"/>
    <x v="0"/>
    <x v="0"/>
    <x v="0"/>
    <x v="0"/>
    <x v="2"/>
    <x v="0"/>
    <x v="2"/>
    <x v="3"/>
    <x v="0"/>
    <x v="0"/>
    <m/>
    <m/>
    <n v="0"/>
  </r>
  <r>
    <x v="0"/>
    <x v="0"/>
    <x v="0"/>
    <x v="0"/>
    <x v="0"/>
    <x v="0"/>
    <x v="2"/>
    <x v="0"/>
    <x v="2"/>
    <x v="57"/>
    <x v="0"/>
    <x v="0"/>
    <m/>
    <m/>
    <n v="840000"/>
  </r>
  <r>
    <x v="0"/>
    <x v="0"/>
    <x v="0"/>
    <x v="0"/>
    <x v="0"/>
    <x v="0"/>
    <x v="2"/>
    <x v="0"/>
    <x v="2"/>
    <x v="3"/>
    <x v="0"/>
    <x v="0"/>
    <m/>
    <m/>
    <n v="4470600"/>
  </r>
  <r>
    <x v="0"/>
    <x v="0"/>
    <x v="0"/>
    <x v="0"/>
    <x v="0"/>
    <x v="0"/>
    <x v="2"/>
    <x v="0"/>
    <x v="2"/>
    <x v="3"/>
    <x v="0"/>
    <x v="0"/>
    <m/>
    <m/>
    <n v="0"/>
  </r>
  <r>
    <x v="0"/>
    <x v="0"/>
    <x v="0"/>
    <x v="0"/>
    <x v="0"/>
    <x v="0"/>
    <x v="2"/>
    <x v="0"/>
    <x v="2"/>
    <x v="3"/>
    <x v="0"/>
    <x v="0"/>
    <m/>
    <m/>
    <n v="33600000"/>
  </r>
  <r>
    <x v="0"/>
    <x v="0"/>
    <x v="0"/>
    <x v="0"/>
    <x v="0"/>
    <x v="0"/>
    <x v="2"/>
    <x v="0"/>
    <x v="2"/>
    <x v="3"/>
    <x v="0"/>
    <x v="0"/>
    <m/>
    <m/>
    <n v="7707372"/>
  </r>
  <r>
    <x v="0"/>
    <x v="0"/>
    <x v="0"/>
    <x v="0"/>
    <x v="0"/>
    <x v="0"/>
    <x v="2"/>
    <x v="5"/>
    <x v="18"/>
    <x v="44"/>
    <x v="0"/>
    <x v="0"/>
    <m/>
    <m/>
    <n v="8100000"/>
  </r>
  <r>
    <x v="0"/>
    <x v="0"/>
    <x v="0"/>
    <x v="0"/>
    <x v="0"/>
    <x v="0"/>
    <x v="2"/>
    <x v="0"/>
    <x v="2"/>
    <x v="57"/>
    <x v="0"/>
    <x v="0"/>
    <m/>
    <m/>
    <n v="998976"/>
  </r>
  <r>
    <x v="0"/>
    <x v="0"/>
    <x v="0"/>
    <x v="0"/>
    <x v="0"/>
    <x v="0"/>
    <x v="2"/>
    <x v="1"/>
    <x v="5"/>
    <x v="14"/>
    <x v="0"/>
    <x v="0"/>
    <m/>
    <m/>
    <n v="24000000"/>
  </r>
  <r>
    <x v="0"/>
    <x v="0"/>
    <x v="0"/>
    <x v="0"/>
    <x v="0"/>
    <x v="0"/>
    <x v="2"/>
    <x v="1"/>
    <x v="7"/>
    <x v="33"/>
    <x v="0"/>
    <x v="0"/>
    <m/>
    <m/>
    <n v="1433800"/>
  </r>
  <r>
    <x v="0"/>
    <x v="0"/>
    <x v="0"/>
    <x v="0"/>
    <x v="0"/>
    <x v="0"/>
    <x v="2"/>
    <x v="1"/>
    <x v="3"/>
    <x v="5"/>
    <x v="0"/>
    <x v="0"/>
    <m/>
    <m/>
    <n v="29913768"/>
  </r>
  <r>
    <x v="0"/>
    <x v="0"/>
    <x v="0"/>
    <x v="0"/>
    <x v="0"/>
    <x v="0"/>
    <x v="2"/>
    <x v="1"/>
    <x v="7"/>
    <x v="33"/>
    <x v="0"/>
    <x v="0"/>
    <m/>
    <m/>
    <n v="2782398"/>
  </r>
  <r>
    <x v="0"/>
    <x v="0"/>
    <x v="0"/>
    <x v="0"/>
    <x v="0"/>
    <x v="0"/>
    <x v="2"/>
    <x v="1"/>
    <x v="7"/>
    <x v="58"/>
    <x v="0"/>
    <x v="0"/>
    <m/>
    <m/>
    <n v="2464800"/>
  </r>
  <r>
    <x v="0"/>
    <x v="0"/>
    <x v="0"/>
    <x v="0"/>
    <x v="0"/>
    <x v="0"/>
    <x v="2"/>
    <x v="1"/>
    <x v="7"/>
    <x v="52"/>
    <x v="0"/>
    <x v="0"/>
    <m/>
    <m/>
    <n v="98400000"/>
  </r>
  <r>
    <x v="0"/>
    <x v="0"/>
    <x v="0"/>
    <x v="0"/>
    <x v="0"/>
    <x v="0"/>
    <x v="2"/>
    <x v="1"/>
    <x v="7"/>
    <x v="52"/>
    <x v="0"/>
    <x v="0"/>
    <m/>
    <m/>
    <n v="20083200"/>
  </r>
  <r>
    <x v="0"/>
    <x v="0"/>
    <x v="0"/>
    <x v="0"/>
    <x v="0"/>
    <x v="0"/>
    <x v="2"/>
    <x v="0"/>
    <x v="2"/>
    <x v="3"/>
    <x v="0"/>
    <x v="0"/>
    <m/>
    <m/>
    <n v="2243436"/>
  </r>
  <r>
    <x v="0"/>
    <x v="0"/>
    <x v="0"/>
    <x v="0"/>
    <x v="0"/>
    <x v="0"/>
    <x v="2"/>
    <x v="1"/>
    <x v="7"/>
    <x v="33"/>
    <x v="0"/>
    <x v="0"/>
    <m/>
    <m/>
    <n v="8412000"/>
  </r>
  <r>
    <x v="0"/>
    <x v="0"/>
    <x v="0"/>
    <x v="0"/>
    <x v="0"/>
    <x v="0"/>
    <x v="2"/>
    <x v="0"/>
    <x v="2"/>
    <x v="3"/>
    <x v="0"/>
    <x v="0"/>
    <m/>
    <m/>
    <n v="67981274"/>
  </r>
  <r>
    <x v="0"/>
    <x v="0"/>
    <x v="0"/>
    <x v="0"/>
    <x v="0"/>
    <x v="0"/>
    <x v="2"/>
    <x v="0"/>
    <x v="2"/>
    <x v="57"/>
    <x v="0"/>
    <x v="0"/>
    <m/>
    <m/>
    <n v="1210600"/>
  </r>
  <r>
    <x v="0"/>
    <x v="0"/>
    <x v="0"/>
    <x v="0"/>
    <x v="0"/>
    <x v="0"/>
    <x v="2"/>
    <x v="1"/>
    <x v="3"/>
    <x v="5"/>
    <x v="0"/>
    <x v="0"/>
    <m/>
    <m/>
    <n v="642400"/>
  </r>
  <r>
    <x v="0"/>
    <x v="0"/>
    <x v="0"/>
    <x v="0"/>
    <x v="0"/>
    <x v="0"/>
    <x v="2"/>
    <x v="0"/>
    <x v="2"/>
    <x v="3"/>
    <x v="0"/>
    <x v="0"/>
    <m/>
    <m/>
    <n v="3012847"/>
  </r>
  <r>
    <x v="0"/>
    <x v="0"/>
    <x v="0"/>
    <x v="0"/>
    <x v="0"/>
    <x v="0"/>
    <x v="2"/>
    <x v="0"/>
    <x v="2"/>
    <x v="3"/>
    <x v="0"/>
    <x v="0"/>
    <m/>
    <m/>
    <n v="2572000"/>
  </r>
  <r>
    <x v="0"/>
    <x v="0"/>
    <x v="0"/>
    <x v="0"/>
    <x v="0"/>
    <x v="0"/>
    <x v="2"/>
    <x v="0"/>
    <x v="2"/>
    <x v="3"/>
    <x v="0"/>
    <x v="0"/>
    <m/>
    <m/>
    <n v="4713027"/>
  </r>
  <r>
    <x v="0"/>
    <x v="0"/>
    <x v="0"/>
    <x v="0"/>
    <x v="0"/>
    <x v="0"/>
    <x v="2"/>
    <x v="0"/>
    <x v="2"/>
    <x v="3"/>
    <x v="0"/>
    <x v="0"/>
    <m/>
    <m/>
    <n v="53500000"/>
  </r>
  <r>
    <x v="0"/>
    <x v="0"/>
    <x v="0"/>
    <x v="0"/>
    <x v="0"/>
    <x v="0"/>
    <x v="2"/>
    <x v="0"/>
    <x v="2"/>
    <x v="3"/>
    <x v="0"/>
    <x v="0"/>
    <m/>
    <m/>
    <n v="13438000"/>
  </r>
  <r>
    <x v="0"/>
    <x v="0"/>
    <x v="0"/>
    <x v="0"/>
    <x v="0"/>
    <x v="0"/>
    <x v="2"/>
    <x v="0"/>
    <x v="2"/>
    <x v="3"/>
    <x v="0"/>
    <x v="0"/>
    <m/>
    <m/>
    <n v="9412384"/>
  </r>
  <r>
    <x v="0"/>
    <x v="0"/>
    <x v="0"/>
    <x v="0"/>
    <x v="0"/>
    <x v="0"/>
    <x v="2"/>
    <x v="5"/>
    <x v="18"/>
    <x v="44"/>
    <x v="0"/>
    <x v="0"/>
    <m/>
    <m/>
    <n v="5620000"/>
  </r>
  <r>
    <x v="0"/>
    <x v="0"/>
    <x v="0"/>
    <x v="0"/>
    <x v="0"/>
    <x v="0"/>
    <x v="2"/>
    <x v="0"/>
    <x v="2"/>
    <x v="57"/>
    <x v="0"/>
    <x v="0"/>
    <m/>
    <m/>
    <n v="1846641"/>
  </r>
  <r>
    <x v="0"/>
    <x v="0"/>
    <x v="0"/>
    <x v="0"/>
    <x v="0"/>
    <x v="0"/>
    <x v="2"/>
    <x v="1"/>
    <x v="5"/>
    <x v="14"/>
    <x v="0"/>
    <x v="0"/>
    <m/>
    <m/>
    <n v="16000000"/>
  </r>
  <r>
    <x v="0"/>
    <x v="0"/>
    <x v="0"/>
    <x v="0"/>
    <x v="0"/>
    <x v="0"/>
    <x v="2"/>
    <x v="2"/>
    <x v="11"/>
    <x v="24"/>
    <x v="0"/>
    <x v="0"/>
    <m/>
    <m/>
    <n v="1205865"/>
  </r>
  <r>
    <x v="0"/>
    <x v="0"/>
    <x v="0"/>
    <x v="0"/>
    <x v="0"/>
    <x v="0"/>
    <x v="2"/>
    <x v="1"/>
    <x v="3"/>
    <x v="5"/>
    <x v="0"/>
    <x v="0"/>
    <m/>
    <m/>
    <n v="4860997"/>
  </r>
  <r>
    <x v="0"/>
    <x v="0"/>
    <x v="0"/>
    <x v="0"/>
    <x v="0"/>
    <x v="0"/>
    <x v="2"/>
    <x v="1"/>
    <x v="7"/>
    <x v="33"/>
    <x v="0"/>
    <x v="0"/>
    <m/>
    <m/>
    <n v="1550000"/>
  </r>
  <r>
    <x v="0"/>
    <x v="0"/>
    <x v="0"/>
    <x v="0"/>
    <x v="0"/>
    <x v="0"/>
    <x v="2"/>
    <x v="1"/>
    <x v="9"/>
    <x v="22"/>
    <x v="0"/>
    <x v="0"/>
    <m/>
    <m/>
    <n v="1090290"/>
  </r>
  <r>
    <x v="0"/>
    <x v="0"/>
    <x v="0"/>
    <x v="0"/>
    <x v="0"/>
    <x v="0"/>
    <x v="2"/>
    <x v="1"/>
    <x v="3"/>
    <x v="5"/>
    <x v="0"/>
    <x v="0"/>
    <m/>
    <m/>
    <n v="2194000"/>
  </r>
  <r>
    <x v="0"/>
    <x v="0"/>
    <x v="0"/>
    <x v="0"/>
    <x v="0"/>
    <x v="0"/>
    <x v="2"/>
    <x v="1"/>
    <x v="7"/>
    <x v="33"/>
    <x v="0"/>
    <x v="0"/>
    <m/>
    <m/>
    <n v="1372144"/>
  </r>
  <r>
    <x v="0"/>
    <x v="0"/>
    <x v="0"/>
    <x v="0"/>
    <x v="0"/>
    <x v="0"/>
    <x v="2"/>
    <x v="1"/>
    <x v="7"/>
    <x v="58"/>
    <x v="0"/>
    <x v="0"/>
    <m/>
    <m/>
    <n v="1413067"/>
  </r>
  <r>
    <x v="0"/>
    <x v="0"/>
    <x v="0"/>
    <x v="0"/>
    <x v="0"/>
    <x v="0"/>
    <x v="2"/>
    <x v="1"/>
    <x v="7"/>
    <x v="52"/>
    <x v="0"/>
    <x v="0"/>
    <m/>
    <m/>
    <n v="20400000"/>
  </r>
  <r>
    <x v="0"/>
    <x v="0"/>
    <x v="0"/>
    <x v="0"/>
    <x v="0"/>
    <x v="0"/>
    <x v="2"/>
    <x v="1"/>
    <x v="7"/>
    <x v="52"/>
    <x v="0"/>
    <x v="0"/>
    <m/>
    <m/>
    <n v="2633600"/>
  </r>
  <r>
    <x v="0"/>
    <x v="0"/>
    <x v="0"/>
    <x v="0"/>
    <x v="0"/>
    <x v="0"/>
    <x v="2"/>
    <x v="0"/>
    <x v="2"/>
    <x v="3"/>
    <x v="0"/>
    <x v="0"/>
    <m/>
    <m/>
    <n v="2008304"/>
  </r>
  <r>
    <x v="0"/>
    <x v="0"/>
    <x v="0"/>
    <x v="0"/>
    <x v="0"/>
    <x v="0"/>
    <x v="2"/>
    <x v="1"/>
    <x v="7"/>
    <x v="33"/>
    <x v="0"/>
    <x v="0"/>
    <m/>
    <m/>
    <n v="3315000"/>
  </r>
  <r>
    <x v="0"/>
    <x v="0"/>
    <x v="0"/>
    <x v="0"/>
    <x v="0"/>
    <x v="0"/>
    <x v="2"/>
    <x v="1"/>
    <x v="7"/>
    <x v="52"/>
    <x v="0"/>
    <x v="0"/>
    <m/>
    <m/>
    <n v="150000"/>
  </r>
  <r>
    <x v="0"/>
    <x v="0"/>
    <x v="0"/>
    <x v="0"/>
    <x v="0"/>
    <x v="0"/>
    <x v="2"/>
    <x v="5"/>
    <x v="18"/>
    <x v="44"/>
    <x v="0"/>
    <x v="0"/>
    <m/>
    <m/>
    <n v="360000"/>
  </r>
  <r>
    <x v="0"/>
    <x v="0"/>
    <x v="0"/>
    <x v="0"/>
    <x v="0"/>
    <x v="0"/>
    <x v="2"/>
    <x v="1"/>
    <x v="7"/>
    <x v="52"/>
    <x v="0"/>
    <x v="0"/>
    <m/>
    <m/>
    <n v="100219"/>
  </r>
  <r>
    <x v="0"/>
    <x v="0"/>
    <x v="0"/>
    <x v="0"/>
    <x v="0"/>
    <x v="0"/>
    <x v="2"/>
    <x v="0"/>
    <x v="2"/>
    <x v="3"/>
    <x v="0"/>
    <x v="40"/>
    <m/>
    <m/>
    <n v="6000000"/>
  </r>
  <r>
    <x v="0"/>
    <x v="0"/>
    <x v="0"/>
    <x v="0"/>
    <x v="0"/>
    <x v="0"/>
    <x v="2"/>
    <x v="1"/>
    <x v="3"/>
    <x v="5"/>
    <x v="0"/>
    <x v="40"/>
    <m/>
    <m/>
    <n v="14400000"/>
  </r>
  <r>
    <x v="0"/>
    <x v="0"/>
    <x v="0"/>
    <x v="0"/>
    <x v="0"/>
    <x v="0"/>
    <x v="2"/>
    <x v="1"/>
    <x v="7"/>
    <x v="58"/>
    <x v="0"/>
    <x v="40"/>
    <m/>
    <m/>
    <n v="540000"/>
  </r>
  <r>
    <x v="0"/>
    <x v="0"/>
    <x v="0"/>
    <x v="0"/>
    <x v="0"/>
    <x v="0"/>
    <x v="2"/>
    <x v="0"/>
    <x v="2"/>
    <x v="3"/>
    <x v="0"/>
    <x v="40"/>
    <m/>
    <m/>
    <n v="24326520"/>
  </r>
  <r>
    <x v="0"/>
    <x v="0"/>
    <x v="0"/>
    <x v="0"/>
    <x v="0"/>
    <x v="0"/>
    <x v="2"/>
    <x v="0"/>
    <x v="2"/>
    <x v="3"/>
    <x v="0"/>
    <x v="40"/>
    <m/>
    <m/>
    <n v="5500000"/>
  </r>
  <r>
    <x v="0"/>
    <x v="0"/>
    <x v="0"/>
    <x v="0"/>
    <x v="0"/>
    <x v="0"/>
    <x v="2"/>
    <x v="0"/>
    <x v="2"/>
    <x v="3"/>
    <x v="0"/>
    <x v="40"/>
    <m/>
    <m/>
    <n v="0"/>
  </r>
  <r>
    <x v="0"/>
    <x v="0"/>
    <x v="0"/>
    <x v="0"/>
    <x v="0"/>
    <x v="0"/>
    <x v="2"/>
    <x v="0"/>
    <x v="2"/>
    <x v="3"/>
    <x v="0"/>
    <x v="40"/>
    <m/>
    <m/>
    <n v="39570567"/>
  </r>
  <r>
    <x v="0"/>
    <x v="0"/>
    <x v="0"/>
    <x v="0"/>
    <x v="0"/>
    <x v="0"/>
    <x v="2"/>
    <x v="0"/>
    <x v="2"/>
    <x v="3"/>
    <x v="0"/>
    <x v="40"/>
    <m/>
    <m/>
    <n v="10094781"/>
  </r>
  <r>
    <x v="0"/>
    <x v="0"/>
    <x v="0"/>
    <x v="0"/>
    <x v="0"/>
    <x v="0"/>
    <x v="2"/>
    <x v="0"/>
    <x v="2"/>
    <x v="3"/>
    <x v="0"/>
    <x v="40"/>
    <m/>
    <m/>
    <n v="13036680"/>
  </r>
  <r>
    <x v="0"/>
    <x v="0"/>
    <x v="0"/>
    <x v="0"/>
    <x v="0"/>
    <x v="0"/>
    <x v="2"/>
    <x v="5"/>
    <x v="18"/>
    <x v="44"/>
    <x v="0"/>
    <x v="40"/>
    <m/>
    <m/>
    <n v="1500000"/>
  </r>
  <r>
    <x v="0"/>
    <x v="0"/>
    <x v="0"/>
    <x v="0"/>
    <x v="0"/>
    <x v="0"/>
    <x v="2"/>
    <x v="0"/>
    <x v="2"/>
    <x v="3"/>
    <x v="0"/>
    <x v="40"/>
    <m/>
    <m/>
    <n v="0"/>
  </r>
  <r>
    <x v="0"/>
    <x v="0"/>
    <x v="0"/>
    <x v="0"/>
    <x v="0"/>
    <x v="0"/>
    <x v="2"/>
    <x v="0"/>
    <x v="2"/>
    <x v="3"/>
    <x v="0"/>
    <x v="40"/>
    <m/>
    <m/>
    <n v="5148000"/>
  </r>
  <r>
    <x v="0"/>
    <x v="0"/>
    <x v="0"/>
    <x v="0"/>
    <x v="0"/>
    <x v="0"/>
    <x v="2"/>
    <x v="1"/>
    <x v="7"/>
    <x v="33"/>
    <x v="0"/>
    <x v="40"/>
    <m/>
    <m/>
    <n v="1320000"/>
  </r>
  <r>
    <x v="0"/>
    <x v="0"/>
    <x v="0"/>
    <x v="0"/>
    <x v="0"/>
    <x v="0"/>
    <x v="2"/>
    <x v="0"/>
    <x v="2"/>
    <x v="3"/>
    <x v="0"/>
    <x v="40"/>
    <m/>
    <m/>
    <n v="0"/>
  </r>
  <r>
    <x v="0"/>
    <x v="0"/>
    <x v="0"/>
    <x v="0"/>
    <x v="0"/>
    <x v="0"/>
    <x v="2"/>
    <x v="0"/>
    <x v="2"/>
    <x v="3"/>
    <x v="0"/>
    <x v="40"/>
    <m/>
    <m/>
    <n v="0"/>
  </r>
  <r>
    <x v="0"/>
    <x v="0"/>
    <x v="0"/>
    <x v="0"/>
    <x v="0"/>
    <x v="0"/>
    <x v="2"/>
    <x v="0"/>
    <x v="2"/>
    <x v="3"/>
    <x v="0"/>
    <x v="40"/>
    <m/>
    <m/>
    <n v="0"/>
  </r>
  <r>
    <x v="0"/>
    <x v="0"/>
    <x v="0"/>
    <x v="0"/>
    <x v="0"/>
    <x v="0"/>
    <x v="2"/>
    <x v="0"/>
    <x v="2"/>
    <x v="3"/>
    <x v="0"/>
    <x v="40"/>
    <m/>
    <m/>
    <n v="0"/>
  </r>
  <r>
    <x v="0"/>
    <x v="0"/>
    <x v="0"/>
    <x v="0"/>
    <x v="0"/>
    <x v="0"/>
    <x v="2"/>
    <x v="1"/>
    <x v="7"/>
    <x v="52"/>
    <x v="0"/>
    <x v="40"/>
    <m/>
    <m/>
    <n v="0"/>
  </r>
  <r>
    <x v="0"/>
    <x v="0"/>
    <x v="0"/>
    <x v="0"/>
    <x v="0"/>
    <x v="0"/>
    <x v="2"/>
    <x v="1"/>
    <x v="7"/>
    <x v="52"/>
    <x v="0"/>
    <x v="40"/>
    <m/>
    <m/>
    <n v="0"/>
  </r>
  <r>
    <x v="0"/>
    <x v="0"/>
    <x v="0"/>
    <x v="0"/>
    <x v="0"/>
    <x v="0"/>
    <x v="2"/>
    <x v="0"/>
    <x v="2"/>
    <x v="3"/>
    <x v="0"/>
    <x v="42"/>
    <m/>
    <m/>
    <n v="11034892"/>
  </r>
  <r>
    <x v="0"/>
    <x v="0"/>
    <x v="0"/>
    <x v="0"/>
    <x v="0"/>
    <x v="0"/>
    <x v="2"/>
    <x v="0"/>
    <x v="2"/>
    <x v="57"/>
    <x v="0"/>
    <x v="42"/>
    <m/>
    <m/>
    <n v="81337"/>
  </r>
  <r>
    <x v="0"/>
    <x v="0"/>
    <x v="0"/>
    <x v="0"/>
    <x v="0"/>
    <x v="0"/>
    <x v="2"/>
    <x v="0"/>
    <x v="2"/>
    <x v="3"/>
    <x v="0"/>
    <x v="42"/>
    <m/>
    <m/>
    <n v="1955155"/>
  </r>
  <r>
    <x v="0"/>
    <x v="0"/>
    <x v="0"/>
    <x v="0"/>
    <x v="0"/>
    <x v="0"/>
    <x v="2"/>
    <x v="0"/>
    <x v="2"/>
    <x v="3"/>
    <x v="0"/>
    <x v="42"/>
    <m/>
    <m/>
    <n v="381000"/>
  </r>
  <r>
    <x v="0"/>
    <x v="0"/>
    <x v="0"/>
    <x v="0"/>
    <x v="0"/>
    <x v="0"/>
    <x v="2"/>
    <x v="0"/>
    <x v="2"/>
    <x v="3"/>
    <x v="0"/>
    <x v="42"/>
    <m/>
    <m/>
    <n v="56316"/>
  </r>
  <r>
    <x v="0"/>
    <x v="0"/>
    <x v="0"/>
    <x v="0"/>
    <x v="0"/>
    <x v="0"/>
    <x v="2"/>
    <x v="0"/>
    <x v="2"/>
    <x v="3"/>
    <x v="0"/>
    <x v="42"/>
    <m/>
    <m/>
    <n v="0"/>
  </r>
  <r>
    <x v="0"/>
    <x v="0"/>
    <x v="0"/>
    <x v="0"/>
    <x v="0"/>
    <x v="0"/>
    <x v="2"/>
    <x v="0"/>
    <x v="2"/>
    <x v="3"/>
    <x v="0"/>
    <x v="42"/>
    <m/>
    <m/>
    <n v="24246757"/>
  </r>
  <r>
    <x v="0"/>
    <x v="0"/>
    <x v="0"/>
    <x v="0"/>
    <x v="0"/>
    <x v="0"/>
    <x v="2"/>
    <x v="0"/>
    <x v="2"/>
    <x v="3"/>
    <x v="0"/>
    <x v="42"/>
    <m/>
    <m/>
    <n v="600000"/>
  </r>
  <r>
    <x v="0"/>
    <x v="0"/>
    <x v="0"/>
    <x v="0"/>
    <x v="0"/>
    <x v="0"/>
    <x v="2"/>
    <x v="0"/>
    <x v="2"/>
    <x v="3"/>
    <x v="0"/>
    <x v="42"/>
    <m/>
    <m/>
    <n v="600000"/>
  </r>
  <r>
    <x v="0"/>
    <x v="0"/>
    <x v="0"/>
    <x v="0"/>
    <x v="0"/>
    <x v="0"/>
    <x v="2"/>
    <x v="5"/>
    <x v="18"/>
    <x v="44"/>
    <x v="0"/>
    <x v="42"/>
    <m/>
    <m/>
    <n v="576000"/>
  </r>
  <r>
    <x v="0"/>
    <x v="0"/>
    <x v="0"/>
    <x v="0"/>
    <x v="0"/>
    <x v="0"/>
    <x v="2"/>
    <x v="0"/>
    <x v="2"/>
    <x v="57"/>
    <x v="0"/>
    <x v="42"/>
    <m/>
    <m/>
    <n v="275000"/>
  </r>
  <r>
    <x v="0"/>
    <x v="0"/>
    <x v="0"/>
    <x v="0"/>
    <x v="0"/>
    <x v="0"/>
    <x v="2"/>
    <x v="1"/>
    <x v="5"/>
    <x v="14"/>
    <x v="0"/>
    <x v="42"/>
    <m/>
    <m/>
    <n v="8047422"/>
  </r>
  <r>
    <x v="0"/>
    <x v="0"/>
    <x v="0"/>
    <x v="0"/>
    <x v="0"/>
    <x v="0"/>
    <x v="2"/>
    <x v="2"/>
    <x v="11"/>
    <x v="24"/>
    <x v="0"/>
    <x v="42"/>
    <m/>
    <m/>
    <n v="210557"/>
  </r>
  <r>
    <x v="0"/>
    <x v="0"/>
    <x v="0"/>
    <x v="0"/>
    <x v="0"/>
    <x v="0"/>
    <x v="2"/>
    <x v="1"/>
    <x v="3"/>
    <x v="5"/>
    <x v="0"/>
    <x v="42"/>
    <m/>
    <m/>
    <n v="1334880"/>
  </r>
  <r>
    <x v="0"/>
    <x v="0"/>
    <x v="0"/>
    <x v="0"/>
    <x v="0"/>
    <x v="0"/>
    <x v="2"/>
    <x v="1"/>
    <x v="7"/>
    <x v="33"/>
    <x v="0"/>
    <x v="42"/>
    <m/>
    <m/>
    <n v="300000"/>
  </r>
  <r>
    <x v="0"/>
    <x v="0"/>
    <x v="0"/>
    <x v="0"/>
    <x v="0"/>
    <x v="0"/>
    <x v="2"/>
    <x v="1"/>
    <x v="9"/>
    <x v="22"/>
    <x v="0"/>
    <x v="42"/>
    <m/>
    <m/>
    <n v="30000"/>
  </r>
  <r>
    <x v="0"/>
    <x v="0"/>
    <x v="0"/>
    <x v="0"/>
    <x v="0"/>
    <x v="0"/>
    <x v="2"/>
    <x v="1"/>
    <x v="3"/>
    <x v="5"/>
    <x v="0"/>
    <x v="42"/>
    <m/>
    <m/>
    <n v="2311344"/>
  </r>
  <r>
    <x v="0"/>
    <x v="0"/>
    <x v="0"/>
    <x v="0"/>
    <x v="0"/>
    <x v="0"/>
    <x v="2"/>
    <x v="1"/>
    <x v="7"/>
    <x v="33"/>
    <x v="0"/>
    <x v="42"/>
    <m/>
    <m/>
    <n v="315363"/>
  </r>
  <r>
    <x v="0"/>
    <x v="0"/>
    <x v="0"/>
    <x v="0"/>
    <x v="0"/>
    <x v="0"/>
    <x v="2"/>
    <x v="1"/>
    <x v="7"/>
    <x v="58"/>
    <x v="0"/>
    <x v="42"/>
    <m/>
    <m/>
    <n v="305000"/>
  </r>
  <r>
    <x v="0"/>
    <x v="0"/>
    <x v="0"/>
    <x v="0"/>
    <x v="0"/>
    <x v="0"/>
    <x v="2"/>
    <x v="1"/>
    <x v="7"/>
    <x v="52"/>
    <x v="0"/>
    <x v="42"/>
    <m/>
    <m/>
    <n v="11000000"/>
  </r>
  <r>
    <x v="0"/>
    <x v="0"/>
    <x v="0"/>
    <x v="0"/>
    <x v="0"/>
    <x v="0"/>
    <x v="2"/>
    <x v="1"/>
    <x v="7"/>
    <x v="52"/>
    <x v="0"/>
    <x v="42"/>
    <m/>
    <m/>
    <n v="1423896"/>
  </r>
  <r>
    <x v="0"/>
    <x v="0"/>
    <x v="0"/>
    <x v="0"/>
    <x v="0"/>
    <x v="0"/>
    <x v="2"/>
    <x v="0"/>
    <x v="2"/>
    <x v="3"/>
    <x v="0"/>
    <x v="42"/>
    <m/>
    <m/>
    <n v="244596"/>
  </r>
  <r>
    <x v="0"/>
    <x v="0"/>
    <x v="0"/>
    <x v="0"/>
    <x v="0"/>
    <x v="0"/>
    <x v="2"/>
    <x v="1"/>
    <x v="7"/>
    <x v="33"/>
    <x v="0"/>
    <x v="42"/>
    <m/>
    <m/>
    <n v="737340"/>
  </r>
  <r>
    <x v="0"/>
    <x v="0"/>
    <x v="0"/>
    <x v="0"/>
    <x v="0"/>
    <x v="0"/>
    <x v="2"/>
    <x v="0"/>
    <x v="2"/>
    <x v="3"/>
    <x v="0"/>
    <x v="42"/>
    <m/>
    <m/>
    <n v="1920000"/>
  </r>
  <r>
    <x v="0"/>
    <x v="0"/>
    <x v="0"/>
    <x v="0"/>
    <x v="0"/>
    <x v="0"/>
    <x v="2"/>
    <x v="0"/>
    <x v="2"/>
    <x v="57"/>
    <x v="0"/>
    <x v="42"/>
    <m/>
    <m/>
    <n v="12620"/>
  </r>
  <r>
    <x v="0"/>
    <x v="0"/>
    <x v="0"/>
    <x v="0"/>
    <x v="0"/>
    <x v="0"/>
    <x v="2"/>
    <x v="0"/>
    <x v="2"/>
    <x v="3"/>
    <x v="0"/>
    <x v="42"/>
    <m/>
    <m/>
    <n v="355982"/>
  </r>
  <r>
    <x v="0"/>
    <x v="0"/>
    <x v="0"/>
    <x v="0"/>
    <x v="0"/>
    <x v="0"/>
    <x v="2"/>
    <x v="0"/>
    <x v="2"/>
    <x v="3"/>
    <x v="0"/>
    <x v="42"/>
    <m/>
    <m/>
    <n v="60000"/>
  </r>
  <r>
    <x v="0"/>
    <x v="0"/>
    <x v="0"/>
    <x v="0"/>
    <x v="0"/>
    <x v="0"/>
    <x v="2"/>
    <x v="0"/>
    <x v="2"/>
    <x v="3"/>
    <x v="0"/>
    <x v="42"/>
    <m/>
    <m/>
    <n v="9576"/>
  </r>
  <r>
    <x v="0"/>
    <x v="0"/>
    <x v="0"/>
    <x v="0"/>
    <x v="0"/>
    <x v="0"/>
    <x v="2"/>
    <x v="0"/>
    <x v="2"/>
    <x v="3"/>
    <x v="0"/>
    <x v="42"/>
    <m/>
    <m/>
    <n v="0"/>
  </r>
  <r>
    <x v="0"/>
    <x v="0"/>
    <x v="0"/>
    <x v="0"/>
    <x v="0"/>
    <x v="0"/>
    <x v="2"/>
    <x v="0"/>
    <x v="2"/>
    <x v="3"/>
    <x v="0"/>
    <x v="42"/>
    <m/>
    <m/>
    <n v="4102350"/>
  </r>
  <r>
    <x v="0"/>
    <x v="0"/>
    <x v="0"/>
    <x v="0"/>
    <x v="0"/>
    <x v="0"/>
    <x v="2"/>
    <x v="0"/>
    <x v="2"/>
    <x v="3"/>
    <x v="0"/>
    <x v="42"/>
    <m/>
    <m/>
    <n v="120000"/>
  </r>
  <r>
    <x v="0"/>
    <x v="0"/>
    <x v="0"/>
    <x v="0"/>
    <x v="0"/>
    <x v="0"/>
    <x v="2"/>
    <x v="0"/>
    <x v="2"/>
    <x v="3"/>
    <x v="0"/>
    <x v="42"/>
    <m/>
    <m/>
    <n v="100000"/>
  </r>
  <r>
    <x v="0"/>
    <x v="0"/>
    <x v="0"/>
    <x v="0"/>
    <x v="0"/>
    <x v="0"/>
    <x v="2"/>
    <x v="5"/>
    <x v="18"/>
    <x v="44"/>
    <x v="0"/>
    <x v="42"/>
    <m/>
    <m/>
    <n v="102000"/>
  </r>
  <r>
    <x v="0"/>
    <x v="0"/>
    <x v="0"/>
    <x v="0"/>
    <x v="0"/>
    <x v="0"/>
    <x v="2"/>
    <x v="0"/>
    <x v="2"/>
    <x v="57"/>
    <x v="0"/>
    <x v="42"/>
    <m/>
    <m/>
    <n v="58909"/>
  </r>
  <r>
    <x v="0"/>
    <x v="0"/>
    <x v="0"/>
    <x v="0"/>
    <x v="0"/>
    <x v="0"/>
    <x v="2"/>
    <x v="1"/>
    <x v="5"/>
    <x v="14"/>
    <x v="0"/>
    <x v="42"/>
    <m/>
    <m/>
    <n v="1364000"/>
  </r>
  <r>
    <x v="0"/>
    <x v="0"/>
    <x v="0"/>
    <x v="0"/>
    <x v="0"/>
    <x v="0"/>
    <x v="2"/>
    <x v="2"/>
    <x v="11"/>
    <x v="24"/>
    <x v="0"/>
    <x v="42"/>
    <m/>
    <m/>
    <n v="35638"/>
  </r>
  <r>
    <x v="0"/>
    <x v="0"/>
    <x v="0"/>
    <x v="0"/>
    <x v="0"/>
    <x v="0"/>
    <x v="2"/>
    <x v="1"/>
    <x v="3"/>
    <x v="5"/>
    <x v="0"/>
    <x v="42"/>
    <m/>
    <m/>
    <n v="448818"/>
  </r>
  <r>
    <x v="0"/>
    <x v="0"/>
    <x v="0"/>
    <x v="0"/>
    <x v="0"/>
    <x v="0"/>
    <x v="2"/>
    <x v="1"/>
    <x v="7"/>
    <x v="33"/>
    <x v="0"/>
    <x v="42"/>
    <m/>
    <m/>
    <n v="50000"/>
  </r>
  <r>
    <x v="0"/>
    <x v="0"/>
    <x v="0"/>
    <x v="0"/>
    <x v="0"/>
    <x v="0"/>
    <x v="2"/>
    <x v="1"/>
    <x v="9"/>
    <x v="22"/>
    <x v="0"/>
    <x v="42"/>
    <m/>
    <m/>
    <n v="19200"/>
  </r>
  <r>
    <x v="0"/>
    <x v="0"/>
    <x v="0"/>
    <x v="0"/>
    <x v="0"/>
    <x v="0"/>
    <x v="2"/>
    <x v="1"/>
    <x v="3"/>
    <x v="5"/>
    <x v="0"/>
    <x v="42"/>
    <m/>
    <m/>
    <n v="374904"/>
  </r>
  <r>
    <x v="0"/>
    <x v="0"/>
    <x v="0"/>
    <x v="0"/>
    <x v="0"/>
    <x v="0"/>
    <x v="2"/>
    <x v="1"/>
    <x v="7"/>
    <x v="33"/>
    <x v="0"/>
    <x v="42"/>
    <m/>
    <m/>
    <n v="53376"/>
  </r>
  <r>
    <x v="0"/>
    <x v="0"/>
    <x v="0"/>
    <x v="0"/>
    <x v="0"/>
    <x v="0"/>
    <x v="2"/>
    <x v="1"/>
    <x v="7"/>
    <x v="58"/>
    <x v="0"/>
    <x v="42"/>
    <m/>
    <m/>
    <n v="50000"/>
  </r>
  <r>
    <x v="0"/>
    <x v="0"/>
    <x v="0"/>
    <x v="0"/>
    <x v="0"/>
    <x v="0"/>
    <x v="2"/>
    <x v="1"/>
    <x v="7"/>
    <x v="52"/>
    <x v="0"/>
    <x v="42"/>
    <m/>
    <m/>
    <n v="2208000"/>
  </r>
  <r>
    <x v="0"/>
    <x v="0"/>
    <x v="0"/>
    <x v="0"/>
    <x v="0"/>
    <x v="0"/>
    <x v="2"/>
    <x v="1"/>
    <x v="7"/>
    <x v="52"/>
    <x v="0"/>
    <x v="42"/>
    <m/>
    <m/>
    <n v="220920"/>
  </r>
  <r>
    <x v="0"/>
    <x v="0"/>
    <x v="0"/>
    <x v="0"/>
    <x v="0"/>
    <x v="0"/>
    <x v="2"/>
    <x v="0"/>
    <x v="2"/>
    <x v="3"/>
    <x v="0"/>
    <x v="42"/>
    <m/>
    <m/>
    <n v="41400"/>
  </r>
  <r>
    <x v="0"/>
    <x v="0"/>
    <x v="0"/>
    <x v="0"/>
    <x v="0"/>
    <x v="0"/>
    <x v="2"/>
    <x v="1"/>
    <x v="7"/>
    <x v="33"/>
    <x v="0"/>
    <x v="42"/>
    <m/>
    <m/>
    <n v="125652"/>
  </r>
  <r>
    <x v="0"/>
    <x v="0"/>
    <x v="0"/>
    <x v="0"/>
    <x v="0"/>
    <x v="0"/>
    <x v="2"/>
    <x v="1"/>
    <x v="7"/>
    <x v="33"/>
    <x v="1"/>
    <x v="9"/>
    <m/>
    <m/>
    <n v="40000"/>
  </r>
  <r>
    <x v="0"/>
    <x v="0"/>
    <x v="0"/>
    <x v="0"/>
    <x v="0"/>
    <x v="0"/>
    <x v="2"/>
    <x v="0"/>
    <x v="2"/>
    <x v="3"/>
    <x v="1"/>
    <x v="9"/>
    <m/>
    <m/>
    <n v="612000"/>
  </r>
  <r>
    <x v="0"/>
    <x v="0"/>
    <x v="0"/>
    <x v="0"/>
    <x v="0"/>
    <x v="0"/>
    <x v="2"/>
    <x v="1"/>
    <x v="7"/>
    <x v="33"/>
    <x v="1"/>
    <x v="9"/>
    <m/>
    <m/>
    <n v="200000"/>
  </r>
  <r>
    <x v="0"/>
    <x v="0"/>
    <x v="0"/>
    <x v="0"/>
    <x v="0"/>
    <x v="0"/>
    <x v="2"/>
    <x v="1"/>
    <x v="7"/>
    <x v="52"/>
    <x v="1"/>
    <x v="9"/>
    <m/>
    <m/>
    <n v="1500000"/>
  </r>
  <r>
    <x v="0"/>
    <x v="0"/>
    <x v="0"/>
    <x v="0"/>
    <x v="0"/>
    <x v="0"/>
    <x v="2"/>
    <x v="0"/>
    <x v="2"/>
    <x v="3"/>
    <x v="1"/>
    <x v="9"/>
    <m/>
    <m/>
    <n v="40000000"/>
  </r>
  <r>
    <x v="0"/>
    <x v="0"/>
    <x v="0"/>
    <x v="0"/>
    <x v="0"/>
    <x v="0"/>
    <x v="2"/>
    <x v="0"/>
    <x v="2"/>
    <x v="3"/>
    <x v="1"/>
    <x v="9"/>
    <m/>
    <m/>
    <n v="725076"/>
  </r>
  <r>
    <x v="0"/>
    <x v="0"/>
    <x v="0"/>
    <x v="0"/>
    <x v="0"/>
    <x v="0"/>
    <x v="2"/>
    <x v="0"/>
    <x v="2"/>
    <x v="3"/>
    <x v="1"/>
    <x v="9"/>
    <m/>
    <m/>
    <n v="1300000"/>
  </r>
  <r>
    <x v="0"/>
    <x v="0"/>
    <x v="0"/>
    <x v="0"/>
    <x v="0"/>
    <x v="0"/>
    <x v="2"/>
    <x v="0"/>
    <x v="2"/>
    <x v="3"/>
    <x v="1"/>
    <x v="9"/>
    <m/>
    <m/>
    <n v="3600000"/>
  </r>
  <r>
    <x v="0"/>
    <x v="0"/>
    <x v="0"/>
    <x v="0"/>
    <x v="0"/>
    <x v="0"/>
    <x v="2"/>
    <x v="0"/>
    <x v="2"/>
    <x v="3"/>
    <x v="1"/>
    <x v="9"/>
    <m/>
    <m/>
    <n v="0"/>
  </r>
  <r>
    <x v="0"/>
    <x v="0"/>
    <x v="0"/>
    <x v="0"/>
    <x v="0"/>
    <x v="0"/>
    <x v="2"/>
    <x v="0"/>
    <x v="2"/>
    <x v="3"/>
    <x v="1"/>
    <x v="9"/>
    <m/>
    <m/>
    <n v="3607345"/>
  </r>
  <r>
    <x v="0"/>
    <x v="0"/>
    <x v="0"/>
    <x v="0"/>
    <x v="0"/>
    <x v="0"/>
    <x v="2"/>
    <x v="0"/>
    <x v="2"/>
    <x v="3"/>
    <x v="1"/>
    <x v="9"/>
    <m/>
    <m/>
    <n v="6360000"/>
  </r>
  <r>
    <x v="0"/>
    <x v="0"/>
    <x v="0"/>
    <x v="0"/>
    <x v="0"/>
    <x v="0"/>
    <x v="2"/>
    <x v="0"/>
    <x v="2"/>
    <x v="3"/>
    <x v="1"/>
    <x v="9"/>
    <m/>
    <m/>
    <n v="3289628"/>
  </r>
  <r>
    <x v="0"/>
    <x v="0"/>
    <x v="0"/>
    <x v="0"/>
    <x v="0"/>
    <x v="0"/>
    <x v="2"/>
    <x v="5"/>
    <x v="18"/>
    <x v="44"/>
    <x v="1"/>
    <x v="9"/>
    <m/>
    <m/>
    <n v="1800000"/>
  </r>
  <r>
    <x v="0"/>
    <x v="0"/>
    <x v="0"/>
    <x v="0"/>
    <x v="0"/>
    <x v="0"/>
    <x v="2"/>
    <x v="0"/>
    <x v="2"/>
    <x v="57"/>
    <x v="1"/>
    <x v="9"/>
    <m/>
    <m/>
    <n v="1008000"/>
  </r>
  <r>
    <x v="0"/>
    <x v="0"/>
    <x v="0"/>
    <x v="0"/>
    <x v="0"/>
    <x v="0"/>
    <x v="2"/>
    <x v="1"/>
    <x v="5"/>
    <x v="14"/>
    <x v="1"/>
    <x v="9"/>
    <m/>
    <m/>
    <n v="3600000"/>
  </r>
  <r>
    <x v="0"/>
    <x v="0"/>
    <x v="0"/>
    <x v="0"/>
    <x v="0"/>
    <x v="0"/>
    <x v="2"/>
    <x v="2"/>
    <x v="11"/>
    <x v="24"/>
    <x v="1"/>
    <x v="9"/>
    <m/>
    <m/>
    <n v="150000"/>
  </r>
  <r>
    <x v="0"/>
    <x v="0"/>
    <x v="0"/>
    <x v="0"/>
    <x v="0"/>
    <x v="0"/>
    <x v="2"/>
    <x v="1"/>
    <x v="3"/>
    <x v="5"/>
    <x v="1"/>
    <x v="9"/>
    <m/>
    <m/>
    <n v="2400000"/>
  </r>
  <r>
    <x v="0"/>
    <x v="0"/>
    <x v="0"/>
    <x v="0"/>
    <x v="0"/>
    <x v="0"/>
    <x v="2"/>
    <x v="1"/>
    <x v="9"/>
    <x v="22"/>
    <x v="1"/>
    <x v="9"/>
    <m/>
    <m/>
    <n v="272400"/>
  </r>
  <r>
    <x v="0"/>
    <x v="0"/>
    <x v="0"/>
    <x v="0"/>
    <x v="0"/>
    <x v="0"/>
    <x v="2"/>
    <x v="1"/>
    <x v="7"/>
    <x v="52"/>
    <x v="1"/>
    <x v="9"/>
    <m/>
    <m/>
    <n v="1200000"/>
  </r>
  <r>
    <x v="0"/>
    <x v="0"/>
    <x v="0"/>
    <x v="0"/>
    <x v="0"/>
    <x v="0"/>
    <x v="2"/>
    <x v="0"/>
    <x v="2"/>
    <x v="3"/>
    <x v="1"/>
    <x v="9"/>
    <m/>
    <m/>
    <n v="480000"/>
  </r>
  <r>
    <x v="0"/>
    <x v="0"/>
    <x v="0"/>
    <x v="0"/>
    <x v="0"/>
    <x v="0"/>
    <x v="2"/>
    <x v="0"/>
    <x v="2"/>
    <x v="3"/>
    <x v="1"/>
    <x v="9"/>
    <m/>
    <m/>
    <n v="9757440"/>
  </r>
  <r>
    <x v="0"/>
    <x v="0"/>
    <x v="0"/>
    <x v="0"/>
    <x v="0"/>
    <x v="0"/>
    <x v="2"/>
    <x v="0"/>
    <x v="2"/>
    <x v="3"/>
    <x v="1"/>
    <x v="9"/>
    <m/>
    <m/>
    <n v="100000"/>
  </r>
  <r>
    <x v="0"/>
    <x v="0"/>
    <x v="0"/>
    <x v="0"/>
    <x v="0"/>
    <x v="0"/>
    <x v="2"/>
    <x v="0"/>
    <x v="2"/>
    <x v="3"/>
    <x v="1"/>
    <x v="9"/>
    <m/>
    <m/>
    <n v="0"/>
  </r>
  <r>
    <x v="0"/>
    <x v="0"/>
    <x v="0"/>
    <x v="0"/>
    <x v="0"/>
    <x v="0"/>
    <x v="2"/>
    <x v="0"/>
    <x v="2"/>
    <x v="3"/>
    <x v="1"/>
    <x v="9"/>
    <m/>
    <m/>
    <n v="2467751"/>
  </r>
  <r>
    <x v="0"/>
    <x v="0"/>
    <x v="0"/>
    <x v="0"/>
    <x v="0"/>
    <x v="0"/>
    <x v="2"/>
    <x v="0"/>
    <x v="2"/>
    <x v="3"/>
    <x v="1"/>
    <x v="9"/>
    <m/>
    <m/>
    <n v="454446"/>
  </r>
  <r>
    <x v="0"/>
    <x v="0"/>
    <x v="0"/>
    <x v="0"/>
    <x v="0"/>
    <x v="0"/>
    <x v="2"/>
    <x v="1"/>
    <x v="5"/>
    <x v="14"/>
    <x v="1"/>
    <x v="9"/>
    <m/>
    <m/>
    <n v="1500000"/>
  </r>
  <r>
    <x v="0"/>
    <x v="0"/>
    <x v="0"/>
    <x v="0"/>
    <x v="0"/>
    <x v="0"/>
    <x v="2"/>
    <x v="2"/>
    <x v="11"/>
    <x v="24"/>
    <x v="1"/>
    <x v="9"/>
    <m/>
    <m/>
    <n v="15000"/>
  </r>
  <r>
    <x v="0"/>
    <x v="0"/>
    <x v="0"/>
    <x v="0"/>
    <x v="0"/>
    <x v="0"/>
    <x v="2"/>
    <x v="1"/>
    <x v="3"/>
    <x v="5"/>
    <x v="1"/>
    <x v="9"/>
    <m/>
    <m/>
    <n v="600000"/>
  </r>
  <r>
    <x v="0"/>
    <x v="0"/>
    <x v="0"/>
    <x v="0"/>
    <x v="0"/>
    <x v="0"/>
    <x v="2"/>
    <x v="1"/>
    <x v="7"/>
    <x v="33"/>
    <x v="1"/>
    <x v="9"/>
    <m/>
    <m/>
    <n v="105000"/>
  </r>
  <r>
    <x v="0"/>
    <x v="0"/>
    <x v="0"/>
    <x v="0"/>
    <x v="0"/>
    <x v="0"/>
    <x v="2"/>
    <x v="1"/>
    <x v="7"/>
    <x v="52"/>
    <x v="1"/>
    <x v="9"/>
    <m/>
    <m/>
    <n v="700000"/>
  </r>
  <r>
    <x v="0"/>
    <x v="0"/>
    <x v="0"/>
    <x v="0"/>
    <x v="0"/>
    <x v="0"/>
    <x v="2"/>
    <x v="1"/>
    <x v="7"/>
    <x v="52"/>
    <x v="1"/>
    <x v="9"/>
    <m/>
    <m/>
    <n v="75000"/>
  </r>
  <r>
    <x v="0"/>
    <x v="0"/>
    <x v="0"/>
    <x v="0"/>
    <x v="0"/>
    <x v="0"/>
    <x v="2"/>
    <x v="1"/>
    <x v="7"/>
    <x v="33"/>
    <x v="1"/>
    <x v="9"/>
    <m/>
    <m/>
    <n v="315000"/>
  </r>
  <r>
    <x v="0"/>
    <x v="0"/>
    <x v="0"/>
    <x v="0"/>
    <x v="0"/>
    <x v="0"/>
    <x v="2"/>
    <x v="0"/>
    <x v="2"/>
    <x v="3"/>
    <x v="1"/>
    <x v="9"/>
    <m/>
    <m/>
    <n v="1900000"/>
  </r>
  <r>
    <x v="0"/>
    <x v="0"/>
    <x v="0"/>
    <x v="0"/>
    <x v="0"/>
    <x v="0"/>
    <x v="2"/>
    <x v="0"/>
    <x v="2"/>
    <x v="3"/>
    <x v="1"/>
    <x v="9"/>
    <m/>
    <m/>
    <n v="1200000"/>
  </r>
  <r>
    <x v="0"/>
    <x v="0"/>
    <x v="0"/>
    <x v="0"/>
    <x v="0"/>
    <x v="0"/>
    <x v="2"/>
    <x v="0"/>
    <x v="2"/>
    <x v="3"/>
    <x v="1"/>
    <x v="9"/>
    <m/>
    <m/>
    <n v="3600000"/>
  </r>
  <r>
    <x v="0"/>
    <x v="0"/>
    <x v="0"/>
    <x v="0"/>
    <x v="0"/>
    <x v="0"/>
    <x v="2"/>
    <x v="5"/>
    <x v="18"/>
    <x v="44"/>
    <x v="1"/>
    <x v="9"/>
    <m/>
    <m/>
    <n v="1200000"/>
  </r>
  <r>
    <x v="0"/>
    <x v="0"/>
    <x v="0"/>
    <x v="0"/>
    <x v="0"/>
    <x v="0"/>
    <x v="2"/>
    <x v="1"/>
    <x v="7"/>
    <x v="52"/>
    <x v="1"/>
    <x v="9"/>
    <m/>
    <m/>
    <n v="10513334"/>
  </r>
  <r>
    <x v="0"/>
    <x v="0"/>
    <x v="0"/>
    <x v="0"/>
    <x v="0"/>
    <x v="0"/>
    <x v="2"/>
    <x v="0"/>
    <x v="2"/>
    <x v="3"/>
    <x v="1"/>
    <x v="9"/>
    <m/>
    <m/>
    <n v="56782002"/>
  </r>
  <r>
    <x v="0"/>
    <x v="0"/>
    <x v="0"/>
    <x v="0"/>
    <x v="0"/>
    <x v="0"/>
    <x v="2"/>
    <x v="1"/>
    <x v="5"/>
    <x v="14"/>
    <x v="1"/>
    <x v="9"/>
    <m/>
    <m/>
    <n v="21193601"/>
  </r>
  <r>
    <x v="0"/>
    <x v="0"/>
    <x v="0"/>
    <x v="0"/>
    <x v="0"/>
    <x v="0"/>
    <x v="2"/>
    <x v="1"/>
    <x v="7"/>
    <x v="52"/>
    <x v="1"/>
    <x v="9"/>
    <m/>
    <m/>
    <n v="11409999"/>
  </r>
  <r>
    <x v="0"/>
    <x v="0"/>
    <x v="0"/>
    <x v="0"/>
    <x v="0"/>
    <x v="0"/>
    <x v="2"/>
    <x v="0"/>
    <x v="2"/>
    <x v="3"/>
    <x v="1"/>
    <x v="9"/>
    <m/>
    <m/>
    <n v="89736"/>
  </r>
  <r>
    <x v="0"/>
    <x v="0"/>
    <x v="0"/>
    <x v="0"/>
    <x v="0"/>
    <x v="0"/>
    <x v="2"/>
    <x v="0"/>
    <x v="2"/>
    <x v="3"/>
    <x v="1"/>
    <x v="9"/>
    <m/>
    <m/>
    <n v="23000"/>
  </r>
  <r>
    <x v="0"/>
    <x v="0"/>
    <x v="0"/>
    <x v="0"/>
    <x v="0"/>
    <x v="0"/>
    <x v="2"/>
    <x v="0"/>
    <x v="2"/>
    <x v="3"/>
    <x v="1"/>
    <x v="9"/>
    <m/>
    <m/>
    <n v="0"/>
  </r>
  <r>
    <x v="0"/>
    <x v="0"/>
    <x v="0"/>
    <x v="0"/>
    <x v="0"/>
    <x v="0"/>
    <x v="2"/>
    <x v="0"/>
    <x v="2"/>
    <x v="3"/>
    <x v="1"/>
    <x v="9"/>
    <m/>
    <m/>
    <n v="0"/>
  </r>
  <r>
    <x v="0"/>
    <x v="0"/>
    <x v="0"/>
    <x v="0"/>
    <x v="0"/>
    <x v="0"/>
    <x v="2"/>
    <x v="0"/>
    <x v="2"/>
    <x v="3"/>
    <x v="1"/>
    <x v="9"/>
    <m/>
    <m/>
    <n v="1012881"/>
  </r>
  <r>
    <x v="0"/>
    <x v="0"/>
    <x v="0"/>
    <x v="0"/>
    <x v="0"/>
    <x v="0"/>
    <x v="2"/>
    <x v="5"/>
    <x v="18"/>
    <x v="44"/>
    <x v="1"/>
    <x v="9"/>
    <m/>
    <m/>
    <n v="30000"/>
  </r>
  <r>
    <x v="0"/>
    <x v="0"/>
    <x v="0"/>
    <x v="0"/>
    <x v="0"/>
    <x v="0"/>
    <x v="2"/>
    <x v="0"/>
    <x v="2"/>
    <x v="57"/>
    <x v="1"/>
    <x v="9"/>
    <m/>
    <m/>
    <n v="15000"/>
  </r>
  <r>
    <x v="0"/>
    <x v="0"/>
    <x v="0"/>
    <x v="0"/>
    <x v="0"/>
    <x v="0"/>
    <x v="2"/>
    <x v="1"/>
    <x v="5"/>
    <x v="14"/>
    <x v="1"/>
    <x v="9"/>
    <m/>
    <m/>
    <n v="420000"/>
  </r>
  <r>
    <x v="0"/>
    <x v="0"/>
    <x v="0"/>
    <x v="0"/>
    <x v="0"/>
    <x v="0"/>
    <x v="2"/>
    <x v="2"/>
    <x v="11"/>
    <x v="24"/>
    <x v="1"/>
    <x v="9"/>
    <m/>
    <m/>
    <n v="30000"/>
  </r>
  <r>
    <x v="0"/>
    <x v="0"/>
    <x v="0"/>
    <x v="0"/>
    <x v="0"/>
    <x v="0"/>
    <x v="2"/>
    <x v="0"/>
    <x v="2"/>
    <x v="3"/>
    <x v="1"/>
    <x v="9"/>
    <m/>
    <m/>
    <n v="7968"/>
  </r>
  <r>
    <x v="0"/>
    <x v="0"/>
    <x v="0"/>
    <x v="0"/>
    <x v="0"/>
    <x v="0"/>
    <x v="2"/>
    <x v="0"/>
    <x v="2"/>
    <x v="3"/>
    <x v="1"/>
    <x v="9"/>
    <m/>
    <m/>
    <n v="0"/>
  </r>
  <r>
    <x v="0"/>
    <x v="0"/>
    <x v="0"/>
    <x v="0"/>
    <x v="0"/>
    <x v="0"/>
    <x v="2"/>
    <x v="0"/>
    <x v="2"/>
    <x v="3"/>
    <x v="1"/>
    <x v="9"/>
    <m/>
    <m/>
    <n v="20000"/>
  </r>
  <r>
    <x v="0"/>
    <x v="0"/>
    <x v="0"/>
    <x v="0"/>
    <x v="0"/>
    <x v="0"/>
    <x v="2"/>
    <x v="0"/>
    <x v="2"/>
    <x v="57"/>
    <x v="1"/>
    <x v="9"/>
    <m/>
    <m/>
    <n v="120000"/>
  </r>
  <r>
    <x v="0"/>
    <x v="0"/>
    <x v="0"/>
    <x v="0"/>
    <x v="0"/>
    <x v="0"/>
    <x v="2"/>
    <x v="1"/>
    <x v="5"/>
    <x v="14"/>
    <x v="1"/>
    <x v="9"/>
    <m/>
    <m/>
    <n v="0"/>
  </r>
  <r>
    <x v="0"/>
    <x v="0"/>
    <x v="0"/>
    <x v="0"/>
    <x v="0"/>
    <x v="0"/>
    <x v="2"/>
    <x v="0"/>
    <x v="2"/>
    <x v="3"/>
    <x v="1"/>
    <x v="9"/>
    <m/>
    <m/>
    <n v="32664"/>
  </r>
  <r>
    <x v="0"/>
    <x v="0"/>
    <x v="0"/>
    <x v="0"/>
    <x v="0"/>
    <x v="0"/>
    <x v="2"/>
    <x v="0"/>
    <x v="2"/>
    <x v="3"/>
    <x v="1"/>
    <x v="1"/>
    <m/>
    <m/>
    <n v="2000000"/>
  </r>
  <r>
    <x v="0"/>
    <x v="0"/>
    <x v="0"/>
    <x v="0"/>
    <x v="0"/>
    <x v="0"/>
    <x v="2"/>
    <x v="0"/>
    <x v="2"/>
    <x v="3"/>
    <x v="1"/>
    <x v="1"/>
    <m/>
    <m/>
    <n v="35699"/>
  </r>
  <r>
    <x v="0"/>
    <x v="0"/>
    <x v="0"/>
    <x v="0"/>
    <x v="0"/>
    <x v="0"/>
    <x v="2"/>
    <x v="0"/>
    <x v="2"/>
    <x v="3"/>
    <x v="1"/>
    <x v="1"/>
    <m/>
    <m/>
    <n v="600000"/>
  </r>
  <r>
    <x v="0"/>
    <x v="0"/>
    <x v="0"/>
    <x v="0"/>
    <x v="0"/>
    <x v="0"/>
    <x v="2"/>
    <x v="5"/>
    <x v="18"/>
    <x v="44"/>
    <x v="1"/>
    <x v="1"/>
    <m/>
    <m/>
    <n v="0"/>
  </r>
  <r>
    <x v="0"/>
    <x v="0"/>
    <x v="0"/>
    <x v="0"/>
    <x v="0"/>
    <x v="0"/>
    <x v="2"/>
    <x v="1"/>
    <x v="7"/>
    <x v="33"/>
    <x v="1"/>
    <x v="1"/>
    <m/>
    <m/>
    <n v="0"/>
  </r>
  <r>
    <x v="0"/>
    <x v="0"/>
    <x v="0"/>
    <x v="0"/>
    <x v="0"/>
    <x v="0"/>
    <x v="2"/>
    <x v="1"/>
    <x v="3"/>
    <x v="5"/>
    <x v="1"/>
    <x v="1"/>
    <m/>
    <m/>
    <n v="110000"/>
  </r>
  <r>
    <x v="0"/>
    <x v="0"/>
    <x v="0"/>
    <x v="0"/>
    <x v="0"/>
    <x v="0"/>
    <x v="2"/>
    <x v="1"/>
    <x v="7"/>
    <x v="33"/>
    <x v="1"/>
    <x v="1"/>
    <m/>
    <m/>
    <n v="0"/>
  </r>
  <r>
    <x v="0"/>
    <x v="0"/>
    <x v="0"/>
    <x v="0"/>
    <x v="0"/>
    <x v="0"/>
    <x v="2"/>
    <x v="1"/>
    <x v="7"/>
    <x v="52"/>
    <x v="1"/>
    <x v="1"/>
    <m/>
    <m/>
    <n v="800000"/>
  </r>
  <r>
    <x v="0"/>
    <x v="0"/>
    <x v="0"/>
    <x v="0"/>
    <x v="0"/>
    <x v="0"/>
    <x v="2"/>
    <x v="1"/>
    <x v="7"/>
    <x v="33"/>
    <x v="1"/>
    <x v="1"/>
    <m/>
    <m/>
    <n v="0"/>
  </r>
  <r>
    <x v="0"/>
    <x v="0"/>
    <x v="0"/>
    <x v="0"/>
    <x v="0"/>
    <x v="0"/>
    <x v="2"/>
    <x v="0"/>
    <x v="2"/>
    <x v="3"/>
    <x v="1"/>
    <x v="1"/>
    <m/>
    <m/>
    <n v="1000000"/>
  </r>
  <r>
    <x v="0"/>
    <x v="0"/>
    <x v="0"/>
    <x v="0"/>
    <x v="0"/>
    <x v="0"/>
    <x v="2"/>
    <x v="0"/>
    <x v="2"/>
    <x v="3"/>
    <x v="1"/>
    <x v="1"/>
    <m/>
    <m/>
    <n v="3190177"/>
  </r>
  <r>
    <x v="0"/>
    <x v="0"/>
    <x v="0"/>
    <x v="0"/>
    <x v="0"/>
    <x v="0"/>
    <x v="2"/>
    <x v="0"/>
    <x v="2"/>
    <x v="3"/>
    <x v="1"/>
    <x v="1"/>
    <m/>
    <m/>
    <n v="0"/>
  </r>
  <r>
    <x v="0"/>
    <x v="0"/>
    <x v="0"/>
    <x v="0"/>
    <x v="0"/>
    <x v="0"/>
    <x v="2"/>
    <x v="5"/>
    <x v="18"/>
    <x v="44"/>
    <x v="1"/>
    <x v="1"/>
    <m/>
    <m/>
    <n v="0"/>
  </r>
  <r>
    <x v="0"/>
    <x v="0"/>
    <x v="0"/>
    <x v="0"/>
    <x v="0"/>
    <x v="0"/>
    <x v="2"/>
    <x v="0"/>
    <x v="2"/>
    <x v="57"/>
    <x v="1"/>
    <x v="1"/>
    <m/>
    <m/>
    <n v="300000"/>
  </r>
  <r>
    <x v="0"/>
    <x v="0"/>
    <x v="0"/>
    <x v="0"/>
    <x v="0"/>
    <x v="0"/>
    <x v="2"/>
    <x v="1"/>
    <x v="5"/>
    <x v="14"/>
    <x v="1"/>
    <x v="1"/>
    <m/>
    <m/>
    <n v="0"/>
  </r>
  <r>
    <x v="0"/>
    <x v="0"/>
    <x v="0"/>
    <x v="0"/>
    <x v="0"/>
    <x v="0"/>
    <x v="2"/>
    <x v="1"/>
    <x v="7"/>
    <x v="33"/>
    <x v="1"/>
    <x v="1"/>
    <m/>
    <m/>
    <n v="100000"/>
  </r>
  <r>
    <x v="0"/>
    <x v="0"/>
    <x v="0"/>
    <x v="0"/>
    <x v="0"/>
    <x v="0"/>
    <x v="2"/>
    <x v="1"/>
    <x v="7"/>
    <x v="52"/>
    <x v="1"/>
    <x v="1"/>
    <m/>
    <m/>
    <n v="1000000"/>
  </r>
  <r>
    <x v="0"/>
    <x v="0"/>
    <x v="0"/>
    <x v="0"/>
    <x v="0"/>
    <x v="0"/>
    <x v="2"/>
    <x v="0"/>
    <x v="2"/>
    <x v="3"/>
    <x v="1"/>
    <x v="22"/>
    <m/>
    <m/>
    <n v="10000000"/>
  </r>
  <r>
    <x v="0"/>
    <x v="0"/>
    <x v="0"/>
    <x v="0"/>
    <x v="0"/>
    <x v="0"/>
    <x v="2"/>
    <x v="0"/>
    <x v="2"/>
    <x v="3"/>
    <x v="1"/>
    <x v="22"/>
    <m/>
    <m/>
    <n v="4152000"/>
  </r>
  <r>
    <x v="0"/>
    <x v="0"/>
    <x v="0"/>
    <x v="0"/>
    <x v="0"/>
    <x v="0"/>
    <x v="2"/>
    <x v="0"/>
    <x v="2"/>
    <x v="3"/>
    <x v="1"/>
    <x v="22"/>
    <m/>
    <m/>
    <n v="4200000"/>
  </r>
  <r>
    <x v="0"/>
    <x v="0"/>
    <x v="0"/>
    <x v="0"/>
    <x v="0"/>
    <x v="0"/>
    <x v="2"/>
    <x v="0"/>
    <x v="2"/>
    <x v="3"/>
    <x v="1"/>
    <x v="22"/>
    <m/>
    <m/>
    <n v="0"/>
  </r>
  <r>
    <x v="0"/>
    <x v="0"/>
    <x v="0"/>
    <x v="0"/>
    <x v="0"/>
    <x v="0"/>
    <x v="2"/>
    <x v="0"/>
    <x v="2"/>
    <x v="3"/>
    <x v="1"/>
    <x v="22"/>
    <m/>
    <m/>
    <n v="770400"/>
  </r>
  <r>
    <x v="0"/>
    <x v="0"/>
    <x v="0"/>
    <x v="0"/>
    <x v="0"/>
    <x v="0"/>
    <x v="2"/>
    <x v="0"/>
    <x v="2"/>
    <x v="3"/>
    <x v="1"/>
    <x v="22"/>
    <m/>
    <m/>
    <n v="3604800"/>
  </r>
  <r>
    <x v="0"/>
    <x v="0"/>
    <x v="0"/>
    <x v="0"/>
    <x v="0"/>
    <x v="0"/>
    <x v="2"/>
    <x v="5"/>
    <x v="18"/>
    <x v="44"/>
    <x v="1"/>
    <x v="22"/>
    <m/>
    <m/>
    <n v="3360000"/>
  </r>
  <r>
    <x v="0"/>
    <x v="0"/>
    <x v="0"/>
    <x v="0"/>
    <x v="0"/>
    <x v="0"/>
    <x v="2"/>
    <x v="0"/>
    <x v="2"/>
    <x v="57"/>
    <x v="1"/>
    <x v="22"/>
    <m/>
    <m/>
    <n v="1496400"/>
  </r>
  <r>
    <x v="0"/>
    <x v="0"/>
    <x v="0"/>
    <x v="0"/>
    <x v="0"/>
    <x v="0"/>
    <x v="2"/>
    <x v="2"/>
    <x v="11"/>
    <x v="24"/>
    <x v="1"/>
    <x v="22"/>
    <m/>
    <m/>
    <n v="504000"/>
  </r>
  <r>
    <x v="0"/>
    <x v="0"/>
    <x v="0"/>
    <x v="0"/>
    <x v="0"/>
    <x v="0"/>
    <x v="2"/>
    <x v="1"/>
    <x v="7"/>
    <x v="33"/>
    <x v="1"/>
    <x v="22"/>
    <m/>
    <m/>
    <n v="50000"/>
  </r>
  <r>
    <x v="0"/>
    <x v="0"/>
    <x v="0"/>
    <x v="0"/>
    <x v="0"/>
    <x v="0"/>
    <x v="2"/>
    <x v="1"/>
    <x v="3"/>
    <x v="5"/>
    <x v="1"/>
    <x v="22"/>
    <m/>
    <m/>
    <n v="840000"/>
  </r>
  <r>
    <x v="0"/>
    <x v="0"/>
    <x v="0"/>
    <x v="0"/>
    <x v="0"/>
    <x v="0"/>
    <x v="2"/>
    <x v="1"/>
    <x v="7"/>
    <x v="33"/>
    <x v="1"/>
    <x v="22"/>
    <m/>
    <m/>
    <n v="352800"/>
  </r>
  <r>
    <x v="0"/>
    <x v="0"/>
    <x v="0"/>
    <x v="0"/>
    <x v="0"/>
    <x v="0"/>
    <x v="2"/>
    <x v="1"/>
    <x v="7"/>
    <x v="58"/>
    <x v="1"/>
    <x v="22"/>
    <m/>
    <m/>
    <n v="400000"/>
  </r>
  <r>
    <x v="0"/>
    <x v="0"/>
    <x v="0"/>
    <x v="0"/>
    <x v="0"/>
    <x v="0"/>
    <x v="2"/>
    <x v="1"/>
    <x v="7"/>
    <x v="52"/>
    <x v="1"/>
    <x v="22"/>
    <m/>
    <m/>
    <n v="1260000"/>
  </r>
  <r>
    <x v="0"/>
    <x v="0"/>
    <x v="0"/>
    <x v="0"/>
    <x v="0"/>
    <x v="0"/>
    <x v="2"/>
    <x v="0"/>
    <x v="2"/>
    <x v="3"/>
    <x v="1"/>
    <x v="22"/>
    <m/>
    <m/>
    <n v="300000"/>
  </r>
  <r>
    <x v="0"/>
    <x v="0"/>
    <x v="0"/>
    <x v="0"/>
    <x v="0"/>
    <x v="0"/>
    <x v="2"/>
    <x v="0"/>
    <x v="2"/>
    <x v="3"/>
    <x v="1"/>
    <x v="22"/>
    <m/>
    <m/>
    <n v="43021469"/>
  </r>
  <r>
    <x v="0"/>
    <x v="0"/>
    <x v="0"/>
    <x v="0"/>
    <x v="0"/>
    <x v="0"/>
    <x v="2"/>
    <x v="0"/>
    <x v="2"/>
    <x v="3"/>
    <x v="1"/>
    <x v="22"/>
    <m/>
    <m/>
    <n v="0"/>
  </r>
  <r>
    <x v="0"/>
    <x v="0"/>
    <x v="0"/>
    <x v="0"/>
    <x v="0"/>
    <x v="0"/>
    <x v="2"/>
    <x v="0"/>
    <x v="2"/>
    <x v="3"/>
    <x v="1"/>
    <x v="22"/>
    <m/>
    <m/>
    <n v="1761125"/>
  </r>
  <r>
    <x v="0"/>
    <x v="0"/>
    <x v="0"/>
    <x v="0"/>
    <x v="0"/>
    <x v="0"/>
    <x v="2"/>
    <x v="5"/>
    <x v="18"/>
    <x v="44"/>
    <x v="1"/>
    <x v="22"/>
    <m/>
    <m/>
    <n v="170000"/>
  </r>
  <r>
    <x v="0"/>
    <x v="0"/>
    <x v="0"/>
    <x v="0"/>
    <x v="0"/>
    <x v="0"/>
    <x v="2"/>
    <x v="0"/>
    <x v="2"/>
    <x v="57"/>
    <x v="1"/>
    <x v="22"/>
    <m/>
    <m/>
    <n v="100000"/>
  </r>
  <r>
    <x v="0"/>
    <x v="0"/>
    <x v="0"/>
    <x v="0"/>
    <x v="0"/>
    <x v="0"/>
    <x v="2"/>
    <x v="1"/>
    <x v="7"/>
    <x v="33"/>
    <x v="1"/>
    <x v="22"/>
    <m/>
    <m/>
    <n v="75000"/>
  </r>
  <r>
    <x v="0"/>
    <x v="0"/>
    <x v="0"/>
    <x v="0"/>
    <x v="0"/>
    <x v="0"/>
    <x v="2"/>
    <x v="1"/>
    <x v="7"/>
    <x v="33"/>
    <x v="1"/>
    <x v="22"/>
    <m/>
    <m/>
    <n v="300000"/>
  </r>
  <r>
    <x v="0"/>
    <x v="0"/>
    <x v="0"/>
    <x v="0"/>
    <x v="0"/>
    <x v="0"/>
    <x v="2"/>
    <x v="1"/>
    <x v="7"/>
    <x v="33"/>
    <x v="1"/>
    <x v="22"/>
    <m/>
    <m/>
    <n v="200000"/>
  </r>
  <r>
    <x v="0"/>
    <x v="0"/>
    <x v="0"/>
    <x v="0"/>
    <x v="0"/>
    <x v="0"/>
    <x v="2"/>
    <x v="1"/>
    <x v="7"/>
    <x v="52"/>
    <x v="1"/>
    <x v="22"/>
    <m/>
    <m/>
    <n v="0"/>
  </r>
  <r>
    <x v="0"/>
    <x v="0"/>
    <x v="0"/>
    <x v="0"/>
    <x v="0"/>
    <x v="0"/>
    <x v="2"/>
    <x v="1"/>
    <x v="7"/>
    <x v="52"/>
    <x v="1"/>
    <x v="22"/>
    <m/>
    <m/>
    <n v="100000"/>
  </r>
  <r>
    <x v="0"/>
    <x v="0"/>
    <x v="0"/>
    <x v="0"/>
    <x v="0"/>
    <x v="0"/>
    <x v="2"/>
    <x v="0"/>
    <x v="2"/>
    <x v="3"/>
    <x v="1"/>
    <x v="22"/>
    <m/>
    <m/>
    <n v="360000"/>
  </r>
  <r>
    <x v="0"/>
    <x v="0"/>
    <x v="0"/>
    <x v="0"/>
    <x v="0"/>
    <x v="0"/>
    <x v="2"/>
    <x v="1"/>
    <x v="7"/>
    <x v="33"/>
    <x v="1"/>
    <x v="22"/>
    <m/>
    <m/>
    <n v="225000"/>
  </r>
  <r>
    <x v="0"/>
    <x v="0"/>
    <x v="0"/>
    <x v="0"/>
    <x v="0"/>
    <x v="0"/>
    <x v="2"/>
    <x v="0"/>
    <x v="2"/>
    <x v="3"/>
    <x v="1"/>
    <x v="23"/>
    <m/>
    <m/>
    <n v="5000000"/>
  </r>
  <r>
    <x v="0"/>
    <x v="0"/>
    <x v="0"/>
    <x v="0"/>
    <x v="0"/>
    <x v="0"/>
    <x v="2"/>
    <x v="0"/>
    <x v="2"/>
    <x v="3"/>
    <x v="1"/>
    <x v="23"/>
    <m/>
    <m/>
    <n v="298286"/>
  </r>
  <r>
    <x v="0"/>
    <x v="0"/>
    <x v="0"/>
    <x v="0"/>
    <x v="0"/>
    <x v="0"/>
    <x v="2"/>
    <x v="5"/>
    <x v="18"/>
    <x v="44"/>
    <x v="1"/>
    <x v="23"/>
    <m/>
    <m/>
    <n v="0"/>
  </r>
  <r>
    <x v="0"/>
    <x v="0"/>
    <x v="0"/>
    <x v="0"/>
    <x v="0"/>
    <x v="0"/>
    <x v="2"/>
    <x v="1"/>
    <x v="7"/>
    <x v="33"/>
    <x v="1"/>
    <x v="23"/>
    <m/>
    <m/>
    <n v="150000"/>
  </r>
  <r>
    <x v="0"/>
    <x v="0"/>
    <x v="0"/>
    <x v="0"/>
    <x v="0"/>
    <x v="0"/>
    <x v="2"/>
    <x v="1"/>
    <x v="7"/>
    <x v="33"/>
    <x v="1"/>
    <x v="23"/>
    <m/>
    <m/>
    <n v="3000000"/>
  </r>
  <r>
    <x v="0"/>
    <x v="0"/>
    <x v="0"/>
    <x v="0"/>
    <x v="0"/>
    <x v="0"/>
    <x v="2"/>
    <x v="1"/>
    <x v="7"/>
    <x v="33"/>
    <x v="1"/>
    <x v="23"/>
    <m/>
    <m/>
    <n v="500000"/>
  </r>
  <r>
    <x v="0"/>
    <x v="0"/>
    <x v="0"/>
    <x v="0"/>
    <x v="0"/>
    <x v="0"/>
    <x v="2"/>
    <x v="1"/>
    <x v="7"/>
    <x v="52"/>
    <x v="1"/>
    <x v="23"/>
    <m/>
    <m/>
    <n v="100000"/>
  </r>
  <r>
    <x v="0"/>
    <x v="0"/>
    <x v="0"/>
    <x v="0"/>
    <x v="0"/>
    <x v="0"/>
    <x v="2"/>
    <x v="0"/>
    <x v="2"/>
    <x v="3"/>
    <x v="1"/>
    <x v="23"/>
    <m/>
    <m/>
    <n v="160000"/>
  </r>
  <r>
    <x v="0"/>
    <x v="0"/>
    <x v="0"/>
    <x v="0"/>
    <x v="0"/>
    <x v="0"/>
    <x v="2"/>
    <x v="1"/>
    <x v="7"/>
    <x v="33"/>
    <x v="1"/>
    <x v="23"/>
    <m/>
    <m/>
    <n v="450000"/>
  </r>
  <r>
    <x v="0"/>
    <x v="0"/>
    <x v="0"/>
    <x v="0"/>
    <x v="0"/>
    <x v="0"/>
    <x v="2"/>
    <x v="0"/>
    <x v="2"/>
    <x v="3"/>
    <x v="1"/>
    <x v="23"/>
    <m/>
    <m/>
    <n v="0"/>
  </r>
  <r>
    <x v="0"/>
    <x v="0"/>
    <x v="0"/>
    <x v="0"/>
    <x v="0"/>
    <x v="0"/>
    <x v="2"/>
    <x v="0"/>
    <x v="2"/>
    <x v="3"/>
    <x v="1"/>
    <x v="23"/>
    <m/>
    <m/>
    <n v="5978"/>
  </r>
  <r>
    <x v="0"/>
    <x v="0"/>
    <x v="0"/>
    <x v="0"/>
    <x v="0"/>
    <x v="0"/>
    <x v="2"/>
    <x v="1"/>
    <x v="5"/>
    <x v="14"/>
    <x v="1"/>
    <x v="23"/>
    <m/>
    <m/>
    <n v="50000"/>
  </r>
  <r>
    <x v="0"/>
    <x v="0"/>
    <x v="0"/>
    <x v="0"/>
    <x v="0"/>
    <x v="0"/>
    <x v="2"/>
    <x v="0"/>
    <x v="2"/>
    <x v="3"/>
    <x v="1"/>
    <x v="10"/>
    <m/>
    <m/>
    <n v="1248000"/>
  </r>
  <r>
    <x v="0"/>
    <x v="0"/>
    <x v="0"/>
    <x v="0"/>
    <x v="0"/>
    <x v="0"/>
    <x v="2"/>
    <x v="0"/>
    <x v="2"/>
    <x v="3"/>
    <x v="1"/>
    <x v="10"/>
    <m/>
    <m/>
    <n v="4176000"/>
  </r>
  <r>
    <x v="0"/>
    <x v="0"/>
    <x v="0"/>
    <x v="0"/>
    <x v="0"/>
    <x v="0"/>
    <x v="2"/>
    <x v="0"/>
    <x v="2"/>
    <x v="3"/>
    <x v="1"/>
    <x v="10"/>
    <m/>
    <m/>
    <n v="0"/>
  </r>
  <r>
    <x v="0"/>
    <x v="0"/>
    <x v="0"/>
    <x v="0"/>
    <x v="0"/>
    <x v="0"/>
    <x v="2"/>
    <x v="0"/>
    <x v="2"/>
    <x v="3"/>
    <x v="1"/>
    <x v="10"/>
    <m/>
    <m/>
    <n v="0"/>
  </r>
  <r>
    <x v="0"/>
    <x v="0"/>
    <x v="0"/>
    <x v="0"/>
    <x v="0"/>
    <x v="0"/>
    <x v="2"/>
    <x v="1"/>
    <x v="7"/>
    <x v="33"/>
    <x v="1"/>
    <x v="10"/>
    <m/>
    <m/>
    <n v="1500000"/>
  </r>
  <r>
    <x v="0"/>
    <x v="0"/>
    <x v="0"/>
    <x v="0"/>
    <x v="0"/>
    <x v="0"/>
    <x v="2"/>
    <x v="1"/>
    <x v="3"/>
    <x v="5"/>
    <x v="1"/>
    <x v="10"/>
    <m/>
    <m/>
    <n v="259984"/>
  </r>
  <r>
    <x v="0"/>
    <x v="0"/>
    <x v="0"/>
    <x v="0"/>
    <x v="0"/>
    <x v="0"/>
    <x v="2"/>
    <x v="1"/>
    <x v="7"/>
    <x v="33"/>
    <x v="1"/>
    <x v="10"/>
    <m/>
    <m/>
    <n v="2000000"/>
  </r>
  <r>
    <x v="0"/>
    <x v="0"/>
    <x v="0"/>
    <x v="0"/>
    <x v="0"/>
    <x v="0"/>
    <x v="2"/>
    <x v="1"/>
    <x v="7"/>
    <x v="52"/>
    <x v="1"/>
    <x v="10"/>
    <m/>
    <m/>
    <n v="2100000"/>
  </r>
  <r>
    <x v="0"/>
    <x v="0"/>
    <x v="0"/>
    <x v="0"/>
    <x v="0"/>
    <x v="0"/>
    <x v="2"/>
    <x v="0"/>
    <x v="2"/>
    <x v="3"/>
    <x v="1"/>
    <x v="10"/>
    <m/>
    <m/>
    <n v="1226134"/>
  </r>
  <r>
    <x v="0"/>
    <x v="0"/>
    <x v="0"/>
    <x v="0"/>
    <x v="0"/>
    <x v="0"/>
    <x v="2"/>
    <x v="0"/>
    <x v="2"/>
    <x v="3"/>
    <x v="1"/>
    <x v="10"/>
    <m/>
    <m/>
    <n v="0"/>
  </r>
  <r>
    <x v="0"/>
    <x v="0"/>
    <x v="0"/>
    <x v="0"/>
    <x v="0"/>
    <x v="0"/>
    <x v="2"/>
    <x v="1"/>
    <x v="7"/>
    <x v="33"/>
    <x v="1"/>
    <x v="10"/>
    <m/>
    <m/>
    <n v="50260"/>
  </r>
  <r>
    <x v="0"/>
    <x v="0"/>
    <x v="0"/>
    <x v="0"/>
    <x v="0"/>
    <x v="0"/>
    <x v="2"/>
    <x v="1"/>
    <x v="7"/>
    <x v="52"/>
    <x v="1"/>
    <x v="10"/>
    <m/>
    <m/>
    <n v="213000"/>
  </r>
  <r>
    <x v="0"/>
    <x v="0"/>
    <x v="0"/>
    <x v="0"/>
    <x v="0"/>
    <x v="0"/>
    <x v="2"/>
    <x v="0"/>
    <x v="2"/>
    <x v="3"/>
    <x v="1"/>
    <x v="10"/>
    <m/>
    <m/>
    <n v="0"/>
  </r>
  <r>
    <x v="0"/>
    <x v="0"/>
    <x v="0"/>
    <x v="0"/>
    <x v="0"/>
    <x v="0"/>
    <x v="2"/>
    <x v="1"/>
    <x v="7"/>
    <x v="52"/>
    <x v="1"/>
    <x v="10"/>
    <m/>
    <m/>
    <n v="64000"/>
  </r>
  <r>
    <x v="0"/>
    <x v="0"/>
    <x v="0"/>
    <x v="0"/>
    <x v="0"/>
    <x v="0"/>
    <x v="2"/>
    <x v="0"/>
    <x v="2"/>
    <x v="3"/>
    <x v="1"/>
    <x v="10"/>
    <m/>
    <m/>
    <n v="2676240"/>
  </r>
  <r>
    <x v="0"/>
    <x v="0"/>
    <x v="0"/>
    <x v="0"/>
    <x v="0"/>
    <x v="0"/>
    <x v="2"/>
    <x v="0"/>
    <x v="2"/>
    <x v="57"/>
    <x v="1"/>
    <x v="10"/>
    <m/>
    <m/>
    <n v="56640"/>
  </r>
  <r>
    <x v="0"/>
    <x v="0"/>
    <x v="0"/>
    <x v="0"/>
    <x v="0"/>
    <x v="0"/>
    <x v="2"/>
    <x v="0"/>
    <x v="2"/>
    <x v="3"/>
    <x v="1"/>
    <x v="10"/>
    <m/>
    <m/>
    <n v="127500"/>
  </r>
  <r>
    <x v="0"/>
    <x v="0"/>
    <x v="0"/>
    <x v="0"/>
    <x v="0"/>
    <x v="0"/>
    <x v="2"/>
    <x v="0"/>
    <x v="2"/>
    <x v="3"/>
    <x v="1"/>
    <x v="10"/>
    <m/>
    <m/>
    <n v="0"/>
  </r>
  <r>
    <x v="0"/>
    <x v="0"/>
    <x v="0"/>
    <x v="0"/>
    <x v="0"/>
    <x v="0"/>
    <x v="2"/>
    <x v="0"/>
    <x v="2"/>
    <x v="3"/>
    <x v="1"/>
    <x v="10"/>
    <m/>
    <m/>
    <n v="0"/>
  </r>
  <r>
    <x v="0"/>
    <x v="0"/>
    <x v="0"/>
    <x v="0"/>
    <x v="0"/>
    <x v="0"/>
    <x v="2"/>
    <x v="0"/>
    <x v="2"/>
    <x v="3"/>
    <x v="1"/>
    <x v="10"/>
    <m/>
    <m/>
    <n v="4141800"/>
  </r>
  <r>
    <x v="0"/>
    <x v="0"/>
    <x v="0"/>
    <x v="0"/>
    <x v="0"/>
    <x v="0"/>
    <x v="2"/>
    <x v="0"/>
    <x v="2"/>
    <x v="3"/>
    <x v="1"/>
    <x v="10"/>
    <m/>
    <m/>
    <n v="436400"/>
  </r>
  <r>
    <x v="0"/>
    <x v="0"/>
    <x v="0"/>
    <x v="0"/>
    <x v="0"/>
    <x v="0"/>
    <x v="2"/>
    <x v="0"/>
    <x v="2"/>
    <x v="3"/>
    <x v="1"/>
    <x v="10"/>
    <m/>
    <m/>
    <n v="535000"/>
  </r>
  <r>
    <x v="0"/>
    <x v="0"/>
    <x v="0"/>
    <x v="0"/>
    <x v="0"/>
    <x v="0"/>
    <x v="2"/>
    <x v="5"/>
    <x v="18"/>
    <x v="44"/>
    <x v="1"/>
    <x v="10"/>
    <m/>
    <m/>
    <n v="110000"/>
  </r>
  <r>
    <x v="0"/>
    <x v="0"/>
    <x v="0"/>
    <x v="0"/>
    <x v="0"/>
    <x v="0"/>
    <x v="2"/>
    <x v="0"/>
    <x v="2"/>
    <x v="57"/>
    <x v="1"/>
    <x v="10"/>
    <m/>
    <m/>
    <n v="0"/>
  </r>
  <r>
    <x v="0"/>
    <x v="0"/>
    <x v="0"/>
    <x v="0"/>
    <x v="0"/>
    <x v="0"/>
    <x v="2"/>
    <x v="1"/>
    <x v="5"/>
    <x v="14"/>
    <x v="1"/>
    <x v="10"/>
    <m/>
    <m/>
    <n v="1000000"/>
  </r>
  <r>
    <x v="0"/>
    <x v="0"/>
    <x v="0"/>
    <x v="0"/>
    <x v="0"/>
    <x v="0"/>
    <x v="2"/>
    <x v="1"/>
    <x v="7"/>
    <x v="33"/>
    <x v="1"/>
    <x v="10"/>
    <m/>
    <m/>
    <n v="349740"/>
  </r>
  <r>
    <x v="0"/>
    <x v="0"/>
    <x v="0"/>
    <x v="0"/>
    <x v="0"/>
    <x v="0"/>
    <x v="2"/>
    <x v="1"/>
    <x v="7"/>
    <x v="33"/>
    <x v="1"/>
    <x v="10"/>
    <m/>
    <m/>
    <n v="110920"/>
  </r>
  <r>
    <x v="0"/>
    <x v="0"/>
    <x v="0"/>
    <x v="0"/>
    <x v="0"/>
    <x v="0"/>
    <x v="2"/>
    <x v="0"/>
    <x v="2"/>
    <x v="3"/>
    <x v="1"/>
    <x v="10"/>
    <m/>
    <m/>
    <n v="35400"/>
  </r>
  <r>
    <x v="0"/>
    <x v="0"/>
    <x v="0"/>
    <x v="0"/>
    <x v="0"/>
    <x v="0"/>
    <x v="2"/>
    <x v="1"/>
    <x v="7"/>
    <x v="33"/>
    <x v="1"/>
    <x v="10"/>
    <m/>
    <m/>
    <n v="420000"/>
  </r>
  <r>
    <x v="0"/>
    <x v="0"/>
    <x v="0"/>
    <x v="0"/>
    <x v="0"/>
    <x v="0"/>
    <x v="2"/>
    <x v="0"/>
    <x v="2"/>
    <x v="3"/>
    <x v="1"/>
    <x v="10"/>
    <m/>
    <m/>
    <n v="0"/>
  </r>
  <r>
    <x v="0"/>
    <x v="0"/>
    <x v="0"/>
    <x v="0"/>
    <x v="0"/>
    <x v="0"/>
    <x v="2"/>
    <x v="1"/>
    <x v="5"/>
    <x v="14"/>
    <x v="1"/>
    <x v="10"/>
    <m/>
    <m/>
    <n v="0"/>
  </r>
  <r>
    <x v="0"/>
    <x v="0"/>
    <x v="0"/>
    <x v="0"/>
    <x v="0"/>
    <x v="0"/>
    <x v="2"/>
    <x v="1"/>
    <x v="7"/>
    <x v="33"/>
    <x v="1"/>
    <x v="10"/>
    <m/>
    <m/>
    <n v="420000"/>
  </r>
  <r>
    <x v="0"/>
    <x v="0"/>
    <x v="0"/>
    <x v="0"/>
    <x v="0"/>
    <x v="0"/>
    <x v="2"/>
    <x v="1"/>
    <x v="7"/>
    <x v="33"/>
    <x v="1"/>
    <x v="10"/>
    <m/>
    <m/>
    <n v="1000000"/>
  </r>
  <r>
    <x v="0"/>
    <x v="0"/>
    <x v="0"/>
    <x v="0"/>
    <x v="0"/>
    <x v="0"/>
    <x v="2"/>
    <x v="1"/>
    <x v="7"/>
    <x v="52"/>
    <x v="1"/>
    <x v="10"/>
    <m/>
    <m/>
    <n v="64000"/>
  </r>
  <r>
    <x v="0"/>
    <x v="0"/>
    <x v="0"/>
    <x v="0"/>
    <x v="0"/>
    <x v="0"/>
    <x v="2"/>
    <x v="0"/>
    <x v="2"/>
    <x v="3"/>
    <x v="1"/>
    <x v="10"/>
    <m/>
    <m/>
    <n v="168000"/>
  </r>
  <r>
    <x v="0"/>
    <x v="0"/>
    <x v="0"/>
    <x v="0"/>
    <x v="0"/>
    <x v="0"/>
    <x v="2"/>
    <x v="0"/>
    <x v="2"/>
    <x v="3"/>
    <x v="1"/>
    <x v="10"/>
    <m/>
    <m/>
    <n v="0"/>
  </r>
  <r>
    <x v="0"/>
    <x v="0"/>
    <x v="0"/>
    <x v="0"/>
    <x v="0"/>
    <x v="0"/>
    <x v="2"/>
    <x v="0"/>
    <x v="2"/>
    <x v="3"/>
    <x v="1"/>
    <x v="10"/>
    <m/>
    <m/>
    <n v="0"/>
  </r>
  <r>
    <x v="0"/>
    <x v="0"/>
    <x v="0"/>
    <x v="0"/>
    <x v="0"/>
    <x v="0"/>
    <x v="2"/>
    <x v="0"/>
    <x v="2"/>
    <x v="3"/>
    <x v="1"/>
    <x v="10"/>
    <m/>
    <m/>
    <n v="153400"/>
  </r>
  <r>
    <x v="0"/>
    <x v="0"/>
    <x v="0"/>
    <x v="0"/>
    <x v="0"/>
    <x v="0"/>
    <x v="2"/>
    <x v="0"/>
    <x v="2"/>
    <x v="3"/>
    <x v="1"/>
    <x v="10"/>
    <m/>
    <m/>
    <n v="2244000"/>
  </r>
  <r>
    <x v="0"/>
    <x v="0"/>
    <x v="0"/>
    <x v="0"/>
    <x v="0"/>
    <x v="0"/>
    <x v="2"/>
    <x v="1"/>
    <x v="5"/>
    <x v="14"/>
    <x v="1"/>
    <x v="10"/>
    <m/>
    <m/>
    <n v="0"/>
  </r>
  <r>
    <x v="0"/>
    <x v="0"/>
    <x v="0"/>
    <x v="0"/>
    <x v="0"/>
    <x v="0"/>
    <x v="2"/>
    <x v="1"/>
    <x v="7"/>
    <x v="33"/>
    <x v="1"/>
    <x v="10"/>
    <m/>
    <m/>
    <n v="50000"/>
  </r>
  <r>
    <x v="0"/>
    <x v="0"/>
    <x v="0"/>
    <x v="0"/>
    <x v="0"/>
    <x v="0"/>
    <x v="2"/>
    <x v="1"/>
    <x v="3"/>
    <x v="5"/>
    <x v="1"/>
    <x v="10"/>
    <m/>
    <m/>
    <n v="0"/>
  </r>
  <r>
    <x v="0"/>
    <x v="0"/>
    <x v="0"/>
    <x v="0"/>
    <x v="0"/>
    <x v="0"/>
    <x v="2"/>
    <x v="1"/>
    <x v="7"/>
    <x v="52"/>
    <x v="1"/>
    <x v="10"/>
    <m/>
    <m/>
    <n v="1005372"/>
  </r>
  <r>
    <x v="0"/>
    <x v="0"/>
    <x v="0"/>
    <x v="0"/>
    <x v="0"/>
    <x v="0"/>
    <x v="2"/>
    <x v="1"/>
    <x v="7"/>
    <x v="33"/>
    <x v="1"/>
    <x v="10"/>
    <m/>
    <m/>
    <n v="300000"/>
  </r>
  <r>
    <x v="0"/>
    <x v="0"/>
    <x v="0"/>
    <x v="0"/>
    <x v="0"/>
    <x v="0"/>
    <x v="2"/>
    <x v="0"/>
    <x v="2"/>
    <x v="3"/>
    <x v="1"/>
    <x v="10"/>
    <m/>
    <m/>
    <n v="0"/>
  </r>
  <r>
    <x v="0"/>
    <x v="0"/>
    <x v="0"/>
    <x v="0"/>
    <x v="0"/>
    <x v="0"/>
    <x v="2"/>
    <x v="1"/>
    <x v="7"/>
    <x v="52"/>
    <x v="1"/>
    <x v="10"/>
    <m/>
    <m/>
    <n v="0"/>
  </r>
  <r>
    <x v="0"/>
    <x v="0"/>
    <x v="0"/>
    <x v="0"/>
    <x v="0"/>
    <x v="0"/>
    <x v="2"/>
    <x v="0"/>
    <x v="2"/>
    <x v="3"/>
    <x v="1"/>
    <x v="24"/>
    <m/>
    <m/>
    <n v="399287"/>
  </r>
  <r>
    <x v="0"/>
    <x v="0"/>
    <x v="0"/>
    <x v="0"/>
    <x v="0"/>
    <x v="0"/>
    <x v="2"/>
    <x v="0"/>
    <x v="2"/>
    <x v="3"/>
    <x v="1"/>
    <x v="24"/>
    <m/>
    <m/>
    <n v="0"/>
  </r>
  <r>
    <x v="0"/>
    <x v="0"/>
    <x v="0"/>
    <x v="0"/>
    <x v="0"/>
    <x v="0"/>
    <x v="2"/>
    <x v="0"/>
    <x v="2"/>
    <x v="3"/>
    <x v="1"/>
    <x v="24"/>
    <m/>
    <m/>
    <n v="3824360"/>
  </r>
  <r>
    <x v="0"/>
    <x v="0"/>
    <x v="0"/>
    <x v="0"/>
    <x v="0"/>
    <x v="0"/>
    <x v="2"/>
    <x v="0"/>
    <x v="2"/>
    <x v="3"/>
    <x v="1"/>
    <x v="24"/>
    <m/>
    <m/>
    <n v="5000000"/>
  </r>
  <r>
    <x v="0"/>
    <x v="0"/>
    <x v="0"/>
    <x v="0"/>
    <x v="0"/>
    <x v="0"/>
    <x v="2"/>
    <x v="0"/>
    <x v="2"/>
    <x v="3"/>
    <x v="1"/>
    <x v="24"/>
    <m/>
    <m/>
    <n v="610000"/>
  </r>
  <r>
    <x v="0"/>
    <x v="0"/>
    <x v="0"/>
    <x v="0"/>
    <x v="0"/>
    <x v="0"/>
    <x v="2"/>
    <x v="0"/>
    <x v="2"/>
    <x v="3"/>
    <x v="1"/>
    <x v="24"/>
    <m/>
    <m/>
    <n v="400000"/>
  </r>
  <r>
    <x v="0"/>
    <x v="0"/>
    <x v="0"/>
    <x v="0"/>
    <x v="0"/>
    <x v="0"/>
    <x v="2"/>
    <x v="0"/>
    <x v="2"/>
    <x v="3"/>
    <x v="1"/>
    <x v="24"/>
    <m/>
    <m/>
    <n v="0"/>
  </r>
  <r>
    <x v="0"/>
    <x v="0"/>
    <x v="0"/>
    <x v="0"/>
    <x v="0"/>
    <x v="0"/>
    <x v="2"/>
    <x v="0"/>
    <x v="2"/>
    <x v="3"/>
    <x v="1"/>
    <x v="24"/>
    <m/>
    <m/>
    <n v="1424789"/>
  </r>
  <r>
    <x v="0"/>
    <x v="0"/>
    <x v="0"/>
    <x v="0"/>
    <x v="0"/>
    <x v="0"/>
    <x v="2"/>
    <x v="0"/>
    <x v="2"/>
    <x v="3"/>
    <x v="1"/>
    <x v="24"/>
    <m/>
    <m/>
    <n v="150000"/>
  </r>
  <r>
    <x v="0"/>
    <x v="0"/>
    <x v="0"/>
    <x v="0"/>
    <x v="0"/>
    <x v="0"/>
    <x v="2"/>
    <x v="0"/>
    <x v="2"/>
    <x v="3"/>
    <x v="1"/>
    <x v="24"/>
    <m/>
    <m/>
    <n v="1500000"/>
  </r>
  <r>
    <x v="0"/>
    <x v="0"/>
    <x v="0"/>
    <x v="0"/>
    <x v="0"/>
    <x v="0"/>
    <x v="2"/>
    <x v="5"/>
    <x v="18"/>
    <x v="44"/>
    <x v="1"/>
    <x v="24"/>
    <m/>
    <m/>
    <n v="700000"/>
  </r>
  <r>
    <x v="0"/>
    <x v="0"/>
    <x v="0"/>
    <x v="0"/>
    <x v="0"/>
    <x v="0"/>
    <x v="2"/>
    <x v="1"/>
    <x v="5"/>
    <x v="14"/>
    <x v="1"/>
    <x v="24"/>
    <m/>
    <m/>
    <n v="90000"/>
  </r>
  <r>
    <x v="0"/>
    <x v="0"/>
    <x v="0"/>
    <x v="0"/>
    <x v="0"/>
    <x v="0"/>
    <x v="2"/>
    <x v="2"/>
    <x v="11"/>
    <x v="24"/>
    <x v="1"/>
    <x v="24"/>
    <m/>
    <m/>
    <n v="100000"/>
  </r>
  <r>
    <x v="0"/>
    <x v="0"/>
    <x v="0"/>
    <x v="0"/>
    <x v="0"/>
    <x v="0"/>
    <x v="2"/>
    <x v="1"/>
    <x v="3"/>
    <x v="5"/>
    <x v="1"/>
    <x v="24"/>
    <m/>
    <m/>
    <n v="0"/>
  </r>
  <r>
    <x v="0"/>
    <x v="0"/>
    <x v="0"/>
    <x v="0"/>
    <x v="0"/>
    <x v="0"/>
    <x v="2"/>
    <x v="1"/>
    <x v="7"/>
    <x v="52"/>
    <x v="1"/>
    <x v="24"/>
    <m/>
    <m/>
    <n v="1800000"/>
  </r>
  <r>
    <x v="0"/>
    <x v="0"/>
    <x v="0"/>
    <x v="0"/>
    <x v="0"/>
    <x v="0"/>
    <x v="2"/>
    <x v="0"/>
    <x v="2"/>
    <x v="3"/>
    <x v="1"/>
    <x v="24"/>
    <m/>
    <m/>
    <n v="7000"/>
  </r>
  <r>
    <x v="0"/>
    <x v="0"/>
    <x v="0"/>
    <x v="0"/>
    <x v="0"/>
    <x v="0"/>
    <x v="2"/>
    <x v="0"/>
    <x v="2"/>
    <x v="3"/>
    <x v="1"/>
    <x v="24"/>
    <m/>
    <m/>
    <n v="2000000"/>
  </r>
  <r>
    <x v="0"/>
    <x v="0"/>
    <x v="0"/>
    <x v="0"/>
    <x v="0"/>
    <x v="0"/>
    <x v="2"/>
    <x v="0"/>
    <x v="2"/>
    <x v="3"/>
    <x v="1"/>
    <x v="24"/>
    <m/>
    <m/>
    <n v="0"/>
  </r>
  <r>
    <x v="0"/>
    <x v="0"/>
    <x v="0"/>
    <x v="0"/>
    <x v="0"/>
    <x v="0"/>
    <x v="2"/>
    <x v="0"/>
    <x v="2"/>
    <x v="3"/>
    <x v="1"/>
    <x v="24"/>
    <m/>
    <m/>
    <n v="5301743"/>
  </r>
  <r>
    <x v="0"/>
    <x v="0"/>
    <x v="0"/>
    <x v="0"/>
    <x v="0"/>
    <x v="0"/>
    <x v="2"/>
    <x v="1"/>
    <x v="7"/>
    <x v="52"/>
    <x v="1"/>
    <x v="24"/>
    <m/>
    <m/>
    <n v="0"/>
  </r>
  <r>
    <x v="0"/>
    <x v="0"/>
    <x v="0"/>
    <x v="0"/>
    <x v="0"/>
    <x v="0"/>
    <x v="2"/>
    <x v="0"/>
    <x v="2"/>
    <x v="3"/>
    <x v="1"/>
    <x v="35"/>
    <m/>
    <m/>
    <n v="0"/>
  </r>
  <r>
    <x v="0"/>
    <x v="0"/>
    <x v="0"/>
    <x v="0"/>
    <x v="0"/>
    <x v="0"/>
    <x v="2"/>
    <x v="5"/>
    <x v="18"/>
    <x v="44"/>
    <x v="1"/>
    <x v="35"/>
    <m/>
    <m/>
    <n v="0"/>
  </r>
  <r>
    <x v="0"/>
    <x v="0"/>
    <x v="0"/>
    <x v="0"/>
    <x v="0"/>
    <x v="0"/>
    <x v="2"/>
    <x v="1"/>
    <x v="5"/>
    <x v="14"/>
    <x v="1"/>
    <x v="35"/>
    <m/>
    <m/>
    <n v="0"/>
  </r>
  <r>
    <x v="0"/>
    <x v="0"/>
    <x v="0"/>
    <x v="0"/>
    <x v="0"/>
    <x v="0"/>
    <x v="2"/>
    <x v="1"/>
    <x v="7"/>
    <x v="33"/>
    <x v="1"/>
    <x v="35"/>
    <m/>
    <m/>
    <n v="1000000"/>
  </r>
  <r>
    <x v="0"/>
    <x v="0"/>
    <x v="0"/>
    <x v="0"/>
    <x v="0"/>
    <x v="0"/>
    <x v="2"/>
    <x v="0"/>
    <x v="2"/>
    <x v="3"/>
    <x v="1"/>
    <x v="35"/>
    <m/>
    <m/>
    <n v="0"/>
  </r>
  <r>
    <x v="0"/>
    <x v="0"/>
    <x v="0"/>
    <x v="0"/>
    <x v="0"/>
    <x v="0"/>
    <x v="2"/>
    <x v="0"/>
    <x v="2"/>
    <x v="57"/>
    <x v="1"/>
    <x v="35"/>
    <m/>
    <m/>
    <n v="550000"/>
  </r>
  <r>
    <x v="0"/>
    <x v="0"/>
    <x v="0"/>
    <x v="0"/>
    <x v="0"/>
    <x v="0"/>
    <x v="2"/>
    <x v="1"/>
    <x v="5"/>
    <x v="14"/>
    <x v="1"/>
    <x v="35"/>
    <m/>
    <m/>
    <n v="0"/>
  </r>
  <r>
    <x v="0"/>
    <x v="0"/>
    <x v="0"/>
    <x v="0"/>
    <x v="0"/>
    <x v="0"/>
    <x v="2"/>
    <x v="1"/>
    <x v="7"/>
    <x v="33"/>
    <x v="1"/>
    <x v="35"/>
    <m/>
    <m/>
    <n v="0"/>
  </r>
  <r>
    <x v="0"/>
    <x v="0"/>
    <x v="0"/>
    <x v="0"/>
    <x v="0"/>
    <x v="0"/>
    <x v="2"/>
    <x v="1"/>
    <x v="7"/>
    <x v="33"/>
    <x v="1"/>
    <x v="35"/>
    <m/>
    <m/>
    <n v="0"/>
  </r>
  <r>
    <x v="0"/>
    <x v="0"/>
    <x v="0"/>
    <x v="0"/>
    <x v="0"/>
    <x v="0"/>
    <x v="2"/>
    <x v="1"/>
    <x v="7"/>
    <x v="33"/>
    <x v="1"/>
    <x v="35"/>
    <m/>
    <m/>
    <n v="0"/>
  </r>
  <r>
    <x v="0"/>
    <x v="0"/>
    <x v="0"/>
    <x v="0"/>
    <x v="0"/>
    <x v="0"/>
    <x v="2"/>
    <x v="0"/>
    <x v="2"/>
    <x v="3"/>
    <x v="1"/>
    <x v="35"/>
    <m/>
    <m/>
    <n v="0"/>
  </r>
  <r>
    <x v="0"/>
    <x v="0"/>
    <x v="0"/>
    <x v="0"/>
    <x v="0"/>
    <x v="0"/>
    <x v="2"/>
    <x v="5"/>
    <x v="18"/>
    <x v="44"/>
    <x v="1"/>
    <x v="35"/>
    <m/>
    <m/>
    <n v="763849"/>
  </r>
  <r>
    <x v="0"/>
    <x v="0"/>
    <x v="0"/>
    <x v="0"/>
    <x v="0"/>
    <x v="0"/>
    <x v="2"/>
    <x v="0"/>
    <x v="2"/>
    <x v="3"/>
    <x v="1"/>
    <x v="35"/>
    <m/>
    <m/>
    <n v="0"/>
  </r>
  <r>
    <x v="0"/>
    <x v="0"/>
    <x v="0"/>
    <x v="0"/>
    <x v="0"/>
    <x v="0"/>
    <x v="2"/>
    <x v="1"/>
    <x v="7"/>
    <x v="33"/>
    <x v="1"/>
    <x v="35"/>
    <m/>
    <m/>
    <n v="0"/>
  </r>
  <r>
    <x v="0"/>
    <x v="0"/>
    <x v="0"/>
    <x v="0"/>
    <x v="0"/>
    <x v="0"/>
    <x v="2"/>
    <x v="1"/>
    <x v="7"/>
    <x v="33"/>
    <x v="1"/>
    <x v="35"/>
    <m/>
    <m/>
    <n v="500000"/>
  </r>
  <r>
    <x v="0"/>
    <x v="0"/>
    <x v="0"/>
    <x v="0"/>
    <x v="0"/>
    <x v="0"/>
    <x v="2"/>
    <x v="1"/>
    <x v="7"/>
    <x v="33"/>
    <x v="1"/>
    <x v="35"/>
    <m/>
    <m/>
    <n v="0"/>
  </r>
  <r>
    <x v="0"/>
    <x v="0"/>
    <x v="0"/>
    <x v="0"/>
    <x v="0"/>
    <x v="0"/>
    <x v="2"/>
    <x v="1"/>
    <x v="7"/>
    <x v="33"/>
    <x v="1"/>
    <x v="35"/>
    <m/>
    <m/>
    <n v="0"/>
  </r>
  <r>
    <x v="0"/>
    <x v="0"/>
    <x v="0"/>
    <x v="0"/>
    <x v="0"/>
    <x v="0"/>
    <x v="2"/>
    <x v="0"/>
    <x v="2"/>
    <x v="3"/>
    <x v="1"/>
    <x v="35"/>
    <m/>
    <m/>
    <n v="0"/>
  </r>
  <r>
    <x v="0"/>
    <x v="0"/>
    <x v="0"/>
    <x v="0"/>
    <x v="0"/>
    <x v="0"/>
    <x v="2"/>
    <x v="0"/>
    <x v="2"/>
    <x v="3"/>
    <x v="1"/>
    <x v="35"/>
    <m/>
    <m/>
    <n v="149553"/>
  </r>
  <r>
    <x v="0"/>
    <x v="0"/>
    <x v="0"/>
    <x v="0"/>
    <x v="0"/>
    <x v="0"/>
    <x v="2"/>
    <x v="1"/>
    <x v="7"/>
    <x v="33"/>
    <x v="1"/>
    <x v="35"/>
    <m/>
    <m/>
    <n v="400000"/>
  </r>
  <r>
    <x v="0"/>
    <x v="0"/>
    <x v="0"/>
    <x v="0"/>
    <x v="0"/>
    <x v="0"/>
    <x v="2"/>
    <x v="1"/>
    <x v="7"/>
    <x v="33"/>
    <x v="1"/>
    <x v="35"/>
    <m/>
    <m/>
    <n v="0"/>
  </r>
  <r>
    <x v="0"/>
    <x v="0"/>
    <x v="0"/>
    <x v="0"/>
    <x v="0"/>
    <x v="0"/>
    <x v="2"/>
    <x v="0"/>
    <x v="2"/>
    <x v="3"/>
    <x v="1"/>
    <x v="35"/>
    <m/>
    <m/>
    <n v="0"/>
  </r>
  <r>
    <x v="0"/>
    <x v="0"/>
    <x v="0"/>
    <x v="0"/>
    <x v="0"/>
    <x v="0"/>
    <x v="2"/>
    <x v="0"/>
    <x v="2"/>
    <x v="3"/>
    <x v="1"/>
    <x v="35"/>
    <m/>
    <m/>
    <n v="220000"/>
  </r>
  <r>
    <x v="0"/>
    <x v="0"/>
    <x v="0"/>
    <x v="0"/>
    <x v="0"/>
    <x v="0"/>
    <x v="2"/>
    <x v="0"/>
    <x v="2"/>
    <x v="3"/>
    <x v="1"/>
    <x v="35"/>
    <m/>
    <m/>
    <n v="80000"/>
  </r>
  <r>
    <x v="0"/>
    <x v="0"/>
    <x v="0"/>
    <x v="0"/>
    <x v="0"/>
    <x v="0"/>
    <x v="2"/>
    <x v="0"/>
    <x v="2"/>
    <x v="57"/>
    <x v="1"/>
    <x v="35"/>
    <m/>
    <m/>
    <n v="0"/>
  </r>
  <r>
    <x v="0"/>
    <x v="0"/>
    <x v="0"/>
    <x v="0"/>
    <x v="0"/>
    <x v="0"/>
    <x v="2"/>
    <x v="1"/>
    <x v="7"/>
    <x v="33"/>
    <x v="1"/>
    <x v="35"/>
    <m/>
    <m/>
    <n v="31250"/>
  </r>
  <r>
    <x v="0"/>
    <x v="0"/>
    <x v="0"/>
    <x v="0"/>
    <x v="0"/>
    <x v="0"/>
    <x v="2"/>
    <x v="1"/>
    <x v="7"/>
    <x v="52"/>
    <x v="1"/>
    <x v="35"/>
    <m/>
    <m/>
    <n v="75000"/>
  </r>
  <r>
    <x v="0"/>
    <x v="0"/>
    <x v="0"/>
    <x v="0"/>
    <x v="0"/>
    <x v="0"/>
    <x v="2"/>
    <x v="1"/>
    <x v="7"/>
    <x v="33"/>
    <x v="1"/>
    <x v="35"/>
    <m/>
    <m/>
    <n v="93750"/>
  </r>
  <r>
    <x v="0"/>
    <x v="0"/>
    <x v="0"/>
    <x v="0"/>
    <x v="0"/>
    <x v="0"/>
    <x v="2"/>
    <x v="0"/>
    <x v="2"/>
    <x v="3"/>
    <x v="1"/>
    <x v="35"/>
    <m/>
    <m/>
    <n v="0"/>
  </r>
  <r>
    <x v="0"/>
    <x v="0"/>
    <x v="0"/>
    <x v="0"/>
    <x v="0"/>
    <x v="0"/>
    <x v="2"/>
    <x v="1"/>
    <x v="5"/>
    <x v="14"/>
    <x v="1"/>
    <x v="35"/>
    <m/>
    <m/>
    <n v="300000"/>
  </r>
  <r>
    <x v="0"/>
    <x v="0"/>
    <x v="0"/>
    <x v="0"/>
    <x v="0"/>
    <x v="0"/>
    <x v="2"/>
    <x v="1"/>
    <x v="7"/>
    <x v="52"/>
    <x v="1"/>
    <x v="35"/>
    <m/>
    <m/>
    <n v="60000"/>
  </r>
  <r>
    <x v="0"/>
    <x v="0"/>
    <x v="0"/>
    <x v="0"/>
    <x v="0"/>
    <x v="0"/>
    <x v="2"/>
    <x v="0"/>
    <x v="2"/>
    <x v="3"/>
    <x v="1"/>
    <x v="35"/>
    <m/>
    <m/>
    <n v="0"/>
  </r>
  <r>
    <x v="0"/>
    <x v="0"/>
    <x v="0"/>
    <x v="0"/>
    <x v="0"/>
    <x v="0"/>
    <x v="2"/>
    <x v="0"/>
    <x v="2"/>
    <x v="3"/>
    <x v="1"/>
    <x v="35"/>
    <m/>
    <m/>
    <n v="100000"/>
  </r>
  <r>
    <x v="0"/>
    <x v="0"/>
    <x v="0"/>
    <x v="0"/>
    <x v="0"/>
    <x v="0"/>
    <x v="2"/>
    <x v="0"/>
    <x v="2"/>
    <x v="3"/>
    <x v="1"/>
    <x v="35"/>
    <m/>
    <m/>
    <n v="0"/>
  </r>
  <r>
    <x v="0"/>
    <x v="0"/>
    <x v="0"/>
    <x v="0"/>
    <x v="0"/>
    <x v="0"/>
    <x v="2"/>
    <x v="0"/>
    <x v="2"/>
    <x v="3"/>
    <x v="1"/>
    <x v="35"/>
    <m/>
    <m/>
    <n v="191918"/>
  </r>
  <r>
    <x v="0"/>
    <x v="0"/>
    <x v="0"/>
    <x v="0"/>
    <x v="0"/>
    <x v="0"/>
    <x v="2"/>
    <x v="0"/>
    <x v="2"/>
    <x v="3"/>
    <x v="1"/>
    <x v="35"/>
    <m/>
    <m/>
    <n v="150000"/>
  </r>
  <r>
    <x v="0"/>
    <x v="0"/>
    <x v="0"/>
    <x v="0"/>
    <x v="0"/>
    <x v="0"/>
    <x v="2"/>
    <x v="0"/>
    <x v="2"/>
    <x v="3"/>
    <x v="1"/>
    <x v="35"/>
    <m/>
    <m/>
    <n v="300000"/>
  </r>
  <r>
    <x v="0"/>
    <x v="0"/>
    <x v="0"/>
    <x v="0"/>
    <x v="0"/>
    <x v="0"/>
    <x v="2"/>
    <x v="5"/>
    <x v="18"/>
    <x v="44"/>
    <x v="1"/>
    <x v="35"/>
    <m/>
    <m/>
    <n v="1500000"/>
  </r>
  <r>
    <x v="0"/>
    <x v="0"/>
    <x v="0"/>
    <x v="0"/>
    <x v="0"/>
    <x v="0"/>
    <x v="2"/>
    <x v="0"/>
    <x v="2"/>
    <x v="57"/>
    <x v="1"/>
    <x v="35"/>
    <m/>
    <m/>
    <n v="200000"/>
  </r>
  <r>
    <x v="0"/>
    <x v="0"/>
    <x v="0"/>
    <x v="0"/>
    <x v="0"/>
    <x v="0"/>
    <x v="2"/>
    <x v="1"/>
    <x v="5"/>
    <x v="14"/>
    <x v="1"/>
    <x v="35"/>
    <m/>
    <m/>
    <n v="0"/>
  </r>
  <r>
    <x v="0"/>
    <x v="0"/>
    <x v="0"/>
    <x v="0"/>
    <x v="0"/>
    <x v="0"/>
    <x v="2"/>
    <x v="2"/>
    <x v="11"/>
    <x v="24"/>
    <x v="1"/>
    <x v="35"/>
    <m/>
    <m/>
    <n v="0"/>
  </r>
  <r>
    <x v="0"/>
    <x v="0"/>
    <x v="0"/>
    <x v="0"/>
    <x v="0"/>
    <x v="0"/>
    <x v="2"/>
    <x v="1"/>
    <x v="7"/>
    <x v="33"/>
    <x v="1"/>
    <x v="35"/>
    <m/>
    <m/>
    <n v="100000"/>
  </r>
  <r>
    <x v="0"/>
    <x v="0"/>
    <x v="0"/>
    <x v="0"/>
    <x v="0"/>
    <x v="0"/>
    <x v="2"/>
    <x v="1"/>
    <x v="7"/>
    <x v="33"/>
    <x v="1"/>
    <x v="35"/>
    <m/>
    <m/>
    <n v="0"/>
  </r>
  <r>
    <x v="0"/>
    <x v="0"/>
    <x v="0"/>
    <x v="0"/>
    <x v="0"/>
    <x v="0"/>
    <x v="2"/>
    <x v="1"/>
    <x v="7"/>
    <x v="52"/>
    <x v="1"/>
    <x v="35"/>
    <m/>
    <m/>
    <n v="242025"/>
  </r>
  <r>
    <x v="0"/>
    <x v="0"/>
    <x v="0"/>
    <x v="0"/>
    <x v="0"/>
    <x v="0"/>
    <x v="2"/>
    <x v="0"/>
    <x v="2"/>
    <x v="3"/>
    <x v="1"/>
    <x v="35"/>
    <m/>
    <m/>
    <n v="80000"/>
  </r>
  <r>
    <x v="0"/>
    <x v="0"/>
    <x v="0"/>
    <x v="0"/>
    <x v="0"/>
    <x v="0"/>
    <x v="2"/>
    <x v="0"/>
    <x v="2"/>
    <x v="3"/>
    <x v="1"/>
    <x v="35"/>
    <m/>
    <m/>
    <n v="0"/>
  </r>
  <r>
    <x v="0"/>
    <x v="0"/>
    <x v="0"/>
    <x v="0"/>
    <x v="0"/>
    <x v="0"/>
    <x v="2"/>
    <x v="1"/>
    <x v="7"/>
    <x v="52"/>
    <x v="1"/>
    <x v="35"/>
    <m/>
    <m/>
    <n v="0"/>
  </r>
  <r>
    <x v="0"/>
    <x v="0"/>
    <x v="0"/>
    <x v="0"/>
    <x v="0"/>
    <x v="0"/>
    <x v="2"/>
    <x v="1"/>
    <x v="7"/>
    <x v="52"/>
    <x v="1"/>
    <x v="35"/>
    <m/>
    <m/>
    <n v="0"/>
  </r>
  <r>
    <x v="0"/>
    <x v="0"/>
    <x v="0"/>
    <x v="0"/>
    <x v="0"/>
    <x v="0"/>
    <x v="2"/>
    <x v="0"/>
    <x v="2"/>
    <x v="3"/>
    <x v="1"/>
    <x v="35"/>
    <m/>
    <m/>
    <n v="0"/>
  </r>
  <r>
    <x v="0"/>
    <x v="0"/>
    <x v="0"/>
    <x v="0"/>
    <x v="0"/>
    <x v="0"/>
    <x v="2"/>
    <x v="0"/>
    <x v="2"/>
    <x v="3"/>
    <x v="1"/>
    <x v="35"/>
    <m/>
    <m/>
    <n v="0"/>
  </r>
  <r>
    <x v="0"/>
    <x v="0"/>
    <x v="0"/>
    <x v="0"/>
    <x v="0"/>
    <x v="0"/>
    <x v="2"/>
    <x v="0"/>
    <x v="2"/>
    <x v="3"/>
    <x v="1"/>
    <x v="35"/>
    <m/>
    <m/>
    <n v="2800000"/>
  </r>
  <r>
    <x v="0"/>
    <x v="0"/>
    <x v="0"/>
    <x v="0"/>
    <x v="0"/>
    <x v="0"/>
    <x v="2"/>
    <x v="0"/>
    <x v="2"/>
    <x v="3"/>
    <x v="1"/>
    <x v="35"/>
    <m/>
    <m/>
    <n v="0"/>
  </r>
  <r>
    <x v="0"/>
    <x v="0"/>
    <x v="0"/>
    <x v="0"/>
    <x v="0"/>
    <x v="0"/>
    <x v="2"/>
    <x v="0"/>
    <x v="2"/>
    <x v="57"/>
    <x v="1"/>
    <x v="35"/>
    <m/>
    <m/>
    <n v="0"/>
  </r>
  <r>
    <x v="0"/>
    <x v="0"/>
    <x v="0"/>
    <x v="0"/>
    <x v="0"/>
    <x v="0"/>
    <x v="2"/>
    <x v="1"/>
    <x v="7"/>
    <x v="33"/>
    <x v="1"/>
    <x v="35"/>
    <m/>
    <m/>
    <n v="100000"/>
  </r>
  <r>
    <x v="0"/>
    <x v="0"/>
    <x v="0"/>
    <x v="0"/>
    <x v="0"/>
    <x v="0"/>
    <x v="2"/>
    <x v="1"/>
    <x v="7"/>
    <x v="52"/>
    <x v="1"/>
    <x v="35"/>
    <m/>
    <m/>
    <n v="0"/>
  </r>
  <r>
    <x v="0"/>
    <x v="0"/>
    <x v="0"/>
    <x v="0"/>
    <x v="0"/>
    <x v="0"/>
    <x v="2"/>
    <x v="0"/>
    <x v="2"/>
    <x v="3"/>
    <x v="1"/>
    <x v="35"/>
    <m/>
    <m/>
    <n v="0"/>
  </r>
  <r>
    <x v="0"/>
    <x v="0"/>
    <x v="0"/>
    <x v="0"/>
    <x v="0"/>
    <x v="0"/>
    <x v="2"/>
    <x v="0"/>
    <x v="2"/>
    <x v="3"/>
    <x v="1"/>
    <x v="35"/>
    <m/>
    <m/>
    <n v="0"/>
  </r>
  <r>
    <x v="0"/>
    <x v="0"/>
    <x v="0"/>
    <x v="0"/>
    <x v="0"/>
    <x v="0"/>
    <x v="2"/>
    <x v="5"/>
    <x v="18"/>
    <x v="44"/>
    <x v="1"/>
    <x v="35"/>
    <m/>
    <m/>
    <n v="0"/>
  </r>
  <r>
    <x v="0"/>
    <x v="0"/>
    <x v="0"/>
    <x v="0"/>
    <x v="0"/>
    <x v="0"/>
    <x v="2"/>
    <x v="1"/>
    <x v="7"/>
    <x v="52"/>
    <x v="1"/>
    <x v="35"/>
    <m/>
    <m/>
    <n v="0"/>
  </r>
  <r>
    <x v="0"/>
    <x v="0"/>
    <x v="0"/>
    <x v="0"/>
    <x v="0"/>
    <x v="0"/>
    <x v="2"/>
    <x v="1"/>
    <x v="5"/>
    <x v="14"/>
    <x v="1"/>
    <x v="5"/>
    <m/>
    <m/>
    <n v="600000"/>
  </r>
  <r>
    <x v="0"/>
    <x v="0"/>
    <x v="0"/>
    <x v="0"/>
    <x v="0"/>
    <x v="0"/>
    <x v="2"/>
    <x v="0"/>
    <x v="2"/>
    <x v="3"/>
    <x v="1"/>
    <x v="5"/>
    <m/>
    <m/>
    <n v="0"/>
  </r>
  <r>
    <x v="0"/>
    <x v="0"/>
    <x v="0"/>
    <x v="0"/>
    <x v="0"/>
    <x v="0"/>
    <x v="2"/>
    <x v="0"/>
    <x v="2"/>
    <x v="3"/>
    <x v="1"/>
    <x v="5"/>
    <m/>
    <m/>
    <n v="1440000"/>
  </r>
  <r>
    <x v="0"/>
    <x v="0"/>
    <x v="0"/>
    <x v="0"/>
    <x v="0"/>
    <x v="0"/>
    <x v="2"/>
    <x v="0"/>
    <x v="2"/>
    <x v="3"/>
    <x v="1"/>
    <x v="5"/>
    <m/>
    <m/>
    <n v="200000"/>
  </r>
  <r>
    <x v="0"/>
    <x v="0"/>
    <x v="0"/>
    <x v="0"/>
    <x v="0"/>
    <x v="0"/>
    <x v="2"/>
    <x v="0"/>
    <x v="2"/>
    <x v="3"/>
    <x v="1"/>
    <x v="5"/>
    <m/>
    <m/>
    <n v="1020000"/>
  </r>
  <r>
    <x v="0"/>
    <x v="0"/>
    <x v="0"/>
    <x v="0"/>
    <x v="0"/>
    <x v="0"/>
    <x v="2"/>
    <x v="0"/>
    <x v="2"/>
    <x v="3"/>
    <x v="1"/>
    <x v="5"/>
    <m/>
    <m/>
    <n v="0"/>
  </r>
  <r>
    <x v="0"/>
    <x v="0"/>
    <x v="0"/>
    <x v="0"/>
    <x v="0"/>
    <x v="0"/>
    <x v="2"/>
    <x v="0"/>
    <x v="2"/>
    <x v="57"/>
    <x v="1"/>
    <x v="5"/>
    <m/>
    <m/>
    <n v="0"/>
  </r>
  <r>
    <x v="0"/>
    <x v="0"/>
    <x v="0"/>
    <x v="0"/>
    <x v="0"/>
    <x v="0"/>
    <x v="2"/>
    <x v="1"/>
    <x v="5"/>
    <x v="14"/>
    <x v="1"/>
    <x v="5"/>
    <m/>
    <m/>
    <n v="0"/>
  </r>
  <r>
    <x v="0"/>
    <x v="0"/>
    <x v="0"/>
    <x v="0"/>
    <x v="0"/>
    <x v="0"/>
    <x v="2"/>
    <x v="1"/>
    <x v="7"/>
    <x v="33"/>
    <x v="1"/>
    <x v="5"/>
    <m/>
    <m/>
    <n v="60000"/>
  </r>
  <r>
    <x v="0"/>
    <x v="0"/>
    <x v="0"/>
    <x v="0"/>
    <x v="0"/>
    <x v="0"/>
    <x v="2"/>
    <x v="1"/>
    <x v="7"/>
    <x v="33"/>
    <x v="1"/>
    <x v="5"/>
    <m/>
    <m/>
    <n v="100000"/>
  </r>
  <r>
    <x v="0"/>
    <x v="0"/>
    <x v="0"/>
    <x v="0"/>
    <x v="0"/>
    <x v="0"/>
    <x v="2"/>
    <x v="1"/>
    <x v="7"/>
    <x v="33"/>
    <x v="1"/>
    <x v="5"/>
    <m/>
    <m/>
    <n v="0"/>
  </r>
  <r>
    <x v="0"/>
    <x v="0"/>
    <x v="0"/>
    <x v="0"/>
    <x v="0"/>
    <x v="0"/>
    <x v="2"/>
    <x v="1"/>
    <x v="7"/>
    <x v="52"/>
    <x v="1"/>
    <x v="5"/>
    <m/>
    <m/>
    <n v="2216165"/>
  </r>
  <r>
    <x v="0"/>
    <x v="0"/>
    <x v="0"/>
    <x v="0"/>
    <x v="0"/>
    <x v="0"/>
    <x v="2"/>
    <x v="1"/>
    <x v="7"/>
    <x v="52"/>
    <x v="1"/>
    <x v="5"/>
    <m/>
    <m/>
    <n v="75000"/>
  </r>
  <r>
    <x v="0"/>
    <x v="0"/>
    <x v="0"/>
    <x v="0"/>
    <x v="0"/>
    <x v="0"/>
    <x v="2"/>
    <x v="1"/>
    <x v="7"/>
    <x v="33"/>
    <x v="1"/>
    <x v="5"/>
    <m/>
    <m/>
    <n v="180000"/>
  </r>
  <r>
    <x v="0"/>
    <x v="0"/>
    <x v="0"/>
    <x v="0"/>
    <x v="0"/>
    <x v="0"/>
    <x v="2"/>
    <x v="0"/>
    <x v="2"/>
    <x v="3"/>
    <x v="1"/>
    <x v="5"/>
    <m/>
    <m/>
    <n v="0"/>
  </r>
  <r>
    <x v="0"/>
    <x v="0"/>
    <x v="0"/>
    <x v="0"/>
    <x v="0"/>
    <x v="0"/>
    <x v="2"/>
    <x v="0"/>
    <x v="2"/>
    <x v="3"/>
    <x v="1"/>
    <x v="5"/>
    <m/>
    <m/>
    <n v="1200000"/>
  </r>
  <r>
    <x v="0"/>
    <x v="0"/>
    <x v="0"/>
    <x v="0"/>
    <x v="0"/>
    <x v="0"/>
    <x v="2"/>
    <x v="1"/>
    <x v="7"/>
    <x v="33"/>
    <x v="1"/>
    <x v="5"/>
    <m/>
    <m/>
    <n v="0"/>
  </r>
  <r>
    <x v="0"/>
    <x v="0"/>
    <x v="0"/>
    <x v="0"/>
    <x v="0"/>
    <x v="0"/>
    <x v="2"/>
    <x v="0"/>
    <x v="2"/>
    <x v="3"/>
    <x v="1"/>
    <x v="5"/>
    <m/>
    <m/>
    <n v="5000000"/>
  </r>
  <r>
    <x v="0"/>
    <x v="0"/>
    <x v="0"/>
    <x v="0"/>
    <x v="0"/>
    <x v="0"/>
    <x v="2"/>
    <x v="0"/>
    <x v="2"/>
    <x v="3"/>
    <x v="1"/>
    <x v="5"/>
    <m/>
    <m/>
    <n v="521273"/>
  </r>
  <r>
    <x v="0"/>
    <x v="0"/>
    <x v="0"/>
    <x v="0"/>
    <x v="0"/>
    <x v="0"/>
    <x v="2"/>
    <x v="0"/>
    <x v="2"/>
    <x v="3"/>
    <x v="1"/>
    <x v="5"/>
    <m/>
    <m/>
    <n v="10000000"/>
  </r>
  <r>
    <x v="0"/>
    <x v="0"/>
    <x v="0"/>
    <x v="0"/>
    <x v="0"/>
    <x v="0"/>
    <x v="2"/>
    <x v="0"/>
    <x v="2"/>
    <x v="3"/>
    <x v="1"/>
    <x v="5"/>
    <m/>
    <m/>
    <n v="10750000"/>
  </r>
  <r>
    <x v="0"/>
    <x v="0"/>
    <x v="0"/>
    <x v="0"/>
    <x v="0"/>
    <x v="0"/>
    <x v="2"/>
    <x v="0"/>
    <x v="2"/>
    <x v="3"/>
    <x v="1"/>
    <x v="5"/>
    <m/>
    <m/>
    <n v="500000"/>
  </r>
  <r>
    <x v="0"/>
    <x v="0"/>
    <x v="0"/>
    <x v="0"/>
    <x v="0"/>
    <x v="0"/>
    <x v="2"/>
    <x v="1"/>
    <x v="5"/>
    <x v="14"/>
    <x v="1"/>
    <x v="5"/>
    <m/>
    <m/>
    <n v="1000000"/>
  </r>
  <r>
    <x v="0"/>
    <x v="0"/>
    <x v="0"/>
    <x v="0"/>
    <x v="0"/>
    <x v="0"/>
    <x v="2"/>
    <x v="1"/>
    <x v="7"/>
    <x v="33"/>
    <x v="1"/>
    <x v="5"/>
    <m/>
    <m/>
    <n v="250000"/>
  </r>
  <r>
    <x v="0"/>
    <x v="0"/>
    <x v="0"/>
    <x v="0"/>
    <x v="0"/>
    <x v="0"/>
    <x v="2"/>
    <x v="1"/>
    <x v="9"/>
    <x v="22"/>
    <x v="1"/>
    <x v="5"/>
    <m/>
    <m/>
    <n v="700000"/>
  </r>
  <r>
    <x v="0"/>
    <x v="0"/>
    <x v="0"/>
    <x v="0"/>
    <x v="0"/>
    <x v="0"/>
    <x v="2"/>
    <x v="1"/>
    <x v="7"/>
    <x v="33"/>
    <x v="1"/>
    <x v="5"/>
    <m/>
    <m/>
    <n v="800000"/>
  </r>
  <r>
    <x v="0"/>
    <x v="0"/>
    <x v="0"/>
    <x v="0"/>
    <x v="0"/>
    <x v="0"/>
    <x v="2"/>
    <x v="1"/>
    <x v="7"/>
    <x v="58"/>
    <x v="1"/>
    <x v="5"/>
    <m/>
    <m/>
    <n v="700000"/>
  </r>
  <r>
    <x v="0"/>
    <x v="0"/>
    <x v="0"/>
    <x v="0"/>
    <x v="0"/>
    <x v="0"/>
    <x v="2"/>
    <x v="1"/>
    <x v="7"/>
    <x v="52"/>
    <x v="1"/>
    <x v="5"/>
    <m/>
    <m/>
    <n v="75000"/>
  </r>
  <r>
    <x v="0"/>
    <x v="0"/>
    <x v="0"/>
    <x v="0"/>
    <x v="0"/>
    <x v="0"/>
    <x v="2"/>
    <x v="1"/>
    <x v="7"/>
    <x v="33"/>
    <x v="1"/>
    <x v="5"/>
    <m/>
    <m/>
    <n v="2500000"/>
  </r>
  <r>
    <x v="0"/>
    <x v="0"/>
    <x v="0"/>
    <x v="0"/>
    <x v="0"/>
    <x v="0"/>
    <x v="2"/>
    <x v="0"/>
    <x v="2"/>
    <x v="3"/>
    <x v="1"/>
    <x v="5"/>
    <m/>
    <m/>
    <n v="0"/>
  </r>
  <r>
    <x v="0"/>
    <x v="0"/>
    <x v="0"/>
    <x v="0"/>
    <x v="0"/>
    <x v="0"/>
    <x v="2"/>
    <x v="0"/>
    <x v="2"/>
    <x v="3"/>
    <x v="1"/>
    <x v="5"/>
    <m/>
    <m/>
    <n v="800000"/>
  </r>
  <r>
    <x v="0"/>
    <x v="0"/>
    <x v="0"/>
    <x v="0"/>
    <x v="0"/>
    <x v="0"/>
    <x v="2"/>
    <x v="0"/>
    <x v="2"/>
    <x v="3"/>
    <x v="1"/>
    <x v="5"/>
    <m/>
    <m/>
    <n v="2000000"/>
  </r>
  <r>
    <x v="0"/>
    <x v="0"/>
    <x v="0"/>
    <x v="0"/>
    <x v="0"/>
    <x v="0"/>
    <x v="2"/>
    <x v="5"/>
    <x v="18"/>
    <x v="44"/>
    <x v="1"/>
    <x v="5"/>
    <m/>
    <m/>
    <n v="200000"/>
  </r>
  <r>
    <x v="0"/>
    <x v="0"/>
    <x v="0"/>
    <x v="0"/>
    <x v="0"/>
    <x v="0"/>
    <x v="2"/>
    <x v="1"/>
    <x v="7"/>
    <x v="33"/>
    <x v="1"/>
    <x v="5"/>
    <m/>
    <m/>
    <n v="0"/>
  </r>
  <r>
    <x v="0"/>
    <x v="0"/>
    <x v="0"/>
    <x v="0"/>
    <x v="0"/>
    <x v="0"/>
    <x v="2"/>
    <x v="1"/>
    <x v="7"/>
    <x v="33"/>
    <x v="1"/>
    <x v="5"/>
    <m/>
    <m/>
    <n v="1900000"/>
  </r>
  <r>
    <x v="0"/>
    <x v="0"/>
    <x v="0"/>
    <x v="0"/>
    <x v="0"/>
    <x v="0"/>
    <x v="2"/>
    <x v="1"/>
    <x v="7"/>
    <x v="33"/>
    <x v="1"/>
    <x v="5"/>
    <m/>
    <m/>
    <n v="2280000"/>
  </r>
  <r>
    <x v="0"/>
    <x v="0"/>
    <x v="0"/>
    <x v="0"/>
    <x v="0"/>
    <x v="0"/>
    <x v="2"/>
    <x v="1"/>
    <x v="7"/>
    <x v="58"/>
    <x v="1"/>
    <x v="5"/>
    <m/>
    <m/>
    <n v="400000"/>
  </r>
  <r>
    <x v="0"/>
    <x v="0"/>
    <x v="0"/>
    <x v="0"/>
    <x v="0"/>
    <x v="0"/>
    <x v="2"/>
    <x v="1"/>
    <x v="7"/>
    <x v="52"/>
    <x v="1"/>
    <x v="5"/>
    <m/>
    <m/>
    <n v="0"/>
  </r>
  <r>
    <x v="0"/>
    <x v="0"/>
    <x v="0"/>
    <x v="0"/>
    <x v="0"/>
    <x v="0"/>
    <x v="2"/>
    <x v="0"/>
    <x v="2"/>
    <x v="3"/>
    <x v="1"/>
    <x v="5"/>
    <m/>
    <m/>
    <n v="120000"/>
  </r>
  <r>
    <x v="0"/>
    <x v="0"/>
    <x v="0"/>
    <x v="0"/>
    <x v="0"/>
    <x v="0"/>
    <x v="2"/>
    <x v="1"/>
    <x v="7"/>
    <x v="33"/>
    <x v="1"/>
    <x v="5"/>
    <m/>
    <m/>
    <n v="0"/>
  </r>
  <r>
    <x v="0"/>
    <x v="0"/>
    <x v="0"/>
    <x v="0"/>
    <x v="0"/>
    <x v="0"/>
    <x v="2"/>
    <x v="0"/>
    <x v="2"/>
    <x v="3"/>
    <x v="1"/>
    <x v="5"/>
    <m/>
    <m/>
    <n v="0"/>
  </r>
  <r>
    <x v="0"/>
    <x v="0"/>
    <x v="0"/>
    <x v="0"/>
    <x v="0"/>
    <x v="0"/>
    <x v="2"/>
    <x v="0"/>
    <x v="2"/>
    <x v="3"/>
    <x v="1"/>
    <x v="5"/>
    <m/>
    <m/>
    <n v="358248"/>
  </r>
  <r>
    <x v="0"/>
    <x v="0"/>
    <x v="0"/>
    <x v="0"/>
    <x v="0"/>
    <x v="0"/>
    <x v="2"/>
    <x v="0"/>
    <x v="2"/>
    <x v="3"/>
    <x v="1"/>
    <x v="5"/>
    <m/>
    <m/>
    <n v="50000"/>
  </r>
  <r>
    <x v="0"/>
    <x v="0"/>
    <x v="0"/>
    <x v="0"/>
    <x v="0"/>
    <x v="0"/>
    <x v="2"/>
    <x v="5"/>
    <x v="18"/>
    <x v="44"/>
    <x v="1"/>
    <x v="5"/>
    <m/>
    <m/>
    <n v="92000"/>
  </r>
  <r>
    <x v="0"/>
    <x v="0"/>
    <x v="0"/>
    <x v="0"/>
    <x v="0"/>
    <x v="0"/>
    <x v="2"/>
    <x v="1"/>
    <x v="7"/>
    <x v="52"/>
    <x v="1"/>
    <x v="5"/>
    <m/>
    <m/>
    <n v="0"/>
  </r>
  <r>
    <x v="0"/>
    <x v="0"/>
    <x v="0"/>
    <x v="0"/>
    <x v="0"/>
    <x v="0"/>
    <x v="2"/>
    <x v="1"/>
    <x v="7"/>
    <x v="33"/>
    <x v="1"/>
    <x v="5"/>
    <m/>
    <m/>
    <n v="0"/>
  </r>
  <r>
    <x v="0"/>
    <x v="0"/>
    <x v="0"/>
    <x v="0"/>
    <x v="0"/>
    <x v="0"/>
    <x v="2"/>
    <x v="0"/>
    <x v="2"/>
    <x v="3"/>
    <x v="1"/>
    <x v="5"/>
    <m/>
    <m/>
    <n v="2500000"/>
  </r>
  <r>
    <x v="0"/>
    <x v="0"/>
    <x v="0"/>
    <x v="0"/>
    <x v="0"/>
    <x v="0"/>
    <x v="2"/>
    <x v="0"/>
    <x v="2"/>
    <x v="3"/>
    <x v="1"/>
    <x v="5"/>
    <m/>
    <m/>
    <n v="260000"/>
  </r>
  <r>
    <x v="0"/>
    <x v="0"/>
    <x v="0"/>
    <x v="0"/>
    <x v="0"/>
    <x v="0"/>
    <x v="2"/>
    <x v="5"/>
    <x v="18"/>
    <x v="44"/>
    <x v="1"/>
    <x v="5"/>
    <m/>
    <m/>
    <n v="400000"/>
  </r>
  <r>
    <x v="0"/>
    <x v="0"/>
    <x v="0"/>
    <x v="0"/>
    <x v="0"/>
    <x v="0"/>
    <x v="2"/>
    <x v="0"/>
    <x v="2"/>
    <x v="57"/>
    <x v="1"/>
    <x v="5"/>
    <m/>
    <m/>
    <n v="200000"/>
  </r>
  <r>
    <x v="0"/>
    <x v="0"/>
    <x v="0"/>
    <x v="0"/>
    <x v="0"/>
    <x v="0"/>
    <x v="2"/>
    <x v="1"/>
    <x v="5"/>
    <x v="14"/>
    <x v="1"/>
    <x v="5"/>
    <m/>
    <m/>
    <n v="200000"/>
  </r>
  <r>
    <x v="0"/>
    <x v="0"/>
    <x v="0"/>
    <x v="0"/>
    <x v="0"/>
    <x v="0"/>
    <x v="2"/>
    <x v="1"/>
    <x v="7"/>
    <x v="33"/>
    <x v="1"/>
    <x v="5"/>
    <m/>
    <m/>
    <n v="150000"/>
  </r>
  <r>
    <x v="0"/>
    <x v="0"/>
    <x v="0"/>
    <x v="0"/>
    <x v="0"/>
    <x v="0"/>
    <x v="2"/>
    <x v="1"/>
    <x v="7"/>
    <x v="52"/>
    <x v="1"/>
    <x v="5"/>
    <m/>
    <m/>
    <n v="10000000"/>
  </r>
  <r>
    <x v="0"/>
    <x v="0"/>
    <x v="0"/>
    <x v="0"/>
    <x v="0"/>
    <x v="0"/>
    <x v="2"/>
    <x v="0"/>
    <x v="2"/>
    <x v="3"/>
    <x v="1"/>
    <x v="25"/>
    <m/>
    <m/>
    <n v="5000000"/>
  </r>
  <r>
    <x v="0"/>
    <x v="0"/>
    <x v="0"/>
    <x v="0"/>
    <x v="0"/>
    <x v="0"/>
    <x v="2"/>
    <x v="0"/>
    <x v="2"/>
    <x v="3"/>
    <x v="1"/>
    <x v="25"/>
    <m/>
    <m/>
    <n v="1500000"/>
  </r>
  <r>
    <x v="0"/>
    <x v="0"/>
    <x v="0"/>
    <x v="0"/>
    <x v="0"/>
    <x v="0"/>
    <x v="2"/>
    <x v="1"/>
    <x v="7"/>
    <x v="33"/>
    <x v="1"/>
    <x v="25"/>
    <m/>
    <m/>
    <n v="150000"/>
  </r>
  <r>
    <x v="0"/>
    <x v="0"/>
    <x v="0"/>
    <x v="0"/>
    <x v="0"/>
    <x v="0"/>
    <x v="2"/>
    <x v="1"/>
    <x v="7"/>
    <x v="33"/>
    <x v="1"/>
    <x v="25"/>
    <m/>
    <m/>
    <n v="2250000"/>
  </r>
  <r>
    <x v="0"/>
    <x v="0"/>
    <x v="0"/>
    <x v="0"/>
    <x v="0"/>
    <x v="0"/>
    <x v="2"/>
    <x v="1"/>
    <x v="7"/>
    <x v="33"/>
    <x v="1"/>
    <x v="25"/>
    <m/>
    <m/>
    <n v="800000"/>
  </r>
  <r>
    <x v="0"/>
    <x v="0"/>
    <x v="0"/>
    <x v="0"/>
    <x v="0"/>
    <x v="0"/>
    <x v="2"/>
    <x v="1"/>
    <x v="7"/>
    <x v="52"/>
    <x v="1"/>
    <x v="25"/>
    <m/>
    <m/>
    <n v="75000"/>
  </r>
  <r>
    <x v="0"/>
    <x v="0"/>
    <x v="0"/>
    <x v="0"/>
    <x v="0"/>
    <x v="0"/>
    <x v="2"/>
    <x v="0"/>
    <x v="2"/>
    <x v="3"/>
    <x v="1"/>
    <x v="25"/>
    <m/>
    <m/>
    <n v="200000"/>
  </r>
  <r>
    <x v="0"/>
    <x v="0"/>
    <x v="0"/>
    <x v="0"/>
    <x v="0"/>
    <x v="0"/>
    <x v="2"/>
    <x v="1"/>
    <x v="7"/>
    <x v="33"/>
    <x v="1"/>
    <x v="25"/>
    <m/>
    <m/>
    <n v="450000"/>
  </r>
  <r>
    <x v="0"/>
    <x v="0"/>
    <x v="0"/>
    <x v="0"/>
    <x v="0"/>
    <x v="0"/>
    <x v="2"/>
    <x v="0"/>
    <x v="2"/>
    <x v="3"/>
    <x v="1"/>
    <x v="25"/>
    <m/>
    <m/>
    <n v="0"/>
  </r>
  <r>
    <x v="0"/>
    <x v="0"/>
    <x v="0"/>
    <x v="0"/>
    <x v="0"/>
    <x v="0"/>
    <x v="2"/>
    <x v="0"/>
    <x v="2"/>
    <x v="3"/>
    <x v="1"/>
    <x v="25"/>
    <m/>
    <m/>
    <n v="0"/>
  </r>
  <r>
    <x v="0"/>
    <x v="0"/>
    <x v="0"/>
    <x v="0"/>
    <x v="0"/>
    <x v="0"/>
    <x v="2"/>
    <x v="1"/>
    <x v="7"/>
    <x v="33"/>
    <x v="1"/>
    <x v="25"/>
    <m/>
    <m/>
    <n v="0"/>
  </r>
  <r>
    <x v="0"/>
    <x v="0"/>
    <x v="0"/>
    <x v="0"/>
    <x v="0"/>
    <x v="0"/>
    <x v="2"/>
    <x v="1"/>
    <x v="7"/>
    <x v="33"/>
    <x v="1"/>
    <x v="25"/>
    <m/>
    <m/>
    <n v="0"/>
  </r>
  <r>
    <x v="0"/>
    <x v="0"/>
    <x v="0"/>
    <x v="0"/>
    <x v="0"/>
    <x v="0"/>
    <x v="2"/>
    <x v="1"/>
    <x v="7"/>
    <x v="52"/>
    <x v="1"/>
    <x v="25"/>
    <m/>
    <m/>
    <n v="0"/>
  </r>
  <r>
    <x v="0"/>
    <x v="0"/>
    <x v="0"/>
    <x v="0"/>
    <x v="0"/>
    <x v="0"/>
    <x v="2"/>
    <x v="1"/>
    <x v="7"/>
    <x v="33"/>
    <x v="1"/>
    <x v="25"/>
    <m/>
    <m/>
    <n v="0"/>
  </r>
  <r>
    <x v="0"/>
    <x v="0"/>
    <x v="0"/>
    <x v="0"/>
    <x v="0"/>
    <x v="0"/>
    <x v="2"/>
    <x v="0"/>
    <x v="2"/>
    <x v="3"/>
    <x v="4"/>
    <x v="15"/>
    <m/>
    <m/>
    <n v="175000000"/>
  </r>
  <r>
    <x v="0"/>
    <x v="0"/>
    <x v="0"/>
    <x v="0"/>
    <x v="0"/>
    <x v="0"/>
    <x v="2"/>
    <x v="0"/>
    <x v="2"/>
    <x v="57"/>
    <x v="4"/>
    <x v="15"/>
    <m/>
    <m/>
    <n v="2100000"/>
  </r>
  <r>
    <x v="0"/>
    <x v="0"/>
    <x v="0"/>
    <x v="0"/>
    <x v="0"/>
    <x v="0"/>
    <x v="2"/>
    <x v="1"/>
    <x v="3"/>
    <x v="5"/>
    <x v="4"/>
    <x v="15"/>
    <m/>
    <m/>
    <n v="17400000"/>
  </r>
  <r>
    <x v="0"/>
    <x v="0"/>
    <x v="0"/>
    <x v="0"/>
    <x v="0"/>
    <x v="0"/>
    <x v="2"/>
    <x v="0"/>
    <x v="2"/>
    <x v="3"/>
    <x v="4"/>
    <x v="15"/>
    <m/>
    <m/>
    <n v="542538"/>
  </r>
  <r>
    <x v="0"/>
    <x v="0"/>
    <x v="0"/>
    <x v="0"/>
    <x v="0"/>
    <x v="0"/>
    <x v="2"/>
    <x v="0"/>
    <x v="2"/>
    <x v="3"/>
    <x v="4"/>
    <x v="15"/>
    <m/>
    <m/>
    <n v="4212000"/>
  </r>
  <r>
    <x v="0"/>
    <x v="0"/>
    <x v="0"/>
    <x v="0"/>
    <x v="0"/>
    <x v="0"/>
    <x v="2"/>
    <x v="0"/>
    <x v="2"/>
    <x v="3"/>
    <x v="4"/>
    <x v="15"/>
    <m/>
    <m/>
    <n v="9600000"/>
  </r>
  <r>
    <x v="0"/>
    <x v="0"/>
    <x v="0"/>
    <x v="0"/>
    <x v="0"/>
    <x v="0"/>
    <x v="2"/>
    <x v="0"/>
    <x v="2"/>
    <x v="3"/>
    <x v="4"/>
    <x v="15"/>
    <m/>
    <m/>
    <n v="0"/>
  </r>
  <r>
    <x v="0"/>
    <x v="0"/>
    <x v="0"/>
    <x v="0"/>
    <x v="0"/>
    <x v="0"/>
    <x v="2"/>
    <x v="0"/>
    <x v="2"/>
    <x v="3"/>
    <x v="4"/>
    <x v="15"/>
    <m/>
    <m/>
    <n v="30707887"/>
  </r>
  <r>
    <x v="0"/>
    <x v="0"/>
    <x v="0"/>
    <x v="0"/>
    <x v="0"/>
    <x v="0"/>
    <x v="2"/>
    <x v="0"/>
    <x v="2"/>
    <x v="3"/>
    <x v="4"/>
    <x v="15"/>
    <m/>
    <m/>
    <n v="31883019"/>
  </r>
  <r>
    <x v="0"/>
    <x v="0"/>
    <x v="0"/>
    <x v="0"/>
    <x v="0"/>
    <x v="0"/>
    <x v="2"/>
    <x v="0"/>
    <x v="2"/>
    <x v="3"/>
    <x v="4"/>
    <x v="15"/>
    <m/>
    <m/>
    <n v="39600000"/>
  </r>
  <r>
    <x v="0"/>
    <x v="0"/>
    <x v="0"/>
    <x v="0"/>
    <x v="0"/>
    <x v="0"/>
    <x v="2"/>
    <x v="5"/>
    <x v="18"/>
    <x v="44"/>
    <x v="4"/>
    <x v="15"/>
    <m/>
    <m/>
    <n v="8400000"/>
  </r>
  <r>
    <x v="0"/>
    <x v="0"/>
    <x v="0"/>
    <x v="0"/>
    <x v="0"/>
    <x v="0"/>
    <x v="2"/>
    <x v="0"/>
    <x v="2"/>
    <x v="57"/>
    <x v="4"/>
    <x v="15"/>
    <m/>
    <m/>
    <n v="1800000"/>
  </r>
  <r>
    <x v="0"/>
    <x v="0"/>
    <x v="0"/>
    <x v="0"/>
    <x v="0"/>
    <x v="0"/>
    <x v="2"/>
    <x v="1"/>
    <x v="5"/>
    <x v="14"/>
    <x v="4"/>
    <x v="15"/>
    <m/>
    <m/>
    <n v="12500000"/>
  </r>
  <r>
    <x v="0"/>
    <x v="0"/>
    <x v="0"/>
    <x v="0"/>
    <x v="0"/>
    <x v="0"/>
    <x v="2"/>
    <x v="2"/>
    <x v="11"/>
    <x v="24"/>
    <x v="4"/>
    <x v="15"/>
    <m/>
    <m/>
    <n v="888000"/>
  </r>
  <r>
    <x v="0"/>
    <x v="0"/>
    <x v="0"/>
    <x v="0"/>
    <x v="0"/>
    <x v="0"/>
    <x v="2"/>
    <x v="1"/>
    <x v="3"/>
    <x v="5"/>
    <x v="4"/>
    <x v="15"/>
    <m/>
    <m/>
    <n v="9120000"/>
  </r>
  <r>
    <x v="0"/>
    <x v="0"/>
    <x v="0"/>
    <x v="0"/>
    <x v="0"/>
    <x v="0"/>
    <x v="2"/>
    <x v="1"/>
    <x v="7"/>
    <x v="33"/>
    <x v="4"/>
    <x v="15"/>
    <m/>
    <m/>
    <n v="1200000"/>
  </r>
  <r>
    <x v="0"/>
    <x v="0"/>
    <x v="0"/>
    <x v="0"/>
    <x v="0"/>
    <x v="0"/>
    <x v="2"/>
    <x v="1"/>
    <x v="7"/>
    <x v="33"/>
    <x v="4"/>
    <x v="15"/>
    <m/>
    <m/>
    <n v="4000000"/>
  </r>
  <r>
    <x v="0"/>
    <x v="0"/>
    <x v="0"/>
    <x v="0"/>
    <x v="0"/>
    <x v="0"/>
    <x v="2"/>
    <x v="1"/>
    <x v="9"/>
    <x v="22"/>
    <x v="4"/>
    <x v="15"/>
    <m/>
    <m/>
    <n v="2625720"/>
  </r>
  <r>
    <x v="0"/>
    <x v="0"/>
    <x v="0"/>
    <x v="0"/>
    <x v="0"/>
    <x v="0"/>
    <x v="2"/>
    <x v="1"/>
    <x v="3"/>
    <x v="5"/>
    <x v="4"/>
    <x v="15"/>
    <m/>
    <m/>
    <n v="11500000"/>
  </r>
  <r>
    <x v="0"/>
    <x v="0"/>
    <x v="0"/>
    <x v="0"/>
    <x v="0"/>
    <x v="0"/>
    <x v="2"/>
    <x v="1"/>
    <x v="7"/>
    <x v="33"/>
    <x v="4"/>
    <x v="15"/>
    <m/>
    <m/>
    <n v="2280000"/>
  </r>
  <r>
    <x v="0"/>
    <x v="0"/>
    <x v="0"/>
    <x v="0"/>
    <x v="0"/>
    <x v="0"/>
    <x v="2"/>
    <x v="1"/>
    <x v="7"/>
    <x v="58"/>
    <x v="4"/>
    <x v="15"/>
    <m/>
    <m/>
    <n v="1160000"/>
  </r>
  <r>
    <x v="0"/>
    <x v="0"/>
    <x v="0"/>
    <x v="0"/>
    <x v="0"/>
    <x v="0"/>
    <x v="2"/>
    <x v="1"/>
    <x v="7"/>
    <x v="52"/>
    <x v="4"/>
    <x v="15"/>
    <m/>
    <m/>
    <n v="78000000"/>
  </r>
  <r>
    <x v="0"/>
    <x v="0"/>
    <x v="0"/>
    <x v="0"/>
    <x v="0"/>
    <x v="0"/>
    <x v="2"/>
    <x v="1"/>
    <x v="7"/>
    <x v="52"/>
    <x v="4"/>
    <x v="15"/>
    <m/>
    <m/>
    <n v="2100000"/>
  </r>
  <r>
    <x v="0"/>
    <x v="0"/>
    <x v="0"/>
    <x v="0"/>
    <x v="0"/>
    <x v="0"/>
    <x v="2"/>
    <x v="0"/>
    <x v="2"/>
    <x v="3"/>
    <x v="4"/>
    <x v="15"/>
    <m/>
    <m/>
    <n v="5500000"/>
  </r>
  <r>
    <x v="0"/>
    <x v="0"/>
    <x v="0"/>
    <x v="0"/>
    <x v="0"/>
    <x v="0"/>
    <x v="2"/>
    <x v="1"/>
    <x v="7"/>
    <x v="33"/>
    <x v="4"/>
    <x v="15"/>
    <m/>
    <m/>
    <n v="3600000"/>
  </r>
  <r>
    <x v="0"/>
    <x v="0"/>
    <x v="0"/>
    <x v="0"/>
    <x v="0"/>
    <x v="0"/>
    <x v="2"/>
    <x v="0"/>
    <x v="2"/>
    <x v="3"/>
    <x v="4"/>
    <x v="15"/>
    <m/>
    <m/>
    <n v="0"/>
  </r>
  <r>
    <x v="0"/>
    <x v="0"/>
    <x v="0"/>
    <x v="0"/>
    <x v="0"/>
    <x v="0"/>
    <x v="2"/>
    <x v="0"/>
    <x v="2"/>
    <x v="3"/>
    <x v="4"/>
    <x v="15"/>
    <m/>
    <m/>
    <n v="272580"/>
  </r>
  <r>
    <x v="0"/>
    <x v="0"/>
    <x v="0"/>
    <x v="0"/>
    <x v="0"/>
    <x v="0"/>
    <x v="2"/>
    <x v="0"/>
    <x v="2"/>
    <x v="3"/>
    <x v="4"/>
    <x v="15"/>
    <m/>
    <m/>
    <n v="400000"/>
  </r>
  <r>
    <x v="0"/>
    <x v="0"/>
    <x v="0"/>
    <x v="0"/>
    <x v="0"/>
    <x v="0"/>
    <x v="2"/>
    <x v="0"/>
    <x v="2"/>
    <x v="3"/>
    <x v="4"/>
    <x v="15"/>
    <m/>
    <m/>
    <n v="3000000"/>
  </r>
  <r>
    <x v="0"/>
    <x v="0"/>
    <x v="0"/>
    <x v="0"/>
    <x v="0"/>
    <x v="0"/>
    <x v="2"/>
    <x v="2"/>
    <x v="11"/>
    <x v="24"/>
    <x v="4"/>
    <x v="15"/>
    <m/>
    <m/>
    <n v="4704000"/>
  </r>
  <r>
    <x v="0"/>
    <x v="0"/>
    <x v="0"/>
    <x v="0"/>
    <x v="0"/>
    <x v="0"/>
    <x v="2"/>
    <x v="1"/>
    <x v="7"/>
    <x v="52"/>
    <x v="4"/>
    <x v="15"/>
    <m/>
    <m/>
    <n v="0"/>
  </r>
  <r>
    <x v="0"/>
    <x v="0"/>
    <x v="0"/>
    <x v="0"/>
    <x v="0"/>
    <x v="0"/>
    <x v="2"/>
    <x v="0"/>
    <x v="2"/>
    <x v="3"/>
    <x v="4"/>
    <x v="15"/>
    <m/>
    <m/>
    <n v="3000000"/>
  </r>
  <r>
    <x v="0"/>
    <x v="0"/>
    <x v="0"/>
    <x v="0"/>
    <x v="0"/>
    <x v="0"/>
    <x v="2"/>
    <x v="0"/>
    <x v="2"/>
    <x v="3"/>
    <x v="4"/>
    <x v="15"/>
    <m/>
    <m/>
    <n v="0"/>
  </r>
  <r>
    <x v="0"/>
    <x v="0"/>
    <x v="0"/>
    <x v="0"/>
    <x v="0"/>
    <x v="0"/>
    <x v="2"/>
    <x v="0"/>
    <x v="2"/>
    <x v="3"/>
    <x v="4"/>
    <x v="15"/>
    <m/>
    <m/>
    <n v="31950"/>
  </r>
  <r>
    <x v="0"/>
    <x v="0"/>
    <x v="0"/>
    <x v="0"/>
    <x v="0"/>
    <x v="0"/>
    <x v="2"/>
    <x v="0"/>
    <x v="2"/>
    <x v="3"/>
    <x v="4"/>
    <x v="15"/>
    <m/>
    <m/>
    <n v="12980"/>
  </r>
  <r>
    <x v="0"/>
    <x v="0"/>
    <x v="0"/>
    <x v="0"/>
    <x v="0"/>
    <x v="0"/>
    <x v="2"/>
    <x v="0"/>
    <x v="2"/>
    <x v="3"/>
    <x v="4"/>
    <x v="15"/>
    <m/>
    <m/>
    <n v="50000"/>
  </r>
  <r>
    <x v="0"/>
    <x v="0"/>
    <x v="0"/>
    <x v="0"/>
    <x v="0"/>
    <x v="0"/>
    <x v="2"/>
    <x v="1"/>
    <x v="7"/>
    <x v="33"/>
    <x v="4"/>
    <x v="15"/>
    <m/>
    <m/>
    <n v="0"/>
  </r>
  <r>
    <x v="0"/>
    <x v="0"/>
    <x v="0"/>
    <x v="0"/>
    <x v="0"/>
    <x v="0"/>
    <x v="2"/>
    <x v="1"/>
    <x v="7"/>
    <x v="33"/>
    <x v="4"/>
    <x v="15"/>
    <m/>
    <m/>
    <n v="75000"/>
  </r>
  <r>
    <x v="0"/>
    <x v="0"/>
    <x v="0"/>
    <x v="0"/>
    <x v="0"/>
    <x v="0"/>
    <x v="2"/>
    <x v="1"/>
    <x v="7"/>
    <x v="52"/>
    <x v="4"/>
    <x v="15"/>
    <m/>
    <m/>
    <n v="225000"/>
  </r>
  <r>
    <x v="0"/>
    <x v="0"/>
    <x v="0"/>
    <x v="0"/>
    <x v="0"/>
    <x v="0"/>
    <x v="2"/>
    <x v="1"/>
    <x v="7"/>
    <x v="33"/>
    <x v="4"/>
    <x v="15"/>
    <m/>
    <m/>
    <n v="0"/>
  </r>
  <r>
    <x v="0"/>
    <x v="0"/>
    <x v="0"/>
    <x v="0"/>
    <x v="0"/>
    <x v="0"/>
    <x v="2"/>
    <x v="0"/>
    <x v="2"/>
    <x v="3"/>
    <x v="4"/>
    <x v="15"/>
    <m/>
    <m/>
    <n v="0"/>
  </r>
  <r>
    <x v="0"/>
    <x v="0"/>
    <x v="0"/>
    <x v="0"/>
    <x v="0"/>
    <x v="0"/>
    <x v="2"/>
    <x v="0"/>
    <x v="2"/>
    <x v="3"/>
    <x v="4"/>
    <x v="15"/>
    <m/>
    <m/>
    <n v="0"/>
  </r>
  <r>
    <x v="0"/>
    <x v="0"/>
    <x v="0"/>
    <x v="0"/>
    <x v="0"/>
    <x v="0"/>
    <x v="2"/>
    <x v="0"/>
    <x v="2"/>
    <x v="3"/>
    <x v="4"/>
    <x v="15"/>
    <m/>
    <m/>
    <n v="300000"/>
  </r>
  <r>
    <x v="0"/>
    <x v="0"/>
    <x v="0"/>
    <x v="0"/>
    <x v="0"/>
    <x v="0"/>
    <x v="2"/>
    <x v="5"/>
    <x v="18"/>
    <x v="44"/>
    <x v="4"/>
    <x v="15"/>
    <m/>
    <m/>
    <n v="46566"/>
  </r>
  <r>
    <x v="0"/>
    <x v="0"/>
    <x v="0"/>
    <x v="0"/>
    <x v="0"/>
    <x v="0"/>
    <x v="2"/>
    <x v="1"/>
    <x v="5"/>
    <x v="14"/>
    <x v="4"/>
    <x v="15"/>
    <m/>
    <m/>
    <n v="0"/>
  </r>
  <r>
    <x v="0"/>
    <x v="0"/>
    <x v="0"/>
    <x v="0"/>
    <x v="0"/>
    <x v="0"/>
    <x v="2"/>
    <x v="1"/>
    <x v="7"/>
    <x v="33"/>
    <x v="4"/>
    <x v="15"/>
    <m/>
    <m/>
    <n v="40000"/>
  </r>
  <r>
    <x v="0"/>
    <x v="0"/>
    <x v="0"/>
    <x v="0"/>
    <x v="0"/>
    <x v="0"/>
    <x v="2"/>
    <x v="1"/>
    <x v="3"/>
    <x v="5"/>
    <x v="4"/>
    <x v="15"/>
    <m/>
    <m/>
    <n v="0"/>
  </r>
  <r>
    <x v="0"/>
    <x v="0"/>
    <x v="0"/>
    <x v="0"/>
    <x v="0"/>
    <x v="0"/>
    <x v="2"/>
    <x v="1"/>
    <x v="7"/>
    <x v="33"/>
    <x v="4"/>
    <x v="15"/>
    <m/>
    <m/>
    <n v="0"/>
  </r>
  <r>
    <x v="0"/>
    <x v="0"/>
    <x v="0"/>
    <x v="0"/>
    <x v="0"/>
    <x v="0"/>
    <x v="2"/>
    <x v="1"/>
    <x v="7"/>
    <x v="52"/>
    <x v="4"/>
    <x v="15"/>
    <m/>
    <m/>
    <n v="3000000"/>
  </r>
  <r>
    <x v="0"/>
    <x v="0"/>
    <x v="0"/>
    <x v="0"/>
    <x v="0"/>
    <x v="0"/>
    <x v="2"/>
    <x v="1"/>
    <x v="7"/>
    <x v="52"/>
    <x v="4"/>
    <x v="15"/>
    <m/>
    <m/>
    <n v="0"/>
  </r>
  <r>
    <x v="0"/>
    <x v="0"/>
    <x v="0"/>
    <x v="0"/>
    <x v="0"/>
    <x v="0"/>
    <x v="2"/>
    <x v="1"/>
    <x v="7"/>
    <x v="52"/>
    <x v="4"/>
    <x v="15"/>
    <m/>
    <m/>
    <n v="0"/>
  </r>
  <r>
    <x v="0"/>
    <x v="0"/>
    <x v="0"/>
    <x v="0"/>
    <x v="0"/>
    <x v="0"/>
    <x v="2"/>
    <x v="0"/>
    <x v="2"/>
    <x v="3"/>
    <x v="4"/>
    <x v="15"/>
    <m/>
    <m/>
    <n v="0"/>
  </r>
  <r>
    <x v="0"/>
    <x v="0"/>
    <x v="0"/>
    <x v="0"/>
    <x v="0"/>
    <x v="0"/>
    <x v="2"/>
    <x v="0"/>
    <x v="2"/>
    <x v="3"/>
    <x v="4"/>
    <x v="16"/>
    <m/>
    <m/>
    <n v="1000000"/>
  </r>
  <r>
    <x v="0"/>
    <x v="0"/>
    <x v="0"/>
    <x v="0"/>
    <x v="0"/>
    <x v="0"/>
    <x v="2"/>
    <x v="0"/>
    <x v="2"/>
    <x v="3"/>
    <x v="4"/>
    <x v="16"/>
    <m/>
    <m/>
    <n v="0"/>
  </r>
  <r>
    <x v="0"/>
    <x v="0"/>
    <x v="0"/>
    <x v="0"/>
    <x v="0"/>
    <x v="0"/>
    <x v="2"/>
    <x v="0"/>
    <x v="2"/>
    <x v="3"/>
    <x v="4"/>
    <x v="16"/>
    <m/>
    <m/>
    <n v="100000"/>
  </r>
  <r>
    <x v="0"/>
    <x v="0"/>
    <x v="0"/>
    <x v="0"/>
    <x v="0"/>
    <x v="0"/>
    <x v="2"/>
    <x v="1"/>
    <x v="5"/>
    <x v="14"/>
    <x v="4"/>
    <x v="16"/>
    <m/>
    <m/>
    <n v="2000000"/>
  </r>
  <r>
    <x v="0"/>
    <x v="0"/>
    <x v="0"/>
    <x v="0"/>
    <x v="0"/>
    <x v="0"/>
    <x v="2"/>
    <x v="1"/>
    <x v="3"/>
    <x v="5"/>
    <x v="4"/>
    <x v="16"/>
    <m/>
    <m/>
    <n v="50000"/>
  </r>
  <r>
    <x v="0"/>
    <x v="0"/>
    <x v="0"/>
    <x v="0"/>
    <x v="0"/>
    <x v="0"/>
    <x v="2"/>
    <x v="1"/>
    <x v="7"/>
    <x v="33"/>
    <x v="4"/>
    <x v="16"/>
    <m/>
    <m/>
    <n v="0"/>
  </r>
  <r>
    <x v="0"/>
    <x v="0"/>
    <x v="0"/>
    <x v="0"/>
    <x v="0"/>
    <x v="0"/>
    <x v="2"/>
    <x v="1"/>
    <x v="3"/>
    <x v="5"/>
    <x v="4"/>
    <x v="16"/>
    <m/>
    <m/>
    <n v="0"/>
  </r>
  <r>
    <x v="0"/>
    <x v="0"/>
    <x v="0"/>
    <x v="0"/>
    <x v="0"/>
    <x v="0"/>
    <x v="2"/>
    <x v="1"/>
    <x v="7"/>
    <x v="33"/>
    <x v="4"/>
    <x v="16"/>
    <m/>
    <m/>
    <n v="5000"/>
  </r>
  <r>
    <x v="0"/>
    <x v="0"/>
    <x v="0"/>
    <x v="0"/>
    <x v="0"/>
    <x v="0"/>
    <x v="2"/>
    <x v="1"/>
    <x v="7"/>
    <x v="52"/>
    <x v="4"/>
    <x v="16"/>
    <m/>
    <m/>
    <n v="662648"/>
  </r>
  <r>
    <x v="0"/>
    <x v="0"/>
    <x v="0"/>
    <x v="0"/>
    <x v="0"/>
    <x v="0"/>
    <x v="2"/>
    <x v="1"/>
    <x v="7"/>
    <x v="52"/>
    <x v="4"/>
    <x v="16"/>
    <m/>
    <m/>
    <n v="0"/>
  </r>
  <r>
    <x v="0"/>
    <x v="0"/>
    <x v="0"/>
    <x v="0"/>
    <x v="0"/>
    <x v="0"/>
    <x v="2"/>
    <x v="1"/>
    <x v="7"/>
    <x v="52"/>
    <x v="4"/>
    <x v="16"/>
    <m/>
    <m/>
    <n v="100000"/>
  </r>
  <r>
    <x v="0"/>
    <x v="0"/>
    <x v="0"/>
    <x v="0"/>
    <x v="0"/>
    <x v="0"/>
    <x v="2"/>
    <x v="1"/>
    <x v="7"/>
    <x v="33"/>
    <x v="4"/>
    <x v="16"/>
    <m/>
    <m/>
    <n v="0"/>
  </r>
  <r>
    <x v="0"/>
    <x v="0"/>
    <x v="0"/>
    <x v="0"/>
    <x v="0"/>
    <x v="0"/>
    <x v="2"/>
    <x v="0"/>
    <x v="2"/>
    <x v="3"/>
    <x v="4"/>
    <x v="16"/>
    <m/>
    <m/>
    <n v="1000000"/>
  </r>
  <r>
    <x v="0"/>
    <x v="0"/>
    <x v="0"/>
    <x v="0"/>
    <x v="0"/>
    <x v="0"/>
    <x v="2"/>
    <x v="1"/>
    <x v="3"/>
    <x v="5"/>
    <x v="4"/>
    <x v="16"/>
    <m/>
    <m/>
    <n v="621012"/>
  </r>
  <r>
    <x v="0"/>
    <x v="0"/>
    <x v="0"/>
    <x v="0"/>
    <x v="0"/>
    <x v="0"/>
    <x v="2"/>
    <x v="0"/>
    <x v="2"/>
    <x v="3"/>
    <x v="4"/>
    <x v="16"/>
    <m/>
    <m/>
    <n v="0"/>
  </r>
  <r>
    <x v="0"/>
    <x v="0"/>
    <x v="0"/>
    <x v="0"/>
    <x v="0"/>
    <x v="0"/>
    <x v="2"/>
    <x v="0"/>
    <x v="2"/>
    <x v="3"/>
    <x v="4"/>
    <x v="16"/>
    <m/>
    <m/>
    <n v="200000"/>
  </r>
  <r>
    <x v="0"/>
    <x v="0"/>
    <x v="0"/>
    <x v="0"/>
    <x v="0"/>
    <x v="0"/>
    <x v="2"/>
    <x v="0"/>
    <x v="2"/>
    <x v="3"/>
    <x v="4"/>
    <x v="16"/>
    <m/>
    <m/>
    <n v="200000"/>
  </r>
  <r>
    <x v="0"/>
    <x v="0"/>
    <x v="0"/>
    <x v="0"/>
    <x v="0"/>
    <x v="0"/>
    <x v="2"/>
    <x v="0"/>
    <x v="2"/>
    <x v="3"/>
    <x v="4"/>
    <x v="16"/>
    <m/>
    <m/>
    <n v="1348000"/>
  </r>
  <r>
    <x v="0"/>
    <x v="0"/>
    <x v="0"/>
    <x v="0"/>
    <x v="0"/>
    <x v="0"/>
    <x v="2"/>
    <x v="0"/>
    <x v="2"/>
    <x v="3"/>
    <x v="4"/>
    <x v="16"/>
    <m/>
    <m/>
    <n v="2500000"/>
  </r>
  <r>
    <x v="0"/>
    <x v="0"/>
    <x v="0"/>
    <x v="0"/>
    <x v="0"/>
    <x v="0"/>
    <x v="2"/>
    <x v="5"/>
    <x v="18"/>
    <x v="44"/>
    <x v="4"/>
    <x v="16"/>
    <m/>
    <m/>
    <n v="100000"/>
  </r>
  <r>
    <x v="0"/>
    <x v="0"/>
    <x v="0"/>
    <x v="0"/>
    <x v="0"/>
    <x v="0"/>
    <x v="2"/>
    <x v="0"/>
    <x v="2"/>
    <x v="57"/>
    <x v="4"/>
    <x v="16"/>
    <m/>
    <m/>
    <n v="300000"/>
  </r>
  <r>
    <x v="0"/>
    <x v="0"/>
    <x v="0"/>
    <x v="0"/>
    <x v="0"/>
    <x v="0"/>
    <x v="2"/>
    <x v="1"/>
    <x v="5"/>
    <x v="14"/>
    <x v="4"/>
    <x v="16"/>
    <m/>
    <m/>
    <n v="2000000"/>
  </r>
  <r>
    <x v="0"/>
    <x v="0"/>
    <x v="0"/>
    <x v="0"/>
    <x v="0"/>
    <x v="0"/>
    <x v="2"/>
    <x v="1"/>
    <x v="7"/>
    <x v="33"/>
    <x v="4"/>
    <x v="16"/>
    <m/>
    <m/>
    <n v="97907"/>
  </r>
  <r>
    <x v="0"/>
    <x v="0"/>
    <x v="0"/>
    <x v="0"/>
    <x v="0"/>
    <x v="0"/>
    <x v="2"/>
    <x v="1"/>
    <x v="7"/>
    <x v="33"/>
    <x v="4"/>
    <x v="16"/>
    <m/>
    <m/>
    <n v="100000"/>
  </r>
  <r>
    <x v="0"/>
    <x v="0"/>
    <x v="0"/>
    <x v="0"/>
    <x v="0"/>
    <x v="0"/>
    <x v="2"/>
    <x v="1"/>
    <x v="3"/>
    <x v="5"/>
    <x v="4"/>
    <x v="16"/>
    <m/>
    <m/>
    <n v="0"/>
  </r>
  <r>
    <x v="0"/>
    <x v="0"/>
    <x v="0"/>
    <x v="0"/>
    <x v="0"/>
    <x v="0"/>
    <x v="2"/>
    <x v="1"/>
    <x v="7"/>
    <x v="33"/>
    <x v="4"/>
    <x v="16"/>
    <m/>
    <m/>
    <n v="70000"/>
  </r>
  <r>
    <x v="0"/>
    <x v="0"/>
    <x v="0"/>
    <x v="0"/>
    <x v="0"/>
    <x v="0"/>
    <x v="2"/>
    <x v="1"/>
    <x v="7"/>
    <x v="52"/>
    <x v="4"/>
    <x v="16"/>
    <m/>
    <m/>
    <n v="2582176"/>
  </r>
  <r>
    <x v="0"/>
    <x v="0"/>
    <x v="0"/>
    <x v="0"/>
    <x v="0"/>
    <x v="0"/>
    <x v="2"/>
    <x v="1"/>
    <x v="7"/>
    <x v="52"/>
    <x v="4"/>
    <x v="16"/>
    <m/>
    <m/>
    <n v="0"/>
  </r>
  <r>
    <x v="0"/>
    <x v="0"/>
    <x v="0"/>
    <x v="0"/>
    <x v="0"/>
    <x v="0"/>
    <x v="2"/>
    <x v="0"/>
    <x v="2"/>
    <x v="3"/>
    <x v="4"/>
    <x v="16"/>
    <m/>
    <m/>
    <n v="100000"/>
  </r>
  <r>
    <x v="0"/>
    <x v="0"/>
    <x v="0"/>
    <x v="0"/>
    <x v="0"/>
    <x v="0"/>
    <x v="2"/>
    <x v="1"/>
    <x v="7"/>
    <x v="33"/>
    <x v="4"/>
    <x v="16"/>
    <m/>
    <m/>
    <n v="293721"/>
  </r>
  <r>
    <x v="0"/>
    <x v="0"/>
    <x v="0"/>
    <x v="0"/>
    <x v="0"/>
    <x v="0"/>
    <x v="2"/>
    <x v="0"/>
    <x v="2"/>
    <x v="3"/>
    <x v="4"/>
    <x v="16"/>
    <m/>
    <m/>
    <n v="15000000"/>
  </r>
  <r>
    <x v="0"/>
    <x v="0"/>
    <x v="0"/>
    <x v="0"/>
    <x v="0"/>
    <x v="0"/>
    <x v="2"/>
    <x v="0"/>
    <x v="2"/>
    <x v="3"/>
    <x v="4"/>
    <x v="16"/>
    <m/>
    <m/>
    <n v="0"/>
  </r>
  <r>
    <x v="0"/>
    <x v="0"/>
    <x v="0"/>
    <x v="0"/>
    <x v="0"/>
    <x v="0"/>
    <x v="2"/>
    <x v="0"/>
    <x v="2"/>
    <x v="3"/>
    <x v="4"/>
    <x v="16"/>
    <m/>
    <m/>
    <n v="700000"/>
  </r>
  <r>
    <x v="0"/>
    <x v="0"/>
    <x v="0"/>
    <x v="0"/>
    <x v="0"/>
    <x v="0"/>
    <x v="2"/>
    <x v="0"/>
    <x v="2"/>
    <x v="3"/>
    <x v="4"/>
    <x v="16"/>
    <m/>
    <m/>
    <n v="566400"/>
  </r>
  <r>
    <x v="0"/>
    <x v="0"/>
    <x v="0"/>
    <x v="0"/>
    <x v="0"/>
    <x v="0"/>
    <x v="2"/>
    <x v="0"/>
    <x v="2"/>
    <x v="3"/>
    <x v="4"/>
    <x v="16"/>
    <m/>
    <m/>
    <n v="5175304"/>
  </r>
  <r>
    <x v="0"/>
    <x v="0"/>
    <x v="0"/>
    <x v="0"/>
    <x v="0"/>
    <x v="0"/>
    <x v="2"/>
    <x v="0"/>
    <x v="2"/>
    <x v="3"/>
    <x v="4"/>
    <x v="16"/>
    <m/>
    <m/>
    <n v="8000000"/>
  </r>
  <r>
    <x v="0"/>
    <x v="0"/>
    <x v="0"/>
    <x v="0"/>
    <x v="0"/>
    <x v="0"/>
    <x v="2"/>
    <x v="5"/>
    <x v="18"/>
    <x v="44"/>
    <x v="4"/>
    <x v="16"/>
    <m/>
    <m/>
    <n v="1200000"/>
  </r>
  <r>
    <x v="0"/>
    <x v="0"/>
    <x v="0"/>
    <x v="0"/>
    <x v="0"/>
    <x v="0"/>
    <x v="2"/>
    <x v="0"/>
    <x v="2"/>
    <x v="57"/>
    <x v="4"/>
    <x v="16"/>
    <m/>
    <m/>
    <n v="0"/>
  </r>
  <r>
    <x v="0"/>
    <x v="0"/>
    <x v="0"/>
    <x v="0"/>
    <x v="0"/>
    <x v="0"/>
    <x v="2"/>
    <x v="2"/>
    <x v="11"/>
    <x v="24"/>
    <x v="4"/>
    <x v="16"/>
    <m/>
    <m/>
    <n v="0"/>
  </r>
  <r>
    <x v="0"/>
    <x v="0"/>
    <x v="0"/>
    <x v="0"/>
    <x v="0"/>
    <x v="0"/>
    <x v="2"/>
    <x v="1"/>
    <x v="7"/>
    <x v="33"/>
    <x v="4"/>
    <x v="16"/>
    <m/>
    <m/>
    <n v="103750"/>
  </r>
  <r>
    <x v="0"/>
    <x v="0"/>
    <x v="0"/>
    <x v="0"/>
    <x v="0"/>
    <x v="0"/>
    <x v="2"/>
    <x v="1"/>
    <x v="7"/>
    <x v="33"/>
    <x v="4"/>
    <x v="16"/>
    <m/>
    <m/>
    <n v="200000"/>
  </r>
  <r>
    <x v="0"/>
    <x v="0"/>
    <x v="0"/>
    <x v="0"/>
    <x v="0"/>
    <x v="0"/>
    <x v="2"/>
    <x v="1"/>
    <x v="9"/>
    <x v="22"/>
    <x v="4"/>
    <x v="16"/>
    <m/>
    <m/>
    <n v="200000"/>
  </r>
  <r>
    <x v="0"/>
    <x v="0"/>
    <x v="0"/>
    <x v="0"/>
    <x v="0"/>
    <x v="0"/>
    <x v="2"/>
    <x v="1"/>
    <x v="3"/>
    <x v="5"/>
    <x v="4"/>
    <x v="16"/>
    <m/>
    <m/>
    <n v="0"/>
  </r>
  <r>
    <x v="0"/>
    <x v="0"/>
    <x v="0"/>
    <x v="0"/>
    <x v="0"/>
    <x v="0"/>
    <x v="2"/>
    <x v="1"/>
    <x v="7"/>
    <x v="33"/>
    <x v="4"/>
    <x v="16"/>
    <m/>
    <m/>
    <n v="300000"/>
  </r>
  <r>
    <x v="0"/>
    <x v="0"/>
    <x v="0"/>
    <x v="0"/>
    <x v="0"/>
    <x v="0"/>
    <x v="2"/>
    <x v="1"/>
    <x v="7"/>
    <x v="52"/>
    <x v="4"/>
    <x v="16"/>
    <m/>
    <m/>
    <n v="7108742"/>
  </r>
  <r>
    <x v="0"/>
    <x v="0"/>
    <x v="0"/>
    <x v="0"/>
    <x v="0"/>
    <x v="0"/>
    <x v="2"/>
    <x v="1"/>
    <x v="7"/>
    <x v="52"/>
    <x v="4"/>
    <x v="16"/>
    <m/>
    <m/>
    <n v="0"/>
  </r>
  <r>
    <x v="0"/>
    <x v="0"/>
    <x v="0"/>
    <x v="0"/>
    <x v="0"/>
    <x v="0"/>
    <x v="2"/>
    <x v="0"/>
    <x v="2"/>
    <x v="3"/>
    <x v="4"/>
    <x v="16"/>
    <m/>
    <m/>
    <n v="10000000"/>
  </r>
  <r>
    <x v="0"/>
    <x v="0"/>
    <x v="0"/>
    <x v="0"/>
    <x v="0"/>
    <x v="0"/>
    <x v="2"/>
    <x v="1"/>
    <x v="7"/>
    <x v="33"/>
    <x v="4"/>
    <x v="16"/>
    <m/>
    <m/>
    <n v="311250"/>
  </r>
  <r>
    <x v="0"/>
    <x v="0"/>
    <x v="0"/>
    <x v="0"/>
    <x v="0"/>
    <x v="0"/>
    <x v="2"/>
    <x v="0"/>
    <x v="2"/>
    <x v="3"/>
    <x v="4"/>
    <x v="16"/>
    <m/>
    <m/>
    <n v="15000000"/>
  </r>
  <r>
    <x v="0"/>
    <x v="0"/>
    <x v="0"/>
    <x v="0"/>
    <x v="0"/>
    <x v="0"/>
    <x v="2"/>
    <x v="0"/>
    <x v="2"/>
    <x v="3"/>
    <x v="4"/>
    <x v="16"/>
    <m/>
    <m/>
    <n v="200000"/>
  </r>
  <r>
    <x v="0"/>
    <x v="0"/>
    <x v="0"/>
    <x v="0"/>
    <x v="0"/>
    <x v="0"/>
    <x v="2"/>
    <x v="0"/>
    <x v="2"/>
    <x v="3"/>
    <x v="4"/>
    <x v="16"/>
    <m/>
    <m/>
    <n v="584490"/>
  </r>
  <r>
    <x v="0"/>
    <x v="0"/>
    <x v="0"/>
    <x v="0"/>
    <x v="0"/>
    <x v="0"/>
    <x v="2"/>
    <x v="0"/>
    <x v="2"/>
    <x v="3"/>
    <x v="4"/>
    <x v="16"/>
    <m/>
    <m/>
    <n v="1930000"/>
  </r>
  <r>
    <x v="0"/>
    <x v="0"/>
    <x v="0"/>
    <x v="0"/>
    <x v="0"/>
    <x v="0"/>
    <x v="2"/>
    <x v="0"/>
    <x v="2"/>
    <x v="3"/>
    <x v="4"/>
    <x v="16"/>
    <m/>
    <m/>
    <n v="7500000"/>
  </r>
  <r>
    <x v="0"/>
    <x v="0"/>
    <x v="0"/>
    <x v="0"/>
    <x v="0"/>
    <x v="0"/>
    <x v="2"/>
    <x v="5"/>
    <x v="18"/>
    <x v="44"/>
    <x v="4"/>
    <x v="16"/>
    <m/>
    <m/>
    <n v="700000"/>
  </r>
  <r>
    <x v="0"/>
    <x v="0"/>
    <x v="0"/>
    <x v="0"/>
    <x v="0"/>
    <x v="0"/>
    <x v="2"/>
    <x v="1"/>
    <x v="3"/>
    <x v="5"/>
    <x v="4"/>
    <x v="16"/>
    <m/>
    <m/>
    <n v="0"/>
  </r>
  <r>
    <x v="0"/>
    <x v="0"/>
    <x v="0"/>
    <x v="0"/>
    <x v="0"/>
    <x v="0"/>
    <x v="2"/>
    <x v="1"/>
    <x v="7"/>
    <x v="52"/>
    <x v="4"/>
    <x v="16"/>
    <m/>
    <m/>
    <n v="722124"/>
  </r>
  <r>
    <x v="0"/>
    <x v="0"/>
    <x v="0"/>
    <x v="0"/>
    <x v="0"/>
    <x v="0"/>
    <x v="2"/>
    <x v="0"/>
    <x v="2"/>
    <x v="3"/>
    <x v="4"/>
    <x v="16"/>
    <m/>
    <m/>
    <n v="300000"/>
  </r>
  <r>
    <x v="0"/>
    <x v="0"/>
    <x v="0"/>
    <x v="0"/>
    <x v="0"/>
    <x v="0"/>
    <x v="2"/>
    <x v="0"/>
    <x v="2"/>
    <x v="3"/>
    <x v="4"/>
    <x v="11"/>
    <m/>
    <m/>
    <n v="10000000"/>
  </r>
  <r>
    <x v="0"/>
    <x v="0"/>
    <x v="0"/>
    <x v="0"/>
    <x v="0"/>
    <x v="0"/>
    <x v="2"/>
    <x v="0"/>
    <x v="2"/>
    <x v="57"/>
    <x v="4"/>
    <x v="11"/>
    <m/>
    <m/>
    <n v="60000"/>
  </r>
  <r>
    <x v="0"/>
    <x v="0"/>
    <x v="0"/>
    <x v="0"/>
    <x v="0"/>
    <x v="0"/>
    <x v="2"/>
    <x v="0"/>
    <x v="2"/>
    <x v="3"/>
    <x v="4"/>
    <x v="11"/>
    <m/>
    <m/>
    <n v="70000"/>
  </r>
  <r>
    <x v="0"/>
    <x v="0"/>
    <x v="0"/>
    <x v="0"/>
    <x v="0"/>
    <x v="0"/>
    <x v="2"/>
    <x v="0"/>
    <x v="2"/>
    <x v="3"/>
    <x v="4"/>
    <x v="11"/>
    <m/>
    <m/>
    <n v="100000"/>
  </r>
  <r>
    <x v="0"/>
    <x v="0"/>
    <x v="0"/>
    <x v="0"/>
    <x v="0"/>
    <x v="0"/>
    <x v="2"/>
    <x v="0"/>
    <x v="2"/>
    <x v="3"/>
    <x v="4"/>
    <x v="11"/>
    <m/>
    <m/>
    <n v="150000"/>
  </r>
  <r>
    <x v="0"/>
    <x v="0"/>
    <x v="0"/>
    <x v="0"/>
    <x v="0"/>
    <x v="0"/>
    <x v="2"/>
    <x v="0"/>
    <x v="2"/>
    <x v="3"/>
    <x v="4"/>
    <x v="11"/>
    <m/>
    <m/>
    <n v="500000"/>
  </r>
  <r>
    <x v="0"/>
    <x v="0"/>
    <x v="0"/>
    <x v="0"/>
    <x v="0"/>
    <x v="0"/>
    <x v="2"/>
    <x v="0"/>
    <x v="2"/>
    <x v="3"/>
    <x v="4"/>
    <x v="11"/>
    <m/>
    <m/>
    <n v="750000"/>
  </r>
  <r>
    <x v="0"/>
    <x v="0"/>
    <x v="0"/>
    <x v="0"/>
    <x v="0"/>
    <x v="0"/>
    <x v="2"/>
    <x v="0"/>
    <x v="2"/>
    <x v="3"/>
    <x v="4"/>
    <x v="11"/>
    <m/>
    <m/>
    <n v="4000000"/>
  </r>
  <r>
    <x v="0"/>
    <x v="0"/>
    <x v="0"/>
    <x v="0"/>
    <x v="0"/>
    <x v="0"/>
    <x v="2"/>
    <x v="5"/>
    <x v="18"/>
    <x v="44"/>
    <x v="4"/>
    <x v="11"/>
    <m/>
    <m/>
    <n v="300000"/>
  </r>
  <r>
    <x v="0"/>
    <x v="0"/>
    <x v="0"/>
    <x v="0"/>
    <x v="0"/>
    <x v="0"/>
    <x v="2"/>
    <x v="0"/>
    <x v="2"/>
    <x v="57"/>
    <x v="4"/>
    <x v="11"/>
    <m/>
    <m/>
    <n v="300000"/>
  </r>
  <r>
    <x v="0"/>
    <x v="0"/>
    <x v="0"/>
    <x v="0"/>
    <x v="0"/>
    <x v="0"/>
    <x v="2"/>
    <x v="1"/>
    <x v="5"/>
    <x v="14"/>
    <x v="4"/>
    <x v="11"/>
    <m/>
    <m/>
    <n v="3000000"/>
  </r>
  <r>
    <x v="0"/>
    <x v="0"/>
    <x v="0"/>
    <x v="0"/>
    <x v="0"/>
    <x v="0"/>
    <x v="2"/>
    <x v="2"/>
    <x v="11"/>
    <x v="24"/>
    <x v="4"/>
    <x v="11"/>
    <m/>
    <m/>
    <n v="150000"/>
  </r>
  <r>
    <x v="0"/>
    <x v="0"/>
    <x v="0"/>
    <x v="0"/>
    <x v="0"/>
    <x v="0"/>
    <x v="2"/>
    <x v="1"/>
    <x v="3"/>
    <x v="5"/>
    <x v="4"/>
    <x v="11"/>
    <m/>
    <m/>
    <n v="900000"/>
  </r>
  <r>
    <x v="0"/>
    <x v="0"/>
    <x v="0"/>
    <x v="0"/>
    <x v="0"/>
    <x v="0"/>
    <x v="2"/>
    <x v="1"/>
    <x v="7"/>
    <x v="33"/>
    <x v="4"/>
    <x v="11"/>
    <m/>
    <m/>
    <n v="75000"/>
  </r>
  <r>
    <x v="0"/>
    <x v="0"/>
    <x v="0"/>
    <x v="0"/>
    <x v="0"/>
    <x v="0"/>
    <x v="2"/>
    <x v="1"/>
    <x v="7"/>
    <x v="33"/>
    <x v="4"/>
    <x v="11"/>
    <m/>
    <m/>
    <n v="200000"/>
  </r>
  <r>
    <x v="0"/>
    <x v="0"/>
    <x v="0"/>
    <x v="0"/>
    <x v="0"/>
    <x v="0"/>
    <x v="2"/>
    <x v="1"/>
    <x v="9"/>
    <x v="22"/>
    <x v="4"/>
    <x v="11"/>
    <m/>
    <m/>
    <n v="50000"/>
  </r>
  <r>
    <x v="0"/>
    <x v="0"/>
    <x v="0"/>
    <x v="0"/>
    <x v="0"/>
    <x v="0"/>
    <x v="2"/>
    <x v="1"/>
    <x v="3"/>
    <x v="5"/>
    <x v="4"/>
    <x v="11"/>
    <m/>
    <m/>
    <n v="0"/>
  </r>
  <r>
    <x v="0"/>
    <x v="0"/>
    <x v="0"/>
    <x v="0"/>
    <x v="0"/>
    <x v="0"/>
    <x v="2"/>
    <x v="1"/>
    <x v="7"/>
    <x v="33"/>
    <x v="4"/>
    <x v="11"/>
    <m/>
    <m/>
    <n v="120000"/>
  </r>
  <r>
    <x v="0"/>
    <x v="0"/>
    <x v="0"/>
    <x v="0"/>
    <x v="0"/>
    <x v="0"/>
    <x v="2"/>
    <x v="1"/>
    <x v="7"/>
    <x v="52"/>
    <x v="4"/>
    <x v="11"/>
    <m/>
    <m/>
    <n v="3031188"/>
  </r>
  <r>
    <x v="0"/>
    <x v="0"/>
    <x v="0"/>
    <x v="0"/>
    <x v="0"/>
    <x v="0"/>
    <x v="2"/>
    <x v="1"/>
    <x v="7"/>
    <x v="52"/>
    <x v="4"/>
    <x v="11"/>
    <m/>
    <m/>
    <n v="0"/>
  </r>
  <r>
    <x v="0"/>
    <x v="0"/>
    <x v="0"/>
    <x v="0"/>
    <x v="0"/>
    <x v="0"/>
    <x v="2"/>
    <x v="1"/>
    <x v="7"/>
    <x v="52"/>
    <x v="4"/>
    <x v="11"/>
    <m/>
    <m/>
    <n v="75000"/>
  </r>
  <r>
    <x v="0"/>
    <x v="0"/>
    <x v="0"/>
    <x v="0"/>
    <x v="0"/>
    <x v="0"/>
    <x v="2"/>
    <x v="0"/>
    <x v="2"/>
    <x v="3"/>
    <x v="4"/>
    <x v="11"/>
    <m/>
    <m/>
    <n v="150000"/>
  </r>
  <r>
    <x v="0"/>
    <x v="0"/>
    <x v="0"/>
    <x v="0"/>
    <x v="0"/>
    <x v="0"/>
    <x v="2"/>
    <x v="1"/>
    <x v="7"/>
    <x v="33"/>
    <x v="4"/>
    <x v="11"/>
    <m/>
    <m/>
    <n v="225000"/>
  </r>
  <r>
    <x v="0"/>
    <x v="0"/>
    <x v="0"/>
    <x v="0"/>
    <x v="0"/>
    <x v="0"/>
    <x v="2"/>
    <x v="0"/>
    <x v="2"/>
    <x v="3"/>
    <x v="4"/>
    <x v="11"/>
    <m/>
    <m/>
    <n v="10000000"/>
  </r>
  <r>
    <x v="0"/>
    <x v="0"/>
    <x v="0"/>
    <x v="0"/>
    <x v="0"/>
    <x v="0"/>
    <x v="2"/>
    <x v="0"/>
    <x v="2"/>
    <x v="57"/>
    <x v="4"/>
    <x v="11"/>
    <m/>
    <m/>
    <n v="40000"/>
  </r>
  <r>
    <x v="0"/>
    <x v="0"/>
    <x v="0"/>
    <x v="0"/>
    <x v="0"/>
    <x v="0"/>
    <x v="2"/>
    <x v="0"/>
    <x v="2"/>
    <x v="3"/>
    <x v="4"/>
    <x v="11"/>
    <m/>
    <m/>
    <n v="0"/>
  </r>
  <r>
    <x v="0"/>
    <x v="0"/>
    <x v="0"/>
    <x v="0"/>
    <x v="0"/>
    <x v="0"/>
    <x v="2"/>
    <x v="0"/>
    <x v="2"/>
    <x v="3"/>
    <x v="4"/>
    <x v="11"/>
    <m/>
    <m/>
    <n v="0"/>
  </r>
  <r>
    <x v="0"/>
    <x v="0"/>
    <x v="0"/>
    <x v="0"/>
    <x v="0"/>
    <x v="0"/>
    <x v="2"/>
    <x v="0"/>
    <x v="2"/>
    <x v="3"/>
    <x v="4"/>
    <x v="11"/>
    <m/>
    <m/>
    <n v="100000"/>
  </r>
  <r>
    <x v="0"/>
    <x v="0"/>
    <x v="0"/>
    <x v="0"/>
    <x v="0"/>
    <x v="0"/>
    <x v="2"/>
    <x v="0"/>
    <x v="2"/>
    <x v="3"/>
    <x v="4"/>
    <x v="11"/>
    <m/>
    <m/>
    <n v="500000"/>
  </r>
  <r>
    <x v="0"/>
    <x v="0"/>
    <x v="0"/>
    <x v="0"/>
    <x v="0"/>
    <x v="0"/>
    <x v="2"/>
    <x v="0"/>
    <x v="2"/>
    <x v="3"/>
    <x v="4"/>
    <x v="11"/>
    <m/>
    <m/>
    <n v="210000"/>
  </r>
  <r>
    <x v="0"/>
    <x v="0"/>
    <x v="0"/>
    <x v="0"/>
    <x v="0"/>
    <x v="0"/>
    <x v="2"/>
    <x v="0"/>
    <x v="2"/>
    <x v="3"/>
    <x v="4"/>
    <x v="11"/>
    <m/>
    <m/>
    <n v="348000"/>
  </r>
  <r>
    <x v="0"/>
    <x v="0"/>
    <x v="0"/>
    <x v="0"/>
    <x v="0"/>
    <x v="0"/>
    <x v="2"/>
    <x v="5"/>
    <x v="18"/>
    <x v="44"/>
    <x v="4"/>
    <x v="11"/>
    <m/>
    <m/>
    <n v="100000"/>
  </r>
  <r>
    <x v="0"/>
    <x v="0"/>
    <x v="0"/>
    <x v="0"/>
    <x v="0"/>
    <x v="0"/>
    <x v="2"/>
    <x v="0"/>
    <x v="2"/>
    <x v="57"/>
    <x v="4"/>
    <x v="11"/>
    <m/>
    <m/>
    <n v="300000"/>
  </r>
  <r>
    <x v="0"/>
    <x v="0"/>
    <x v="0"/>
    <x v="0"/>
    <x v="0"/>
    <x v="0"/>
    <x v="2"/>
    <x v="1"/>
    <x v="5"/>
    <x v="14"/>
    <x v="4"/>
    <x v="11"/>
    <m/>
    <m/>
    <n v="1000000"/>
  </r>
  <r>
    <x v="0"/>
    <x v="0"/>
    <x v="0"/>
    <x v="0"/>
    <x v="0"/>
    <x v="0"/>
    <x v="2"/>
    <x v="2"/>
    <x v="11"/>
    <x v="24"/>
    <x v="4"/>
    <x v="11"/>
    <m/>
    <m/>
    <n v="0"/>
  </r>
  <r>
    <x v="0"/>
    <x v="0"/>
    <x v="0"/>
    <x v="0"/>
    <x v="0"/>
    <x v="0"/>
    <x v="2"/>
    <x v="1"/>
    <x v="3"/>
    <x v="5"/>
    <x v="4"/>
    <x v="11"/>
    <m/>
    <m/>
    <n v="200000"/>
  </r>
  <r>
    <x v="0"/>
    <x v="0"/>
    <x v="0"/>
    <x v="0"/>
    <x v="0"/>
    <x v="0"/>
    <x v="2"/>
    <x v="1"/>
    <x v="7"/>
    <x v="33"/>
    <x v="4"/>
    <x v="11"/>
    <m/>
    <m/>
    <n v="75000"/>
  </r>
  <r>
    <x v="0"/>
    <x v="0"/>
    <x v="0"/>
    <x v="0"/>
    <x v="0"/>
    <x v="0"/>
    <x v="2"/>
    <x v="1"/>
    <x v="7"/>
    <x v="33"/>
    <x v="4"/>
    <x v="11"/>
    <m/>
    <m/>
    <n v="0"/>
  </r>
  <r>
    <x v="0"/>
    <x v="0"/>
    <x v="0"/>
    <x v="0"/>
    <x v="0"/>
    <x v="0"/>
    <x v="2"/>
    <x v="1"/>
    <x v="9"/>
    <x v="22"/>
    <x v="4"/>
    <x v="11"/>
    <m/>
    <m/>
    <n v="50000"/>
  </r>
  <r>
    <x v="0"/>
    <x v="0"/>
    <x v="0"/>
    <x v="0"/>
    <x v="0"/>
    <x v="0"/>
    <x v="2"/>
    <x v="1"/>
    <x v="3"/>
    <x v="5"/>
    <x v="4"/>
    <x v="11"/>
    <m/>
    <m/>
    <n v="0"/>
  </r>
  <r>
    <x v="0"/>
    <x v="0"/>
    <x v="0"/>
    <x v="0"/>
    <x v="0"/>
    <x v="0"/>
    <x v="2"/>
    <x v="1"/>
    <x v="7"/>
    <x v="33"/>
    <x v="4"/>
    <x v="11"/>
    <m/>
    <m/>
    <n v="150000"/>
  </r>
  <r>
    <x v="0"/>
    <x v="0"/>
    <x v="0"/>
    <x v="0"/>
    <x v="0"/>
    <x v="0"/>
    <x v="2"/>
    <x v="1"/>
    <x v="7"/>
    <x v="52"/>
    <x v="4"/>
    <x v="11"/>
    <m/>
    <m/>
    <n v="1545007"/>
  </r>
  <r>
    <x v="0"/>
    <x v="0"/>
    <x v="0"/>
    <x v="0"/>
    <x v="0"/>
    <x v="0"/>
    <x v="2"/>
    <x v="1"/>
    <x v="7"/>
    <x v="52"/>
    <x v="4"/>
    <x v="11"/>
    <m/>
    <m/>
    <n v="0"/>
  </r>
  <r>
    <x v="0"/>
    <x v="0"/>
    <x v="0"/>
    <x v="0"/>
    <x v="0"/>
    <x v="0"/>
    <x v="2"/>
    <x v="1"/>
    <x v="7"/>
    <x v="52"/>
    <x v="4"/>
    <x v="11"/>
    <m/>
    <m/>
    <n v="75000"/>
  </r>
  <r>
    <x v="0"/>
    <x v="0"/>
    <x v="0"/>
    <x v="0"/>
    <x v="0"/>
    <x v="0"/>
    <x v="2"/>
    <x v="0"/>
    <x v="2"/>
    <x v="3"/>
    <x v="4"/>
    <x v="11"/>
    <m/>
    <m/>
    <n v="100000"/>
  </r>
  <r>
    <x v="0"/>
    <x v="0"/>
    <x v="0"/>
    <x v="0"/>
    <x v="0"/>
    <x v="0"/>
    <x v="2"/>
    <x v="1"/>
    <x v="7"/>
    <x v="33"/>
    <x v="4"/>
    <x v="11"/>
    <m/>
    <m/>
    <n v="225000"/>
  </r>
  <r>
    <x v="0"/>
    <x v="0"/>
    <x v="0"/>
    <x v="0"/>
    <x v="0"/>
    <x v="0"/>
    <x v="2"/>
    <x v="0"/>
    <x v="2"/>
    <x v="3"/>
    <x v="4"/>
    <x v="11"/>
    <m/>
    <m/>
    <n v="5000000"/>
  </r>
  <r>
    <x v="0"/>
    <x v="0"/>
    <x v="0"/>
    <x v="0"/>
    <x v="0"/>
    <x v="0"/>
    <x v="2"/>
    <x v="0"/>
    <x v="2"/>
    <x v="57"/>
    <x v="4"/>
    <x v="11"/>
    <m/>
    <m/>
    <n v="300000"/>
  </r>
  <r>
    <x v="0"/>
    <x v="0"/>
    <x v="0"/>
    <x v="0"/>
    <x v="0"/>
    <x v="0"/>
    <x v="2"/>
    <x v="0"/>
    <x v="2"/>
    <x v="3"/>
    <x v="4"/>
    <x v="11"/>
    <m/>
    <m/>
    <n v="400000"/>
  </r>
  <r>
    <x v="0"/>
    <x v="0"/>
    <x v="0"/>
    <x v="0"/>
    <x v="0"/>
    <x v="0"/>
    <x v="2"/>
    <x v="0"/>
    <x v="2"/>
    <x v="3"/>
    <x v="4"/>
    <x v="11"/>
    <m/>
    <m/>
    <n v="100000"/>
  </r>
  <r>
    <x v="0"/>
    <x v="0"/>
    <x v="0"/>
    <x v="0"/>
    <x v="0"/>
    <x v="0"/>
    <x v="2"/>
    <x v="0"/>
    <x v="2"/>
    <x v="3"/>
    <x v="4"/>
    <x v="11"/>
    <m/>
    <m/>
    <n v="301948"/>
  </r>
  <r>
    <x v="0"/>
    <x v="0"/>
    <x v="0"/>
    <x v="0"/>
    <x v="0"/>
    <x v="0"/>
    <x v="2"/>
    <x v="0"/>
    <x v="2"/>
    <x v="3"/>
    <x v="4"/>
    <x v="11"/>
    <m/>
    <m/>
    <n v="150000"/>
  </r>
  <r>
    <x v="0"/>
    <x v="0"/>
    <x v="0"/>
    <x v="0"/>
    <x v="0"/>
    <x v="0"/>
    <x v="2"/>
    <x v="0"/>
    <x v="2"/>
    <x v="3"/>
    <x v="4"/>
    <x v="11"/>
    <m/>
    <m/>
    <n v="700000"/>
  </r>
  <r>
    <x v="0"/>
    <x v="0"/>
    <x v="0"/>
    <x v="0"/>
    <x v="0"/>
    <x v="0"/>
    <x v="2"/>
    <x v="5"/>
    <x v="18"/>
    <x v="44"/>
    <x v="4"/>
    <x v="11"/>
    <m/>
    <m/>
    <n v="50000"/>
  </r>
  <r>
    <x v="0"/>
    <x v="0"/>
    <x v="0"/>
    <x v="0"/>
    <x v="0"/>
    <x v="0"/>
    <x v="2"/>
    <x v="0"/>
    <x v="2"/>
    <x v="57"/>
    <x v="4"/>
    <x v="11"/>
    <m/>
    <m/>
    <n v="300000"/>
  </r>
  <r>
    <x v="0"/>
    <x v="0"/>
    <x v="0"/>
    <x v="0"/>
    <x v="0"/>
    <x v="0"/>
    <x v="2"/>
    <x v="1"/>
    <x v="5"/>
    <x v="14"/>
    <x v="4"/>
    <x v="11"/>
    <m/>
    <m/>
    <n v="3000000"/>
  </r>
  <r>
    <x v="0"/>
    <x v="0"/>
    <x v="0"/>
    <x v="0"/>
    <x v="0"/>
    <x v="0"/>
    <x v="2"/>
    <x v="1"/>
    <x v="3"/>
    <x v="5"/>
    <x v="4"/>
    <x v="11"/>
    <m/>
    <m/>
    <n v="200000"/>
  </r>
  <r>
    <x v="0"/>
    <x v="0"/>
    <x v="0"/>
    <x v="0"/>
    <x v="0"/>
    <x v="0"/>
    <x v="2"/>
    <x v="1"/>
    <x v="7"/>
    <x v="33"/>
    <x v="4"/>
    <x v="11"/>
    <m/>
    <m/>
    <n v="200000"/>
  </r>
  <r>
    <x v="0"/>
    <x v="0"/>
    <x v="0"/>
    <x v="0"/>
    <x v="0"/>
    <x v="0"/>
    <x v="2"/>
    <x v="1"/>
    <x v="7"/>
    <x v="33"/>
    <x v="4"/>
    <x v="11"/>
    <m/>
    <m/>
    <n v="100000"/>
  </r>
  <r>
    <x v="0"/>
    <x v="0"/>
    <x v="0"/>
    <x v="0"/>
    <x v="0"/>
    <x v="0"/>
    <x v="2"/>
    <x v="1"/>
    <x v="3"/>
    <x v="5"/>
    <x v="4"/>
    <x v="11"/>
    <m/>
    <m/>
    <n v="0"/>
  </r>
  <r>
    <x v="0"/>
    <x v="0"/>
    <x v="0"/>
    <x v="0"/>
    <x v="0"/>
    <x v="0"/>
    <x v="2"/>
    <x v="1"/>
    <x v="7"/>
    <x v="33"/>
    <x v="4"/>
    <x v="11"/>
    <m/>
    <m/>
    <n v="200000"/>
  </r>
  <r>
    <x v="0"/>
    <x v="0"/>
    <x v="0"/>
    <x v="0"/>
    <x v="0"/>
    <x v="0"/>
    <x v="2"/>
    <x v="1"/>
    <x v="7"/>
    <x v="52"/>
    <x v="4"/>
    <x v="11"/>
    <m/>
    <m/>
    <n v="56600"/>
  </r>
  <r>
    <x v="0"/>
    <x v="0"/>
    <x v="0"/>
    <x v="0"/>
    <x v="0"/>
    <x v="0"/>
    <x v="2"/>
    <x v="0"/>
    <x v="2"/>
    <x v="3"/>
    <x v="4"/>
    <x v="11"/>
    <m/>
    <m/>
    <n v="900000"/>
  </r>
  <r>
    <x v="0"/>
    <x v="0"/>
    <x v="0"/>
    <x v="0"/>
    <x v="0"/>
    <x v="0"/>
    <x v="2"/>
    <x v="1"/>
    <x v="7"/>
    <x v="33"/>
    <x v="4"/>
    <x v="11"/>
    <m/>
    <m/>
    <n v="600000"/>
  </r>
  <r>
    <x v="0"/>
    <x v="0"/>
    <x v="0"/>
    <x v="0"/>
    <x v="0"/>
    <x v="0"/>
    <x v="2"/>
    <x v="0"/>
    <x v="2"/>
    <x v="3"/>
    <x v="4"/>
    <x v="11"/>
    <m/>
    <m/>
    <n v="1000000"/>
  </r>
  <r>
    <x v="0"/>
    <x v="0"/>
    <x v="0"/>
    <x v="0"/>
    <x v="0"/>
    <x v="0"/>
    <x v="2"/>
    <x v="0"/>
    <x v="2"/>
    <x v="3"/>
    <x v="4"/>
    <x v="11"/>
    <m/>
    <m/>
    <n v="30000"/>
  </r>
  <r>
    <x v="0"/>
    <x v="0"/>
    <x v="0"/>
    <x v="0"/>
    <x v="0"/>
    <x v="0"/>
    <x v="2"/>
    <x v="0"/>
    <x v="2"/>
    <x v="3"/>
    <x v="4"/>
    <x v="11"/>
    <m/>
    <m/>
    <n v="25000"/>
  </r>
  <r>
    <x v="0"/>
    <x v="0"/>
    <x v="0"/>
    <x v="0"/>
    <x v="0"/>
    <x v="0"/>
    <x v="2"/>
    <x v="1"/>
    <x v="5"/>
    <x v="14"/>
    <x v="4"/>
    <x v="11"/>
    <m/>
    <m/>
    <n v="0"/>
  </r>
  <r>
    <x v="0"/>
    <x v="0"/>
    <x v="0"/>
    <x v="0"/>
    <x v="0"/>
    <x v="0"/>
    <x v="2"/>
    <x v="1"/>
    <x v="7"/>
    <x v="33"/>
    <x v="4"/>
    <x v="11"/>
    <m/>
    <m/>
    <n v="50000"/>
  </r>
  <r>
    <x v="0"/>
    <x v="0"/>
    <x v="0"/>
    <x v="0"/>
    <x v="0"/>
    <x v="0"/>
    <x v="2"/>
    <x v="1"/>
    <x v="7"/>
    <x v="33"/>
    <x v="4"/>
    <x v="11"/>
    <m/>
    <m/>
    <n v="75000"/>
  </r>
  <r>
    <x v="0"/>
    <x v="0"/>
    <x v="0"/>
    <x v="0"/>
    <x v="0"/>
    <x v="0"/>
    <x v="2"/>
    <x v="1"/>
    <x v="7"/>
    <x v="52"/>
    <x v="4"/>
    <x v="11"/>
    <m/>
    <m/>
    <n v="1300000"/>
  </r>
  <r>
    <x v="0"/>
    <x v="0"/>
    <x v="0"/>
    <x v="0"/>
    <x v="0"/>
    <x v="0"/>
    <x v="2"/>
    <x v="0"/>
    <x v="2"/>
    <x v="3"/>
    <x v="4"/>
    <x v="27"/>
    <m/>
    <m/>
    <n v="0"/>
  </r>
  <r>
    <x v="0"/>
    <x v="0"/>
    <x v="0"/>
    <x v="0"/>
    <x v="0"/>
    <x v="0"/>
    <x v="2"/>
    <x v="1"/>
    <x v="3"/>
    <x v="5"/>
    <x v="4"/>
    <x v="27"/>
    <m/>
    <m/>
    <n v="7000000"/>
  </r>
  <r>
    <x v="0"/>
    <x v="0"/>
    <x v="0"/>
    <x v="0"/>
    <x v="0"/>
    <x v="0"/>
    <x v="2"/>
    <x v="0"/>
    <x v="2"/>
    <x v="3"/>
    <x v="4"/>
    <x v="27"/>
    <m/>
    <m/>
    <n v="100000"/>
  </r>
  <r>
    <x v="0"/>
    <x v="0"/>
    <x v="0"/>
    <x v="0"/>
    <x v="0"/>
    <x v="0"/>
    <x v="2"/>
    <x v="0"/>
    <x v="2"/>
    <x v="3"/>
    <x v="4"/>
    <x v="27"/>
    <m/>
    <m/>
    <n v="200000"/>
  </r>
  <r>
    <x v="0"/>
    <x v="0"/>
    <x v="0"/>
    <x v="0"/>
    <x v="0"/>
    <x v="0"/>
    <x v="2"/>
    <x v="0"/>
    <x v="2"/>
    <x v="3"/>
    <x v="4"/>
    <x v="27"/>
    <m/>
    <m/>
    <n v="800000"/>
  </r>
  <r>
    <x v="0"/>
    <x v="0"/>
    <x v="0"/>
    <x v="0"/>
    <x v="0"/>
    <x v="0"/>
    <x v="2"/>
    <x v="0"/>
    <x v="2"/>
    <x v="3"/>
    <x v="4"/>
    <x v="27"/>
    <m/>
    <m/>
    <n v="120000"/>
  </r>
  <r>
    <x v="0"/>
    <x v="0"/>
    <x v="0"/>
    <x v="0"/>
    <x v="0"/>
    <x v="0"/>
    <x v="2"/>
    <x v="5"/>
    <x v="18"/>
    <x v="44"/>
    <x v="4"/>
    <x v="27"/>
    <m/>
    <m/>
    <n v="200000"/>
  </r>
  <r>
    <x v="0"/>
    <x v="0"/>
    <x v="0"/>
    <x v="0"/>
    <x v="0"/>
    <x v="0"/>
    <x v="2"/>
    <x v="0"/>
    <x v="2"/>
    <x v="57"/>
    <x v="4"/>
    <x v="27"/>
    <m/>
    <m/>
    <n v="400000"/>
  </r>
  <r>
    <x v="0"/>
    <x v="0"/>
    <x v="0"/>
    <x v="0"/>
    <x v="0"/>
    <x v="0"/>
    <x v="2"/>
    <x v="1"/>
    <x v="5"/>
    <x v="14"/>
    <x v="4"/>
    <x v="27"/>
    <m/>
    <m/>
    <n v="30782144"/>
  </r>
  <r>
    <x v="0"/>
    <x v="0"/>
    <x v="0"/>
    <x v="0"/>
    <x v="0"/>
    <x v="0"/>
    <x v="2"/>
    <x v="1"/>
    <x v="7"/>
    <x v="33"/>
    <x v="4"/>
    <x v="27"/>
    <m/>
    <m/>
    <n v="1500000"/>
  </r>
  <r>
    <x v="0"/>
    <x v="0"/>
    <x v="0"/>
    <x v="0"/>
    <x v="0"/>
    <x v="0"/>
    <x v="2"/>
    <x v="1"/>
    <x v="7"/>
    <x v="52"/>
    <x v="4"/>
    <x v="27"/>
    <m/>
    <m/>
    <n v="11116000"/>
  </r>
  <r>
    <x v="0"/>
    <x v="0"/>
    <x v="0"/>
    <x v="0"/>
    <x v="0"/>
    <x v="0"/>
    <x v="2"/>
    <x v="0"/>
    <x v="2"/>
    <x v="3"/>
    <x v="4"/>
    <x v="27"/>
    <m/>
    <m/>
    <n v="1200000"/>
  </r>
  <r>
    <x v="0"/>
    <x v="0"/>
    <x v="0"/>
    <x v="0"/>
    <x v="0"/>
    <x v="0"/>
    <x v="2"/>
    <x v="0"/>
    <x v="2"/>
    <x v="3"/>
    <x v="4"/>
    <x v="27"/>
    <m/>
    <m/>
    <n v="762954"/>
  </r>
  <r>
    <x v="0"/>
    <x v="0"/>
    <x v="0"/>
    <x v="0"/>
    <x v="0"/>
    <x v="0"/>
    <x v="2"/>
    <x v="0"/>
    <x v="2"/>
    <x v="3"/>
    <x v="4"/>
    <x v="27"/>
    <m/>
    <m/>
    <n v="800000"/>
  </r>
  <r>
    <x v="0"/>
    <x v="0"/>
    <x v="0"/>
    <x v="0"/>
    <x v="0"/>
    <x v="0"/>
    <x v="2"/>
    <x v="2"/>
    <x v="11"/>
    <x v="24"/>
    <x v="4"/>
    <x v="27"/>
    <m/>
    <m/>
    <n v="888000"/>
  </r>
  <r>
    <x v="0"/>
    <x v="0"/>
    <x v="0"/>
    <x v="0"/>
    <x v="0"/>
    <x v="0"/>
    <x v="2"/>
    <x v="0"/>
    <x v="2"/>
    <x v="3"/>
    <x v="4"/>
    <x v="17"/>
    <m/>
    <m/>
    <n v="0"/>
  </r>
  <r>
    <x v="0"/>
    <x v="0"/>
    <x v="0"/>
    <x v="0"/>
    <x v="0"/>
    <x v="0"/>
    <x v="2"/>
    <x v="1"/>
    <x v="7"/>
    <x v="33"/>
    <x v="4"/>
    <x v="17"/>
    <m/>
    <m/>
    <n v="0"/>
  </r>
  <r>
    <x v="0"/>
    <x v="0"/>
    <x v="0"/>
    <x v="0"/>
    <x v="0"/>
    <x v="0"/>
    <x v="2"/>
    <x v="0"/>
    <x v="2"/>
    <x v="3"/>
    <x v="4"/>
    <x v="17"/>
    <m/>
    <m/>
    <n v="0"/>
  </r>
  <r>
    <x v="0"/>
    <x v="0"/>
    <x v="0"/>
    <x v="0"/>
    <x v="0"/>
    <x v="0"/>
    <x v="2"/>
    <x v="5"/>
    <x v="18"/>
    <x v="44"/>
    <x v="4"/>
    <x v="17"/>
    <m/>
    <m/>
    <n v="0"/>
  </r>
  <r>
    <x v="0"/>
    <x v="0"/>
    <x v="0"/>
    <x v="0"/>
    <x v="0"/>
    <x v="0"/>
    <x v="2"/>
    <x v="1"/>
    <x v="7"/>
    <x v="52"/>
    <x v="4"/>
    <x v="17"/>
    <m/>
    <m/>
    <n v="40000"/>
  </r>
  <r>
    <x v="0"/>
    <x v="0"/>
    <x v="0"/>
    <x v="0"/>
    <x v="0"/>
    <x v="0"/>
    <x v="2"/>
    <x v="0"/>
    <x v="2"/>
    <x v="3"/>
    <x v="4"/>
    <x v="17"/>
    <m/>
    <m/>
    <n v="10000000"/>
  </r>
  <r>
    <x v="0"/>
    <x v="0"/>
    <x v="0"/>
    <x v="0"/>
    <x v="0"/>
    <x v="0"/>
    <x v="2"/>
    <x v="0"/>
    <x v="2"/>
    <x v="3"/>
    <x v="4"/>
    <x v="17"/>
    <m/>
    <m/>
    <n v="0"/>
  </r>
  <r>
    <x v="0"/>
    <x v="0"/>
    <x v="0"/>
    <x v="0"/>
    <x v="0"/>
    <x v="0"/>
    <x v="2"/>
    <x v="0"/>
    <x v="2"/>
    <x v="3"/>
    <x v="4"/>
    <x v="17"/>
    <m/>
    <m/>
    <n v="100000"/>
  </r>
  <r>
    <x v="0"/>
    <x v="0"/>
    <x v="0"/>
    <x v="0"/>
    <x v="0"/>
    <x v="0"/>
    <x v="2"/>
    <x v="0"/>
    <x v="2"/>
    <x v="3"/>
    <x v="4"/>
    <x v="17"/>
    <m/>
    <m/>
    <n v="800000"/>
  </r>
  <r>
    <x v="0"/>
    <x v="0"/>
    <x v="0"/>
    <x v="0"/>
    <x v="0"/>
    <x v="0"/>
    <x v="2"/>
    <x v="0"/>
    <x v="2"/>
    <x v="3"/>
    <x v="4"/>
    <x v="17"/>
    <m/>
    <m/>
    <n v="200000"/>
  </r>
  <r>
    <x v="0"/>
    <x v="0"/>
    <x v="0"/>
    <x v="0"/>
    <x v="0"/>
    <x v="0"/>
    <x v="2"/>
    <x v="0"/>
    <x v="2"/>
    <x v="3"/>
    <x v="4"/>
    <x v="17"/>
    <m/>
    <m/>
    <n v="2000000"/>
  </r>
  <r>
    <x v="0"/>
    <x v="0"/>
    <x v="0"/>
    <x v="0"/>
    <x v="0"/>
    <x v="0"/>
    <x v="2"/>
    <x v="5"/>
    <x v="18"/>
    <x v="44"/>
    <x v="4"/>
    <x v="17"/>
    <m/>
    <m/>
    <n v="400000"/>
  </r>
  <r>
    <x v="0"/>
    <x v="0"/>
    <x v="0"/>
    <x v="0"/>
    <x v="0"/>
    <x v="0"/>
    <x v="2"/>
    <x v="0"/>
    <x v="2"/>
    <x v="57"/>
    <x v="4"/>
    <x v="17"/>
    <m/>
    <m/>
    <n v="150000"/>
  </r>
  <r>
    <x v="0"/>
    <x v="0"/>
    <x v="0"/>
    <x v="0"/>
    <x v="0"/>
    <x v="0"/>
    <x v="2"/>
    <x v="1"/>
    <x v="5"/>
    <x v="14"/>
    <x v="4"/>
    <x v="17"/>
    <m/>
    <m/>
    <n v="500000"/>
  </r>
  <r>
    <x v="0"/>
    <x v="0"/>
    <x v="0"/>
    <x v="0"/>
    <x v="0"/>
    <x v="0"/>
    <x v="2"/>
    <x v="2"/>
    <x v="11"/>
    <x v="24"/>
    <x v="4"/>
    <x v="17"/>
    <m/>
    <m/>
    <n v="500000"/>
  </r>
  <r>
    <x v="0"/>
    <x v="0"/>
    <x v="0"/>
    <x v="0"/>
    <x v="0"/>
    <x v="0"/>
    <x v="2"/>
    <x v="1"/>
    <x v="7"/>
    <x v="33"/>
    <x v="4"/>
    <x v="17"/>
    <m/>
    <m/>
    <n v="100000"/>
  </r>
  <r>
    <x v="0"/>
    <x v="0"/>
    <x v="0"/>
    <x v="0"/>
    <x v="0"/>
    <x v="0"/>
    <x v="2"/>
    <x v="1"/>
    <x v="7"/>
    <x v="33"/>
    <x v="4"/>
    <x v="17"/>
    <m/>
    <m/>
    <n v="30000"/>
  </r>
  <r>
    <x v="0"/>
    <x v="0"/>
    <x v="0"/>
    <x v="0"/>
    <x v="0"/>
    <x v="0"/>
    <x v="2"/>
    <x v="1"/>
    <x v="7"/>
    <x v="52"/>
    <x v="4"/>
    <x v="17"/>
    <m/>
    <m/>
    <n v="100000"/>
  </r>
  <r>
    <x v="0"/>
    <x v="0"/>
    <x v="0"/>
    <x v="0"/>
    <x v="0"/>
    <x v="0"/>
    <x v="2"/>
    <x v="0"/>
    <x v="2"/>
    <x v="3"/>
    <x v="4"/>
    <x v="17"/>
    <m/>
    <m/>
    <n v="160000"/>
  </r>
  <r>
    <x v="0"/>
    <x v="0"/>
    <x v="0"/>
    <x v="0"/>
    <x v="0"/>
    <x v="0"/>
    <x v="2"/>
    <x v="0"/>
    <x v="2"/>
    <x v="3"/>
    <x v="4"/>
    <x v="17"/>
    <m/>
    <m/>
    <n v="0"/>
  </r>
  <r>
    <x v="0"/>
    <x v="0"/>
    <x v="0"/>
    <x v="0"/>
    <x v="0"/>
    <x v="0"/>
    <x v="2"/>
    <x v="0"/>
    <x v="2"/>
    <x v="3"/>
    <x v="4"/>
    <x v="17"/>
    <m/>
    <m/>
    <n v="796665"/>
  </r>
  <r>
    <x v="0"/>
    <x v="0"/>
    <x v="0"/>
    <x v="0"/>
    <x v="0"/>
    <x v="0"/>
    <x v="2"/>
    <x v="0"/>
    <x v="2"/>
    <x v="3"/>
    <x v="4"/>
    <x v="17"/>
    <m/>
    <m/>
    <n v="2275831"/>
  </r>
  <r>
    <x v="0"/>
    <x v="0"/>
    <x v="0"/>
    <x v="0"/>
    <x v="0"/>
    <x v="0"/>
    <x v="2"/>
    <x v="0"/>
    <x v="2"/>
    <x v="3"/>
    <x v="4"/>
    <x v="17"/>
    <m/>
    <m/>
    <n v="0"/>
  </r>
  <r>
    <x v="0"/>
    <x v="0"/>
    <x v="0"/>
    <x v="0"/>
    <x v="0"/>
    <x v="0"/>
    <x v="2"/>
    <x v="5"/>
    <x v="18"/>
    <x v="44"/>
    <x v="4"/>
    <x v="17"/>
    <m/>
    <m/>
    <n v="0"/>
  </r>
  <r>
    <x v="0"/>
    <x v="0"/>
    <x v="0"/>
    <x v="0"/>
    <x v="0"/>
    <x v="0"/>
    <x v="2"/>
    <x v="1"/>
    <x v="5"/>
    <x v="14"/>
    <x v="4"/>
    <x v="17"/>
    <m/>
    <m/>
    <n v="0"/>
  </r>
  <r>
    <x v="0"/>
    <x v="0"/>
    <x v="0"/>
    <x v="0"/>
    <x v="0"/>
    <x v="0"/>
    <x v="2"/>
    <x v="1"/>
    <x v="3"/>
    <x v="5"/>
    <x v="4"/>
    <x v="17"/>
    <m/>
    <m/>
    <n v="0"/>
  </r>
  <r>
    <x v="0"/>
    <x v="0"/>
    <x v="0"/>
    <x v="0"/>
    <x v="0"/>
    <x v="0"/>
    <x v="2"/>
    <x v="1"/>
    <x v="7"/>
    <x v="33"/>
    <x v="4"/>
    <x v="17"/>
    <m/>
    <m/>
    <n v="5000"/>
  </r>
  <r>
    <x v="0"/>
    <x v="0"/>
    <x v="0"/>
    <x v="0"/>
    <x v="0"/>
    <x v="0"/>
    <x v="2"/>
    <x v="1"/>
    <x v="7"/>
    <x v="52"/>
    <x v="4"/>
    <x v="17"/>
    <m/>
    <m/>
    <n v="400000"/>
  </r>
  <r>
    <x v="0"/>
    <x v="0"/>
    <x v="0"/>
    <x v="0"/>
    <x v="0"/>
    <x v="0"/>
    <x v="2"/>
    <x v="0"/>
    <x v="2"/>
    <x v="3"/>
    <x v="4"/>
    <x v="17"/>
    <m/>
    <m/>
    <n v="20000"/>
  </r>
  <r>
    <x v="0"/>
    <x v="0"/>
    <x v="0"/>
    <x v="0"/>
    <x v="0"/>
    <x v="0"/>
    <x v="2"/>
    <x v="0"/>
    <x v="2"/>
    <x v="3"/>
    <x v="4"/>
    <x v="17"/>
    <m/>
    <m/>
    <n v="10000000"/>
  </r>
  <r>
    <x v="0"/>
    <x v="0"/>
    <x v="0"/>
    <x v="0"/>
    <x v="0"/>
    <x v="0"/>
    <x v="2"/>
    <x v="0"/>
    <x v="2"/>
    <x v="3"/>
    <x v="4"/>
    <x v="17"/>
    <m/>
    <m/>
    <n v="50000"/>
  </r>
  <r>
    <x v="0"/>
    <x v="0"/>
    <x v="0"/>
    <x v="0"/>
    <x v="0"/>
    <x v="0"/>
    <x v="2"/>
    <x v="0"/>
    <x v="2"/>
    <x v="3"/>
    <x v="4"/>
    <x v="17"/>
    <m/>
    <m/>
    <n v="1000000"/>
  </r>
  <r>
    <x v="0"/>
    <x v="0"/>
    <x v="0"/>
    <x v="0"/>
    <x v="0"/>
    <x v="0"/>
    <x v="2"/>
    <x v="0"/>
    <x v="2"/>
    <x v="3"/>
    <x v="4"/>
    <x v="17"/>
    <m/>
    <m/>
    <n v="205000"/>
  </r>
  <r>
    <x v="0"/>
    <x v="0"/>
    <x v="0"/>
    <x v="0"/>
    <x v="0"/>
    <x v="0"/>
    <x v="2"/>
    <x v="0"/>
    <x v="2"/>
    <x v="3"/>
    <x v="4"/>
    <x v="17"/>
    <m/>
    <m/>
    <n v="750000"/>
  </r>
  <r>
    <x v="0"/>
    <x v="0"/>
    <x v="0"/>
    <x v="0"/>
    <x v="0"/>
    <x v="0"/>
    <x v="2"/>
    <x v="5"/>
    <x v="18"/>
    <x v="44"/>
    <x v="4"/>
    <x v="17"/>
    <m/>
    <m/>
    <n v="50000"/>
  </r>
  <r>
    <x v="0"/>
    <x v="0"/>
    <x v="0"/>
    <x v="0"/>
    <x v="0"/>
    <x v="0"/>
    <x v="2"/>
    <x v="0"/>
    <x v="2"/>
    <x v="57"/>
    <x v="4"/>
    <x v="17"/>
    <m/>
    <m/>
    <n v="200000"/>
  </r>
  <r>
    <x v="0"/>
    <x v="0"/>
    <x v="0"/>
    <x v="0"/>
    <x v="0"/>
    <x v="0"/>
    <x v="2"/>
    <x v="1"/>
    <x v="5"/>
    <x v="14"/>
    <x v="4"/>
    <x v="17"/>
    <m/>
    <m/>
    <n v="3846399"/>
  </r>
  <r>
    <x v="0"/>
    <x v="0"/>
    <x v="0"/>
    <x v="0"/>
    <x v="0"/>
    <x v="0"/>
    <x v="2"/>
    <x v="2"/>
    <x v="11"/>
    <x v="24"/>
    <x v="4"/>
    <x v="17"/>
    <m/>
    <m/>
    <n v="300000"/>
  </r>
  <r>
    <x v="0"/>
    <x v="0"/>
    <x v="0"/>
    <x v="0"/>
    <x v="0"/>
    <x v="0"/>
    <x v="2"/>
    <x v="1"/>
    <x v="3"/>
    <x v="5"/>
    <x v="4"/>
    <x v="17"/>
    <m/>
    <m/>
    <n v="249749"/>
  </r>
  <r>
    <x v="0"/>
    <x v="0"/>
    <x v="0"/>
    <x v="0"/>
    <x v="0"/>
    <x v="0"/>
    <x v="2"/>
    <x v="1"/>
    <x v="7"/>
    <x v="33"/>
    <x v="4"/>
    <x v="17"/>
    <m/>
    <m/>
    <n v="0"/>
  </r>
  <r>
    <x v="0"/>
    <x v="0"/>
    <x v="0"/>
    <x v="0"/>
    <x v="0"/>
    <x v="0"/>
    <x v="2"/>
    <x v="1"/>
    <x v="7"/>
    <x v="33"/>
    <x v="4"/>
    <x v="17"/>
    <m/>
    <m/>
    <n v="175000"/>
  </r>
  <r>
    <x v="0"/>
    <x v="0"/>
    <x v="0"/>
    <x v="0"/>
    <x v="0"/>
    <x v="0"/>
    <x v="2"/>
    <x v="1"/>
    <x v="3"/>
    <x v="5"/>
    <x v="4"/>
    <x v="17"/>
    <m/>
    <m/>
    <n v="0"/>
  </r>
  <r>
    <x v="0"/>
    <x v="0"/>
    <x v="0"/>
    <x v="0"/>
    <x v="0"/>
    <x v="0"/>
    <x v="2"/>
    <x v="1"/>
    <x v="7"/>
    <x v="33"/>
    <x v="4"/>
    <x v="17"/>
    <m/>
    <m/>
    <n v="200000"/>
  </r>
  <r>
    <x v="0"/>
    <x v="0"/>
    <x v="0"/>
    <x v="0"/>
    <x v="0"/>
    <x v="0"/>
    <x v="2"/>
    <x v="1"/>
    <x v="7"/>
    <x v="52"/>
    <x v="4"/>
    <x v="17"/>
    <m/>
    <m/>
    <n v="765000"/>
  </r>
  <r>
    <x v="0"/>
    <x v="0"/>
    <x v="0"/>
    <x v="0"/>
    <x v="0"/>
    <x v="0"/>
    <x v="2"/>
    <x v="1"/>
    <x v="7"/>
    <x v="52"/>
    <x v="4"/>
    <x v="17"/>
    <m/>
    <m/>
    <n v="0"/>
  </r>
  <r>
    <x v="0"/>
    <x v="0"/>
    <x v="0"/>
    <x v="0"/>
    <x v="0"/>
    <x v="0"/>
    <x v="2"/>
    <x v="0"/>
    <x v="2"/>
    <x v="3"/>
    <x v="4"/>
    <x v="17"/>
    <m/>
    <m/>
    <n v="50000"/>
  </r>
  <r>
    <x v="0"/>
    <x v="0"/>
    <x v="0"/>
    <x v="0"/>
    <x v="0"/>
    <x v="0"/>
    <x v="2"/>
    <x v="1"/>
    <x v="7"/>
    <x v="33"/>
    <x v="4"/>
    <x v="17"/>
    <m/>
    <m/>
    <n v="0"/>
  </r>
  <r>
    <x v="0"/>
    <x v="0"/>
    <x v="0"/>
    <x v="0"/>
    <x v="0"/>
    <x v="0"/>
    <x v="2"/>
    <x v="0"/>
    <x v="2"/>
    <x v="3"/>
    <x v="4"/>
    <x v="18"/>
    <m/>
    <m/>
    <n v="2000000"/>
  </r>
  <r>
    <x v="0"/>
    <x v="0"/>
    <x v="0"/>
    <x v="0"/>
    <x v="0"/>
    <x v="0"/>
    <x v="2"/>
    <x v="0"/>
    <x v="2"/>
    <x v="3"/>
    <x v="4"/>
    <x v="18"/>
    <m/>
    <m/>
    <n v="50000"/>
  </r>
  <r>
    <x v="0"/>
    <x v="0"/>
    <x v="0"/>
    <x v="0"/>
    <x v="0"/>
    <x v="0"/>
    <x v="2"/>
    <x v="0"/>
    <x v="2"/>
    <x v="3"/>
    <x v="4"/>
    <x v="18"/>
    <m/>
    <m/>
    <n v="23966"/>
  </r>
  <r>
    <x v="0"/>
    <x v="0"/>
    <x v="0"/>
    <x v="0"/>
    <x v="0"/>
    <x v="0"/>
    <x v="2"/>
    <x v="0"/>
    <x v="2"/>
    <x v="3"/>
    <x v="4"/>
    <x v="18"/>
    <m/>
    <m/>
    <n v="271000"/>
  </r>
  <r>
    <x v="0"/>
    <x v="0"/>
    <x v="0"/>
    <x v="0"/>
    <x v="0"/>
    <x v="0"/>
    <x v="2"/>
    <x v="0"/>
    <x v="2"/>
    <x v="3"/>
    <x v="4"/>
    <x v="18"/>
    <m/>
    <m/>
    <n v="100000"/>
  </r>
  <r>
    <x v="0"/>
    <x v="0"/>
    <x v="0"/>
    <x v="0"/>
    <x v="0"/>
    <x v="0"/>
    <x v="2"/>
    <x v="5"/>
    <x v="18"/>
    <x v="44"/>
    <x v="4"/>
    <x v="18"/>
    <m/>
    <m/>
    <n v="200000"/>
  </r>
  <r>
    <x v="0"/>
    <x v="0"/>
    <x v="0"/>
    <x v="0"/>
    <x v="0"/>
    <x v="0"/>
    <x v="2"/>
    <x v="1"/>
    <x v="5"/>
    <x v="14"/>
    <x v="4"/>
    <x v="18"/>
    <m/>
    <m/>
    <n v="1500000"/>
  </r>
  <r>
    <x v="0"/>
    <x v="0"/>
    <x v="0"/>
    <x v="0"/>
    <x v="0"/>
    <x v="0"/>
    <x v="2"/>
    <x v="2"/>
    <x v="11"/>
    <x v="24"/>
    <x v="4"/>
    <x v="18"/>
    <m/>
    <m/>
    <n v="250000"/>
  </r>
  <r>
    <x v="0"/>
    <x v="0"/>
    <x v="0"/>
    <x v="0"/>
    <x v="0"/>
    <x v="0"/>
    <x v="2"/>
    <x v="1"/>
    <x v="7"/>
    <x v="33"/>
    <x v="4"/>
    <x v="18"/>
    <m/>
    <m/>
    <n v="41386"/>
  </r>
  <r>
    <x v="0"/>
    <x v="0"/>
    <x v="0"/>
    <x v="0"/>
    <x v="0"/>
    <x v="0"/>
    <x v="2"/>
    <x v="1"/>
    <x v="7"/>
    <x v="33"/>
    <x v="4"/>
    <x v="18"/>
    <m/>
    <m/>
    <n v="100000"/>
  </r>
  <r>
    <x v="0"/>
    <x v="0"/>
    <x v="0"/>
    <x v="0"/>
    <x v="0"/>
    <x v="0"/>
    <x v="2"/>
    <x v="1"/>
    <x v="3"/>
    <x v="5"/>
    <x v="4"/>
    <x v="18"/>
    <m/>
    <m/>
    <n v="0"/>
  </r>
  <r>
    <x v="0"/>
    <x v="0"/>
    <x v="0"/>
    <x v="0"/>
    <x v="0"/>
    <x v="0"/>
    <x v="2"/>
    <x v="1"/>
    <x v="7"/>
    <x v="33"/>
    <x v="4"/>
    <x v="18"/>
    <m/>
    <m/>
    <n v="10000"/>
  </r>
  <r>
    <x v="0"/>
    <x v="0"/>
    <x v="0"/>
    <x v="0"/>
    <x v="0"/>
    <x v="0"/>
    <x v="2"/>
    <x v="1"/>
    <x v="7"/>
    <x v="52"/>
    <x v="4"/>
    <x v="18"/>
    <m/>
    <m/>
    <n v="100000"/>
  </r>
  <r>
    <x v="0"/>
    <x v="0"/>
    <x v="0"/>
    <x v="0"/>
    <x v="0"/>
    <x v="0"/>
    <x v="2"/>
    <x v="0"/>
    <x v="2"/>
    <x v="3"/>
    <x v="4"/>
    <x v="18"/>
    <m/>
    <m/>
    <n v="0"/>
  </r>
  <r>
    <x v="0"/>
    <x v="0"/>
    <x v="0"/>
    <x v="0"/>
    <x v="0"/>
    <x v="0"/>
    <x v="2"/>
    <x v="1"/>
    <x v="7"/>
    <x v="33"/>
    <x v="4"/>
    <x v="18"/>
    <m/>
    <m/>
    <n v="124158"/>
  </r>
  <r>
    <x v="0"/>
    <x v="0"/>
    <x v="0"/>
    <x v="0"/>
    <x v="0"/>
    <x v="0"/>
    <x v="2"/>
    <x v="0"/>
    <x v="2"/>
    <x v="3"/>
    <x v="4"/>
    <x v="18"/>
    <m/>
    <m/>
    <n v="0"/>
  </r>
  <r>
    <x v="0"/>
    <x v="0"/>
    <x v="0"/>
    <x v="0"/>
    <x v="0"/>
    <x v="0"/>
    <x v="2"/>
    <x v="1"/>
    <x v="5"/>
    <x v="14"/>
    <x v="4"/>
    <x v="18"/>
    <m/>
    <m/>
    <n v="500000"/>
  </r>
  <r>
    <x v="0"/>
    <x v="0"/>
    <x v="0"/>
    <x v="0"/>
    <x v="0"/>
    <x v="0"/>
    <x v="2"/>
    <x v="1"/>
    <x v="7"/>
    <x v="52"/>
    <x v="4"/>
    <x v="18"/>
    <m/>
    <m/>
    <n v="0"/>
  </r>
  <r>
    <x v="0"/>
    <x v="0"/>
    <x v="0"/>
    <x v="0"/>
    <x v="0"/>
    <x v="0"/>
    <x v="2"/>
    <x v="0"/>
    <x v="2"/>
    <x v="3"/>
    <x v="4"/>
    <x v="18"/>
    <m/>
    <m/>
    <n v="0"/>
  </r>
  <r>
    <x v="0"/>
    <x v="0"/>
    <x v="0"/>
    <x v="0"/>
    <x v="0"/>
    <x v="0"/>
    <x v="2"/>
    <x v="1"/>
    <x v="5"/>
    <x v="14"/>
    <x v="4"/>
    <x v="18"/>
    <m/>
    <m/>
    <n v="500000"/>
  </r>
  <r>
    <x v="0"/>
    <x v="0"/>
    <x v="0"/>
    <x v="0"/>
    <x v="0"/>
    <x v="0"/>
    <x v="2"/>
    <x v="1"/>
    <x v="7"/>
    <x v="52"/>
    <x v="4"/>
    <x v="18"/>
    <m/>
    <m/>
    <n v="12000"/>
  </r>
  <r>
    <x v="0"/>
    <x v="0"/>
    <x v="0"/>
    <x v="0"/>
    <x v="0"/>
    <x v="0"/>
    <x v="2"/>
    <x v="0"/>
    <x v="2"/>
    <x v="3"/>
    <x v="4"/>
    <x v="18"/>
    <m/>
    <m/>
    <n v="0"/>
  </r>
  <r>
    <x v="0"/>
    <x v="0"/>
    <x v="0"/>
    <x v="0"/>
    <x v="0"/>
    <x v="0"/>
    <x v="2"/>
    <x v="0"/>
    <x v="2"/>
    <x v="3"/>
    <x v="4"/>
    <x v="18"/>
    <m/>
    <m/>
    <n v="100000"/>
  </r>
  <r>
    <x v="0"/>
    <x v="0"/>
    <x v="0"/>
    <x v="0"/>
    <x v="0"/>
    <x v="0"/>
    <x v="2"/>
    <x v="5"/>
    <x v="18"/>
    <x v="44"/>
    <x v="4"/>
    <x v="18"/>
    <m/>
    <m/>
    <n v="0"/>
  </r>
  <r>
    <x v="0"/>
    <x v="0"/>
    <x v="0"/>
    <x v="0"/>
    <x v="0"/>
    <x v="0"/>
    <x v="2"/>
    <x v="0"/>
    <x v="2"/>
    <x v="57"/>
    <x v="4"/>
    <x v="18"/>
    <m/>
    <m/>
    <n v="0"/>
  </r>
  <r>
    <x v="0"/>
    <x v="0"/>
    <x v="0"/>
    <x v="0"/>
    <x v="0"/>
    <x v="0"/>
    <x v="2"/>
    <x v="1"/>
    <x v="5"/>
    <x v="14"/>
    <x v="4"/>
    <x v="18"/>
    <m/>
    <m/>
    <n v="0"/>
  </r>
  <r>
    <x v="0"/>
    <x v="0"/>
    <x v="0"/>
    <x v="0"/>
    <x v="0"/>
    <x v="0"/>
    <x v="2"/>
    <x v="1"/>
    <x v="7"/>
    <x v="33"/>
    <x v="4"/>
    <x v="18"/>
    <m/>
    <m/>
    <n v="20000"/>
  </r>
  <r>
    <x v="0"/>
    <x v="0"/>
    <x v="0"/>
    <x v="0"/>
    <x v="0"/>
    <x v="0"/>
    <x v="2"/>
    <x v="0"/>
    <x v="2"/>
    <x v="3"/>
    <x v="4"/>
    <x v="18"/>
    <m/>
    <m/>
    <n v="0"/>
  </r>
  <r>
    <x v="0"/>
    <x v="0"/>
    <x v="0"/>
    <x v="0"/>
    <x v="0"/>
    <x v="0"/>
    <x v="2"/>
    <x v="0"/>
    <x v="2"/>
    <x v="3"/>
    <x v="4"/>
    <x v="18"/>
    <m/>
    <m/>
    <n v="0"/>
  </r>
  <r>
    <x v="0"/>
    <x v="0"/>
    <x v="0"/>
    <x v="0"/>
    <x v="0"/>
    <x v="0"/>
    <x v="2"/>
    <x v="1"/>
    <x v="5"/>
    <x v="14"/>
    <x v="4"/>
    <x v="18"/>
    <m/>
    <m/>
    <n v="0"/>
  </r>
  <r>
    <x v="0"/>
    <x v="0"/>
    <x v="0"/>
    <x v="0"/>
    <x v="0"/>
    <x v="0"/>
    <x v="2"/>
    <x v="0"/>
    <x v="2"/>
    <x v="3"/>
    <x v="4"/>
    <x v="18"/>
    <m/>
    <m/>
    <n v="2000000"/>
  </r>
  <r>
    <x v="0"/>
    <x v="0"/>
    <x v="0"/>
    <x v="0"/>
    <x v="0"/>
    <x v="0"/>
    <x v="2"/>
    <x v="0"/>
    <x v="2"/>
    <x v="3"/>
    <x v="4"/>
    <x v="18"/>
    <m/>
    <m/>
    <n v="30000"/>
  </r>
  <r>
    <x v="0"/>
    <x v="0"/>
    <x v="0"/>
    <x v="0"/>
    <x v="0"/>
    <x v="0"/>
    <x v="2"/>
    <x v="0"/>
    <x v="2"/>
    <x v="3"/>
    <x v="4"/>
    <x v="18"/>
    <m/>
    <m/>
    <n v="41477"/>
  </r>
  <r>
    <x v="0"/>
    <x v="0"/>
    <x v="0"/>
    <x v="0"/>
    <x v="0"/>
    <x v="0"/>
    <x v="2"/>
    <x v="0"/>
    <x v="2"/>
    <x v="3"/>
    <x v="4"/>
    <x v="18"/>
    <m/>
    <m/>
    <n v="100000"/>
  </r>
  <r>
    <x v="0"/>
    <x v="0"/>
    <x v="0"/>
    <x v="0"/>
    <x v="0"/>
    <x v="0"/>
    <x v="2"/>
    <x v="0"/>
    <x v="2"/>
    <x v="3"/>
    <x v="4"/>
    <x v="18"/>
    <m/>
    <m/>
    <n v="130000"/>
  </r>
  <r>
    <x v="0"/>
    <x v="0"/>
    <x v="0"/>
    <x v="0"/>
    <x v="0"/>
    <x v="0"/>
    <x v="2"/>
    <x v="5"/>
    <x v="18"/>
    <x v="44"/>
    <x v="4"/>
    <x v="18"/>
    <m/>
    <m/>
    <n v="75000"/>
  </r>
  <r>
    <x v="0"/>
    <x v="0"/>
    <x v="0"/>
    <x v="0"/>
    <x v="0"/>
    <x v="0"/>
    <x v="2"/>
    <x v="0"/>
    <x v="2"/>
    <x v="57"/>
    <x v="4"/>
    <x v="18"/>
    <m/>
    <m/>
    <n v="0"/>
  </r>
  <r>
    <x v="0"/>
    <x v="0"/>
    <x v="0"/>
    <x v="0"/>
    <x v="0"/>
    <x v="0"/>
    <x v="2"/>
    <x v="1"/>
    <x v="5"/>
    <x v="14"/>
    <x v="4"/>
    <x v="18"/>
    <m/>
    <m/>
    <n v="100000"/>
  </r>
  <r>
    <x v="0"/>
    <x v="0"/>
    <x v="0"/>
    <x v="0"/>
    <x v="0"/>
    <x v="0"/>
    <x v="2"/>
    <x v="1"/>
    <x v="7"/>
    <x v="33"/>
    <x v="4"/>
    <x v="18"/>
    <m/>
    <m/>
    <n v="50000"/>
  </r>
  <r>
    <x v="0"/>
    <x v="0"/>
    <x v="0"/>
    <x v="0"/>
    <x v="0"/>
    <x v="0"/>
    <x v="2"/>
    <x v="1"/>
    <x v="7"/>
    <x v="33"/>
    <x v="4"/>
    <x v="18"/>
    <m/>
    <m/>
    <n v="0"/>
  </r>
  <r>
    <x v="0"/>
    <x v="0"/>
    <x v="0"/>
    <x v="0"/>
    <x v="0"/>
    <x v="0"/>
    <x v="2"/>
    <x v="1"/>
    <x v="7"/>
    <x v="33"/>
    <x v="4"/>
    <x v="18"/>
    <m/>
    <m/>
    <n v="10000"/>
  </r>
  <r>
    <x v="0"/>
    <x v="0"/>
    <x v="0"/>
    <x v="0"/>
    <x v="0"/>
    <x v="0"/>
    <x v="2"/>
    <x v="1"/>
    <x v="7"/>
    <x v="52"/>
    <x v="4"/>
    <x v="18"/>
    <m/>
    <m/>
    <n v="300000"/>
  </r>
  <r>
    <x v="0"/>
    <x v="0"/>
    <x v="0"/>
    <x v="0"/>
    <x v="0"/>
    <x v="0"/>
    <x v="2"/>
    <x v="0"/>
    <x v="2"/>
    <x v="3"/>
    <x v="4"/>
    <x v="18"/>
    <m/>
    <m/>
    <n v="0"/>
  </r>
  <r>
    <x v="0"/>
    <x v="0"/>
    <x v="0"/>
    <x v="0"/>
    <x v="0"/>
    <x v="0"/>
    <x v="2"/>
    <x v="1"/>
    <x v="7"/>
    <x v="33"/>
    <x v="4"/>
    <x v="18"/>
    <m/>
    <m/>
    <n v="150000"/>
  </r>
  <r>
    <x v="0"/>
    <x v="0"/>
    <x v="0"/>
    <x v="0"/>
    <x v="0"/>
    <x v="0"/>
    <x v="2"/>
    <x v="0"/>
    <x v="2"/>
    <x v="3"/>
    <x v="4"/>
    <x v="18"/>
    <m/>
    <m/>
    <n v="1500000"/>
  </r>
  <r>
    <x v="0"/>
    <x v="0"/>
    <x v="0"/>
    <x v="0"/>
    <x v="0"/>
    <x v="0"/>
    <x v="2"/>
    <x v="0"/>
    <x v="2"/>
    <x v="3"/>
    <x v="4"/>
    <x v="18"/>
    <m/>
    <m/>
    <n v="50000"/>
  </r>
  <r>
    <x v="0"/>
    <x v="0"/>
    <x v="0"/>
    <x v="0"/>
    <x v="0"/>
    <x v="0"/>
    <x v="2"/>
    <x v="0"/>
    <x v="2"/>
    <x v="3"/>
    <x v="4"/>
    <x v="18"/>
    <m/>
    <m/>
    <n v="0"/>
  </r>
  <r>
    <x v="0"/>
    <x v="0"/>
    <x v="0"/>
    <x v="0"/>
    <x v="0"/>
    <x v="0"/>
    <x v="2"/>
    <x v="0"/>
    <x v="2"/>
    <x v="3"/>
    <x v="4"/>
    <x v="18"/>
    <m/>
    <m/>
    <n v="100000"/>
  </r>
  <r>
    <x v="0"/>
    <x v="0"/>
    <x v="0"/>
    <x v="0"/>
    <x v="0"/>
    <x v="0"/>
    <x v="2"/>
    <x v="5"/>
    <x v="18"/>
    <x v="44"/>
    <x v="4"/>
    <x v="18"/>
    <m/>
    <m/>
    <n v="0"/>
  </r>
  <r>
    <x v="0"/>
    <x v="0"/>
    <x v="0"/>
    <x v="0"/>
    <x v="0"/>
    <x v="0"/>
    <x v="2"/>
    <x v="1"/>
    <x v="5"/>
    <x v="14"/>
    <x v="4"/>
    <x v="18"/>
    <m/>
    <m/>
    <n v="0"/>
  </r>
  <r>
    <x v="0"/>
    <x v="0"/>
    <x v="0"/>
    <x v="0"/>
    <x v="0"/>
    <x v="0"/>
    <x v="2"/>
    <x v="1"/>
    <x v="7"/>
    <x v="52"/>
    <x v="4"/>
    <x v="18"/>
    <m/>
    <m/>
    <n v="160000"/>
  </r>
  <r>
    <x v="0"/>
    <x v="0"/>
    <x v="0"/>
    <x v="0"/>
    <x v="0"/>
    <x v="0"/>
    <x v="2"/>
    <x v="0"/>
    <x v="2"/>
    <x v="3"/>
    <x v="4"/>
    <x v="18"/>
    <m/>
    <m/>
    <n v="0"/>
  </r>
  <r>
    <x v="0"/>
    <x v="0"/>
    <x v="0"/>
    <x v="0"/>
    <x v="0"/>
    <x v="0"/>
    <x v="2"/>
    <x v="0"/>
    <x v="2"/>
    <x v="3"/>
    <x v="4"/>
    <x v="18"/>
    <m/>
    <m/>
    <n v="0"/>
  </r>
  <r>
    <x v="0"/>
    <x v="0"/>
    <x v="0"/>
    <x v="0"/>
    <x v="0"/>
    <x v="0"/>
    <x v="2"/>
    <x v="0"/>
    <x v="2"/>
    <x v="3"/>
    <x v="4"/>
    <x v="18"/>
    <m/>
    <m/>
    <n v="130000"/>
  </r>
  <r>
    <x v="0"/>
    <x v="0"/>
    <x v="0"/>
    <x v="0"/>
    <x v="0"/>
    <x v="0"/>
    <x v="2"/>
    <x v="0"/>
    <x v="2"/>
    <x v="3"/>
    <x v="4"/>
    <x v="18"/>
    <m/>
    <m/>
    <n v="100000"/>
  </r>
  <r>
    <x v="0"/>
    <x v="0"/>
    <x v="0"/>
    <x v="0"/>
    <x v="0"/>
    <x v="0"/>
    <x v="2"/>
    <x v="5"/>
    <x v="18"/>
    <x v="44"/>
    <x v="4"/>
    <x v="18"/>
    <m/>
    <m/>
    <n v="82839"/>
  </r>
  <r>
    <x v="0"/>
    <x v="0"/>
    <x v="0"/>
    <x v="0"/>
    <x v="0"/>
    <x v="0"/>
    <x v="2"/>
    <x v="1"/>
    <x v="5"/>
    <x v="14"/>
    <x v="4"/>
    <x v="18"/>
    <m/>
    <m/>
    <n v="1500000"/>
  </r>
  <r>
    <x v="0"/>
    <x v="0"/>
    <x v="0"/>
    <x v="0"/>
    <x v="0"/>
    <x v="0"/>
    <x v="2"/>
    <x v="1"/>
    <x v="7"/>
    <x v="33"/>
    <x v="4"/>
    <x v="18"/>
    <m/>
    <m/>
    <n v="10000"/>
  </r>
  <r>
    <x v="0"/>
    <x v="0"/>
    <x v="0"/>
    <x v="0"/>
    <x v="0"/>
    <x v="0"/>
    <x v="2"/>
    <x v="1"/>
    <x v="7"/>
    <x v="52"/>
    <x v="4"/>
    <x v="18"/>
    <m/>
    <m/>
    <n v="90000"/>
  </r>
  <r>
    <x v="0"/>
    <x v="0"/>
    <x v="0"/>
    <x v="0"/>
    <x v="0"/>
    <x v="0"/>
    <x v="2"/>
    <x v="0"/>
    <x v="2"/>
    <x v="3"/>
    <x v="4"/>
    <x v="18"/>
    <m/>
    <m/>
    <n v="5000000"/>
  </r>
  <r>
    <x v="0"/>
    <x v="0"/>
    <x v="0"/>
    <x v="0"/>
    <x v="0"/>
    <x v="0"/>
    <x v="2"/>
    <x v="0"/>
    <x v="2"/>
    <x v="3"/>
    <x v="4"/>
    <x v="18"/>
    <m/>
    <m/>
    <n v="50000"/>
  </r>
  <r>
    <x v="0"/>
    <x v="0"/>
    <x v="0"/>
    <x v="0"/>
    <x v="0"/>
    <x v="0"/>
    <x v="2"/>
    <x v="0"/>
    <x v="2"/>
    <x v="3"/>
    <x v="4"/>
    <x v="18"/>
    <m/>
    <m/>
    <n v="150000"/>
  </r>
  <r>
    <x v="0"/>
    <x v="0"/>
    <x v="0"/>
    <x v="0"/>
    <x v="0"/>
    <x v="0"/>
    <x v="2"/>
    <x v="0"/>
    <x v="2"/>
    <x v="3"/>
    <x v="4"/>
    <x v="18"/>
    <m/>
    <m/>
    <n v="1100000"/>
  </r>
  <r>
    <x v="0"/>
    <x v="0"/>
    <x v="0"/>
    <x v="0"/>
    <x v="0"/>
    <x v="0"/>
    <x v="2"/>
    <x v="5"/>
    <x v="18"/>
    <x v="44"/>
    <x v="4"/>
    <x v="18"/>
    <m/>
    <m/>
    <n v="100000"/>
  </r>
  <r>
    <x v="0"/>
    <x v="0"/>
    <x v="0"/>
    <x v="0"/>
    <x v="0"/>
    <x v="0"/>
    <x v="2"/>
    <x v="0"/>
    <x v="2"/>
    <x v="57"/>
    <x v="4"/>
    <x v="18"/>
    <m/>
    <m/>
    <n v="200000"/>
  </r>
  <r>
    <x v="0"/>
    <x v="0"/>
    <x v="0"/>
    <x v="0"/>
    <x v="0"/>
    <x v="0"/>
    <x v="2"/>
    <x v="1"/>
    <x v="5"/>
    <x v="14"/>
    <x v="4"/>
    <x v="18"/>
    <m/>
    <m/>
    <n v="1000000"/>
  </r>
  <r>
    <x v="0"/>
    <x v="0"/>
    <x v="0"/>
    <x v="0"/>
    <x v="0"/>
    <x v="0"/>
    <x v="2"/>
    <x v="2"/>
    <x v="11"/>
    <x v="24"/>
    <x v="4"/>
    <x v="18"/>
    <m/>
    <m/>
    <n v="150000"/>
  </r>
  <r>
    <x v="0"/>
    <x v="0"/>
    <x v="0"/>
    <x v="0"/>
    <x v="0"/>
    <x v="0"/>
    <x v="2"/>
    <x v="1"/>
    <x v="7"/>
    <x v="33"/>
    <x v="4"/>
    <x v="18"/>
    <m/>
    <m/>
    <n v="150000"/>
  </r>
  <r>
    <x v="0"/>
    <x v="0"/>
    <x v="0"/>
    <x v="0"/>
    <x v="0"/>
    <x v="0"/>
    <x v="2"/>
    <x v="1"/>
    <x v="7"/>
    <x v="33"/>
    <x v="4"/>
    <x v="18"/>
    <m/>
    <m/>
    <n v="20000"/>
  </r>
  <r>
    <x v="0"/>
    <x v="0"/>
    <x v="0"/>
    <x v="0"/>
    <x v="0"/>
    <x v="0"/>
    <x v="2"/>
    <x v="1"/>
    <x v="7"/>
    <x v="52"/>
    <x v="4"/>
    <x v="18"/>
    <m/>
    <m/>
    <n v="200000"/>
  </r>
  <r>
    <x v="0"/>
    <x v="0"/>
    <x v="0"/>
    <x v="0"/>
    <x v="0"/>
    <x v="0"/>
    <x v="2"/>
    <x v="0"/>
    <x v="2"/>
    <x v="3"/>
    <x v="4"/>
    <x v="18"/>
    <m/>
    <m/>
    <n v="100000"/>
  </r>
  <r>
    <x v="0"/>
    <x v="0"/>
    <x v="0"/>
    <x v="0"/>
    <x v="0"/>
    <x v="0"/>
    <x v="2"/>
    <x v="1"/>
    <x v="7"/>
    <x v="52"/>
    <x v="4"/>
    <x v="18"/>
    <m/>
    <m/>
    <n v="4602"/>
  </r>
  <r>
    <x v="0"/>
    <x v="0"/>
    <x v="0"/>
    <x v="0"/>
    <x v="0"/>
    <x v="0"/>
    <x v="2"/>
    <x v="0"/>
    <x v="2"/>
    <x v="3"/>
    <x v="4"/>
    <x v="18"/>
    <m/>
    <m/>
    <n v="10000"/>
  </r>
  <r>
    <x v="0"/>
    <x v="0"/>
    <x v="0"/>
    <x v="0"/>
    <x v="0"/>
    <x v="0"/>
    <x v="2"/>
    <x v="0"/>
    <x v="2"/>
    <x v="3"/>
    <x v="4"/>
    <x v="18"/>
    <m/>
    <m/>
    <n v="100000"/>
  </r>
  <r>
    <x v="0"/>
    <x v="0"/>
    <x v="0"/>
    <x v="0"/>
    <x v="0"/>
    <x v="0"/>
    <x v="2"/>
    <x v="1"/>
    <x v="5"/>
    <x v="14"/>
    <x v="4"/>
    <x v="18"/>
    <m/>
    <m/>
    <n v="1000000"/>
  </r>
  <r>
    <x v="0"/>
    <x v="0"/>
    <x v="0"/>
    <x v="0"/>
    <x v="0"/>
    <x v="0"/>
    <x v="2"/>
    <x v="1"/>
    <x v="7"/>
    <x v="33"/>
    <x v="4"/>
    <x v="18"/>
    <m/>
    <m/>
    <n v="50000"/>
  </r>
  <r>
    <x v="0"/>
    <x v="0"/>
    <x v="0"/>
    <x v="0"/>
    <x v="0"/>
    <x v="0"/>
    <x v="2"/>
    <x v="1"/>
    <x v="7"/>
    <x v="33"/>
    <x v="4"/>
    <x v="18"/>
    <m/>
    <m/>
    <n v="100000"/>
  </r>
  <r>
    <x v="0"/>
    <x v="0"/>
    <x v="0"/>
    <x v="0"/>
    <x v="0"/>
    <x v="0"/>
    <x v="2"/>
    <x v="1"/>
    <x v="9"/>
    <x v="22"/>
    <x v="4"/>
    <x v="18"/>
    <m/>
    <m/>
    <n v="92309"/>
  </r>
  <r>
    <x v="0"/>
    <x v="0"/>
    <x v="0"/>
    <x v="0"/>
    <x v="0"/>
    <x v="0"/>
    <x v="2"/>
    <x v="1"/>
    <x v="3"/>
    <x v="5"/>
    <x v="4"/>
    <x v="18"/>
    <m/>
    <m/>
    <n v="0"/>
  </r>
  <r>
    <x v="0"/>
    <x v="0"/>
    <x v="0"/>
    <x v="0"/>
    <x v="0"/>
    <x v="0"/>
    <x v="2"/>
    <x v="1"/>
    <x v="7"/>
    <x v="33"/>
    <x v="4"/>
    <x v="18"/>
    <m/>
    <m/>
    <n v="20000"/>
  </r>
  <r>
    <x v="0"/>
    <x v="0"/>
    <x v="0"/>
    <x v="0"/>
    <x v="0"/>
    <x v="0"/>
    <x v="2"/>
    <x v="1"/>
    <x v="7"/>
    <x v="58"/>
    <x v="4"/>
    <x v="18"/>
    <m/>
    <m/>
    <n v="100000"/>
  </r>
  <r>
    <x v="0"/>
    <x v="0"/>
    <x v="0"/>
    <x v="0"/>
    <x v="0"/>
    <x v="0"/>
    <x v="2"/>
    <x v="1"/>
    <x v="7"/>
    <x v="52"/>
    <x v="4"/>
    <x v="18"/>
    <m/>
    <m/>
    <n v="1718440"/>
  </r>
  <r>
    <x v="0"/>
    <x v="0"/>
    <x v="0"/>
    <x v="0"/>
    <x v="0"/>
    <x v="0"/>
    <x v="2"/>
    <x v="0"/>
    <x v="2"/>
    <x v="3"/>
    <x v="4"/>
    <x v="18"/>
    <m/>
    <m/>
    <n v="60000"/>
  </r>
  <r>
    <x v="0"/>
    <x v="0"/>
    <x v="0"/>
    <x v="0"/>
    <x v="0"/>
    <x v="0"/>
    <x v="2"/>
    <x v="1"/>
    <x v="7"/>
    <x v="33"/>
    <x v="4"/>
    <x v="18"/>
    <m/>
    <m/>
    <n v="150000"/>
  </r>
  <r>
    <x v="0"/>
    <x v="0"/>
    <x v="0"/>
    <x v="0"/>
    <x v="0"/>
    <x v="0"/>
    <x v="2"/>
    <x v="0"/>
    <x v="2"/>
    <x v="3"/>
    <x v="4"/>
    <x v="18"/>
    <m/>
    <m/>
    <n v="1500000"/>
  </r>
  <r>
    <x v="0"/>
    <x v="0"/>
    <x v="0"/>
    <x v="0"/>
    <x v="0"/>
    <x v="0"/>
    <x v="2"/>
    <x v="0"/>
    <x v="2"/>
    <x v="3"/>
    <x v="4"/>
    <x v="18"/>
    <m/>
    <m/>
    <n v="50000"/>
  </r>
  <r>
    <x v="0"/>
    <x v="0"/>
    <x v="0"/>
    <x v="0"/>
    <x v="0"/>
    <x v="0"/>
    <x v="2"/>
    <x v="0"/>
    <x v="2"/>
    <x v="3"/>
    <x v="4"/>
    <x v="18"/>
    <m/>
    <m/>
    <n v="100000"/>
  </r>
  <r>
    <x v="0"/>
    <x v="0"/>
    <x v="0"/>
    <x v="0"/>
    <x v="0"/>
    <x v="0"/>
    <x v="2"/>
    <x v="5"/>
    <x v="18"/>
    <x v="44"/>
    <x v="4"/>
    <x v="18"/>
    <m/>
    <m/>
    <n v="50000"/>
  </r>
  <r>
    <x v="0"/>
    <x v="0"/>
    <x v="0"/>
    <x v="0"/>
    <x v="0"/>
    <x v="0"/>
    <x v="2"/>
    <x v="1"/>
    <x v="5"/>
    <x v="14"/>
    <x v="4"/>
    <x v="18"/>
    <m/>
    <m/>
    <n v="0"/>
  </r>
  <r>
    <x v="0"/>
    <x v="0"/>
    <x v="0"/>
    <x v="0"/>
    <x v="0"/>
    <x v="0"/>
    <x v="2"/>
    <x v="2"/>
    <x v="11"/>
    <x v="24"/>
    <x v="4"/>
    <x v="18"/>
    <m/>
    <m/>
    <n v="0"/>
  </r>
  <r>
    <x v="0"/>
    <x v="0"/>
    <x v="0"/>
    <x v="0"/>
    <x v="0"/>
    <x v="0"/>
    <x v="2"/>
    <x v="1"/>
    <x v="7"/>
    <x v="33"/>
    <x v="4"/>
    <x v="18"/>
    <m/>
    <m/>
    <n v="50000"/>
  </r>
  <r>
    <x v="0"/>
    <x v="0"/>
    <x v="0"/>
    <x v="0"/>
    <x v="0"/>
    <x v="0"/>
    <x v="2"/>
    <x v="1"/>
    <x v="7"/>
    <x v="33"/>
    <x v="4"/>
    <x v="18"/>
    <m/>
    <m/>
    <n v="5000"/>
  </r>
  <r>
    <x v="0"/>
    <x v="0"/>
    <x v="0"/>
    <x v="0"/>
    <x v="0"/>
    <x v="0"/>
    <x v="2"/>
    <x v="1"/>
    <x v="7"/>
    <x v="52"/>
    <x v="4"/>
    <x v="18"/>
    <m/>
    <m/>
    <n v="63000"/>
  </r>
  <r>
    <x v="0"/>
    <x v="0"/>
    <x v="0"/>
    <x v="0"/>
    <x v="0"/>
    <x v="0"/>
    <x v="2"/>
    <x v="1"/>
    <x v="7"/>
    <x v="52"/>
    <x v="4"/>
    <x v="18"/>
    <m/>
    <m/>
    <n v="0"/>
  </r>
  <r>
    <x v="0"/>
    <x v="0"/>
    <x v="0"/>
    <x v="0"/>
    <x v="0"/>
    <x v="0"/>
    <x v="2"/>
    <x v="0"/>
    <x v="2"/>
    <x v="3"/>
    <x v="4"/>
    <x v="18"/>
    <m/>
    <m/>
    <n v="0"/>
  </r>
  <r>
    <x v="0"/>
    <x v="0"/>
    <x v="0"/>
    <x v="0"/>
    <x v="0"/>
    <x v="0"/>
    <x v="2"/>
    <x v="0"/>
    <x v="2"/>
    <x v="3"/>
    <x v="4"/>
    <x v="18"/>
    <m/>
    <m/>
    <n v="0"/>
  </r>
  <r>
    <x v="0"/>
    <x v="0"/>
    <x v="0"/>
    <x v="0"/>
    <x v="0"/>
    <x v="0"/>
    <x v="2"/>
    <x v="0"/>
    <x v="2"/>
    <x v="3"/>
    <x v="4"/>
    <x v="18"/>
    <m/>
    <m/>
    <n v="0"/>
  </r>
  <r>
    <x v="0"/>
    <x v="0"/>
    <x v="0"/>
    <x v="0"/>
    <x v="0"/>
    <x v="0"/>
    <x v="2"/>
    <x v="0"/>
    <x v="2"/>
    <x v="3"/>
    <x v="4"/>
    <x v="18"/>
    <m/>
    <m/>
    <n v="50000"/>
  </r>
  <r>
    <x v="0"/>
    <x v="0"/>
    <x v="0"/>
    <x v="0"/>
    <x v="0"/>
    <x v="0"/>
    <x v="2"/>
    <x v="0"/>
    <x v="2"/>
    <x v="3"/>
    <x v="4"/>
    <x v="18"/>
    <m/>
    <m/>
    <n v="800000"/>
  </r>
  <r>
    <x v="0"/>
    <x v="0"/>
    <x v="0"/>
    <x v="0"/>
    <x v="0"/>
    <x v="0"/>
    <x v="2"/>
    <x v="0"/>
    <x v="2"/>
    <x v="3"/>
    <x v="4"/>
    <x v="18"/>
    <m/>
    <m/>
    <n v="0"/>
  </r>
  <r>
    <x v="0"/>
    <x v="0"/>
    <x v="0"/>
    <x v="0"/>
    <x v="0"/>
    <x v="0"/>
    <x v="2"/>
    <x v="0"/>
    <x v="2"/>
    <x v="3"/>
    <x v="4"/>
    <x v="18"/>
    <m/>
    <m/>
    <n v="0"/>
  </r>
  <r>
    <x v="0"/>
    <x v="0"/>
    <x v="0"/>
    <x v="0"/>
    <x v="0"/>
    <x v="0"/>
    <x v="2"/>
    <x v="5"/>
    <x v="18"/>
    <x v="44"/>
    <x v="4"/>
    <x v="18"/>
    <m/>
    <m/>
    <n v="5000"/>
  </r>
  <r>
    <x v="0"/>
    <x v="0"/>
    <x v="0"/>
    <x v="0"/>
    <x v="0"/>
    <x v="0"/>
    <x v="2"/>
    <x v="0"/>
    <x v="2"/>
    <x v="57"/>
    <x v="4"/>
    <x v="18"/>
    <m/>
    <m/>
    <n v="0"/>
  </r>
  <r>
    <x v="0"/>
    <x v="0"/>
    <x v="0"/>
    <x v="0"/>
    <x v="0"/>
    <x v="0"/>
    <x v="2"/>
    <x v="1"/>
    <x v="5"/>
    <x v="14"/>
    <x v="4"/>
    <x v="18"/>
    <m/>
    <m/>
    <n v="0"/>
  </r>
  <r>
    <x v="0"/>
    <x v="0"/>
    <x v="0"/>
    <x v="0"/>
    <x v="0"/>
    <x v="0"/>
    <x v="2"/>
    <x v="1"/>
    <x v="7"/>
    <x v="33"/>
    <x v="4"/>
    <x v="18"/>
    <m/>
    <m/>
    <n v="200000"/>
  </r>
  <r>
    <x v="0"/>
    <x v="0"/>
    <x v="0"/>
    <x v="0"/>
    <x v="0"/>
    <x v="0"/>
    <x v="2"/>
    <x v="1"/>
    <x v="3"/>
    <x v="5"/>
    <x v="4"/>
    <x v="18"/>
    <m/>
    <m/>
    <n v="0"/>
  </r>
  <r>
    <x v="0"/>
    <x v="0"/>
    <x v="0"/>
    <x v="0"/>
    <x v="0"/>
    <x v="0"/>
    <x v="2"/>
    <x v="1"/>
    <x v="7"/>
    <x v="33"/>
    <x v="4"/>
    <x v="18"/>
    <m/>
    <m/>
    <n v="20000"/>
  </r>
  <r>
    <x v="0"/>
    <x v="0"/>
    <x v="0"/>
    <x v="0"/>
    <x v="0"/>
    <x v="0"/>
    <x v="2"/>
    <x v="1"/>
    <x v="7"/>
    <x v="58"/>
    <x v="4"/>
    <x v="18"/>
    <m/>
    <m/>
    <n v="0"/>
  </r>
  <r>
    <x v="0"/>
    <x v="0"/>
    <x v="0"/>
    <x v="0"/>
    <x v="0"/>
    <x v="0"/>
    <x v="2"/>
    <x v="1"/>
    <x v="7"/>
    <x v="52"/>
    <x v="4"/>
    <x v="18"/>
    <m/>
    <m/>
    <n v="0"/>
  </r>
  <r>
    <x v="0"/>
    <x v="0"/>
    <x v="0"/>
    <x v="0"/>
    <x v="0"/>
    <x v="0"/>
    <x v="2"/>
    <x v="1"/>
    <x v="7"/>
    <x v="52"/>
    <x v="4"/>
    <x v="18"/>
    <m/>
    <m/>
    <n v="0"/>
  </r>
  <r>
    <x v="0"/>
    <x v="0"/>
    <x v="0"/>
    <x v="0"/>
    <x v="0"/>
    <x v="0"/>
    <x v="2"/>
    <x v="0"/>
    <x v="2"/>
    <x v="3"/>
    <x v="4"/>
    <x v="18"/>
    <m/>
    <m/>
    <n v="0"/>
  </r>
  <r>
    <x v="0"/>
    <x v="0"/>
    <x v="0"/>
    <x v="0"/>
    <x v="0"/>
    <x v="0"/>
    <x v="2"/>
    <x v="0"/>
    <x v="2"/>
    <x v="3"/>
    <x v="4"/>
    <x v="18"/>
    <m/>
    <m/>
    <n v="5000000"/>
  </r>
  <r>
    <x v="0"/>
    <x v="0"/>
    <x v="0"/>
    <x v="0"/>
    <x v="0"/>
    <x v="0"/>
    <x v="2"/>
    <x v="0"/>
    <x v="2"/>
    <x v="3"/>
    <x v="4"/>
    <x v="18"/>
    <m/>
    <m/>
    <n v="0"/>
  </r>
  <r>
    <x v="0"/>
    <x v="0"/>
    <x v="0"/>
    <x v="0"/>
    <x v="0"/>
    <x v="0"/>
    <x v="2"/>
    <x v="0"/>
    <x v="2"/>
    <x v="3"/>
    <x v="4"/>
    <x v="18"/>
    <m/>
    <m/>
    <n v="82500"/>
  </r>
  <r>
    <x v="0"/>
    <x v="0"/>
    <x v="0"/>
    <x v="0"/>
    <x v="0"/>
    <x v="0"/>
    <x v="2"/>
    <x v="0"/>
    <x v="2"/>
    <x v="3"/>
    <x v="4"/>
    <x v="18"/>
    <m/>
    <m/>
    <n v="300000"/>
  </r>
  <r>
    <x v="0"/>
    <x v="0"/>
    <x v="0"/>
    <x v="0"/>
    <x v="0"/>
    <x v="0"/>
    <x v="2"/>
    <x v="5"/>
    <x v="18"/>
    <x v="44"/>
    <x v="4"/>
    <x v="18"/>
    <m/>
    <m/>
    <n v="150000"/>
  </r>
  <r>
    <x v="0"/>
    <x v="0"/>
    <x v="0"/>
    <x v="0"/>
    <x v="0"/>
    <x v="0"/>
    <x v="2"/>
    <x v="1"/>
    <x v="5"/>
    <x v="14"/>
    <x v="4"/>
    <x v="18"/>
    <m/>
    <m/>
    <n v="1000000"/>
  </r>
  <r>
    <x v="0"/>
    <x v="0"/>
    <x v="0"/>
    <x v="0"/>
    <x v="0"/>
    <x v="0"/>
    <x v="2"/>
    <x v="1"/>
    <x v="7"/>
    <x v="52"/>
    <x v="4"/>
    <x v="18"/>
    <m/>
    <m/>
    <n v="66000"/>
  </r>
  <r>
    <x v="0"/>
    <x v="0"/>
    <x v="0"/>
    <x v="0"/>
    <x v="0"/>
    <x v="0"/>
    <x v="2"/>
    <x v="0"/>
    <x v="2"/>
    <x v="3"/>
    <x v="4"/>
    <x v="18"/>
    <m/>
    <m/>
    <n v="0"/>
  </r>
  <r>
    <x v="0"/>
    <x v="0"/>
    <x v="0"/>
    <x v="0"/>
    <x v="0"/>
    <x v="0"/>
    <x v="2"/>
    <x v="0"/>
    <x v="2"/>
    <x v="3"/>
    <x v="4"/>
    <x v="18"/>
    <m/>
    <m/>
    <n v="0"/>
  </r>
  <r>
    <x v="0"/>
    <x v="0"/>
    <x v="0"/>
    <x v="0"/>
    <x v="0"/>
    <x v="0"/>
    <x v="2"/>
    <x v="0"/>
    <x v="2"/>
    <x v="3"/>
    <x v="4"/>
    <x v="18"/>
    <m/>
    <m/>
    <n v="0"/>
  </r>
  <r>
    <x v="0"/>
    <x v="0"/>
    <x v="0"/>
    <x v="0"/>
    <x v="0"/>
    <x v="0"/>
    <x v="2"/>
    <x v="0"/>
    <x v="2"/>
    <x v="3"/>
    <x v="4"/>
    <x v="18"/>
    <m/>
    <m/>
    <n v="0"/>
  </r>
  <r>
    <x v="0"/>
    <x v="0"/>
    <x v="0"/>
    <x v="0"/>
    <x v="0"/>
    <x v="0"/>
    <x v="2"/>
    <x v="0"/>
    <x v="2"/>
    <x v="3"/>
    <x v="4"/>
    <x v="18"/>
    <m/>
    <m/>
    <n v="0"/>
  </r>
  <r>
    <x v="0"/>
    <x v="0"/>
    <x v="0"/>
    <x v="0"/>
    <x v="0"/>
    <x v="0"/>
    <x v="2"/>
    <x v="1"/>
    <x v="7"/>
    <x v="52"/>
    <x v="4"/>
    <x v="18"/>
    <m/>
    <m/>
    <n v="8000"/>
  </r>
  <r>
    <x v="0"/>
    <x v="0"/>
    <x v="0"/>
    <x v="0"/>
    <x v="0"/>
    <x v="0"/>
    <x v="2"/>
    <x v="0"/>
    <x v="2"/>
    <x v="3"/>
    <x v="4"/>
    <x v="12"/>
    <m/>
    <m/>
    <n v="150124800"/>
  </r>
  <r>
    <x v="0"/>
    <x v="0"/>
    <x v="0"/>
    <x v="0"/>
    <x v="0"/>
    <x v="0"/>
    <x v="2"/>
    <x v="0"/>
    <x v="2"/>
    <x v="57"/>
    <x v="4"/>
    <x v="12"/>
    <m/>
    <m/>
    <n v="3000000"/>
  </r>
  <r>
    <x v="0"/>
    <x v="0"/>
    <x v="0"/>
    <x v="0"/>
    <x v="0"/>
    <x v="0"/>
    <x v="2"/>
    <x v="1"/>
    <x v="3"/>
    <x v="5"/>
    <x v="4"/>
    <x v="12"/>
    <m/>
    <m/>
    <n v="3600000"/>
  </r>
  <r>
    <x v="0"/>
    <x v="0"/>
    <x v="0"/>
    <x v="0"/>
    <x v="0"/>
    <x v="0"/>
    <x v="2"/>
    <x v="0"/>
    <x v="2"/>
    <x v="3"/>
    <x v="4"/>
    <x v="12"/>
    <m/>
    <m/>
    <n v="2100000"/>
  </r>
  <r>
    <x v="0"/>
    <x v="0"/>
    <x v="0"/>
    <x v="0"/>
    <x v="0"/>
    <x v="0"/>
    <x v="2"/>
    <x v="0"/>
    <x v="2"/>
    <x v="3"/>
    <x v="4"/>
    <x v="12"/>
    <m/>
    <m/>
    <n v="6000000"/>
  </r>
  <r>
    <x v="0"/>
    <x v="0"/>
    <x v="0"/>
    <x v="0"/>
    <x v="0"/>
    <x v="0"/>
    <x v="2"/>
    <x v="0"/>
    <x v="2"/>
    <x v="3"/>
    <x v="4"/>
    <x v="12"/>
    <m/>
    <m/>
    <n v="9600000"/>
  </r>
  <r>
    <x v="0"/>
    <x v="0"/>
    <x v="0"/>
    <x v="0"/>
    <x v="0"/>
    <x v="0"/>
    <x v="2"/>
    <x v="0"/>
    <x v="2"/>
    <x v="3"/>
    <x v="4"/>
    <x v="12"/>
    <m/>
    <m/>
    <n v="0"/>
  </r>
  <r>
    <x v="0"/>
    <x v="0"/>
    <x v="0"/>
    <x v="0"/>
    <x v="0"/>
    <x v="0"/>
    <x v="2"/>
    <x v="0"/>
    <x v="2"/>
    <x v="3"/>
    <x v="4"/>
    <x v="12"/>
    <m/>
    <m/>
    <n v="1924964"/>
  </r>
  <r>
    <x v="0"/>
    <x v="0"/>
    <x v="0"/>
    <x v="0"/>
    <x v="0"/>
    <x v="0"/>
    <x v="2"/>
    <x v="0"/>
    <x v="2"/>
    <x v="3"/>
    <x v="4"/>
    <x v="12"/>
    <m/>
    <m/>
    <n v="12000000"/>
  </r>
  <r>
    <x v="0"/>
    <x v="0"/>
    <x v="0"/>
    <x v="0"/>
    <x v="0"/>
    <x v="0"/>
    <x v="2"/>
    <x v="5"/>
    <x v="18"/>
    <x v="44"/>
    <x v="4"/>
    <x v="12"/>
    <m/>
    <m/>
    <n v="10800000"/>
  </r>
  <r>
    <x v="0"/>
    <x v="0"/>
    <x v="0"/>
    <x v="0"/>
    <x v="0"/>
    <x v="0"/>
    <x v="2"/>
    <x v="0"/>
    <x v="2"/>
    <x v="57"/>
    <x v="4"/>
    <x v="12"/>
    <m/>
    <m/>
    <n v="3000000"/>
  </r>
  <r>
    <x v="0"/>
    <x v="0"/>
    <x v="0"/>
    <x v="0"/>
    <x v="0"/>
    <x v="0"/>
    <x v="2"/>
    <x v="1"/>
    <x v="5"/>
    <x v="14"/>
    <x v="4"/>
    <x v="12"/>
    <m/>
    <m/>
    <n v="1500000"/>
  </r>
  <r>
    <x v="0"/>
    <x v="0"/>
    <x v="0"/>
    <x v="0"/>
    <x v="0"/>
    <x v="0"/>
    <x v="2"/>
    <x v="1"/>
    <x v="3"/>
    <x v="5"/>
    <x v="4"/>
    <x v="12"/>
    <m/>
    <m/>
    <n v="6000000"/>
  </r>
  <r>
    <x v="0"/>
    <x v="0"/>
    <x v="0"/>
    <x v="0"/>
    <x v="0"/>
    <x v="0"/>
    <x v="2"/>
    <x v="1"/>
    <x v="7"/>
    <x v="33"/>
    <x v="4"/>
    <x v="12"/>
    <m/>
    <m/>
    <n v="1500000"/>
  </r>
  <r>
    <x v="0"/>
    <x v="0"/>
    <x v="0"/>
    <x v="0"/>
    <x v="0"/>
    <x v="0"/>
    <x v="2"/>
    <x v="1"/>
    <x v="7"/>
    <x v="33"/>
    <x v="4"/>
    <x v="12"/>
    <m/>
    <m/>
    <n v="3000000"/>
  </r>
  <r>
    <x v="0"/>
    <x v="0"/>
    <x v="0"/>
    <x v="0"/>
    <x v="0"/>
    <x v="0"/>
    <x v="2"/>
    <x v="1"/>
    <x v="9"/>
    <x v="22"/>
    <x v="4"/>
    <x v="12"/>
    <m/>
    <m/>
    <n v="1920691"/>
  </r>
  <r>
    <x v="0"/>
    <x v="0"/>
    <x v="0"/>
    <x v="0"/>
    <x v="0"/>
    <x v="0"/>
    <x v="2"/>
    <x v="1"/>
    <x v="3"/>
    <x v="5"/>
    <x v="4"/>
    <x v="12"/>
    <m/>
    <m/>
    <n v="8675000"/>
  </r>
  <r>
    <x v="0"/>
    <x v="0"/>
    <x v="0"/>
    <x v="0"/>
    <x v="0"/>
    <x v="0"/>
    <x v="2"/>
    <x v="1"/>
    <x v="7"/>
    <x v="33"/>
    <x v="4"/>
    <x v="12"/>
    <m/>
    <m/>
    <n v="2100000"/>
  </r>
  <r>
    <x v="0"/>
    <x v="0"/>
    <x v="0"/>
    <x v="0"/>
    <x v="0"/>
    <x v="0"/>
    <x v="2"/>
    <x v="1"/>
    <x v="7"/>
    <x v="58"/>
    <x v="4"/>
    <x v="12"/>
    <m/>
    <m/>
    <n v="2700000"/>
  </r>
  <r>
    <x v="0"/>
    <x v="0"/>
    <x v="0"/>
    <x v="0"/>
    <x v="0"/>
    <x v="0"/>
    <x v="2"/>
    <x v="1"/>
    <x v="7"/>
    <x v="52"/>
    <x v="4"/>
    <x v="12"/>
    <m/>
    <m/>
    <n v="11200000"/>
  </r>
  <r>
    <x v="0"/>
    <x v="0"/>
    <x v="0"/>
    <x v="0"/>
    <x v="0"/>
    <x v="0"/>
    <x v="2"/>
    <x v="1"/>
    <x v="7"/>
    <x v="52"/>
    <x v="4"/>
    <x v="12"/>
    <m/>
    <m/>
    <n v="1200000"/>
  </r>
  <r>
    <x v="0"/>
    <x v="0"/>
    <x v="0"/>
    <x v="0"/>
    <x v="0"/>
    <x v="0"/>
    <x v="2"/>
    <x v="0"/>
    <x v="2"/>
    <x v="3"/>
    <x v="4"/>
    <x v="12"/>
    <m/>
    <m/>
    <n v="4400000"/>
  </r>
  <r>
    <x v="0"/>
    <x v="0"/>
    <x v="0"/>
    <x v="0"/>
    <x v="0"/>
    <x v="0"/>
    <x v="2"/>
    <x v="1"/>
    <x v="7"/>
    <x v="33"/>
    <x v="4"/>
    <x v="12"/>
    <m/>
    <m/>
    <n v="4500000"/>
  </r>
  <r>
    <x v="0"/>
    <x v="0"/>
    <x v="0"/>
    <x v="0"/>
    <x v="0"/>
    <x v="0"/>
    <x v="2"/>
    <x v="0"/>
    <x v="2"/>
    <x v="3"/>
    <x v="4"/>
    <x v="12"/>
    <m/>
    <m/>
    <n v="30412400"/>
  </r>
  <r>
    <x v="0"/>
    <x v="0"/>
    <x v="0"/>
    <x v="0"/>
    <x v="0"/>
    <x v="0"/>
    <x v="2"/>
    <x v="0"/>
    <x v="2"/>
    <x v="3"/>
    <x v="4"/>
    <x v="12"/>
    <m/>
    <m/>
    <n v="2100000"/>
  </r>
  <r>
    <x v="0"/>
    <x v="0"/>
    <x v="0"/>
    <x v="0"/>
    <x v="0"/>
    <x v="0"/>
    <x v="2"/>
    <x v="0"/>
    <x v="2"/>
    <x v="3"/>
    <x v="4"/>
    <x v="12"/>
    <m/>
    <m/>
    <n v="0"/>
  </r>
  <r>
    <x v="0"/>
    <x v="0"/>
    <x v="0"/>
    <x v="0"/>
    <x v="0"/>
    <x v="0"/>
    <x v="2"/>
    <x v="0"/>
    <x v="2"/>
    <x v="3"/>
    <x v="4"/>
    <x v="12"/>
    <m/>
    <m/>
    <n v="5000000"/>
  </r>
  <r>
    <x v="0"/>
    <x v="0"/>
    <x v="0"/>
    <x v="0"/>
    <x v="0"/>
    <x v="0"/>
    <x v="2"/>
    <x v="0"/>
    <x v="2"/>
    <x v="3"/>
    <x v="4"/>
    <x v="12"/>
    <m/>
    <m/>
    <n v="10200000"/>
  </r>
  <r>
    <x v="0"/>
    <x v="0"/>
    <x v="0"/>
    <x v="0"/>
    <x v="0"/>
    <x v="0"/>
    <x v="2"/>
    <x v="0"/>
    <x v="2"/>
    <x v="3"/>
    <x v="4"/>
    <x v="12"/>
    <m/>
    <m/>
    <n v="24000000"/>
  </r>
  <r>
    <x v="0"/>
    <x v="0"/>
    <x v="0"/>
    <x v="0"/>
    <x v="0"/>
    <x v="0"/>
    <x v="2"/>
    <x v="1"/>
    <x v="5"/>
    <x v="14"/>
    <x v="4"/>
    <x v="12"/>
    <m/>
    <m/>
    <n v="12000000"/>
  </r>
  <r>
    <x v="0"/>
    <x v="0"/>
    <x v="0"/>
    <x v="0"/>
    <x v="0"/>
    <x v="0"/>
    <x v="2"/>
    <x v="2"/>
    <x v="11"/>
    <x v="24"/>
    <x v="4"/>
    <x v="12"/>
    <m/>
    <m/>
    <n v="4800000"/>
  </r>
  <r>
    <x v="0"/>
    <x v="0"/>
    <x v="0"/>
    <x v="0"/>
    <x v="0"/>
    <x v="0"/>
    <x v="2"/>
    <x v="1"/>
    <x v="7"/>
    <x v="52"/>
    <x v="4"/>
    <x v="12"/>
    <m/>
    <m/>
    <n v="15600000"/>
  </r>
  <r>
    <x v="0"/>
    <x v="0"/>
    <x v="0"/>
    <x v="0"/>
    <x v="0"/>
    <x v="0"/>
    <x v="2"/>
    <x v="0"/>
    <x v="2"/>
    <x v="3"/>
    <x v="4"/>
    <x v="12"/>
    <m/>
    <m/>
    <n v="6000000"/>
  </r>
  <r>
    <x v="0"/>
    <x v="0"/>
    <x v="0"/>
    <x v="0"/>
    <x v="0"/>
    <x v="0"/>
    <x v="2"/>
    <x v="0"/>
    <x v="2"/>
    <x v="3"/>
    <x v="4"/>
    <x v="12"/>
    <m/>
    <m/>
    <n v="600000"/>
  </r>
  <r>
    <x v="0"/>
    <x v="0"/>
    <x v="0"/>
    <x v="0"/>
    <x v="0"/>
    <x v="0"/>
    <x v="2"/>
    <x v="0"/>
    <x v="2"/>
    <x v="3"/>
    <x v="4"/>
    <x v="12"/>
    <m/>
    <m/>
    <n v="0"/>
  </r>
  <r>
    <x v="0"/>
    <x v="0"/>
    <x v="0"/>
    <x v="0"/>
    <x v="0"/>
    <x v="0"/>
    <x v="2"/>
    <x v="0"/>
    <x v="2"/>
    <x v="3"/>
    <x v="4"/>
    <x v="12"/>
    <m/>
    <m/>
    <n v="279129"/>
  </r>
  <r>
    <x v="0"/>
    <x v="0"/>
    <x v="0"/>
    <x v="0"/>
    <x v="0"/>
    <x v="0"/>
    <x v="2"/>
    <x v="0"/>
    <x v="2"/>
    <x v="3"/>
    <x v="4"/>
    <x v="12"/>
    <m/>
    <m/>
    <n v="600000"/>
  </r>
  <r>
    <x v="0"/>
    <x v="0"/>
    <x v="0"/>
    <x v="0"/>
    <x v="0"/>
    <x v="0"/>
    <x v="2"/>
    <x v="1"/>
    <x v="5"/>
    <x v="14"/>
    <x v="4"/>
    <x v="12"/>
    <m/>
    <m/>
    <n v="1200000"/>
  </r>
  <r>
    <x v="0"/>
    <x v="0"/>
    <x v="0"/>
    <x v="0"/>
    <x v="0"/>
    <x v="0"/>
    <x v="2"/>
    <x v="1"/>
    <x v="7"/>
    <x v="52"/>
    <x v="4"/>
    <x v="12"/>
    <m/>
    <m/>
    <n v="3000000"/>
  </r>
  <r>
    <x v="0"/>
    <x v="0"/>
    <x v="0"/>
    <x v="0"/>
    <x v="0"/>
    <x v="0"/>
    <x v="2"/>
    <x v="0"/>
    <x v="2"/>
    <x v="3"/>
    <x v="4"/>
    <x v="12"/>
    <m/>
    <m/>
    <n v="2000000"/>
  </r>
  <r>
    <x v="0"/>
    <x v="0"/>
    <x v="0"/>
    <x v="0"/>
    <x v="0"/>
    <x v="0"/>
    <x v="2"/>
    <x v="0"/>
    <x v="2"/>
    <x v="3"/>
    <x v="4"/>
    <x v="12"/>
    <m/>
    <m/>
    <n v="25000"/>
  </r>
  <r>
    <x v="0"/>
    <x v="0"/>
    <x v="0"/>
    <x v="0"/>
    <x v="0"/>
    <x v="0"/>
    <x v="2"/>
    <x v="0"/>
    <x v="2"/>
    <x v="3"/>
    <x v="4"/>
    <x v="12"/>
    <m/>
    <m/>
    <n v="0"/>
  </r>
  <r>
    <x v="0"/>
    <x v="0"/>
    <x v="0"/>
    <x v="0"/>
    <x v="0"/>
    <x v="0"/>
    <x v="2"/>
    <x v="0"/>
    <x v="2"/>
    <x v="3"/>
    <x v="4"/>
    <x v="12"/>
    <m/>
    <m/>
    <n v="450000"/>
  </r>
  <r>
    <x v="0"/>
    <x v="0"/>
    <x v="0"/>
    <x v="0"/>
    <x v="0"/>
    <x v="0"/>
    <x v="2"/>
    <x v="0"/>
    <x v="2"/>
    <x v="3"/>
    <x v="4"/>
    <x v="12"/>
    <m/>
    <m/>
    <n v="125000"/>
  </r>
  <r>
    <x v="0"/>
    <x v="0"/>
    <x v="0"/>
    <x v="0"/>
    <x v="0"/>
    <x v="0"/>
    <x v="2"/>
    <x v="0"/>
    <x v="2"/>
    <x v="3"/>
    <x v="4"/>
    <x v="12"/>
    <m/>
    <m/>
    <n v="500000"/>
  </r>
  <r>
    <x v="0"/>
    <x v="0"/>
    <x v="0"/>
    <x v="0"/>
    <x v="0"/>
    <x v="0"/>
    <x v="2"/>
    <x v="5"/>
    <x v="18"/>
    <x v="44"/>
    <x v="4"/>
    <x v="12"/>
    <m/>
    <m/>
    <n v="0"/>
  </r>
  <r>
    <x v="0"/>
    <x v="0"/>
    <x v="0"/>
    <x v="0"/>
    <x v="0"/>
    <x v="0"/>
    <x v="2"/>
    <x v="0"/>
    <x v="2"/>
    <x v="57"/>
    <x v="4"/>
    <x v="12"/>
    <m/>
    <m/>
    <n v="0"/>
  </r>
  <r>
    <x v="0"/>
    <x v="0"/>
    <x v="0"/>
    <x v="0"/>
    <x v="0"/>
    <x v="0"/>
    <x v="2"/>
    <x v="1"/>
    <x v="5"/>
    <x v="14"/>
    <x v="4"/>
    <x v="12"/>
    <m/>
    <m/>
    <n v="100000"/>
  </r>
  <r>
    <x v="0"/>
    <x v="0"/>
    <x v="0"/>
    <x v="0"/>
    <x v="0"/>
    <x v="0"/>
    <x v="2"/>
    <x v="1"/>
    <x v="7"/>
    <x v="33"/>
    <x v="4"/>
    <x v="12"/>
    <m/>
    <m/>
    <n v="3000"/>
  </r>
  <r>
    <x v="0"/>
    <x v="0"/>
    <x v="0"/>
    <x v="0"/>
    <x v="0"/>
    <x v="0"/>
    <x v="2"/>
    <x v="1"/>
    <x v="7"/>
    <x v="52"/>
    <x v="4"/>
    <x v="12"/>
    <m/>
    <m/>
    <n v="404000"/>
  </r>
  <r>
    <x v="0"/>
    <x v="0"/>
    <x v="0"/>
    <x v="0"/>
    <x v="0"/>
    <x v="0"/>
    <x v="2"/>
    <x v="1"/>
    <x v="7"/>
    <x v="52"/>
    <x v="4"/>
    <x v="12"/>
    <m/>
    <m/>
    <n v="0"/>
  </r>
  <r>
    <x v="0"/>
    <x v="0"/>
    <x v="0"/>
    <x v="0"/>
    <x v="0"/>
    <x v="0"/>
    <x v="2"/>
    <x v="0"/>
    <x v="2"/>
    <x v="3"/>
    <x v="4"/>
    <x v="12"/>
    <m/>
    <m/>
    <n v="1000000"/>
  </r>
  <r>
    <x v="0"/>
    <x v="0"/>
    <x v="0"/>
    <x v="0"/>
    <x v="0"/>
    <x v="0"/>
    <x v="2"/>
    <x v="0"/>
    <x v="2"/>
    <x v="3"/>
    <x v="4"/>
    <x v="12"/>
    <m/>
    <m/>
    <n v="25000"/>
  </r>
  <r>
    <x v="0"/>
    <x v="0"/>
    <x v="0"/>
    <x v="0"/>
    <x v="0"/>
    <x v="0"/>
    <x v="2"/>
    <x v="0"/>
    <x v="2"/>
    <x v="3"/>
    <x v="4"/>
    <x v="12"/>
    <m/>
    <m/>
    <n v="0"/>
  </r>
  <r>
    <x v="0"/>
    <x v="0"/>
    <x v="0"/>
    <x v="0"/>
    <x v="0"/>
    <x v="0"/>
    <x v="2"/>
    <x v="0"/>
    <x v="2"/>
    <x v="3"/>
    <x v="4"/>
    <x v="12"/>
    <m/>
    <m/>
    <n v="100000"/>
  </r>
  <r>
    <x v="0"/>
    <x v="0"/>
    <x v="0"/>
    <x v="0"/>
    <x v="0"/>
    <x v="0"/>
    <x v="2"/>
    <x v="0"/>
    <x v="2"/>
    <x v="3"/>
    <x v="4"/>
    <x v="12"/>
    <m/>
    <m/>
    <n v="200000"/>
  </r>
  <r>
    <x v="0"/>
    <x v="0"/>
    <x v="0"/>
    <x v="0"/>
    <x v="0"/>
    <x v="0"/>
    <x v="2"/>
    <x v="1"/>
    <x v="7"/>
    <x v="33"/>
    <x v="4"/>
    <x v="12"/>
    <m/>
    <m/>
    <n v="4000"/>
  </r>
  <r>
    <x v="0"/>
    <x v="0"/>
    <x v="0"/>
    <x v="0"/>
    <x v="0"/>
    <x v="0"/>
    <x v="2"/>
    <x v="1"/>
    <x v="7"/>
    <x v="52"/>
    <x v="4"/>
    <x v="12"/>
    <m/>
    <m/>
    <n v="61000"/>
  </r>
  <r>
    <x v="0"/>
    <x v="0"/>
    <x v="0"/>
    <x v="0"/>
    <x v="0"/>
    <x v="0"/>
    <x v="2"/>
    <x v="0"/>
    <x v="2"/>
    <x v="3"/>
    <x v="4"/>
    <x v="12"/>
    <m/>
    <m/>
    <n v="1000000"/>
  </r>
  <r>
    <x v="0"/>
    <x v="0"/>
    <x v="0"/>
    <x v="0"/>
    <x v="0"/>
    <x v="0"/>
    <x v="2"/>
    <x v="1"/>
    <x v="7"/>
    <x v="52"/>
    <x v="4"/>
    <x v="12"/>
    <m/>
    <m/>
    <n v="0"/>
  </r>
  <r>
    <x v="0"/>
    <x v="0"/>
    <x v="0"/>
    <x v="0"/>
    <x v="0"/>
    <x v="0"/>
    <x v="2"/>
    <x v="0"/>
    <x v="2"/>
    <x v="3"/>
    <x v="4"/>
    <x v="12"/>
    <m/>
    <m/>
    <n v="400000"/>
  </r>
  <r>
    <x v="0"/>
    <x v="0"/>
    <x v="0"/>
    <x v="0"/>
    <x v="0"/>
    <x v="0"/>
    <x v="2"/>
    <x v="0"/>
    <x v="2"/>
    <x v="3"/>
    <x v="4"/>
    <x v="12"/>
    <m/>
    <m/>
    <n v="0"/>
  </r>
  <r>
    <x v="0"/>
    <x v="0"/>
    <x v="0"/>
    <x v="0"/>
    <x v="0"/>
    <x v="0"/>
    <x v="2"/>
    <x v="1"/>
    <x v="5"/>
    <x v="14"/>
    <x v="4"/>
    <x v="12"/>
    <m/>
    <m/>
    <n v="5000000"/>
  </r>
  <r>
    <x v="0"/>
    <x v="0"/>
    <x v="0"/>
    <x v="0"/>
    <x v="0"/>
    <x v="0"/>
    <x v="2"/>
    <x v="1"/>
    <x v="7"/>
    <x v="33"/>
    <x v="4"/>
    <x v="12"/>
    <m/>
    <m/>
    <n v="80000"/>
  </r>
  <r>
    <x v="0"/>
    <x v="0"/>
    <x v="0"/>
    <x v="0"/>
    <x v="0"/>
    <x v="0"/>
    <x v="2"/>
    <x v="0"/>
    <x v="2"/>
    <x v="3"/>
    <x v="4"/>
    <x v="12"/>
    <m/>
    <m/>
    <n v="1000000"/>
  </r>
  <r>
    <x v="0"/>
    <x v="0"/>
    <x v="0"/>
    <x v="0"/>
    <x v="0"/>
    <x v="0"/>
    <x v="2"/>
    <x v="0"/>
    <x v="2"/>
    <x v="3"/>
    <x v="4"/>
    <x v="12"/>
    <m/>
    <m/>
    <n v="30000"/>
  </r>
  <r>
    <x v="0"/>
    <x v="0"/>
    <x v="0"/>
    <x v="0"/>
    <x v="0"/>
    <x v="0"/>
    <x v="2"/>
    <x v="0"/>
    <x v="2"/>
    <x v="3"/>
    <x v="4"/>
    <x v="12"/>
    <m/>
    <m/>
    <n v="0"/>
  </r>
  <r>
    <x v="0"/>
    <x v="0"/>
    <x v="0"/>
    <x v="0"/>
    <x v="0"/>
    <x v="0"/>
    <x v="2"/>
    <x v="0"/>
    <x v="2"/>
    <x v="3"/>
    <x v="4"/>
    <x v="12"/>
    <m/>
    <m/>
    <n v="2335037"/>
  </r>
  <r>
    <x v="0"/>
    <x v="0"/>
    <x v="0"/>
    <x v="0"/>
    <x v="0"/>
    <x v="0"/>
    <x v="2"/>
    <x v="0"/>
    <x v="2"/>
    <x v="3"/>
    <x v="4"/>
    <x v="12"/>
    <m/>
    <m/>
    <n v="175000"/>
  </r>
  <r>
    <x v="0"/>
    <x v="0"/>
    <x v="0"/>
    <x v="0"/>
    <x v="0"/>
    <x v="0"/>
    <x v="2"/>
    <x v="0"/>
    <x v="2"/>
    <x v="3"/>
    <x v="4"/>
    <x v="12"/>
    <m/>
    <m/>
    <n v="300000"/>
  </r>
  <r>
    <x v="0"/>
    <x v="0"/>
    <x v="0"/>
    <x v="0"/>
    <x v="0"/>
    <x v="0"/>
    <x v="2"/>
    <x v="5"/>
    <x v="18"/>
    <x v="44"/>
    <x v="4"/>
    <x v="12"/>
    <m/>
    <m/>
    <n v="0"/>
  </r>
  <r>
    <x v="0"/>
    <x v="0"/>
    <x v="0"/>
    <x v="0"/>
    <x v="0"/>
    <x v="0"/>
    <x v="2"/>
    <x v="0"/>
    <x v="2"/>
    <x v="57"/>
    <x v="4"/>
    <x v="12"/>
    <m/>
    <m/>
    <n v="0"/>
  </r>
  <r>
    <x v="0"/>
    <x v="0"/>
    <x v="0"/>
    <x v="0"/>
    <x v="0"/>
    <x v="0"/>
    <x v="2"/>
    <x v="1"/>
    <x v="5"/>
    <x v="14"/>
    <x v="4"/>
    <x v="12"/>
    <m/>
    <m/>
    <n v="0"/>
  </r>
  <r>
    <x v="0"/>
    <x v="0"/>
    <x v="0"/>
    <x v="0"/>
    <x v="0"/>
    <x v="0"/>
    <x v="2"/>
    <x v="1"/>
    <x v="3"/>
    <x v="5"/>
    <x v="4"/>
    <x v="12"/>
    <m/>
    <m/>
    <n v="0"/>
  </r>
  <r>
    <x v="0"/>
    <x v="0"/>
    <x v="0"/>
    <x v="0"/>
    <x v="0"/>
    <x v="0"/>
    <x v="2"/>
    <x v="1"/>
    <x v="7"/>
    <x v="33"/>
    <x v="4"/>
    <x v="12"/>
    <m/>
    <m/>
    <n v="0"/>
  </r>
  <r>
    <x v="0"/>
    <x v="0"/>
    <x v="0"/>
    <x v="0"/>
    <x v="0"/>
    <x v="0"/>
    <x v="2"/>
    <x v="1"/>
    <x v="7"/>
    <x v="52"/>
    <x v="4"/>
    <x v="12"/>
    <m/>
    <m/>
    <n v="2500000"/>
  </r>
  <r>
    <x v="0"/>
    <x v="0"/>
    <x v="0"/>
    <x v="0"/>
    <x v="0"/>
    <x v="0"/>
    <x v="2"/>
    <x v="1"/>
    <x v="7"/>
    <x v="52"/>
    <x v="4"/>
    <x v="12"/>
    <m/>
    <m/>
    <n v="0"/>
  </r>
  <r>
    <x v="0"/>
    <x v="0"/>
    <x v="0"/>
    <x v="0"/>
    <x v="0"/>
    <x v="0"/>
    <x v="2"/>
    <x v="0"/>
    <x v="2"/>
    <x v="3"/>
    <x v="4"/>
    <x v="12"/>
    <m/>
    <m/>
    <n v="0"/>
  </r>
  <r>
    <x v="0"/>
    <x v="0"/>
    <x v="0"/>
    <x v="0"/>
    <x v="0"/>
    <x v="0"/>
    <x v="2"/>
    <x v="0"/>
    <x v="2"/>
    <x v="3"/>
    <x v="4"/>
    <x v="12"/>
    <m/>
    <m/>
    <n v="0"/>
  </r>
  <r>
    <x v="0"/>
    <x v="0"/>
    <x v="0"/>
    <x v="0"/>
    <x v="0"/>
    <x v="0"/>
    <x v="2"/>
    <x v="0"/>
    <x v="2"/>
    <x v="3"/>
    <x v="4"/>
    <x v="12"/>
    <m/>
    <m/>
    <n v="25830"/>
  </r>
  <r>
    <x v="0"/>
    <x v="0"/>
    <x v="0"/>
    <x v="0"/>
    <x v="0"/>
    <x v="0"/>
    <x v="2"/>
    <x v="0"/>
    <x v="2"/>
    <x v="3"/>
    <x v="4"/>
    <x v="12"/>
    <m/>
    <m/>
    <n v="0"/>
  </r>
  <r>
    <x v="0"/>
    <x v="0"/>
    <x v="0"/>
    <x v="0"/>
    <x v="0"/>
    <x v="0"/>
    <x v="2"/>
    <x v="5"/>
    <x v="18"/>
    <x v="44"/>
    <x v="4"/>
    <x v="12"/>
    <m/>
    <m/>
    <n v="0"/>
  </r>
  <r>
    <x v="0"/>
    <x v="0"/>
    <x v="0"/>
    <x v="0"/>
    <x v="0"/>
    <x v="0"/>
    <x v="2"/>
    <x v="1"/>
    <x v="7"/>
    <x v="33"/>
    <x v="4"/>
    <x v="12"/>
    <m/>
    <m/>
    <n v="3000"/>
  </r>
  <r>
    <x v="0"/>
    <x v="0"/>
    <x v="0"/>
    <x v="0"/>
    <x v="0"/>
    <x v="0"/>
    <x v="2"/>
    <x v="1"/>
    <x v="7"/>
    <x v="52"/>
    <x v="4"/>
    <x v="12"/>
    <m/>
    <m/>
    <n v="0"/>
  </r>
  <r>
    <x v="0"/>
    <x v="0"/>
    <x v="0"/>
    <x v="0"/>
    <x v="0"/>
    <x v="0"/>
    <x v="2"/>
    <x v="0"/>
    <x v="2"/>
    <x v="3"/>
    <x v="4"/>
    <x v="12"/>
    <m/>
    <m/>
    <n v="50000"/>
  </r>
  <r>
    <x v="0"/>
    <x v="0"/>
    <x v="0"/>
    <x v="0"/>
    <x v="0"/>
    <x v="0"/>
    <x v="2"/>
    <x v="0"/>
    <x v="2"/>
    <x v="3"/>
    <x v="4"/>
    <x v="12"/>
    <m/>
    <m/>
    <n v="2000000"/>
  </r>
  <r>
    <x v="0"/>
    <x v="0"/>
    <x v="0"/>
    <x v="0"/>
    <x v="0"/>
    <x v="0"/>
    <x v="2"/>
    <x v="0"/>
    <x v="2"/>
    <x v="3"/>
    <x v="4"/>
    <x v="12"/>
    <m/>
    <m/>
    <n v="250000"/>
  </r>
  <r>
    <x v="0"/>
    <x v="0"/>
    <x v="0"/>
    <x v="0"/>
    <x v="0"/>
    <x v="0"/>
    <x v="2"/>
    <x v="0"/>
    <x v="2"/>
    <x v="3"/>
    <x v="4"/>
    <x v="12"/>
    <m/>
    <m/>
    <n v="100000"/>
  </r>
  <r>
    <x v="0"/>
    <x v="0"/>
    <x v="0"/>
    <x v="0"/>
    <x v="0"/>
    <x v="0"/>
    <x v="2"/>
    <x v="0"/>
    <x v="2"/>
    <x v="3"/>
    <x v="4"/>
    <x v="12"/>
    <m/>
    <m/>
    <n v="350000"/>
  </r>
  <r>
    <x v="0"/>
    <x v="0"/>
    <x v="0"/>
    <x v="0"/>
    <x v="0"/>
    <x v="0"/>
    <x v="2"/>
    <x v="0"/>
    <x v="2"/>
    <x v="3"/>
    <x v="4"/>
    <x v="12"/>
    <m/>
    <m/>
    <n v="1000000"/>
  </r>
  <r>
    <x v="0"/>
    <x v="0"/>
    <x v="0"/>
    <x v="0"/>
    <x v="0"/>
    <x v="0"/>
    <x v="2"/>
    <x v="5"/>
    <x v="18"/>
    <x v="44"/>
    <x v="4"/>
    <x v="12"/>
    <m/>
    <m/>
    <n v="350000"/>
  </r>
  <r>
    <x v="0"/>
    <x v="0"/>
    <x v="0"/>
    <x v="0"/>
    <x v="0"/>
    <x v="0"/>
    <x v="2"/>
    <x v="0"/>
    <x v="2"/>
    <x v="57"/>
    <x v="4"/>
    <x v="12"/>
    <m/>
    <m/>
    <n v="300000"/>
  </r>
  <r>
    <x v="0"/>
    <x v="0"/>
    <x v="0"/>
    <x v="0"/>
    <x v="0"/>
    <x v="0"/>
    <x v="2"/>
    <x v="1"/>
    <x v="5"/>
    <x v="14"/>
    <x v="4"/>
    <x v="12"/>
    <m/>
    <m/>
    <n v="3500000"/>
  </r>
  <r>
    <x v="0"/>
    <x v="0"/>
    <x v="0"/>
    <x v="0"/>
    <x v="0"/>
    <x v="0"/>
    <x v="2"/>
    <x v="2"/>
    <x v="11"/>
    <x v="24"/>
    <x v="4"/>
    <x v="12"/>
    <m/>
    <m/>
    <n v="150000"/>
  </r>
  <r>
    <x v="0"/>
    <x v="0"/>
    <x v="0"/>
    <x v="0"/>
    <x v="0"/>
    <x v="0"/>
    <x v="2"/>
    <x v="1"/>
    <x v="7"/>
    <x v="33"/>
    <x v="4"/>
    <x v="12"/>
    <m/>
    <m/>
    <n v="50000"/>
  </r>
  <r>
    <x v="0"/>
    <x v="0"/>
    <x v="0"/>
    <x v="0"/>
    <x v="0"/>
    <x v="0"/>
    <x v="2"/>
    <x v="1"/>
    <x v="7"/>
    <x v="33"/>
    <x v="4"/>
    <x v="12"/>
    <m/>
    <m/>
    <n v="550000"/>
  </r>
  <r>
    <x v="0"/>
    <x v="0"/>
    <x v="0"/>
    <x v="0"/>
    <x v="0"/>
    <x v="0"/>
    <x v="2"/>
    <x v="1"/>
    <x v="3"/>
    <x v="5"/>
    <x v="4"/>
    <x v="12"/>
    <m/>
    <m/>
    <n v="0"/>
  </r>
  <r>
    <x v="0"/>
    <x v="0"/>
    <x v="0"/>
    <x v="0"/>
    <x v="0"/>
    <x v="0"/>
    <x v="2"/>
    <x v="1"/>
    <x v="7"/>
    <x v="33"/>
    <x v="4"/>
    <x v="12"/>
    <m/>
    <m/>
    <n v="200000"/>
  </r>
  <r>
    <x v="0"/>
    <x v="0"/>
    <x v="0"/>
    <x v="0"/>
    <x v="0"/>
    <x v="0"/>
    <x v="2"/>
    <x v="1"/>
    <x v="7"/>
    <x v="58"/>
    <x v="4"/>
    <x v="12"/>
    <m/>
    <m/>
    <n v="0"/>
  </r>
  <r>
    <x v="0"/>
    <x v="0"/>
    <x v="0"/>
    <x v="0"/>
    <x v="0"/>
    <x v="0"/>
    <x v="2"/>
    <x v="1"/>
    <x v="7"/>
    <x v="52"/>
    <x v="4"/>
    <x v="12"/>
    <m/>
    <m/>
    <n v="2737762"/>
  </r>
  <r>
    <x v="0"/>
    <x v="0"/>
    <x v="0"/>
    <x v="0"/>
    <x v="0"/>
    <x v="0"/>
    <x v="2"/>
    <x v="1"/>
    <x v="7"/>
    <x v="52"/>
    <x v="4"/>
    <x v="12"/>
    <m/>
    <m/>
    <n v="0"/>
  </r>
  <r>
    <x v="0"/>
    <x v="0"/>
    <x v="0"/>
    <x v="0"/>
    <x v="0"/>
    <x v="0"/>
    <x v="2"/>
    <x v="1"/>
    <x v="7"/>
    <x v="52"/>
    <x v="4"/>
    <x v="12"/>
    <m/>
    <m/>
    <n v="100000"/>
  </r>
  <r>
    <x v="0"/>
    <x v="0"/>
    <x v="0"/>
    <x v="0"/>
    <x v="0"/>
    <x v="0"/>
    <x v="2"/>
    <x v="0"/>
    <x v="2"/>
    <x v="3"/>
    <x v="4"/>
    <x v="12"/>
    <m/>
    <m/>
    <n v="100000"/>
  </r>
  <r>
    <x v="0"/>
    <x v="0"/>
    <x v="0"/>
    <x v="0"/>
    <x v="0"/>
    <x v="0"/>
    <x v="2"/>
    <x v="1"/>
    <x v="7"/>
    <x v="33"/>
    <x v="4"/>
    <x v="12"/>
    <m/>
    <m/>
    <n v="150000"/>
  </r>
  <r>
    <x v="0"/>
    <x v="0"/>
    <x v="0"/>
    <x v="0"/>
    <x v="0"/>
    <x v="0"/>
    <x v="2"/>
    <x v="0"/>
    <x v="2"/>
    <x v="3"/>
    <x v="4"/>
    <x v="12"/>
    <m/>
    <m/>
    <n v="0"/>
  </r>
  <r>
    <x v="0"/>
    <x v="0"/>
    <x v="0"/>
    <x v="0"/>
    <x v="0"/>
    <x v="0"/>
    <x v="2"/>
    <x v="0"/>
    <x v="2"/>
    <x v="3"/>
    <x v="4"/>
    <x v="12"/>
    <m/>
    <m/>
    <n v="100000"/>
  </r>
  <r>
    <x v="0"/>
    <x v="0"/>
    <x v="0"/>
    <x v="0"/>
    <x v="0"/>
    <x v="0"/>
    <x v="2"/>
    <x v="0"/>
    <x v="2"/>
    <x v="3"/>
    <x v="4"/>
    <x v="12"/>
    <m/>
    <m/>
    <n v="0"/>
  </r>
  <r>
    <x v="0"/>
    <x v="0"/>
    <x v="0"/>
    <x v="0"/>
    <x v="0"/>
    <x v="0"/>
    <x v="2"/>
    <x v="0"/>
    <x v="2"/>
    <x v="3"/>
    <x v="4"/>
    <x v="12"/>
    <m/>
    <m/>
    <n v="0"/>
  </r>
  <r>
    <x v="0"/>
    <x v="0"/>
    <x v="0"/>
    <x v="0"/>
    <x v="0"/>
    <x v="0"/>
    <x v="2"/>
    <x v="0"/>
    <x v="2"/>
    <x v="3"/>
    <x v="4"/>
    <x v="12"/>
    <m/>
    <m/>
    <n v="0"/>
  </r>
  <r>
    <x v="0"/>
    <x v="0"/>
    <x v="0"/>
    <x v="0"/>
    <x v="0"/>
    <x v="0"/>
    <x v="2"/>
    <x v="0"/>
    <x v="2"/>
    <x v="3"/>
    <x v="4"/>
    <x v="12"/>
    <m/>
    <m/>
    <n v="0"/>
  </r>
  <r>
    <x v="0"/>
    <x v="0"/>
    <x v="0"/>
    <x v="0"/>
    <x v="0"/>
    <x v="0"/>
    <x v="2"/>
    <x v="0"/>
    <x v="2"/>
    <x v="3"/>
    <x v="4"/>
    <x v="12"/>
    <m/>
    <m/>
    <n v="257335"/>
  </r>
  <r>
    <x v="0"/>
    <x v="0"/>
    <x v="0"/>
    <x v="0"/>
    <x v="0"/>
    <x v="0"/>
    <x v="2"/>
    <x v="0"/>
    <x v="2"/>
    <x v="3"/>
    <x v="4"/>
    <x v="12"/>
    <m/>
    <m/>
    <n v="200000"/>
  </r>
  <r>
    <x v="0"/>
    <x v="0"/>
    <x v="0"/>
    <x v="0"/>
    <x v="0"/>
    <x v="0"/>
    <x v="2"/>
    <x v="0"/>
    <x v="2"/>
    <x v="3"/>
    <x v="4"/>
    <x v="12"/>
    <m/>
    <m/>
    <n v="0"/>
  </r>
  <r>
    <x v="0"/>
    <x v="0"/>
    <x v="0"/>
    <x v="0"/>
    <x v="0"/>
    <x v="0"/>
    <x v="2"/>
    <x v="0"/>
    <x v="2"/>
    <x v="3"/>
    <x v="4"/>
    <x v="12"/>
    <m/>
    <m/>
    <n v="0"/>
  </r>
  <r>
    <x v="0"/>
    <x v="0"/>
    <x v="0"/>
    <x v="0"/>
    <x v="0"/>
    <x v="0"/>
    <x v="2"/>
    <x v="5"/>
    <x v="18"/>
    <x v="44"/>
    <x v="4"/>
    <x v="12"/>
    <m/>
    <m/>
    <n v="0"/>
  </r>
  <r>
    <x v="0"/>
    <x v="0"/>
    <x v="0"/>
    <x v="0"/>
    <x v="0"/>
    <x v="0"/>
    <x v="2"/>
    <x v="0"/>
    <x v="2"/>
    <x v="57"/>
    <x v="4"/>
    <x v="12"/>
    <m/>
    <m/>
    <n v="0"/>
  </r>
  <r>
    <x v="0"/>
    <x v="0"/>
    <x v="0"/>
    <x v="0"/>
    <x v="0"/>
    <x v="0"/>
    <x v="2"/>
    <x v="1"/>
    <x v="5"/>
    <x v="14"/>
    <x v="4"/>
    <x v="12"/>
    <m/>
    <m/>
    <n v="0"/>
  </r>
  <r>
    <x v="0"/>
    <x v="0"/>
    <x v="0"/>
    <x v="0"/>
    <x v="0"/>
    <x v="0"/>
    <x v="2"/>
    <x v="2"/>
    <x v="11"/>
    <x v="24"/>
    <x v="4"/>
    <x v="12"/>
    <m/>
    <m/>
    <n v="0"/>
  </r>
  <r>
    <x v="0"/>
    <x v="0"/>
    <x v="0"/>
    <x v="0"/>
    <x v="0"/>
    <x v="0"/>
    <x v="2"/>
    <x v="1"/>
    <x v="7"/>
    <x v="33"/>
    <x v="4"/>
    <x v="12"/>
    <m/>
    <m/>
    <n v="0"/>
  </r>
  <r>
    <x v="0"/>
    <x v="0"/>
    <x v="0"/>
    <x v="0"/>
    <x v="0"/>
    <x v="0"/>
    <x v="2"/>
    <x v="1"/>
    <x v="3"/>
    <x v="5"/>
    <x v="4"/>
    <x v="12"/>
    <m/>
    <m/>
    <n v="0"/>
  </r>
  <r>
    <x v="0"/>
    <x v="0"/>
    <x v="0"/>
    <x v="0"/>
    <x v="0"/>
    <x v="0"/>
    <x v="2"/>
    <x v="1"/>
    <x v="7"/>
    <x v="33"/>
    <x v="4"/>
    <x v="12"/>
    <m/>
    <m/>
    <n v="0"/>
  </r>
  <r>
    <x v="0"/>
    <x v="0"/>
    <x v="0"/>
    <x v="0"/>
    <x v="0"/>
    <x v="0"/>
    <x v="2"/>
    <x v="1"/>
    <x v="7"/>
    <x v="52"/>
    <x v="4"/>
    <x v="12"/>
    <m/>
    <m/>
    <n v="0"/>
  </r>
  <r>
    <x v="0"/>
    <x v="0"/>
    <x v="0"/>
    <x v="0"/>
    <x v="0"/>
    <x v="0"/>
    <x v="2"/>
    <x v="1"/>
    <x v="7"/>
    <x v="52"/>
    <x v="4"/>
    <x v="12"/>
    <m/>
    <m/>
    <n v="0"/>
  </r>
  <r>
    <x v="0"/>
    <x v="0"/>
    <x v="0"/>
    <x v="0"/>
    <x v="0"/>
    <x v="0"/>
    <x v="2"/>
    <x v="1"/>
    <x v="7"/>
    <x v="52"/>
    <x v="4"/>
    <x v="12"/>
    <m/>
    <m/>
    <n v="0"/>
  </r>
  <r>
    <x v="0"/>
    <x v="0"/>
    <x v="0"/>
    <x v="0"/>
    <x v="0"/>
    <x v="0"/>
    <x v="2"/>
    <x v="0"/>
    <x v="2"/>
    <x v="3"/>
    <x v="4"/>
    <x v="12"/>
    <m/>
    <m/>
    <n v="0"/>
  </r>
  <r>
    <x v="0"/>
    <x v="0"/>
    <x v="0"/>
    <x v="0"/>
    <x v="0"/>
    <x v="0"/>
    <x v="2"/>
    <x v="1"/>
    <x v="7"/>
    <x v="33"/>
    <x v="4"/>
    <x v="12"/>
    <m/>
    <m/>
    <n v="0"/>
  </r>
  <r>
    <x v="0"/>
    <x v="0"/>
    <x v="0"/>
    <x v="0"/>
    <x v="0"/>
    <x v="0"/>
    <x v="2"/>
    <x v="0"/>
    <x v="2"/>
    <x v="3"/>
    <x v="4"/>
    <x v="7"/>
    <m/>
    <m/>
    <n v="70000000"/>
  </r>
  <r>
    <x v="0"/>
    <x v="0"/>
    <x v="0"/>
    <x v="0"/>
    <x v="0"/>
    <x v="0"/>
    <x v="2"/>
    <x v="0"/>
    <x v="2"/>
    <x v="57"/>
    <x v="4"/>
    <x v="7"/>
    <m/>
    <m/>
    <n v="40706"/>
  </r>
  <r>
    <x v="0"/>
    <x v="0"/>
    <x v="0"/>
    <x v="0"/>
    <x v="0"/>
    <x v="0"/>
    <x v="2"/>
    <x v="1"/>
    <x v="3"/>
    <x v="5"/>
    <x v="4"/>
    <x v="7"/>
    <m/>
    <m/>
    <n v="579096"/>
  </r>
  <r>
    <x v="0"/>
    <x v="0"/>
    <x v="0"/>
    <x v="0"/>
    <x v="0"/>
    <x v="0"/>
    <x v="2"/>
    <x v="0"/>
    <x v="2"/>
    <x v="3"/>
    <x v="4"/>
    <x v="7"/>
    <m/>
    <m/>
    <n v="30000"/>
  </r>
  <r>
    <x v="0"/>
    <x v="0"/>
    <x v="0"/>
    <x v="0"/>
    <x v="0"/>
    <x v="0"/>
    <x v="2"/>
    <x v="0"/>
    <x v="2"/>
    <x v="3"/>
    <x v="4"/>
    <x v="7"/>
    <m/>
    <m/>
    <n v="800000"/>
  </r>
  <r>
    <x v="0"/>
    <x v="0"/>
    <x v="0"/>
    <x v="0"/>
    <x v="0"/>
    <x v="0"/>
    <x v="2"/>
    <x v="0"/>
    <x v="2"/>
    <x v="3"/>
    <x v="4"/>
    <x v="7"/>
    <m/>
    <m/>
    <n v="150000"/>
  </r>
  <r>
    <x v="0"/>
    <x v="0"/>
    <x v="0"/>
    <x v="0"/>
    <x v="0"/>
    <x v="0"/>
    <x v="2"/>
    <x v="0"/>
    <x v="2"/>
    <x v="3"/>
    <x v="4"/>
    <x v="7"/>
    <m/>
    <m/>
    <n v="2500000"/>
  </r>
  <r>
    <x v="0"/>
    <x v="0"/>
    <x v="0"/>
    <x v="0"/>
    <x v="0"/>
    <x v="0"/>
    <x v="2"/>
    <x v="0"/>
    <x v="2"/>
    <x v="3"/>
    <x v="4"/>
    <x v="7"/>
    <m/>
    <m/>
    <n v="300000"/>
  </r>
  <r>
    <x v="0"/>
    <x v="0"/>
    <x v="0"/>
    <x v="0"/>
    <x v="0"/>
    <x v="0"/>
    <x v="2"/>
    <x v="0"/>
    <x v="2"/>
    <x v="3"/>
    <x v="4"/>
    <x v="7"/>
    <m/>
    <m/>
    <n v="500000"/>
  </r>
  <r>
    <x v="0"/>
    <x v="0"/>
    <x v="0"/>
    <x v="0"/>
    <x v="0"/>
    <x v="0"/>
    <x v="2"/>
    <x v="0"/>
    <x v="2"/>
    <x v="3"/>
    <x v="4"/>
    <x v="7"/>
    <m/>
    <m/>
    <n v="4000000"/>
  </r>
  <r>
    <x v="0"/>
    <x v="0"/>
    <x v="0"/>
    <x v="0"/>
    <x v="0"/>
    <x v="0"/>
    <x v="2"/>
    <x v="5"/>
    <x v="18"/>
    <x v="44"/>
    <x v="4"/>
    <x v="7"/>
    <m/>
    <m/>
    <n v="500000"/>
  </r>
  <r>
    <x v="0"/>
    <x v="0"/>
    <x v="0"/>
    <x v="0"/>
    <x v="0"/>
    <x v="0"/>
    <x v="2"/>
    <x v="0"/>
    <x v="2"/>
    <x v="57"/>
    <x v="4"/>
    <x v="7"/>
    <m/>
    <m/>
    <n v="900000"/>
  </r>
  <r>
    <x v="0"/>
    <x v="0"/>
    <x v="0"/>
    <x v="0"/>
    <x v="0"/>
    <x v="0"/>
    <x v="2"/>
    <x v="1"/>
    <x v="5"/>
    <x v="14"/>
    <x v="4"/>
    <x v="7"/>
    <m/>
    <m/>
    <n v="3000000"/>
  </r>
  <r>
    <x v="0"/>
    <x v="0"/>
    <x v="0"/>
    <x v="0"/>
    <x v="0"/>
    <x v="0"/>
    <x v="2"/>
    <x v="2"/>
    <x v="11"/>
    <x v="24"/>
    <x v="4"/>
    <x v="7"/>
    <m/>
    <m/>
    <n v="500000"/>
  </r>
  <r>
    <x v="0"/>
    <x v="0"/>
    <x v="0"/>
    <x v="0"/>
    <x v="0"/>
    <x v="0"/>
    <x v="2"/>
    <x v="1"/>
    <x v="3"/>
    <x v="5"/>
    <x v="4"/>
    <x v="7"/>
    <m/>
    <m/>
    <n v="900000"/>
  </r>
  <r>
    <x v="0"/>
    <x v="0"/>
    <x v="0"/>
    <x v="0"/>
    <x v="0"/>
    <x v="0"/>
    <x v="2"/>
    <x v="1"/>
    <x v="7"/>
    <x v="33"/>
    <x v="4"/>
    <x v="7"/>
    <m/>
    <m/>
    <n v="87500"/>
  </r>
  <r>
    <x v="0"/>
    <x v="0"/>
    <x v="0"/>
    <x v="0"/>
    <x v="0"/>
    <x v="0"/>
    <x v="2"/>
    <x v="1"/>
    <x v="7"/>
    <x v="33"/>
    <x v="4"/>
    <x v="7"/>
    <m/>
    <m/>
    <n v="499999"/>
  </r>
  <r>
    <x v="0"/>
    <x v="0"/>
    <x v="0"/>
    <x v="0"/>
    <x v="0"/>
    <x v="0"/>
    <x v="2"/>
    <x v="1"/>
    <x v="9"/>
    <x v="22"/>
    <x v="4"/>
    <x v="7"/>
    <m/>
    <m/>
    <n v="124246"/>
  </r>
  <r>
    <x v="0"/>
    <x v="0"/>
    <x v="0"/>
    <x v="0"/>
    <x v="0"/>
    <x v="0"/>
    <x v="2"/>
    <x v="1"/>
    <x v="3"/>
    <x v="5"/>
    <x v="4"/>
    <x v="7"/>
    <m/>
    <m/>
    <n v="0"/>
  </r>
  <r>
    <x v="0"/>
    <x v="0"/>
    <x v="0"/>
    <x v="0"/>
    <x v="0"/>
    <x v="0"/>
    <x v="2"/>
    <x v="1"/>
    <x v="7"/>
    <x v="33"/>
    <x v="4"/>
    <x v="7"/>
    <m/>
    <m/>
    <n v="300000"/>
  </r>
  <r>
    <x v="0"/>
    <x v="0"/>
    <x v="0"/>
    <x v="0"/>
    <x v="0"/>
    <x v="0"/>
    <x v="2"/>
    <x v="1"/>
    <x v="7"/>
    <x v="58"/>
    <x v="4"/>
    <x v="7"/>
    <m/>
    <m/>
    <n v="239250"/>
  </r>
  <r>
    <x v="0"/>
    <x v="0"/>
    <x v="0"/>
    <x v="0"/>
    <x v="0"/>
    <x v="0"/>
    <x v="2"/>
    <x v="1"/>
    <x v="7"/>
    <x v="52"/>
    <x v="4"/>
    <x v="7"/>
    <m/>
    <m/>
    <n v="7059134"/>
  </r>
  <r>
    <x v="0"/>
    <x v="0"/>
    <x v="0"/>
    <x v="0"/>
    <x v="0"/>
    <x v="0"/>
    <x v="2"/>
    <x v="1"/>
    <x v="7"/>
    <x v="52"/>
    <x v="4"/>
    <x v="7"/>
    <m/>
    <m/>
    <n v="130000"/>
  </r>
  <r>
    <x v="0"/>
    <x v="0"/>
    <x v="0"/>
    <x v="0"/>
    <x v="0"/>
    <x v="0"/>
    <x v="2"/>
    <x v="0"/>
    <x v="2"/>
    <x v="3"/>
    <x v="4"/>
    <x v="7"/>
    <m/>
    <m/>
    <n v="150000"/>
  </r>
  <r>
    <x v="0"/>
    <x v="0"/>
    <x v="0"/>
    <x v="0"/>
    <x v="0"/>
    <x v="0"/>
    <x v="2"/>
    <x v="1"/>
    <x v="7"/>
    <x v="33"/>
    <x v="4"/>
    <x v="7"/>
    <m/>
    <m/>
    <n v="262500"/>
  </r>
  <r>
    <x v="0"/>
    <x v="0"/>
    <x v="0"/>
    <x v="0"/>
    <x v="0"/>
    <x v="0"/>
    <x v="2"/>
    <x v="0"/>
    <x v="2"/>
    <x v="3"/>
    <x v="4"/>
    <x v="7"/>
    <m/>
    <m/>
    <n v="35000000"/>
  </r>
  <r>
    <x v="0"/>
    <x v="0"/>
    <x v="0"/>
    <x v="0"/>
    <x v="0"/>
    <x v="0"/>
    <x v="2"/>
    <x v="0"/>
    <x v="2"/>
    <x v="57"/>
    <x v="4"/>
    <x v="7"/>
    <m/>
    <m/>
    <n v="30000"/>
  </r>
  <r>
    <x v="0"/>
    <x v="0"/>
    <x v="0"/>
    <x v="0"/>
    <x v="0"/>
    <x v="0"/>
    <x v="2"/>
    <x v="0"/>
    <x v="2"/>
    <x v="3"/>
    <x v="4"/>
    <x v="7"/>
    <m/>
    <m/>
    <n v="100000"/>
  </r>
  <r>
    <x v="0"/>
    <x v="0"/>
    <x v="0"/>
    <x v="0"/>
    <x v="0"/>
    <x v="0"/>
    <x v="2"/>
    <x v="0"/>
    <x v="2"/>
    <x v="3"/>
    <x v="4"/>
    <x v="7"/>
    <m/>
    <m/>
    <n v="1400000"/>
  </r>
  <r>
    <x v="0"/>
    <x v="0"/>
    <x v="0"/>
    <x v="0"/>
    <x v="0"/>
    <x v="0"/>
    <x v="2"/>
    <x v="0"/>
    <x v="2"/>
    <x v="3"/>
    <x v="4"/>
    <x v="7"/>
    <m/>
    <m/>
    <n v="200000"/>
  </r>
  <r>
    <x v="0"/>
    <x v="0"/>
    <x v="0"/>
    <x v="0"/>
    <x v="0"/>
    <x v="0"/>
    <x v="2"/>
    <x v="0"/>
    <x v="2"/>
    <x v="3"/>
    <x v="4"/>
    <x v="7"/>
    <m/>
    <m/>
    <n v="1500000"/>
  </r>
  <r>
    <x v="0"/>
    <x v="0"/>
    <x v="0"/>
    <x v="0"/>
    <x v="0"/>
    <x v="0"/>
    <x v="2"/>
    <x v="0"/>
    <x v="2"/>
    <x v="3"/>
    <x v="4"/>
    <x v="7"/>
    <m/>
    <m/>
    <n v="300000"/>
  </r>
  <r>
    <x v="0"/>
    <x v="0"/>
    <x v="0"/>
    <x v="0"/>
    <x v="0"/>
    <x v="0"/>
    <x v="2"/>
    <x v="0"/>
    <x v="2"/>
    <x v="3"/>
    <x v="4"/>
    <x v="7"/>
    <m/>
    <m/>
    <n v="700000"/>
  </r>
  <r>
    <x v="0"/>
    <x v="0"/>
    <x v="0"/>
    <x v="0"/>
    <x v="0"/>
    <x v="0"/>
    <x v="2"/>
    <x v="0"/>
    <x v="2"/>
    <x v="3"/>
    <x v="4"/>
    <x v="7"/>
    <m/>
    <m/>
    <n v="4000000"/>
  </r>
  <r>
    <x v="0"/>
    <x v="0"/>
    <x v="0"/>
    <x v="0"/>
    <x v="0"/>
    <x v="0"/>
    <x v="2"/>
    <x v="5"/>
    <x v="18"/>
    <x v="44"/>
    <x v="4"/>
    <x v="7"/>
    <m/>
    <m/>
    <n v="200000"/>
  </r>
  <r>
    <x v="0"/>
    <x v="0"/>
    <x v="0"/>
    <x v="0"/>
    <x v="0"/>
    <x v="0"/>
    <x v="2"/>
    <x v="0"/>
    <x v="2"/>
    <x v="57"/>
    <x v="4"/>
    <x v="7"/>
    <m/>
    <m/>
    <n v="800000"/>
  </r>
  <r>
    <x v="0"/>
    <x v="0"/>
    <x v="0"/>
    <x v="0"/>
    <x v="0"/>
    <x v="0"/>
    <x v="2"/>
    <x v="1"/>
    <x v="5"/>
    <x v="14"/>
    <x v="4"/>
    <x v="7"/>
    <m/>
    <m/>
    <n v="3500000"/>
  </r>
  <r>
    <x v="0"/>
    <x v="0"/>
    <x v="0"/>
    <x v="0"/>
    <x v="0"/>
    <x v="0"/>
    <x v="2"/>
    <x v="2"/>
    <x v="11"/>
    <x v="24"/>
    <x v="4"/>
    <x v="7"/>
    <m/>
    <m/>
    <n v="700000"/>
  </r>
  <r>
    <x v="0"/>
    <x v="0"/>
    <x v="0"/>
    <x v="0"/>
    <x v="0"/>
    <x v="0"/>
    <x v="2"/>
    <x v="1"/>
    <x v="3"/>
    <x v="5"/>
    <x v="4"/>
    <x v="7"/>
    <m/>
    <m/>
    <n v="500000"/>
  </r>
  <r>
    <x v="0"/>
    <x v="0"/>
    <x v="0"/>
    <x v="0"/>
    <x v="0"/>
    <x v="0"/>
    <x v="2"/>
    <x v="1"/>
    <x v="7"/>
    <x v="33"/>
    <x v="4"/>
    <x v="7"/>
    <m/>
    <m/>
    <n v="87500"/>
  </r>
  <r>
    <x v="0"/>
    <x v="0"/>
    <x v="0"/>
    <x v="0"/>
    <x v="0"/>
    <x v="0"/>
    <x v="2"/>
    <x v="1"/>
    <x v="7"/>
    <x v="33"/>
    <x v="4"/>
    <x v="7"/>
    <m/>
    <m/>
    <n v="200000"/>
  </r>
  <r>
    <x v="0"/>
    <x v="0"/>
    <x v="0"/>
    <x v="0"/>
    <x v="0"/>
    <x v="0"/>
    <x v="2"/>
    <x v="1"/>
    <x v="9"/>
    <x v="22"/>
    <x v="4"/>
    <x v="7"/>
    <m/>
    <m/>
    <n v="350000"/>
  </r>
  <r>
    <x v="0"/>
    <x v="0"/>
    <x v="0"/>
    <x v="0"/>
    <x v="0"/>
    <x v="0"/>
    <x v="2"/>
    <x v="1"/>
    <x v="3"/>
    <x v="5"/>
    <x v="4"/>
    <x v="7"/>
    <m/>
    <m/>
    <n v="0"/>
  </r>
  <r>
    <x v="0"/>
    <x v="0"/>
    <x v="0"/>
    <x v="0"/>
    <x v="0"/>
    <x v="0"/>
    <x v="2"/>
    <x v="1"/>
    <x v="7"/>
    <x v="33"/>
    <x v="4"/>
    <x v="7"/>
    <m/>
    <m/>
    <n v="250000"/>
  </r>
  <r>
    <x v="0"/>
    <x v="0"/>
    <x v="0"/>
    <x v="0"/>
    <x v="0"/>
    <x v="0"/>
    <x v="2"/>
    <x v="1"/>
    <x v="7"/>
    <x v="58"/>
    <x v="4"/>
    <x v="7"/>
    <m/>
    <m/>
    <n v="123207"/>
  </r>
  <r>
    <x v="0"/>
    <x v="0"/>
    <x v="0"/>
    <x v="0"/>
    <x v="0"/>
    <x v="0"/>
    <x v="2"/>
    <x v="1"/>
    <x v="7"/>
    <x v="52"/>
    <x v="4"/>
    <x v="7"/>
    <m/>
    <m/>
    <n v="2341482"/>
  </r>
  <r>
    <x v="0"/>
    <x v="0"/>
    <x v="0"/>
    <x v="0"/>
    <x v="0"/>
    <x v="0"/>
    <x v="2"/>
    <x v="1"/>
    <x v="7"/>
    <x v="52"/>
    <x v="4"/>
    <x v="7"/>
    <m/>
    <m/>
    <n v="0"/>
  </r>
  <r>
    <x v="0"/>
    <x v="0"/>
    <x v="0"/>
    <x v="0"/>
    <x v="0"/>
    <x v="0"/>
    <x v="2"/>
    <x v="1"/>
    <x v="7"/>
    <x v="52"/>
    <x v="4"/>
    <x v="7"/>
    <m/>
    <m/>
    <n v="75000"/>
  </r>
  <r>
    <x v="0"/>
    <x v="0"/>
    <x v="0"/>
    <x v="0"/>
    <x v="0"/>
    <x v="0"/>
    <x v="2"/>
    <x v="0"/>
    <x v="2"/>
    <x v="3"/>
    <x v="4"/>
    <x v="7"/>
    <m/>
    <m/>
    <n v="150000"/>
  </r>
  <r>
    <x v="0"/>
    <x v="0"/>
    <x v="0"/>
    <x v="0"/>
    <x v="0"/>
    <x v="0"/>
    <x v="2"/>
    <x v="1"/>
    <x v="7"/>
    <x v="33"/>
    <x v="4"/>
    <x v="7"/>
    <m/>
    <m/>
    <n v="262500"/>
  </r>
  <r>
    <x v="0"/>
    <x v="0"/>
    <x v="0"/>
    <x v="0"/>
    <x v="0"/>
    <x v="0"/>
    <x v="2"/>
    <x v="0"/>
    <x v="2"/>
    <x v="3"/>
    <x v="4"/>
    <x v="7"/>
    <m/>
    <m/>
    <n v="0"/>
  </r>
  <r>
    <x v="0"/>
    <x v="0"/>
    <x v="0"/>
    <x v="0"/>
    <x v="0"/>
    <x v="0"/>
    <x v="2"/>
    <x v="1"/>
    <x v="3"/>
    <x v="5"/>
    <x v="4"/>
    <x v="7"/>
    <m/>
    <m/>
    <n v="0"/>
  </r>
  <r>
    <x v="0"/>
    <x v="0"/>
    <x v="0"/>
    <x v="0"/>
    <x v="0"/>
    <x v="0"/>
    <x v="2"/>
    <x v="1"/>
    <x v="7"/>
    <x v="52"/>
    <x v="4"/>
    <x v="7"/>
    <m/>
    <m/>
    <n v="0"/>
  </r>
  <r>
    <x v="0"/>
    <x v="0"/>
    <x v="0"/>
    <x v="0"/>
    <x v="0"/>
    <x v="0"/>
    <x v="2"/>
    <x v="0"/>
    <x v="2"/>
    <x v="3"/>
    <x v="4"/>
    <x v="7"/>
    <m/>
    <m/>
    <n v="10000000"/>
  </r>
  <r>
    <x v="0"/>
    <x v="0"/>
    <x v="0"/>
    <x v="0"/>
    <x v="0"/>
    <x v="0"/>
    <x v="2"/>
    <x v="0"/>
    <x v="2"/>
    <x v="3"/>
    <x v="4"/>
    <x v="7"/>
    <m/>
    <m/>
    <n v="50000"/>
  </r>
  <r>
    <x v="0"/>
    <x v="0"/>
    <x v="0"/>
    <x v="0"/>
    <x v="0"/>
    <x v="0"/>
    <x v="2"/>
    <x v="0"/>
    <x v="2"/>
    <x v="3"/>
    <x v="4"/>
    <x v="7"/>
    <m/>
    <m/>
    <n v="0"/>
  </r>
  <r>
    <x v="0"/>
    <x v="0"/>
    <x v="0"/>
    <x v="0"/>
    <x v="0"/>
    <x v="0"/>
    <x v="2"/>
    <x v="0"/>
    <x v="2"/>
    <x v="3"/>
    <x v="4"/>
    <x v="7"/>
    <m/>
    <m/>
    <n v="50000"/>
  </r>
  <r>
    <x v="0"/>
    <x v="0"/>
    <x v="0"/>
    <x v="0"/>
    <x v="0"/>
    <x v="0"/>
    <x v="2"/>
    <x v="0"/>
    <x v="2"/>
    <x v="3"/>
    <x v="4"/>
    <x v="7"/>
    <m/>
    <m/>
    <n v="150000"/>
  </r>
  <r>
    <x v="0"/>
    <x v="0"/>
    <x v="0"/>
    <x v="0"/>
    <x v="0"/>
    <x v="0"/>
    <x v="2"/>
    <x v="0"/>
    <x v="2"/>
    <x v="3"/>
    <x v="4"/>
    <x v="7"/>
    <m/>
    <m/>
    <n v="0"/>
  </r>
  <r>
    <x v="0"/>
    <x v="0"/>
    <x v="0"/>
    <x v="0"/>
    <x v="0"/>
    <x v="0"/>
    <x v="2"/>
    <x v="0"/>
    <x v="2"/>
    <x v="3"/>
    <x v="4"/>
    <x v="7"/>
    <m/>
    <m/>
    <n v="1500000"/>
  </r>
  <r>
    <x v="0"/>
    <x v="0"/>
    <x v="0"/>
    <x v="0"/>
    <x v="0"/>
    <x v="0"/>
    <x v="2"/>
    <x v="5"/>
    <x v="18"/>
    <x v="44"/>
    <x v="4"/>
    <x v="7"/>
    <m/>
    <m/>
    <n v="0"/>
  </r>
  <r>
    <x v="0"/>
    <x v="0"/>
    <x v="0"/>
    <x v="0"/>
    <x v="0"/>
    <x v="0"/>
    <x v="2"/>
    <x v="0"/>
    <x v="2"/>
    <x v="57"/>
    <x v="4"/>
    <x v="7"/>
    <m/>
    <m/>
    <n v="300000"/>
  </r>
  <r>
    <x v="0"/>
    <x v="0"/>
    <x v="0"/>
    <x v="0"/>
    <x v="0"/>
    <x v="0"/>
    <x v="2"/>
    <x v="1"/>
    <x v="5"/>
    <x v="14"/>
    <x v="4"/>
    <x v="7"/>
    <m/>
    <m/>
    <n v="52000000"/>
  </r>
  <r>
    <x v="0"/>
    <x v="0"/>
    <x v="0"/>
    <x v="0"/>
    <x v="0"/>
    <x v="0"/>
    <x v="2"/>
    <x v="1"/>
    <x v="7"/>
    <x v="33"/>
    <x v="4"/>
    <x v="7"/>
    <m/>
    <m/>
    <n v="210000"/>
  </r>
  <r>
    <x v="0"/>
    <x v="0"/>
    <x v="0"/>
    <x v="0"/>
    <x v="0"/>
    <x v="0"/>
    <x v="2"/>
    <x v="1"/>
    <x v="3"/>
    <x v="5"/>
    <x v="4"/>
    <x v="7"/>
    <m/>
    <m/>
    <n v="0"/>
  </r>
  <r>
    <x v="0"/>
    <x v="0"/>
    <x v="0"/>
    <x v="0"/>
    <x v="0"/>
    <x v="0"/>
    <x v="2"/>
    <x v="1"/>
    <x v="7"/>
    <x v="33"/>
    <x v="4"/>
    <x v="7"/>
    <m/>
    <m/>
    <n v="80000"/>
  </r>
  <r>
    <x v="0"/>
    <x v="0"/>
    <x v="0"/>
    <x v="0"/>
    <x v="0"/>
    <x v="0"/>
    <x v="2"/>
    <x v="1"/>
    <x v="7"/>
    <x v="52"/>
    <x v="4"/>
    <x v="7"/>
    <m/>
    <m/>
    <n v="0"/>
  </r>
  <r>
    <x v="0"/>
    <x v="0"/>
    <x v="0"/>
    <x v="0"/>
    <x v="0"/>
    <x v="0"/>
    <x v="2"/>
    <x v="0"/>
    <x v="2"/>
    <x v="3"/>
    <x v="4"/>
    <x v="7"/>
    <m/>
    <m/>
    <n v="75000"/>
  </r>
  <r>
    <x v="0"/>
    <x v="0"/>
    <x v="0"/>
    <x v="0"/>
    <x v="0"/>
    <x v="0"/>
    <x v="2"/>
    <x v="0"/>
    <x v="2"/>
    <x v="3"/>
    <x v="4"/>
    <x v="7"/>
    <m/>
    <m/>
    <n v="200000"/>
  </r>
  <r>
    <x v="0"/>
    <x v="0"/>
    <x v="0"/>
    <x v="0"/>
    <x v="0"/>
    <x v="0"/>
    <x v="2"/>
    <x v="0"/>
    <x v="2"/>
    <x v="3"/>
    <x v="4"/>
    <x v="7"/>
    <m/>
    <m/>
    <n v="100000"/>
  </r>
  <r>
    <x v="0"/>
    <x v="0"/>
    <x v="0"/>
    <x v="0"/>
    <x v="0"/>
    <x v="0"/>
    <x v="2"/>
    <x v="1"/>
    <x v="9"/>
    <x v="22"/>
    <x v="4"/>
    <x v="7"/>
    <m/>
    <m/>
    <n v="320000"/>
  </r>
  <r>
    <x v="0"/>
    <x v="0"/>
    <x v="0"/>
    <x v="0"/>
    <x v="0"/>
    <x v="0"/>
    <x v="2"/>
    <x v="0"/>
    <x v="2"/>
    <x v="3"/>
    <x v="4"/>
    <x v="7"/>
    <m/>
    <m/>
    <n v="3000000"/>
  </r>
  <r>
    <x v="0"/>
    <x v="0"/>
    <x v="0"/>
    <x v="0"/>
    <x v="0"/>
    <x v="0"/>
    <x v="2"/>
    <x v="0"/>
    <x v="2"/>
    <x v="3"/>
    <x v="4"/>
    <x v="7"/>
    <m/>
    <m/>
    <n v="70000"/>
  </r>
  <r>
    <x v="0"/>
    <x v="0"/>
    <x v="0"/>
    <x v="0"/>
    <x v="0"/>
    <x v="0"/>
    <x v="2"/>
    <x v="0"/>
    <x v="2"/>
    <x v="3"/>
    <x v="4"/>
    <x v="7"/>
    <m/>
    <m/>
    <n v="105000"/>
  </r>
  <r>
    <x v="0"/>
    <x v="0"/>
    <x v="0"/>
    <x v="0"/>
    <x v="0"/>
    <x v="0"/>
    <x v="2"/>
    <x v="0"/>
    <x v="2"/>
    <x v="3"/>
    <x v="4"/>
    <x v="7"/>
    <m/>
    <m/>
    <n v="200000"/>
  </r>
  <r>
    <x v="0"/>
    <x v="0"/>
    <x v="0"/>
    <x v="0"/>
    <x v="0"/>
    <x v="0"/>
    <x v="2"/>
    <x v="0"/>
    <x v="2"/>
    <x v="57"/>
    <x v="4"/>
    <x v="7"/>
    <m/>
    <m/>
    <n v="154157"/>
  </r>
  <r>
    <x v="0"/>
    <x v="0"/>
    <x v="0"/>
    <x v="0"/>
    <x v="0"/>
    <x v="0"/>
    <x v="2"/>
    <x v="1"/>
    <x v="7"/>
    <x v="33"/>
    <x v="4"/>
    <x v="7"/>
    <m/>
    <m/>
    <n v="0"/>
  </r>
  <r>
    <x v="0"/>
    <x v="0"/>
    <x v="0"/>
    <x v="0"/>
    <x v="0"/>
    <x v="0"/>
    <x v="2"/>
    <x v="1"/>
    <x v="7"/>
    <x v="33"/>
    <x v="4"/>
    <x v="7"/>
    <m/>
    <m/>
    <n v="125000"/>
  </r>
  <r>
    <x v="0"/>
    <x v="0"/>
    <x v="0"/>
    <x v="0"/>
    <x v="0"/>
    <x v="0"/>
    <x v="2"/>
    <x v="1"/>
    <x v="3"/>
    <x v="5"/>
    <x v="4"/>
    <x v="7"/>
    <m/>
    <m/>
    <n v="0"/>
  </r>
  <r>
    <x v="0"/>
    <x v="0"/>
    <x v="0"/>
    <x v="0"/>
    <x v="0"/>
    <x v="0"/>
    <x v="2"/>
    <x v="1"/>
    <x v="7"/>
    <x v="33"/>
    <x v="4"/>
    <x v="7"/>
    <m/>
    <m/>
    <n v="5000"/>
  </r>
  <r>
    <x v="0"/>
    <x v="0"/>
    <x v="0"/>
    <x v="0"/>
    <x v="0"/>
    <x v="0"/>
    <x v="2"/>
    <x v="1"/>
    <x v="7"/>
    <x v="52"/>
    <x v="4"/>
    <x v="7"/>
    <m/>
    <m/>
    <n v="900000"/>
  </r>
  <r>
    <x v="0"/>
    <x v="0"/>
    <x v="0"/>
    <x v="0"/>
    <x v="0"/>
    <x v="0"/>
    <x v="2"/>
    <x v="0"/>
    <x v="2"/>
    <x v="3"/>
    <x v="4"/>
    <x v="7"/>
    <m/>
    <m/>
    <n v="0"/>
  </r>
  <r>
    <x v="0"/>
    <x v="0"/>
    <x v="0"/>
    <x v="0"/>
    <x v="0"/>
    <x v="0"/>
    <x v="2"/>
    <x v="1"/>
    <x v="7"/>
    <x v="33"/>
    <x v="4"/>
    <x v="7"/>
    <m/>
    <m/>
    <n v="0"/>
  </r>
  <r>
    <x v="0"/>
    <x v="0"/>
    <x v="0"/>
    <x v="0"/>
    <x v="0"/>
    <x v="0"/>
    <x v="2"/>
    <x v="0"/>
    <x v="2"/>
    <x v="3"/>
    <x v="4"/>
    <x v="7"/>
    <m/>
    <m/>
    <n v="20000000"/>
  </r>
  <r>
    <x v="0"/>
    <x v="0"/>
    <x v="0"/>
    <x v="0"/>
    <x v="0"/>
    <x v="0"/>
    <x v="2"/>
    <x v="0"/>
    <x v="2"/>
    <x v="3"/>
    <x v="4"/>
    <x v="7"/>
    <m/>
    <m/>
    <n v="0"/>
  </r>
  <r>
    <x v="0"/>
    <x v="0"/>
    <x v="0"/>
    <x v="0"/>
    <x v="0"/>
    <x v="0"/>
    <x v="2"/>
    <x v="0"/>
    <x v="2"/>
    <x v="3"/>
    <x v="4"/>
    <x v="7"/>
    <m/>
    <m/>
    <n v="100000"/>
  </r>
  <r>
    <x v="0"/>
    <x v="0"/>
    <x v="0"/>
    <x v="0"/>
    <x v="0"/>
    <x v="0"/>
    <x v="2"/>
    <x v="0"/>
    <x v="2"/>
    <x v="3"/>
    <x v="4"/>
    <x v="7"/>
    <m/>
    <m/>
    <n v="50000"/>
  </r>
  <r>
    <x v="0"/>
    <x v="0"/>
    <x v="0"/>
    <x v="0"/>
    <x v="0"/>
    <x v="0"/>
    <x v="2"/>
    <x v="0"/>
    <x v="2"/>
    <x v="3"/>
    <x v="4"/>
    <x v="7"/>
    <m/>
    <m/>
    <n v="800000"/>
  </r>
  <r>
    <x v="0"/>
    <x v="0"/>
    <x v="0"/>
    <x v="0"/>
    <x v="0"/>
    <x v="0"/>
    <x v="2"/>
    <x v="0"/>
    <x v="2"/>
    <x v="3"/>
    <x v="4"/>
    <x v="7"/>
    <m/>
    <m/>
    <n v="320000"/>
  </r>
  <r>
    <x v="0"/>
    <x v="0"/>
    <x v="0"/>
    <x v="0"/>
    <x v="0"/>
    <x v="0"/>
    <x v="2"/>
    <x v="0"/>
    <x v="2"/>
    <x v="3"/>
    <x v="4"/>
    <x v="7"/>
    <m/>
    <m/>
    <n v="3000000"/>
  </r>
  <r>
    <x v="0"/>
    <x v="0"/>
    <x v="0"/>
    <x v="0"/>
    <x v="0"/>
    <x v="0"/>
    <x v="2"/>
    <x v="5"/>
    <x v="18"/>
    <x v="44"/>
    <x v="4"/>
    <x v="7"/>
    <m/>
    <m/>
    <n v="150000"/>
  </r>
  <r>
    <x v="0"/>
    <x v="0"/>
    <x v="0"/>
    <x v="0"/>
    <x v="0"/>
    <x v="0"/>
    <x v="2"/>
    <x v="0"/>
    <x v="2"/>
    <x v="57"/>
    <x v="4"/>
    <x v="7"/>
    <m/>
    <m/>
    <n v="600000"/>
  </r>
  <r>
    <x v="0"/>
    <x v="0"/>
    <x v="0"/>
    <x v="0"/>
    <x v="0"/>
    <x v="0"/>
    <x v="2"/>
    <x v="1"/>
    <x v="5"/>
    <x v="14"/>
    <x v="4"/>
    <x v="7"/>
    <m/>
    <m/>
    <n v="3000000"/>
  </r>
  <r>
    <x v="0"/>
    <x v="0"/>
    <x v="0"/>
    <x v="0"/>
    <x v="0"/>
    <x v="0"/>
    <x v="2"/>
    <x v="2"/>
    <x v="11"/>
    <x v="24"/>
    <x v="4"/>
    <x v="7"/>
    <m/>
    <m/>
    <n v="0"/>
  </r>
  <r>
    <x v="0"/>
    <x v="0"/>
    <x v="0"/>
    <x v="0"/>
    <x v="0"/>
    <x v="0"/>
    <x v="2"/>
    <x v="1"/>
    <x v="3"/>
    <x v="5"/>
    <x v="4"/>
    <x v="7"/>
    <m/>
    <m/>
    <n v="50000"/>
  </r>
  <r>
    <x v="0"/>
    <x v="0"/>
    <x v="0"/>
    <x v="0"/>
    <x v="0"/>
    <x v="0"/>
    <x v="2"/>
    <x v="1"/>
    <x v="7"/>
    <x v="33"/>
    <x v="4"/>
    <x v="7"/>
    <m/>
    <m/>
    <n v="0"/>
  </r>
  <r>
    <x v="0"/>
    <x v="0"/>
    <x v="0"/>
    <x v="0"/>
    <x v="0"/>
    <x v="0"/>
    <x v="2"/>
    <x v="1"/>
    <x v="7"/>
    <x v="33"/>
    <x v="4"/>
    <x v="7"/>
    <m/>
    <m/>
    <n v="423771"/>
  </r>
  <r>
    <x v="0"/>
    <x v="0"/>
    <x v="0"/>
    <x v="0"/>
    <x v="0"/>
    <x v="0"/>
    <x v="2"/>
    <x v="1"/>
    <x v="3"/>
    <x v="5"/>
    <x v="4"/>
    <x v="7"/>
    <m/>
    <m/>
    <n v="0"/>
  </r>
  <r>
    <x v="0"/>
    <x v="0"/>
    <x v="0"/>
    <x v="0"/>
    <x v="0"/>
    <x v="0"/>
    <x v="2"/>
    <x v="1"/>
    <x v="7"/>
    <x v="33"/>
    <x v="4"/>
    <x v="7"/>
    <m/>
    <m/>
    <n v="50000"/>
  </r>
  <r>
    <x v="0"/>
    <x v="0"/>
    <x v="0"/>
    <x v="0"/>
    <x v="0"/>
    <x v="0"/>
    <x v="2"/>
    <x v="1"/>
    <x v="7"/>
    <x v="52"/>
    <x v="4"/>
    <x v="7"/>
    <m/>
    <m/>
    <n v="3494811"/>
  </r>
  <r>
    <x v="0"/>
    <x v="0"/>
    <x v="0"/>
    <x v="0"/>
    <x v="0"/>
    <x v="0"/>
    <x v="2"/>
    <x v="1"/>
    <x v="7"/>
    <x v="52"/>
    <x v="4"/>
    <x v="7"/>
    <m/>
    <m/>
    <n v="0"/>
  </r>
  <r>
    <x v="0"/>
    <x v="0"/>
    <x v="0"/>
    <x v="0"/>
    <x v="0"/>
    <x v="0"/>
    <x v="2"/>
    <x v="0"/>
    <x v="2"/>
    <x v="3"/>
    <x v="4"/>
    <x v="7"/>
    <m/>
    <m/>
    <n v="68491"/>
  </r>
  <r>
    <x v="0"/>
    <x v="0"/>
    <x v="0"/>
    <x v="0"/>
    <x v="0"/>
    <x v="0"/>
    <x v="2"/>
    <x v="1"/>
    <x v="7"/>
    <x v="33"/>
    <x v="4"/>
    <x v="7"/>
    <m/>
    <m/>
    <n v="0"/>
  </r>
  <r>
    <x v="0"/>
    <x v="0"/>
    <x v="0"/>
    <x v="0"/>
    <x v="0"/>
    <x v="0"/>
    <x v="2"/>
    <x v="0"/>
    <x v="2"/>
    <x v="3"/>
    <x v="4"/>
    <x v="7"/>
    <m/>
    <m/>
    <n v="666641"/>
  </r>
  <r>
    <x v="0"/>
    <x v="0"/>
    <x v="0"/>
    <x v="0"/>
    <x v="0"/>
    <x v="0"/>
    <x v="2"/>
    <x v="0"/>
    <x v="2"/>
    <x v="3"/>
    <x v="4"/>
    <x v="7"/>
    <m/>
    <m/>
    <n v="500000"/>
  </r>
  <r>
    <x v="0"/>
    <x v="0"/>
    <x v="0"/>
    <x v="0"/>
    <x v="0"/>
    <x v="0"/>
    <x v="2"/>
    <x v="2"/>
    <x v="11"/>
    <x v="24"/>
    <x v="4"/>
    <x v="7"/>
    <m/>
    <m/>
    <n v="0"/>
  </r>
  <r>
    <x v="0"/>
    <x v="0"/>
    <x v="0"/>
    <x v="0"/>
    <x v="0"/>
    <x v="0"/>
    <x v="2"/>
    <x v="0"/>
    <x v="2"/>
    <x v="3"/>
    <x v="4"/>
    <x v="7"/>
    <m/>
    <m/>
    <n v="10000000"/>
  </r>
  <r>
    <x v="0"/>
    <x v="0"/>
    <x v="0"/>
    <x v="0"/>
    <x v="0"/>
    <x v="0"/>
    <x v="2"/>
    <x v="0"/>
    <x v="2"/>
    <x v="3"/>
    <x v="4"/>
    <x v="7"/>
    <m/>
    <m/>
    <n v="50000"/>
  </r>
  <r>
    <x v="0"/>
    <x v="0"/>
    <x v="0"/>
    <x v="0"/>
    <x v="0"/>
    <x v="0"/>
    <x v="2"/>
    <x v="0"/>
    <x v="2"/>
    <x v="3"/>
    <x v="4"/>
    <x v="7"/>
    <m/>
    <m/>
    <n v="500000"/>
  </r>
  <r>
    <x v="0"/>
    <x v="0"/>
    <x v="0"/>
    <x v="0"/>
    <x v="0"/>
    <x v="0"/>
    <x v="2"/>
    <x v="0"/>
    <x v="2"/>
    <x v="3"/>
    <x v="4"/>
    <x v="7"/>
    <m/>
    <m/>
    <n v="300000"/>
  </r>
  <r>
    <x v="0"/>
    <x v="0"/>
    <x v="0"/>
    <x v="0"/>
    <x v="0"/>
    <x v="0"/>
    <x v="2"/>
    <x v="0"/>
    <x v="2"/>
    <x v="3"/>
    <x v="4"/>
    <x v="7"/>
    <m/>
    <m/>
    <n v="2000000"/>
  </r>
  <r>
    <x v="0"/>
    <x v="0"/>
    <x v="0"/>
    <x v="0"/>
    <x v="0"/>
    <x v="0"/>
    <x v="2"/>
    <x v="5"/>
    <x v="18"/>
    <x v="44"/>
    <x v="4"/>
    <x v="7"/>
    <m/>
    <m/>
    <n v="150000"/>
  </r>
  <r>
    <x v="0"/>
    <x v="0"/>
    <x v="0"/>
    <x v="0"/>
    <x v="0"/>
    <x v="0"/>
    <x v="2"/>
    <x v="1"/>
    <x v="5"/>
    <x v="14"/>
    <x v="4"/>
    <x v="7"/>
    <m/>
    <m/>
    <n v="0"/>
  </r>
  <r>
    <x v="0"/>
    <x v="0"/>
    <x v="0"/>
    <x v="0"/>
    <x v="0"/>
    <x v="0"/>
    <x v="2"/>
    <x v="1"/>
    <x v="7"/>
    <x v="33"/>
    <x v="4"/>
    <x v="7"/>
    <m/>
    <m/>
    <n v="0"/>
  </r>
  <r>
    <x v="0"/>
    <x v="0"/>
    <x v="0"/>
    <x v="0"/>
    <x v="0"/>
    <x v="0"/>
    <x v="2"/>
    <x v="1"/>
    <x v="7"/>
    <x v="33"/>
    <x v="4"/>
    <x v="7"/>
    <m/>
    <m/>
    <n v="30000"/>
  </r>
  <r>
    <x v="0"/>
    <x v="0"/>
    <x v="0"/>
    <x v="0"/>
    <x v="0"/>
    <x v="0"/>
    <x v="2"/>
    <x v="1"/>
    <x v="7"/>
    <x v="52"/>
    <x v="4"/>
    <x v="7"/>
    <m/>
    <m/>
    <n v="3720000"/>
  </r>
  <r>
    <x v="0"/>
    <x v="0"/>
    <x v="0"/>
    <x v="0"/>
    <x v="0"/>
    <x v="0"/>
    <x v="2"/>
    <x v="0"/>
    <x v="2"/>
    <x v="3"/>
    <x v="4"/>
    <x v="7"/>
    <m/>
    <m/>
    <n v="150000"/>
  </r>
  <r>
    <x v="0"/>
    <x v="0"/>
    <x v="0"/>
    <x v="0"/>
    <x v="0"/>
    <x v="0"/>
    <x v="2"/>
    <x v="1"/>
    <x v="7"/>
    <x v="33"/>
    <x v="4"/>
    <x v="7"/>
    <m/>
    <m/>
    <n v="0"/>
  </r>
  <r>
    <x v="0"/>
    <x v="0"/>
    <x v="0"/>
    <x v="0"/>
    <x v="0"/>
    <x v="0"/>
    <x v="2"/>
    <x v="0"/>
    <x v="2"/>
    <x v="3"/>
    <x v="4"/>
    <x v="7"/>
    <m/>
    <m/>
    <n v="0"/>
  </r>
  <r>
    <x v="0"/>
    <x v="0"/>
    <x v="0"/>
    <x v="0"/>
    <x v="0"/>
    <x v="0"/>
    <x v="2"/>
    <x v="1"/>
    <x v="5"/>
    <x v="14"/>
    <x v="4"/>
    <x v="7"/>
    <m/>
    <m/>
    <n v="0"/>
  </r>
  <r>
    <x v="0"/>
    <x v="0"/>
    <x v="0"/>
    <x v="0"/>
    <x v="0"/>
    <x v="0"/>
    <x v="2"/>
    <x v="1"/>
    <x v="7"/>
    <x v="52"/>
    <x v="4"/>
    <x v="7"/>
    <m/>
    <m/>
    <n v="0"/>
  </r>
  <r>
    <x v="0"/>
    <x v="0"/>
    <x v="0"/>
    <x v="0"/>
    <x v="0"/>
    <x v="0"/>
    <x v="2"/>
    <x v="1"/>
    <x v="7"/>
    <x v="52"/>
    <x v="4"/>
    <x v="7"/>
    <m/>
    <m/>
    <n v="0"/>
  </r>
  <r>
    <x v="0"/>
    <x v="0"/>
    <x v="0"/>
    <x v="0"/>
    <x v="0"/>
    <x v="0"/>
    <x v="2"/>
    <x v="0"/>
    <x v="2"/>
    <x v="3"/>
    <x v="4"/>
    <x v="7"/>
    <m/>
    <m/>
    <n v="98545052"/>
  </r>
  <r>
    <x v="0"/>
    <x v="0"/>
    <x v="0"/>
    <x v="0"/>
    <x v="0"/>
    <x v="0"/>
    <x v="2"/>
    <x v="0"/>
    <x v="2"/>
    <x v="57"/>
    <x v="4"/>
    <x v="7"/>
    <m/>
    <m/>
    <n v="40000"/>
  </r>
  <r>
    <x v="0"/>
    <x v="0"/>
    <x v="0"/>
    <x v="0"/>
    <x v="0"/>
    <x v="0"/>
    <x v="2"/>
    <x v="1"/>
    <x v="3"/>
    <x v="5"/>
    <x v="4"/>
    <x v="7"/>
    <m/>
    <m/>
    <n v="621014"/>
  </r>
  <r>
    <x v="0"/>
    <x v="0"/>
    <x v="0"/>
    <x v="0"/>
    <x v="0"/>
    <x v="0"/>
    <x v="2"/>
    <x v="0"/>
    <x v="2"/>
    <x v="3"/>
    <x v="4"/>
    <x v="7"/>
    <m/>
    <m/>
    <n v="50000"/>
  </r>
  <r>
    <x v="0"/>
    <x v="0"/>
    <x v="0"/>
    <x v="0"/>
    <x v="0"/>
    <x v="0"/>
    <x v="2"/>
    <x v="0"/>
    <x v="2"/>
    <x v="3"/>
    <x v="4"/>
    <x v="7"/>
    <m/>
    <m/>
    <n v="6293947"/>
  </r>
  <r>
    <x v="0"/>
    <x v="0"/>
    <x v="0"/>
    <x v="0"/>
    <x v="0"/>
    <x v="0"/>
    <x v="2"/>
    <x v="0"/>
    <x v="2"/>
    <x v="3"/>
    <x v="4"/>
    <x v="7"/>
    <m/>
    <m/>
    <n v="164104997"/>
  </r>
  <r>
    <x v="0"/>
    <x v="0"/>
    <x v="0"/>
    <x v="0"/>
    <x v="0"/>
    <x v="0"/>
    <x v="2"/>
    <x v="0"/>
    <x v="2"/>
    <x v="3"/>
    <x v="4"/>
    <x v="7"/>
    <m/>
    <m/>
    <n v="2280508"/>
  </r>
  <r>
    <x v="0"/>
    <x v="0"/>
    <x v="0"/>
    <x v="0"/>
    <x v="0"/>
    <x v="0"/>
    <x v="2"/>
    <x v="0"/>
    <x v="2"/>
    <x v="3"/>
    <x v="4"/>
    <x v="7"/>
    <m/>
    <m/>
    <n v="0"/>
  </r>
  <r>
    <x v="0"/>
    <x v="0"/>
    <x v="0"/>
    <x v="0"/>
    <x v="0"/>
    <x v="0"/>
    <x v="2"/>
    <x v="5"/>
    <x v="18"/>
    <x v="44"/>
    <x v="4"/>
    <x v="7"/>
    <m/>
    <m/>
    <n v="100000"/>
  </r>
  <r>
    <x v="0"/>
    <x v="0"/>
    <x v="0"/>
    <x v="0"/>
    <x v="0"/>
    <x v="0"/>
    <x v="2"/>
    <x v="0"/>
    <x v="2"/>
    <x v="57"/>
    <x v="4"/>
    <x v="7"/>
    <m/>
    <m/>
    <n v="381303"/>
  </r>
  <r>
    <x v="0"/>
    <x v="0"/>
    <x v="0"/>
    <x v="0"/>
    <x v="0"/>
    <x v="0"/>
    <x v="2"/>
    <x v="1"/>
    <x v="5"/>
    <x v="14"/>
    <x v="4"/>
    <x v="7"/>
    <m/>
    <m/>
    <n v="0"/>
  </r>
  <r>
    <x v="0"/>
    <x v="0"/>
    <x v="0"/>
    <x v="0"/>
    <x v="0"/>
    <x v="0"/>
    <x v="2"/>
    <x v="2"/>
    <x v="11"/>
    <x v="24"/>
    <x v="4"/>
    <x v="7"/>
    <m/>
    <m/>
    <n v="34252"/>
  </r>
  <r>
    <x v="0"/>
    <x v="0"/>
    <x v="0"/>
    <x v="0"/>
    <x v="0"/>
    <x v="0"/>
    <x v="2"/>
    <x v="1"/>
    <x v="3"/>
    <x v="5"/>
    <x v="4"/>
    <x v="7"/>
    <m/>
    <m/>
    <n v="1189200"/>
  </r>
  <r>
    <x v="0"/>
    <x v="0"/>
    <x v="0"/>
    <x v="0"/>
    <x v="0"/>
    <x v="0"/>
    <x v="2"/>
    <x v="1"/>
    <x v="7"/>
    <x v="33"/>
    <x v="4"/>
    <x v="7"/>
    <m/>
    <m/>
    <n v="0"/>
  </r>
  <r>
    <x v="0"/>
    <x v="0"/>
    <x v="0"/>
    <x v="0"/>
    <x v="0"/>
    <x v="0"/>
    <x v="2"/>
    <x v="1"/>
    <x v="7"/>
    <x v="33"/>
    <x v="4"/>
    <x v="7"/>
    <m/>
    <m/>
    <n v="82799"/>
  </r>
  <r>
    <x v="0"/>
    <x v="0"/>
    <x v="0"/>
    <x v="0"/>
    <x v="0"/>
    <x v="0"/>
    <x v="2"/>
    <x v="1"/>
    <x v="3"/>
    <x v="5"/>
    <x v="4"/>
    <x v="7"/>
    <m/>
    <m/>
    <n v="9421000"/>
  </r>
  <r>
    <x v="0"/>
    <x v="0"/>
    <x v="0"/>
    <x v="0"/>
    <x v="0"/>
    <x v="0"/>
    <x v="2"/>
    <x v="1"/>
    <x v="7"/>
    <x v="33"/>
    <x v="4"/>
    <x v="7"/>
    <m/>
    <m/>
    <n v="10000"/>
  </r>
  <r>
    <x v="0"/>
    <x v="0"/>
    <x v="0"/>
    <x v="0"/>
    <x v="0"/>
    <x v="0"/>
    <x v="2"/>
    <x v="1"/>
    <x v="7"/>
    <x v="52"/>
    <x v="4"/>
    <x v="7"/>
    <m/>
    <m/>
    <n v="8140000"/>
  </r>
  <r>
    <x v="0"/>
    <x v="0"/>
    <x v="0"/>
    <x v="0"/>
    <x v="0"/>
    <x v="0"/>
    <x v="2"/>
    <x v="1"/>
    <x v="7"/>
    <x v="52"/>
    <x v="4"/>
    <x v="7"/>
    <m/>
    <m/>
    <n v="0"/>
  </r>
  <r>
    <x v="0"/>
    <x v="0"/>
    <x v="0"/>
    <x v="0"/>
    <x v="0"/>
    <x v="0"/>
    <x v="2"/>
    <x v="1"/>
    <x v="7"/>
    <x v="52"/>
    <x v="4"/>
    <x v="7"/>
    <m/>
    <m/>
    <n v="2960984"/>
  </r>
  <r>
    <x v="0"/>
    <x v="0"/>
    <x v="0"/>
    <x v="0"/>
    <x v="0"/>
    <x v="0"/>
    <x v="2"/>
    <x v="0"/>
    <x v="2"/>
    <x v="3"/>
    <x v="4"/>
    <x v="7"/>
    <m/>
    <m/>
    <n v="300000"/>
  </r>
  <r>
    <x v="0"/>
    <x v="0"/>
    <x v="0"/>
    <x v="0"/>
    <x v="0"/>
    <x v="0"/>
    <x v="2"/>
    <x v="1"/>
    <x v="7"/>
    <x v="33"/>
    <x v="4"/>
    <x v="7"/>
    <m/>
    <m/>
    <n v="0"/>
  </r>
  <r>
    <x v="0"/>
    <x v="0"/>
    <x v="0"/>
    <x v="0"/>
    <x v="0"/>
    <x v="0"/>
    <x v="2"/>
    <x v="0"/>
    <x v="2"/>
    <x v="3"/>
    <x v="4"/>
    <x v="7"/>
    <m/>
    <m/>
    <n v="42700000"/>
  </r>
  <r>
    <x v="0"/>
    <x v="0"/>
    <x v="0"/>
    <x v="0"/>
    <x v="0"/>
    <x v="0"/>
    <x v="2"/>
    <x v="0"/>
    <x v="2"/>
    <x v="3"/>
    <x v="4"/>
    <x v="7"/>
    <m/>
    <m/>
    <n v="10000000"/>
  </r>
  <r>
    <x v="0"/>
    <x v="0"/>
    <x v="0"/>
    <x v="0"/>
    <x v="0"/>
    <x v="0"/>
    <x v="2"/>
    <x v="0"/>
    <x v="2"/>
    <x v="3"/>
    <x v="4"/>
    <x v="7"/>
    <m/>
    <m/>
    <n v="100000"/>
  </r>
  <r>
    <x v="0"/>
    <x v="0"/>
    <x v="0"/>
    <x v="0"/>
    <x v="0"/>
    <x v="0"/>
    <x v="2"/>
    <x v="0"/>
    <x v="2"/>
    <x v="3"/>
    <x v="4"/>
    <x v="7"/>
    <m/>
    <m/>
    <n v="0"/>
  </r>
  <r>
    <x v="0"/>
    <x v="0"/>
    <x v="0"/>
    <x v="0"/>
    <x v="0"/>
    <x v="0"/>
    <x v="2"/>
    <x v="0"/>
    <x v="2"/>
    <x v="3"/>
    <x v="4"/>
    <x v="7"/>
    <m/>
    <m/>
    <n v="0"/>
  </r>
  <r>
    <x v="0"/>
    <x v="0"/>
    <x v="0"/>
    <x v="0"/>
    <x v="0"/>
    <x v="0"/>
    <x v="2"/>
    <x v="0"/>
    <x v="2"/>
    <x v="3"/>
    <x v="4"/>
    <x v="7"/>
    <m/>
    <m/>
    <n v="0"/>
  </r>
  <r>
    <x v="0"/>
    <x v="0"/>
    <x v="0"/>
    <x v="0"/>
    <x v="0"/>
    <x v="0"/>
    <x v="2"/>
    <x v="5"/>
    <x v="18"/>
    <x v="44"/>
    <x v="4"/>
    <x v="7"/>
    <m/>
    <m/>
    <n v="0"/>
  </r>
  <r>
    <x v="0"/>
    <x v="0"/>
    <x v="0"/>
    <x v="0"/>
    <x v="0"/>
    <x v="0"/>
    <x v="2"/>
    <x v="1"/>
    <x v="7"/>
    <x v="33"/>
    <x v="4"/>
    <x v="7"/>
    <m/>
    <m/>
    <n v="0"/>
  </r>
  <r>
    <x v="0"/>
    <x v="0"/>
    <x v="0"/>
    <x v="0"/>
    <x v="0"/>
    <x v="0"/>
    <x v="2"/>
    <x v="1"/>
    <x v="7"/>
    <x v="52"/>
    <x v="4"/>
    <x v="7"/>
    <m/>
    <m/>
    <n v="0"/>
  </r>
  <r>
    <x v="0"/>
    <x v="0"/>
    <x v="0"/>
    <x v="0"/>
    <x v="0"/>
    <x v="0"/>
    <x v="2"/>
    <x v="1"/>
    <x v="7"/>
    <x v="52"/>
    <x v="4"/>
    <x v="7"/>
    <m/>
    <m/>
    <n v="0"/>
  </r>
  <r>
    <x v="0"/>
    <x v="0"/>
    <x v="0"/>
    <x v="1"/>
    <x v="3"/>
    <x v="0"/>
    <x v="2"/>
    <x v="0"/>
    <x v="2"/>
    <x v="3"/>
    <x v="4"/>
    <x v="7"/>
    <m/>
    <m/>
    <n v="0"/>
  </r>
  <r>
    <x v="0"/>
    <x v="0"/>
    <x v="0"/>
    <x v="1"/>
    <x v="3"/>
    <x v="0"/>
    <x v="2"/>
    <x v="0"/>
    <x v="2"/>
    <x v="3"/>
    <x v="4"/>
    <x v="7"/>
    <m/>
    <m/>
    <n v="854202"/>
  </r>
  <r>
    <x v="0"/>
    <x v="0"/>
    <x v="0"/>
    <x v="0"/>
    <x v="10"/>
    <x v="0"/>
    <x v="2"/>
    <x v="1"/>
    <x v="3"/>
    <x v="13"/>
    <x v="2"/>
    <x v="6"/>
    <m/>
    <m/>
    <n v="6028903569"/>
  </r>
  <r>
    <x v="0"/>
    <x v="0"/>
    <x v="0"/>
    <x v="0"/>
    <x v="10"/>
    <x v="0"/>
    <x v="2"/>
    <x v="1"/>
    <x v="3"/>
    <x v="13"/>
    <x v="2"/>
    <x v="6"/>
    <m/>
    <m/>
    <n v="250000000"/>
  </r>
  <r>
    <x v="0"/>
    <x v="0"/>
    <x v="0"/>
    <x v="0"/>
    <x v="1"/>
    <x v="0"/>
    <x v="2"/>
    <x v="1"/>
    <x v="3"/>
    <x v="5"/>
    <x v="2"/>
    <x v="6"/>
    <m/>
    <m/>
    <n v="8691038"/>
  </r>
  <r>
    <x v="0"/>
    <x v="0"/>
    <x v="0"/>
    <x v="0"/>
    <x v="1"/>
    <x v="0"/>
    <x v="2"/>
    <x v="1"/>
    <x v="3"/>
    <x v="5"/>
    <x v="2"/>
    <x v="6"/>
    <m/>
    <m/>
    <n v="21991200"/>
  </r>
  <r>
    <x v="0"/>
    <x v="0"/>
    <x v="0"/>
    <x v="0"/>
    <x v="1"/>
    <x v="0"/>
    <x v="2"/>
    <x v="0"/>
    <x v="2"/>
    <x v="3"/>
    <x v="2"/>
    <x v="6"/>
    <m/>
    <m/>
    <n v="100000000"/>
  </r>
  <r>
    <x v="0"/>
    <x v="0"/>
    <x v="0"/>
    <x v="0"/>
    <x v="1"/>
    <x v="0"/>
    <x v="2"/>
    <x v="1"/>
    <x v="3"/>
    <x v="5"/>
    <x v="2"/>
    <x v="6"/>
    <m/>
    <m/>
    <n v="5040000"/>
  </r>
  <r>
    <x v="0"/>
    <x v="0"/>
    <x v="0"/>
    <x v="0"/>
    <x v="1"/>
    <x v="0"/>
    <x v="2"/>
    <x v="0"/>
    <x v="2"/>
    <x v="3"/>
    <x v="2"/>
    <x v="6"/>
    <m/>
    <m/>
    <n v="26278288"/>
  </r>
  <r>
    <x v="0"/>
    <x v="0"/>
    <x v="0"/>
    <x v="0"/>
    <x v="1"/>
    <x v="0"/>
    <x v="2"/>
    <x v="1"/>
    <x v="7"/>
    <x v="33"/>
    <x v="2"/>
    <x v="6"/>
    <m/>
    <m/>
    <n v="25000"/>
  </r>
  <r>
    <x v="0"/>
    <x v="0"/>
    <x v="0"/>
    <x v="0"/>
    <x v="1"/>
    <x v="0"/>
    <x v="2"/>
    <x v="1"/>
    <x v="7"/>
    <x v="33"/>
    <x v="2"/>
    <x v="6"/>
    <m/>
    <m/>
    <n v="75000"/>
  </r>
  <r>
    <x v="0"/>
    <x v="0"/>
    <x v="0"/>
    <x v="0"/>
    <x v="1"/>
    <x v="0"/>
    <x v="2"/>
    <x v="1"/>
    <x v="9"/>
    <x v="22"/>
    <x v="2"/>
    <x v="43"/>
    <m/>
    <m/>
    <n v="574600"/>
  </r>
  <r>
    <x v="0"/>
    <x v="0"/>
    <x v="0"/>
    <x v="0"/>
    <x v="1"/>
    <x v="0"/>
    <x v="2"/>
    <x v="0"/>
    <x v="2"/>
    <x v="3"/>
    <x v="2"/>
    <x v="43"/>
    <m/>
    <m/>
    <n v="3403570"/>
  </r>
  <r>
    <x v="0"/>
    <x v="0"/>
    <x v="0"/>
    <x v="0"/>
    <x v="1"/>
    <x v="0"/>
    <x v="2"/>
    <x v="0"/>
    <x v="2"/>
    <x v="3"/>
    <x v="2"/>
    <x v="43"/>
    <m/>
    <m/>
    <n v="8434173"/>
  </r>
  <r>
    <x v="0"/>
    <x v="0"/>
    <x v="0"/>
    <x v="0"/>
    <x v="1"/>
    <x v="0"/>
    <x v="2"/>
    <x v="1"/>
    <x v="3"/>
    <x v="13"/>
    <x v="2"/>
    <x v="3"/>
    <m/>
    <m/>
    <n v="0"/>
  </r>
  <r>
    <x v="0"/>
    <x v="0"/>
    <x v="0"/>
    <x v="0"/>
    <x v="1"/>
    <x v="0"/>
    <x v="2"/>
    <x v="1"/>
    <x v="3"/>
    <x v="5"/>
    <x v="2"/>
    <x v="3"/>
    <m/>
    <m/>
    <n v="20000000"/>
  </r>
  <r>
    <x v="0"/>
    <x v="0"/>
    <x v="0"/>
    <x v="0"/>
    <x v="1"/>
    <x v="0"/>
    <x v="2"/>
    <x v="1"/>
    <x v="3"/>
    <x v="5"/>
    <x v="2"/>
    <x v="3"/>
    <m/>
    <m/>
    <n v="7917748"/>
  </r>
  <r>
    <x v="0"/>
    <x v="0"/>
    <x v="0"/>
    <x v="1"/>
    <x v="2"/>
    <x v="0"/>
    <x v="2"/>
    <x v="0"/>
    <x v="2"/>
    <x v="3"/>
    <x v="5"/>
    <x v="8"/>
    <m/>
    <m/>
    <n v="2000000"/>
  </r>
  <r>
    <x v="0"/>
    <x v="0"/>
    <x v="0"/>
    <x v="1"/>
    <x v="2"/>
    <x v="0"/>
    <x v="2"/>
    <x v="0"/>
    <x v="2"/>
    <x v="3"/>
    <x v="5"/>
    <x v="8"/>
    <m/>
    <m/>
    <n v="100000"/>
  </r>
  <r>
    <x v="0"/>
    <x v="0"/>
    <x v="0"/>
    <x v="1"/>
    <x v="2"/>
    <x v="0"/>
    <x v="2"/>
    <x v="0"/>
    <x v="2"/>
    <x v="3"/>
    <x v="5"/>
    <x v="8"/>
    <m/>
    <m/>
    <n v="200000"/>
  </r>
  <r>
    <x v="0"/>
    <x v="0"/>
    <x v="0"/>
    <x v="1"/>
    <x v="2"/>
    <x v="0"/>
    <x v="2"/>
    <x v="0"/>
    <x v="2"/>
    <x v="3"/>
    <x v="5"/>
    <x v="8"/>
    <m/>
    <m/>
    <n v="950000"/>
  </r>
  <r>
    <x v="0"/>
    <x v="0"/>
    <x v="0"/>
    <x v="1"/>
    <x v="2"/>
    <x v="0"/>
    <x v="2"/>
    <x v="0"/>
    <x v="2"/>
    <x v="3"/>
    <x v="5"/>
    <x v="8"/>
    <m/>
    <m/>
    <n v="904210"/>
  </r>
  <r>
    <x v="0"/>
    <x v="0"/>
    <x v="0"/>
    <x v="1"/>
    <x v="2"/>
    <x v="0"/>
    <x v="2"/>
    <x v="5"/>
    <x v="18"/>
    <x v="44"/>
    <x v="5"/>
    <x v="8"/>
    <m/>
    <m/>
    <n v="200000"/>
  </r>
  <r>
    <x v="0"/>
    <x v="0"/>
    <x v="0"/>
    <x v="1"/>
    <x v="2"/>
    <x v="0"/>
    <x v="2"/>
    <x v="0"/>
    <x v="2"/>
    <x v="57"/>
    <x v="5"/>
    <x v="8"/>
    <m/>
    <m/>
    <n v="500000"/>
  </r>
  <r>
    <x v="0"/>
    <x v="0"/>
    <x v="0"/>
    <x v="1"/>
    <x v="2"/>
    <x v="0"/>
    <x v="2"/>
    <x v="1"/>
    <x v="5"/>
    <x v="14"/>
    <x v="5"/>
    <x v="8"/>
    <m/>
    <m/>
    <n v="1000000"/>
  </r>
  <r>
    <x v="0"/>
    <x v="0"/>
    <x v="0"/>
    <x v="1"/>
    <x v="2"/>
    <x v="0"/>
    <x v="2"/>
    <x v="2"/>
    <x v="11"/>
    <x v="24"/>
    <x v="5"/>
    <x v="8"/>
    <m/>
    <m/>
    <n v="250000"/>
  </r>
  <r>
    <x v="0"/>
    <x v="0"/>
    <x v="0"/>
    <x v="1"/>
    <x v="2"/>
    <x v="0"/>
    <x v="2"/>
    <x v="1"/>
    <x v="7"/>
    <x v="33"/>
    <x v="5"/>
    <x v="8"/>
    <m/>
    <m/>
    <n v="250000"/>
  </r>
  <r>
    <x v="0"/>
    <x v="0"/>
    <x v="0"/>
    <x v="1"/>
    <x v="2"/>
    <x v="0"/>
    <x v="2"/>
    <x v="1"/>
    <x v="7"/>
    <x v="33"/>
    <x v="5"/>
    <x v="8"/>
    <m/>
    <m/>
    <n v="300000"/>
  </r>
  <r>
    <x v="0"/>
    <x v="0"/>
    <x v="0"/>
    <x v="1"/>
    <x v="2"/>
    <x v="0"/>
    <x v="2"/>
    <x v="1"/>
    <x v="3"/>
    <x v="5"/>
    <x v="5"/>
    <x v="8"/>
    <m/>
    <m/>
    <n v="0"/>
  </r>
  <r>
    <x v="0"/>
    <x v="0"/>
    <x v="0"/>
    <x v="1"/>
    <x v="2"/>
    <x v="0"/>
    <x v="2"/>
    <x v="1"/>
    <x v="7"/>
    <x v="33"/>
    <x v="5"/>
    <x v="8"/>
    <m/>
    <m/>
    <n v="100000"/>
  </r>
  <r>
    <x v="0"/>
    <x v="0"/>
    <x v="0"/>
    <x v="1"/>
    <x v="2"/>
    <x v="0"/>
    <x v="2"/>
    <x v="1"/>
    <x v="7"/>
    <x v="58"/>
    <x v="5"/>
    <x v="8"/>
    <m/>
    <m/>
    <n v="50000"/>
  </r>
  <r>
    <x v="0"/>
    <x v="0"/>
    <x v="0"/>
    <x v="1"/>
    <x v="2"/>
    <x v="0"/>
    <x v="2"/>
    <x v="1"/>
    <x v="7"/>
    <x v="52"/>
    <x v="5"/>
    <x v="8"/>
    <m/>
    <m/>
    <n v="3100000"/>
  </r>
  <r>
    <x v="0"/>
    <x v="0"/>
    <x v="0"/>
    <x v="1"/>
    <x v="2"/>
    <x v="0"/>
    <x v="2"/>
    <x v="1"/>
    <x v="7"/>
    <x v="52"/>
    <x v="5"/>
    <x v="8"/>
    <m/>
    <m/>
    <n v="75000"/>
  </r>
  <r>
    <x v="0"/>
    <x v="0"/>
    <x v="0"/>
    <x v="1"/>
    <x v="2"/>
    <x v="0"/>
    <x v="2"/>
    <x v="1"/>
    <x v="7"/>
    <x v="33"/>
    <x v="5"/>
    <x v="8"/>
    <m/>
    <m/>
    <n v="750000"/>
  </r>
  <r>
    <x v="0"/>
    <x v="0"/>
    <x v="0"/>
    <x v="1"/>
    <x v="2"/>
    <x v="0"/>
    <x v="2"/>
    <x v="0"/>
    <x v="2"/>
    <x v="3"/>
    <x v="5"/>
    <x v="8"/>
    <m/>
    <m/>
    <n v="2000000"/>
  </r>
  <r>
    <x v="0"/>
    <x v="0"/>
    <x v="0"/>
    <x v="1"/>
    <x v="2"/>
    <x v="0"/>
    <x v="2"/>
    <x v="0"/>
    <x v="2"/>
    <x v="3"/>
    <x v="5"/>
    <x v="8"/>
    <m/>
    <m/>
    <n v="0"/>
  </r>
  <r>
    <x v="0"/>
    <x v="0"/>
    <x v="0"/>
    <x v="1"/>
    <x v="2"/>
    <x v="0"/>
    <x v="2"/>
    <x v="0"/>
    <x v="2"/>
    <x v="3"/>
    <x v="5"/>
    <x v="8"/>
    <m/>
    <m/>
    <n v="0"/>
  </r>
  <r>
    <x v="0"/>
    <x v="0"/>
    <x v="0"/>
    <x v="1"/>
    <x v="2"/>
    <x v="0"/>
    <x v="2"/>
    <x v="5"/>
    <x v="18"/>
    <x v="44"/>
    <x v="5"/>
    <x v="8"/>
    <m/>
    <m/>
    <n v="100000"/>
  </r>
  <r>
    <x v="0"/>
    <x v="0"/>
    <x v="0"/>
    <x v="1"/>
    <x v="2"/>
    <x v="0"/>
    <x v="2"/>
    <x v="1"/>
    <x v="7"/>
    <x v="33"/>
    <x v="5"/>
    <x v="8"/>
    <m/>
    <m/>
    <n v="200000"/>
  </r>
  <r>
    <x v="0"/>
    <x v="0"/>
    <x v="0"/>
    <x v="1"/>
    <x v="2"/>
    <x v="0"/>
    <x v="2"/>
    <x v="0"/>
    <x v="2"/>
    <x v="3"/>
    <x v="5"/>
    <x v="8"/>
    <m/>
    <m/>
    <n v="2000000"/>
  </r>
  <r>
    <x v="0"/>
    <x v="0"/>
    <x v="0"/>
    <x v="1"/>
    <x v="2"/>
    <x v="0"/>
    <x v="2"/>
    <x v="0"/>
    <x v="2"/>
    <x v="3"/>
    <x v="5"/>
    <x v="8"/>
    <m/>
    <m/>
    <n v="100000"/>
  </r>
  <r>
    <x v="0"/>
    <x v="0"/>
    <x v="0"/>
    <x v="1"/>
    <x v="2"/>
    <x v="0"/>
    <x v="2"/>
    <x v="0"/>
    <x v="2"/>
    <x v="3"/>
    <x v="5"/>
    <x v="8"/>
    <m/>
    <m/>
    <n v="100000"/>
  </r>
  <r>
    <x v="0"/>
    <x v="0"/>
    <x v="0"/>
    <x v="1"/>
    <x v="2"/>
    <x v="0"/>
    <x v="2"/>
    <x v="0"/>
    <x v="2"/>
    <x v="3"/>
    <x v="5"/>
    <x v="8"/>
    <m/>
    <m/>
    <n v="200000"/>
  </r>
  <r>
    <x v="0"/>
    <x v="0"/>
    <x v="0"/>
    <x v="1"/>
    <x v="2"/>
    <x v="0"/>
    <x v="2"/>
    <x v="0"/>
    <x v="2"/>
    <x v="3"/>
    <x v="5"/>
    <x v="8"/>
    <m/>
    <m/>
    <n v="750000"/>
  </r>
  <r>
    <x v="0"/>
    <x v="0"/>
    <x v="0"/>
    <x v="1"/>
    <x v="2"/>
    <x v="0"/>
    <x v="2"/>
    <x v="0"/>
    <x v="2"/>
    <x v="3"/>
    <x v="5"/>
    <x v="8"/>
    <m/>
    <m/>
    <n v="0"/>
  </r>
  <r>
    <x v="0"/>
    <x v="0"/>
    <x v="0"/>
    <x v="1"/>
    <x v="2"/>
    <x v="0"/>
    <x v="2"/>
    <x v="5"/>
    <x v="18"/>
    <x v="44"/>
    <x v="5"/>
    <x v="8"/>
    <m/>
    <m/>
    <n v="200000"/>
  </r>
  <r>
    <x v="0"/>
    <x v="0"/>
    <x v="0"/>
    <x v="1"/>
    <x v="2"/>
    <x v="0"/>
    <x v="2"/>
    <x v="0"/>
    <x v="2"/>
    <x v="57"/>
    <x v="5"/>
    <x v="8"/>
    <m/>
    <m/>
    <n v="500000"/>
  </r>
  <r>
    <x v="0"/>
    <x v="0"/>
    <x v="0"/>
    <x v="1"/>
    <x v="2"/>
    <x v="0"/>
    <x v="2"/>
    <x v="1"/>
    <x v="5"/>
    <x v="14"/>
    <x v="5"/>
    <x v="8"/>
    <m/>
    <m/>
    <n v="100000"/>
  </r>
  <r>
    <x v="0"/>
    <x v="0"/>
    <x v="0"/>
    <x v="1"/>
    <x v="2"/>
    <x v="0"/>
    <x v="2"/>
    <x v="2"/>
    <x v="11"/>
    <x v="24"/>
    <x v="5"/>
    <x v="8"/>
    <m/>
    <m/>
    <n v="0"/>
  </r>
  <r>
    <x v="0"/>
    <x v="0"/>
    <x v="0"/>
    <x v="1"/>
    <x v="2"/>
    <x v="0"/>
    <x v="2"/>
    <x v="1"/>
    <x v="7"/>
    <x v="33"/>
    <x v="5"/>
    <x v="8"/>
    <m/>
    <m/>
    <n v="150000"/>
  </r>
  <r>
    <x v="0"/>
    <x v="0"/>
    <x v="0"/>
    <x v="1"/>
    <x v="2"/>
    <x v="0"/>
    <x v="2"/>
    <x v="1"/>
    <x v="3"/>
    <x v="5"/>
    <x v="5"/>
    <x v="8"/>
    <m/>
    <m/>
    <n v="0"/>
  </r>
  <r>
    <x v="0"/>
    <x v="0"/>
    <x v="0"/>
    <x v="1"/>
    <x v="2"/>
    <x v="0"/>
    <x v="2"/>
    <x v="1"/>
    <x v="7"/>
    <x v="33"/>
    <x v="5"/>
    <x v="8"/>
    <m/>
    <m/>
    <n v="100000"/>
  </r>
  <r>
    <x v="0"/>
    <x v="0"/>
    <x v="0"/>
    <x v="1"/>
    <x v="2"/>
    <x v="0"/>
    <x v="2"/>
    <x v="1"/>
    <x v="7"/>
    <x v="58"/>
    <x v="5"/>
    <x v="8"/>
    <m/>
    <m/>
    <n v="70000"/>
  </r>
  <r>
    <x v="0"/>
    <x v="0"/>
    <x v="0"/>
    <x v="1"/>
    <x v="2"/>
    <x v="0"/>
    <x v="2"/>
    <x v="1"/>
    <x v="7"/>
    <x v="52"/>
    <x v="5"/>
    <x v="8"/>
    <m/>
    <m/>
    <n v="3859411"/>
  </r>
  <r>
    <x v="0"/>
    <x v="0"/>
    <x v="0"/>
    <x v="1"/>
    <x v="2"/>
    <x v="0"/>
    <x v="2"/>
    <x v="1"/>
    <x v="7"/>
    <x v="52"/>
    <x v="5"/>
    <x v="8"/>
    <m/>
    <m/>
    <n v="75000"/>
  </r>
  <r>
    <x v="0"/>
    <x v="0"/>
    <x v="0"/>
    <x v="1"/>
    <x v="2"/>
    <x v="0"/>
    <x v="2"/>
    <x v="0"/>
    <x v="2"/>
    <x v="3"/>
    <x v="5"/>
    <x v="8"/>
    <m/>
    <m/>
    <n v="800000"/>
  </r>
  <r>
    <x v="0"/>
    <x v="0"/>
    <x v="0"/>
    <x v="1"/>
    <x v="2"/>
    <x v="0"/>
    <x v="2"/>
    <x v="1"/>
    <x v="7"/>
    <x v="33"/>
    <x v="5"/>
    <x v="8"/>
    <m/>
    <m/>
    <n v="450000"/>
  </r>
  <r>
    <x v="0"/>
    <x v="0"/>
    <x v="0"/>
    <x v="1"/>
    <x v="2"/>
    <x v="0"/>
    <x v="2"/>
    <x v="0"/>
    <x v="2"/>
    <x v="3"/>
    <x v="5"/>
    <x v="8"/>
    <m/>
    <m/>
    <n v="2000000"/>
  </r>
  <r>
    <x v="0"/>
    <x v="0"/>
    <x v="0"/>
    <x v="1"/>
    <x v="2"/>
    <x v="0"/>
    <x v="2"/>
    <x v="0"/>
    <x v="2"/>
    <x v="3"/>
    <x v="5"/>
    <x v="8"/>
    <m/>
    <m/>
    <n v="100000"/>
  </r>
  <r>
    <x v="0"/>
    <x v="0"/>
    <x v="0"/>
    <x v="1"/>
    <x v="2"/>
    <x v="0"/>
    <x v="2"/>
    <x v="0"/>
    <x v="2"/>
    <x v="3"/>
    <x v="5"/>
    <x v="8"/>
    <m/>
    <m/>
    <n v="100000"/>
  </r>
  <r>
    <x v="0"/>
    <x v="0"/>
    <x v="0"/>
    <x v="1"/>
    <x v="2"/>
    <x v="0"/>
    <x v="2"/>
    <x v="0"/>
    <x v="2"/>
    <x v="3"/>
    <x v="5"/>
    <x v="8"/>
    <m/>
    <m/>
    <n v="400000"/>
  </r>
  <r>
    <x v="0"/>
    <x v="0"/>
    <x v="0"/>
    <x v="1"/>
    <x v="2"/>
    <x v="0"/>
    <x v="2"/>
    <x v="0"/>
    <x v="2"/>
    <x v="3"/>
    <x v="5"/>
    <x v="8"/>
    <m/>
    <m/>
    <n v="0"/>
  </r>
  <r>
    <x v="0"/>
    <x v="0"/>
    <x v="0"/>
    <x v="1"/>
    <x v="2"/>
    <x v="0"/>
    <x v="2"/>
    <x v="5"/>
    <x v="18"/>
    <x v="44"/>
    <x v="5"/>
    <x v="8"/>
    <m/>
    <m/>
    <n v="100000"/>
  </r>
  <r>
    <x v="0"/>
    <x v="0"/>
    <x v="0"/>
    <x v="1"/>
    <x v="2"/>
    <x v="0"/>
    <x v="2"/>
    <x v="0"/>
    <x v="2"/>
    <x v="57"/>
    <x v="5"/>
    <x v="8"/>
    <m/>
    <m/>
    <n v="300000"/>
  </r>
  <r>
    <x v="0"/>
    <x v="0"/>
    <x v="0"/>
    <x v="1"/>
    <x v="2"/>
    <x v="0"/>
    <x v="2"/>
    <x v="1"/>
    <x v="5"/>
    <x v="14"/>
    <x v="5"/>
    <x v="8"/>
    <m/>
    <m/>
    <n v="1000000"/>
  </r>
  <r>
    <x v="0"/>
    <x v="0"/>
    <x v="0"/>
    <x v="1"/>
    <x v="2"/>
    <x v="0"/>
    <x v="2"/>
    <x v="2"/>
    <x v="11"/>
    <x v="24"/>
    <x v="5"/>
    <x v="8"/>
    <m/>
    <m/>
    <n v="0"/>
  </r>
  <r>
    <x v="0"/>
    <x v="0"/>
    <x v="0"/>
    <x v="1"/>
    <x v="2"/>
    <x v="0"/>
    <x v="2"/>
    <x v="1"/>
    <x v="7"/>
    <x v="33"/>
    <x v="5"/>
    <x v="8"/>
    <m/>
    <m/>
    <n v="0"/>
  </r>
  <r>
    <x v="0"/>
    <x v="0"/>
    <x v="0"/>
    <x v="1"/>
    <x v="2"/>
    <x v="0"/>
    <x v="2"/>
    <x v="1"/>
    <x v="7"/>
    <x v="33"/>
    <x v="5"/>
    <x v="8"/>
    <m/>
    <m/>
    <n v="300000"/>
  </r>
  <r>
    <x v="0"/>
    <x v="0"/>
    <x v="0"/>
    <x v="1"/>
    <x v="2"/>
    <x v="0"/>
    <x v="2"/>
    <x v="1"/>
    <x v="3"/>
    <x v="5"/>
    <x v="5"/>
    <x v="8"/>
    <m/>
    <m/>
    <n v="0"/>
  </r>
  <r>
    <x v="0"/>
    <x v="0"/>
    <x v="0"/>
    <x v="1"/>
    <x v="2"/>
    <x v="0"/>
    <x v="2"/>
    <x v="1"/>
    <x v="7"/>
    <x v="33"/>
    <x v="5"/>
    <x v="8"/>
    <m/>
    <m/>
    <n v="100000"/>
  </r>
  <r>
    <x v="0"/>
    <x v="0"/>
    <x v="0"/>
    <x v="1"/>
    <x v="2"/>
    <x v="0"/>
    <x v="2"/>
    <x v="1"/>
    <x v="7"/>
    <x v="52"/>
    <x v="5"/>
    <x v="8"/>
    <m/>
    <m/>
    <n v="3694811"/>
  </r>
  <r>
    <x v="0"/>
    <x v="0"/>
    <x v="0"/>
    <x v="1"/>
    <x v="2"/>
    <x v="0"/>
    <x v="2"/>
    <x v="0"/>
    <x v="2"/>
    <x v="3"/>
    <x v="5"/>
    <x v="8"/>
    <m/>
    <m/>
    <n v="200000"/>
  </r>
  <r>
    <x v="0"/>
    <x v="0"/>
    <x v="0"/>
    <x v="1"/>
    <x v="2"/>
    <x v="0"/>
    <x v="2"/>
    <x v="1"/>
    <x v="7"/>
    <x v="33"/>
    <x v="5"/>
    <x v="8"/>
    <m/>
    <m/>
    <n v="0"/>
  </r>
  <r>
    <x v="0"/>
    <x v="0"/>
    <x v="0"/>
    <x v="1"/>
    <x v="2"/>
    <x v="0"/>
    <x v="2"/>
    <x v="0"/>
    <x v="2"/>
    <x v="3"/>
    <x v="5"/>
    <x v="8"/>
    <m/>
    <m/>
    <n v="747220"/>
  </r>
  <r>
    <x v="0"/>
    <x v="0"/>
    <x v="0"/>
    <x v="1"/>
    <x v="2"/>
    <x v="0"/>
    <x v="2"/>
    <x v="0"/>
    <x v="2"/>
    <x v="3"/>
    <x v="5"/>
    <x v="8"/>
    <m/>
    <m/>
    <n v="0"/>
  </r>
  <r>
    <x v="0"/>
    <x v="0"/>
    <x v="0"/>
    <x v="1"/>
    <x v="2"/>
    <x v="0"/>
    <x v="2"/>
    <x v="0"/>
    <x v="2"/>
    <x v="3"/>
    <x v="5"/>
    <x v="8"/>
    <m/>
    <m/>
    <n v="500000"/>
  </r>
  <r>
    <x v="0"/>
    <x v="0"/>
    <x v="0"/>
    <x v="1"/>
    <x v="2"/>
    <x v="0"/>
    <x v="2"/>
    <x v="0"/>
    <x v="2"/>
    <x v="3"/>
    <x v="5"/>
    <x v="8"/>
    <m/>
    <m/>
    <n v="0"/>
  </r>
  <r>
    <x v="0"/>
    <x v="0"/>
    <x v="0"/>
    <x v="1"/>
    <x v="2"/>
    <x v="0"/>
    <x v="2"/>
    <x v="1"/>
    <x v="7"/>
    <x v="33"/>
    <x v="5"/>
    <x v="8"/>
    <m/>
    <m/>
    <n v="0"/>
  </r>
  <r>
    <x v="0"/>
    <x v="0"/>
    <x v="0"/>
    <x v="1"/>
    <x v="2"/>
    <x v="0"/>
    <x v="2"/>
    <x v="1"/>
    <x v="7"/>
    <x v="33"/>
    <x v="5"/>
    <x v="8"/>
    <m/>
    <m/>
    <n v="0"/>
  </r>
  <r>
    <x v="0"/>
    <x v="0"/>
    <x v="0"/>
    <x v="1"/>
    <x v="2"/>
    <x v="0"/>
    <x v="2"/>
    <x v="1"/>
    <x v="7"/>
    <x v="52"/>
    <x v="5"/>
    <x v="8"/>
    <m/>
    <m/>
    <n v="554000"/>
  </r>
  <r>
    <x v="0"/>
    <x v="0"/>
    <x v="0"/>
    <x v="1"/>
    <x v="2"/>
    <x v="0"/>
    <x v="2"/>
    <x v="1"/>
    <x v="7"/>
    <x v="33"/>
    <x v="5"/>
    <x v="8"/>
    <m/>
    <m/>
    <n v="0"/>
  </r>
  <r>
    <x v="0"/>
    <x v="0"/>
    <x v="0"/>
    <x v="1"/>
    <x v="2"/>
    <x v="0"/>
    <x v="2"/>
    <x v="0"/>
    <x v="2"/>
    <x v="3"/>
    <x v="5"/>
    <x v="36"/>
    <m/>
    <m/>
    <n v="0"/>
  </r>
  <r>
    <x v="0"/>
    <x v="0"/>
    <x v="0"/>
    <x v="1"/>
    <x v="2"/>
    <x v="0"/>
    <x v="2"/>
    <x v="0"/>
    <x v="2"/>
    <x v="3"/>
    <x v="5"/>
    <x v="36"/>
    <m/>
    <m/>
    <n v="0"/>
  </r>
  <r>
    <x v="0"/>
    <x v="0"/>
    <x v="0"/>
    <x v="1"/>
    <x v="2"/>
    <x v="0"/>
    <x v="2"/>
    <x v="5"/>
    <x v="18"/>
    <x v="44"/>
    <x v="5"/>
    <x v="36"/>
    <m/>
    <m/>
    <n v="0"/>
  </r>
  <r>
    <x v="0"/>
    <x v="0"/>
    <x v="0"/>
    <x v="1"/>
    <x v="2"/>
    <x v="0"/>
    <x v="2"/>
    <x v="2"/>
    <x v="11"/>
    <x v="24"/>
    <x v="5"/>
    <x v="36"/>
    <m/>
    <m/>
    <n v="0"/>
  </r>
  <r>
    <x v="0"/>
    <x v="0"/>
    <x v="0"/>
    <x v="1"/>
    <x v="2"/>
    <x v="0"/>
    <x v="2"/>
    <x v="1"/>
    <x v="7"/>
    <x v="33"/>
    <x v="5"/>
    <x v="36"/>
    <m/>
    <m/>
    <n v="200000"/>
  </r>
  <r>
    <x v="0"/>
    <x v="0"/>
    <x v="0"/>
    <x v="1"/>
    <x v="2"/>
    <x v="0"/>
    <x v="2"/>
    <x v="1"/>
    <x v="7"/>
    <x v="33"/>
    <x v="5"/>
    <x v="36"/>
    <m/>
    <m/>
    <n v="96180"/>
  </r>
  <r>
    <x v="0"/>
    <x v="0"/>
    <x v="0"/>
    <x v="1"/>
    <x v="2"/>
    <x v="0"/>
    <x v="2"/>
    <x v="1"/>
    <x v="7"/>
    <x v="52"/>
    <x v="5"/>
    <x v="36"/>
    <m/>
    <m/>
    <n v="0"/>
  </r>
  <r>
    <x v="0"/>
    <x v="0"/>
    <x v="0"/>
    <x v="1"/>
    <x v="2"/>
    <x v="0"/>
    <x v="2"/>
    <x v="0"/>
    <x v="2"/>
    <x v="3"/>
    <x v="5"/>
    <x v="36"/>
    <m/>
    <m/>
    <n v="0"/>
  </r>
  <r>
    <x v="0"/>
    <x v="0"/>
    <x v="0"/>
    <x v="1"/>
    <x v="2"/>
    <x v="0"/>
    <x v="2"/>
    <x v="0"/>
    <x v="2"/>
    <x v="3"/>
    <x v="5"/>
    <x v="36"/>
    <m/>
    <m/>
    <n v="200000000"/>
  </r>
  <r>
    <x v="0"/>
    <x v="0"/>
    <x v="0"/>
    <x v="1"/>
    <x v="2"/>
    <x v="0"/>
    <x v="2"/>
    <x v="0"/>
    <x v="2"/>
    <x v="3"/>
    <x v="5"/>
    <x v="36"/>
    <m/>
    <m/>
    <n v="0"/>
  </r>
  <r>
    <x v="0"/>
    <x v="0"/>
    <x v="0"/>
    <x v="1"/>
    <x v="2"/>
    <x v="0"/>
    <x v="2"/>
    <x v="0"/>
    <x v="2"/>
    <x v="3"/>
    <x v="5"/>
    <x v="36"/>
    <m/>
    <m/>
    <n v="0"/>
  </r>
  <r>
    <x v="0"/>
    <x v="0"/>
    <x v="0"/>
    <x v="1"/>
    <x v="2"/>
    <x v="0"/>
    <x v="2"/>
    <x v="1"/>
    <x v="7"/>
    <x v="52"/>
    <x v="5"/>
    <x v="36"/>
    <m/>
    <m/>
    <n v="500000"/>
  </r>
  <r>
    <x v="0"/>
    <x v="0"/>
    <x v="0"/>
    <x v="1"/>
    <x v="2"/>
    <x v="0"/>
    <x v="2"/>
    <x v="1"/>
    <x v="7"/>
    <x v="52"/>
    <x v="5"/>
    <x v="36"/>
    <m/>
    <m/>
    <n v="400000"/>
  </r>
  <r>
    <x v="0"/>
    <x v="0"/>
    <x v="0"/>
    <x v="1"/>
    <x v="2"/>
    <x v="0"/>
    <x v="2"/>
    <x v="0"/>
    <x v="2"/>
    <x v="3"/>
    <x v="5"/>
    <x v="44"/>
    <m/>
    <m/>
    <n v="0"/>
  </r>
  <r>
    <x v="0"/>
    <x v="0"/>
    <x v="0"/>
    <x v="1"/>
    <x v="2"/>
    <x v="0"/>
    <x v="2"/>
    <x v="0"/>
    <x v="2"/>
    <x v="3"/>
    <x v="5"/>
    <x v="44"/>
    <m/>
    <m/>
    <n v="600000"/>
  </r>
  <r>
    <x v="0"/>
    <x v="0"/>
    <x v="0"/>
    <x v="1"/>
    <x v="2"/>
    <x v="0"/>
    <x v="2"/>
    <x v="0"/>
    <x v="2"/>
    <x v="3"/>
    <x v="5"/>
    <x v="44"/>
    <m/>
    <m/>
    <n v="100000"/>
  </r>
  <r>
    <x v="0"/>
    <x v="0"/>
    <x v="0"/>
    <x v="1"/>
    <x v="2"/>
    <x v="0"/>
    <x v="2"/>
    <x v="0"/>
    <x v="2"/>
    <x v="57"/>
    <x v="5"/>
    <x v="44"/>
    <m/>
    <m/>
    <n v="0"/>
  </r>
  <r>
    <x v="0"/>
    <x v="0"/>
    <x v="0"/>
    <x v="1"/>
    <x v="2"/>
    <x v="0"/>
    <x v="2"/>
    <x v="1"/>
    <x v="5"/>
    <x v="14"/>
    <x v="5"/>
    <x v="44"/>
    <m/>
    <m/>
    <n v="6000000"/>
  </r>
  <r>
    <x v="0"/>
    <x v="0"/>
    <x v="0"/>
    <x v="1"/>
    <x v="2"/>
    <x v="0"/>
    <x v="2"/>
    <x v="1"/>
    <x v="7"/>
    <x v="52"/>
    <x v="5"/>
    <x v="44"/>
    <m/>
    <m/>
    <n v="200000"/>
  </r>
  <r>
    <x v="0"/>
    <x v="0"/>
    <x v="0"/>
    <x v="1"/>
    <x v="2"/>
    <x v="0"/>
    <x v="2"/>
    <x v="0"/>
    <x v="2"/>
    <x v="3"/>
    <x v="5"/>
    <x v="44"/>
    <m/>
    <m/>
    <n v="0"/>
  </r>
  <r>
    <x v="0"/>
    <x v="0"/>
    <x v="0"/>
    <x v="1"/>
    <x v="2"/>
    <x v="0"/>
    <x v="2"/>
    <x v="1"/>
    <x v="7"/>
    <x v="52"/>
    <x v="5"/>
    <x v="44"/>
    <m/>
    <m/>
    <n v="0"/>
  </r>
  <r>
    <x v="0"/>
    <x v="0"/>
    <x v="0"/>
    <x v="1"/>
    <x v="2"/>
    <x v="0"/>
    <x v="2"/>
    <x v="0"/>
    <x v="2"/>
    <x v="3"/>
    <x v="5"/>
    <x v="19"/>
    <m/>
    <m/>
    <n v="0"/>
  </r>
  <r>
    <x v="0"/>
    <x v="0"/>
    <x v="0"/>
    <x v="1"/>
    <x v="2"/>
    <x v="0"/>
    <x v="2"/>
    <x v="0"/>
    <x v="2"/>
    <x v="3"/>
    <x v="5"/>
    <x v="19"/>
    <m/>
    <m/>
    <n v="2000000"/>
  </r>
  <r>
    <x v="0"/>
    <x v="0"/>
    <x v="0"/>
    <x v="1"/>
    <x v="2"/>
    <x v="0"/>
    <x v="2"/>
    <x v="0"/>
    <x v="2"/>
    <x v="3"/>
    <x v="5"/>
    <x v="19"/>
    <m/>
    <m/>
    <n v="1300000"/>
  </r>
  <r>
    <x v="0"/>
    <x v="0"/>
    <x v="0"/>
    <x v="1"/>
    <x v="2"/>
    <x v="0"/>
    <x v="2"/>
    <x v="0"/>
    <x v="2"/>
    <x v="3"/>
    <x v="5"/>
    <x v="19"/>
    <m/>
    <m/>
    <n v="0"/>
  </r>
  <r>
    <x v="0"/>
    <x v="0"/>
    <x v="0"/>
    <x v="1"/>
    <x v="2"/>
    <x v="0"/>
    <x v="2"/>
    <x v="2"/>
    <x v="11"/>
    <x v="24"/>
    <x v="5"/>
    <x v="19"/>
    <m/>
    <m/>
    <n v="0"/>
  </r>
  <r>
    <x v="0"/>
    <x v="0"/>
    <x v="0"/>
    <x v="1"/>
    <x v="2"/>
    <x v="0"/>
    <x v="2"/>
    <x v="1"/>
    <x v="3"/>
    <x v="5"/>
    <x v="5"/>
    <x v="19"/>
    <m/>
    <m/>
    <n v="0"/>
  </r>
  <r>
    <x v="0"/>
    <x v="0"/>
    <x v="0"/>
    <x v="1"/>
    <x v="2"/>
    <x v="0"/>
    <x v="2"/>
    <x v="1"/>
    <x v="7"/>
    <x v="52"/>
    <x v="5"/>
    <x v="19"/>
    <m/>
    <m/>
    <n v="30000000"/>
  </r>
  <r>
    <x v="0"/>
    <x v="0"/>
    <x v="0"/>
    <x v="1"/>
    <x v="2"/>
    <x v="0"/>
    <x v="2"/>
    <x v="0"/>
    <x v="2"/>
    <x v="3"/>
    <x v="5"/>
    <x v="19"/>
    <m/>
    <m/>
    <n v="0"/>
  </r>
  <r>
    <x v="0"/>
    <x v="0"/>
    <x v="0"/>
    <x v="1"/>
    <x v="2"/>
    <x v="0"/>
    <x v="2"/>
    <x v="0"/>
    <x v="2"/>
    <x v="3"/>
    <x v="5"/>
    <x v="19"/>
    <m/>
    <m/>
    <n v="0"/>
  </r>
  <r>
    <x v="0"/>
    <x v="0"/>
    <x v="0"/>
    <x v="1"/>
    <x v="2"/>
    <x v="0"/>
    <x v="2"/>
    <x v="0"/>
    <x v="2"/>
    <x v="3"/>
    <x v="5"/>
    <x v="19"/>
    <m/>
    <m/>
    <n v="0"/>
  </r>
  <r>
    <x v="0"/>
    <x v="0"/>
    <x v="0"/>
    <x v="1"/>
    <x v="2"/>
    <x v="0"/>
    <x v="2"/>
    <x v="0"/>
    <x v="2"/>
    <x v="3"/>
    <x v="5"/>
    <x v="26"/>
    <m/>
    <m/>
    <n v="0"/>
  </r>
  <r>
    <x v="0"/>
    <x v="0"/>
    <x v="0"/>
    <x v="1"/>
    <x v="2"/>
    <x v="0"/>
    <x v="2"/>
    <x v="2"/>
    <x v="11"/>
    <x v="24"/>
    <x v="5"/>
    <x v="26"/>
    <m/>
    <m/>
    <n v="500000"/>
  </r>
  <r>
    <x v="0"/>
    <x v="0"/>
    <x v="0"/>
    <x v="1"/>
    <x v="2"/>
    <x v="0"/>
    <x v="2"/>
    <x v="1"/>
    <x v="7"/>
    <x v="52"/>
    <x v="5"/>
    <x v="26"/>
    <m/>
    <m/>
    <n v="200000"/>
  </r>
  <r>
    <x v="0"/>
    <x v="0"/>
    <x v="0"/>
    <x v="1"/>
    <x v="2"/>
    <x v="0"/>
    <x v="2"/>
    <x v="0"/>
    <x v="2"/>
    <x v="3"/>
    <x v="5"/>
    <x v="26"/>
    <m/>
    <m/>
    <n v="0"/>
  </r>
  <r>
    <x v="0"/>
    <x v="0"/>
    <x v="0"/>
    <x v="1"/>
    <x v="2"/>
    <x v="0"/>
    <x v="2"/>
    <x v="0"/>
    <x v="2"/>
    <x v="3"/>
    <x v="5"/>
    <x v="26"/>
    <m/>
    <m/>
    <n v="200000"/>
  </r>
  <r>
    <x v="0"/>
    <x v="0"/>
    <x v="0"/>
    <x v="1"/>
    <x v="2"/>
    <x v="0"/>
    <x v="2"/>
    <x v="0"/>
    <x v="2"/>
    <x v="3"/>
    <x v="5"/>
    <x v="26"/>
    <m/>
    <m/>
    <n v="0"/>
  </r>
  <r>
    <x v="0"/>
    <x v="0"/>
    <x v="0"/>
    <x v="1"/>
    <x v="2"/>
    <x v="0"/>
    <x v="2"/>
    <x v="5"/>
    <x v="18"/>
    <x v="44"/>
    <x v="5"/>
    <x v="26"/>
    <m/>
    <m/>
    <n v="4484"/>
  </r>
  <r>
    <x v="0"/>
    <x v="0"/>
    <x v="0"/>
    <x v="1"/>
    <x v="2"/>
    <x v="0"/>
    <x v="2"/>
    <x v="1"/>
    <x v="5"/>
    <x v="14"/>
    <x v="5"/>
    <x v="26"/>
    <m/>
    <m/>
    <n v="0"/>
  </r>
  <r>
    <x v="0"/>
    <x v="0"/>
    <x v="0"/>
    <x v="1"/>
    <x v="2"/>
    <x v="0"/>
    <x v="2"/>
    <x v="1"/>
    <x v="7"/>
    <x v="52"/>
    <x v="5"/>
    <x v="26"/>
    <m/>
    <m/>
    <n v="200000"/>
  </r>
  <r>
    <x v="0"/>
    <x v="0"/>
    <x v="0"/>
    <x v="1"/>
    <x v="2"/>
    <x v="0"/>
    <x v="2"/>
    <x v="0"/>
    <x v="2"/>
    <x v="3"/>
    <x v="5"/>
    <x v="26"/>
    <m/>
    <m/>
    <n v="0"/>
  </r>
  <r>
    <x v="0"/>
    <x v="0"/>
    <x v="0"/>
    <x v="1"/>
    <x v="2"/>
    <x v="0"/>
    <x v="2"/>
    <x v="0"/>
    <x v="2"/>
    <x v="3"/>
    <x v="5"/>
    <x v="26"/>
    <m/>
    <m/>
    <n v="0"/>
  </r>
  <r>
    <x v="0"/>
    <x v="0"/>
    <x v="0"/>
    <x v="1"/>
    <x v="2"/>
    <x v="0"/>
    <x v="2"/>
    <x v="2"/>
    <x v="11"/>
    <x v="24"/>
    <x v="5"/>
    <x v="26"/>
    <m/>
    <m/>
    <n v="500000"/>
  </r>
  <r>
    <x v="0"/>
    <x v="0"/>
    <x v="0"/>
    <x v="1"/>
    <x v="2"/>
    <x v="0"/>
    <x v="2"/>
    <x v="1"/>
    <x v="7"/>
    <x v="52"/>
    <x v="5"/>
    <x v="26"/>
    <m/>
    <m/>
    <n v="0"/>
  </r>
  <r>
    <x v="0"/>
    <x v="0"/>
    <x v="0"/>
    <x v="1"/>
    <x v="2"/>
    <x v="0"/>
    <x v="2"/>
    <x v="0"/>
    <x v="2"/>
    <x v="3"/>
    <x v="5"/>
    <x v="26"/>
    <m/>
    <m/>
    <n v="0"/>
  </r>
  <r>
    <x v="0"/>
    <x v="0"/>
    <x v="0"/>
    <x v="1"/>
    <x v="2"/>
    <x v="0"/>
    <x v="2"/>
    <x v="0"/>
    <x v="2"/>
    <x v="3"/>
    <x v="5"/>
    <x v="26"/>
    <m/>
    <m/>
    <n v="150000"/>
  </r>
  <r>
    <x v="0"/>
    <x v="0"/>
    <x v="0"/>
    <x v="1"/>
    <x v="2"/>
    <x v="0"/>
    <x v="2"/>
    <x v="0"/>
    <x v="2"/>
    <x v="3"/>
    <x v="5"/>
    <x v="26"/>
    <m/>
    <m/>
    <n v="300000"/>
  </r>
  <r>
    <x v="0"/>
    <x v="0"/>
    <x v="0"/>
    <x v="1"/>
    <x v="2"/>
    <x v="0"/>
    <x v="2"/>
    <x v="0"/>
    <x v="2"/>
    <x v="3"/>
    <x v="5"/>
    <x v="26"/>
    <m/>
    <m/>
    <n v="0"/>
  </r>
  <r>
    <x v="0"/>
    <x v="0"/>
    <x v="0"/>
    <x v="1"/>
    <x v="2"/>
    <x v="0"/>
    <x v="2"/>
    <x v="1"/>
    <x v="7"/>
    <x v="33"/>
    <x v="5"/>
    <x v="26"/>
    <m/>
    <m/>
    <n v="57551"/>
  </r>
  <r>
    <x v="0"/>
    <x v="0"/>
    <x v="0"/>
    <x v="1"/>
    <x v="2"/>
    <x v="0"/>
    <x v="2"/>
    <x v="1"/>
    <x v="7"/>
    <x v="52"/>
    <x v="5"/>
    <x v="26"/>
    <m/>
    <m/>
    <n v="550000"/>
  </r>
  <r>
    <x v="0"/>
    <x v="0"/>
    <x v="0"/>
    <x v="1"/>
    <x v="2"/>
    <x v="0"/>
    <x v="2"/>
    <x v="0"/>
    <x v="2"/>
    <x v="3"/>
    <x v="5"/>
    <x v="26"/>
    <m/>
    <m/>
    <n v="0"/>
  </r>
  <r>
    <x v="0"/>
    <x v="0"/>
    <x v="0"/>
    <x v="1"/>
    <x v="2"/>
    <x v="0"/>
    <x v="2"/>
    <x v="0"/>
    <x v="2"/>
    <x v="3"/>
    <x v="5"/>
    <x v="26"/>
    <m/>
    <m/>
    <n v="0"/>
  </r>
  <r>
    <x v="0"/>
    <x v="0"/>
    <x v="0"/>
    <x v="1"/>
    <x v="2"/>
    <x v="0"/>
    <x v="2"/>
    <x v="5"/>
    <x v="18"/>
    <x v="44"/>
    <x v="5"/>
    <x v="26"/>
    <m/>
    <m/>
    <n v="0"/>
  </r>
  <r>
    <x v="0"/>
    <x v="0"/>
    <x v="0"/>
    <x v="1"/>
    <x v="2"/>
    <x v="0"/>
    <x v="2"/>
    <x v="1"/>
    <x v="7"/>
    <x v="52"/>
    <x v="5"/>
    <x v="26"/>
    <m/>
    <m/>
    <n v="0"/>
  </r>
  <r>
    <x v="0"/>
    <x v="0"/>
    <x v="0"/>
    <x v="1"/>
    <x v="2"/>
    <x v="0"/>
    <x v="2"/>
    <x v="0"/>
    <x v="2"/>
    <x v="3"/>
    <x v="5"/>
    <x v="26"/>
    <m/>
    <m/>
    <n v="0"/>
  </r>
  <r>
    <x v="0"/>
    <x v="0"/>
    <x v="0"/>
    <x v="1"/>
    <x v="2"/>
    <x v="0"/>
    <x v="2"/>
    <x v="0"/>
    <x v="2"/>
    <x v="3"/>
    <x v="5"/>
    <x v="26"/>
    <m/>
    <m/>
    <n v="0"/>
  </r>
  <r>
    <x v="0"/>
    <x v="0"/>
    <x v="0"/>
    <x v="1"/>
    <x v="2"/>
    <x v="0"/>
    <x v="2"/>
    <x v="0"/>
    <x v="2"/>
    <x v="3"/>
    <x v="5"/>
    <x v="26"/>
    <m/>
    <m/>
    <n v="0"/>
  </r>
  <r>
    <x v="0"/>
    <x v="0"/>
    <x v="0"/>
    <x v="1"/>
    <x v="2"/>
    <x v="0"/>
    <x v="2"/>
    <x v="5"/>
    <x v="18"/>
    <x v="44"/>
    <x v="5"/>
    <x v="26"/>
    <m/>
    <m/>
    <n v="0"/>
  </r>
  <r>
    <x v="0"/>
    <x v="0"/>
    <x v="0"/>
    <x v="1"/>
    <x v="2"/>
    <x v="0"/>
    <x v="2"/>
    <x v="1"/>
    <x v="7"/>
    <x v="33"/>
    <x v="5"/>
    <x v="26"/>
    <m/>
    <m/>
    <n v="0"/>
  </r>
  <r>
    <x v="0"/>
    <x v="0"/>
    <x v="0"/>
    <x v="1"/>
    <x v="2"/>
    <x v="0"/>
    <x v="2"/>
    <x v="1"/>
    <x v="7"/>
    <x v="52"/>
    <x v="5"/>
    <x v="26"/>
    <m/>
    <m/>
    <n v="510378"/>
  </r>
  <r>
    <x v="0"/>
    <x v="0"/>
    <x v="0"/>
    <x v="1"/>
    <x v="2"/>
    <x v="0"/>
    <x v="2"/>
    <x v="0"/>
    <x v="2"/>
    <x v="3"/>
    <x v="5"/>
    <x v="26"/>
    <m/>
    <m/>
    <n v="0"/>
  </r>
  <r>
    <x v="0"/>
    <x v="0"/>
    <x v="0"/>
    <x v="1"/>
    <x v="2"/>
    <x v="0"/>
    <x v="2"/>
    <x v="0"/>
    <x v="2"/>
    <x v="3"/>
    <x v="5"/>
    <x v="26"/>
    <m/>
    <m/>
    <n v="0"/>
  </r>
  <r>
    <x v="0"/>
    <x v="0"/>
    <x v="0"/>
    <x v="1"/>
    <x v="2"/>
    <x v="0"/>
    <x v="2"/>
    <x v="1"/>
    <x v="7"/>
    <x v="52"/>
    <x v="5"/>
    <x v="26"/>
    <m/>
    <m/>
    <n v="342856"/>
  </r>
  <r>
    <x v="0"/>
    <x v="0"/>
    <x v="0"/>
    <x v="1"/>
    <x v="2"/>
    <x v="0"/>
    <x v="2"/>
    <x v="0"/>
    <x v="2"/>
    <x v="3"/>
    <x v="5"/>
    <x v="26"/>
    <m/>
    <m/>
    <n v="0"/>
  </r>
  <r>
    <x v="0"/>
    <x v="0"/>
    <x v="0"/>
    <x v="1"/>
    <x v="2"/>
    <x v="0"/>
    <x v="2"/>
    <x v="0"/>
    <x v="2"/>
    <x v="3"/>
    <x v="5"/>
    <x v="20"/>
    <m/>
    <m/>
    <n v="1000000"/>
  </r>
  <r>
    <x v="0"/>
    <x v="0"/>
    <x v="0"/>
    <x v="1"/>
    <x v="2"/>
    <x v="0"/>
    <x v="2"/>
    <x v="0"/>
    <x v="2"/>
    <x v="3"/>
    <x v="5"/>
    <x v="50"/>
    <m/>
    <m/>
    <n v="0"/>
  </r>
  <r>
    <x v="0"/>
    <x v="0"/>
    <x v="0"/>
    <x v="1"/>
    <x v="2"/>
    <x v="0"/>
    <x v="2"/>
    <x v="0"/>
    <x v="2"/>
    <x v="3"/>
    <x v="5"/>
    <x v="37"/>
    <m/>
    <m/>
    <n v="0"/>
  </r>
  <r>
    <x v="0"/>
    <x v="0"/>
    <x v="0"/>
    <x v="1"/>
    <x v="2"/>
    <x v="0"/>
    <x v="2"/>
    <x v="0"/>
    <x v="2"/>
    <x v="57"/>
    <x v="5"/>
    <x v="37"/>
    <m/>
    <m/>
    <n v="0"/>
  </r>
  <r>
    <x v="0"/>
    <x v="0"/>
    <x v="0"/>
    <x v="1"/>
    <x v="2"/>
    <x v="0"/>
    <x v="2"/>
    <x v="0"/>
    <x v="2"/>
    <x v="3"/>
    <x v="5"/>
    <x v="37"/>
    <m/>
    <m/>
    <n v="0"/>
  </r>
  <r>
    <x v="0"/>
    <x v="0"/>
    <x v="0"/>
    <x v="1"/>
    <x v="7"/>
    <x v="0"/>
    <x v="2"/>
    <x v="0"/>
    <x v="2"/>
    <x v="3"/>
    <x v="5"/>
    <x v="37"/>
    <m/>
    <m/>
    <n v="0"/>
  </r>
  <r>
    <x v="0"/>
    <x v="0"/>
    <x v="0"/>
    <x v="1"/>
    <x v="7"/>
    <x v="0"/>
    <x v="2"/>
    <x v="0"/>
    <x v="2"/>
    <x v="3"/>
    <x v="5"/>
    <x v="37"/>
    <m/>
    <m/>
    <n v="502782"/>
  </r>
  <r>
    <x v="0"/>
    <x v="0"/>
    <x v="0"/>
    <x v="1"/>
    <x v="2"/>
    <x v="0"/>
    <x v="2"/>
    <x v="0"/>
    <x v="2"/>
    <x v="3"/>
    <x v="5"/>
    <x v="48"/>
    <m/>
    <m/>
    <n v="0"/>
  </r>
  <r>
    <x v="0"/>
    <x v="0"/>
    <x v="0"/>
    <x v="1"/>
    <x v="2"/>
    <x v="0"/>
    <x v="2"/>
    <x v="0"/>
    <x v="2"/>
    <x v="3"/>
    <x v="3"/>
    <x v="4"/>
    <m/>
    <m/>
    <n v="0"/>
  </r>
  <r>
    <x v="0"/>
    <x v="0"/>
    <x v="0"/>
    <x v="1"/>
    <x v="2"/>
    <x v="0"/>
    <x v="2"/>
    <x v="0"/>
    <x v="2"/>
    <x v="3"/>
    <x v="3"/>
    <x v="4"/>
    <m/>
    <m/>
    <n v="0"/>
  </r>
  <r>
    <x v="0"/>
    <x v="0"/>
    <x v="0"/>
    <x v="1"/>
    <x v="2"/>
    <x v="0"/>
    <x v="2"/>
    <x v="0"/>
    <x v="2"/>
    <x v="3"/>
    <x v="3"/>
    <x v="4"/>
    <m/>
    <m/>
    <n v="2000000"/>
  </r>
  <r>
    <x v="0"/>
    <x v="0"/>
    <x v="0"/>
    <x v="1"/>
    <x v="2"/>
    <x v="0"/>
    <x v="2"/>
    <x v="1"/>
    <x v="5"/>
    <x v="14"/>
    <x v="3"/>
    <x v="4"/>
    <m/>
    <m/>
    <n v="0"/>
  </r>
  <r>
    <x v="0"/>
    <x v="0"/>
    <x v="0"/>
    <x v="1"/>
    <x v="2"/>
    <x v="0"/>
    <x v="2"/>
    <x v="1"/>
    <x v="7"/>
    <x v="33"/>
    <x v="3"/>
    <x v="4"/>
    <m/>
    <m/>
    <n v="1250000"/>
  </r>
  <r>
    <x v="0"/>
    <x v="0"/>
    <x v="0"/>
    <x v="1"/>
    <x v="2"/>
    <x v="0"/>
    <x v="2"/>
    <x v="1"/>
    <x v="7"/>
    <x v="52"/>
    <x v="3"/>
    <x v="4"/>
    <m/>
    <m/>
    <n v="108737876"/>
  </r>
  <r>
    <x v="0"/>
    <x v="0"/>
    <x v="0"/>
    <x v="1"/>
    <x v="2"/>
    <x v="0"/>
    <x v="2"/>
    <x v="1"/>
    <x v="7"/>
    <x v="33"/>
    <x v="3"/>
    <x v="4"/>
    <m/>
    <m/>
    <n v="3750000"/>
  </r>
  <r>
    <x v="0"/>
    <x v="0"/>
    <x v="0"/>
    <x v="0"/>
    <x v="0"/>
    <x v="0"/>
    <x v="2"/>
    <x v="0"/>
    <x v="2"/>
    <x v="3"/>
    <x v="0"/>
    <x v="0"/>
    <m/>
    <m/>
    <n v="74418605"/>
  </r>
  <r>
    <x v="0"/>
    <x v="0"/>
    <x v="0"/>
    <x v="0"/>
    <x v="0"/>
    <x v="0"/>
    <x v="2"/>
    <x v="0"/>
    <x v="2"/>
    <x v="3"/>
    <x v="0"/>
    <x v="0"/>
    <m/>
    <m/>
    <n v="1395902121"/>
  </r>
  <r>
    <x v="0"/>
    <x v="0"/>
    <x v="0"/>
    <x v="0"/>
    <x v="0"/>
    <x v="0"/>
    <x v="2"/>
    <x v="0"/>
    <x v="2"/>
    <x v="3"/>
    <x v="0"/>
    <x v="0"/>
    <m/>
    <m/>
    <n v="3628044582"/>
  </r>
  <r>
    <x v="0"/>
    <x v="0"/>
    <x v="0"/>
    <x v="0"/>
    <x v="0"/>
    <x v="0"/>
    <x v="2"/>
    <x v="1"/>
    <x v="7"/>
    <x v="58"/>
    <x v="0"/>
    <x v="0"/>
    <m/>
    <m/>
    <n v="6650432"/>
  </r>
  <r>
    <x v="0"/>
    <x v="0"/>
    <x v="0"/>
    <x v="0"/>
    <x v="0"/>
    <x v="0"/>
    <x v="2"/>
    <x v="0"/>
    <x v="2"/>
    <x v="3"/>
    <x v="0"/>
    <x v="0"/>
    <m/>
    <m/>
    <n v="341236800"/>
  </r>
  <r>
    <x v="0"/>
    <x v="0"/>
    <x v="0"/>
    <x v="0"/>
    <x v="0"/>
    <x v="0"/>
    <x v="2"/>
    <x v="0"/>
    <x v="2"/>
    <x v="3"/>
    <x v="0"/>
    <x v="0"/>
    <m/>
    <m/>
    <n v="1028428800"/>
  </r>
  <r>
    <x v="0"/>
    <x v="0"/>
    <x v="0"/>
    <x v="0"/>
    <x v="0"/>
    <x v="0"/>
    <x v="2"/>
    <x v="1"/>
    <x v="7"/>
    <x v="58"/>
    <x v="0"/>
    <x v="0"/>
    <m/>
    <m/>
    <n v="21646200"/>
  </r>
  <r>
    <x v="0"/>
    <x v="0"/>
    <x v="0"/>
    <x v="0"/>
    <x v="0"/>
    <x v="0"/>
    <x v="2"/>
    <x v="1"/>
    <x v="7"/>
    <x v="33"/>
    <x v="0"/>
    <x v="0"/>
    <m/>
    <m/>
    <n v="21300000"/>
  </r>
  <r>
    <x v="0"/>
    <x v="0"/>
    <x v="0"/>
    <x v="0"/>
    <x v="0"/>
    <x v="0"/>
    <x v="2"/>
    <x v="0"/>
    <x v="2"/>
    <x v="3"/>
    <x v="0"/>
    <x v="0"/>
    <m/>
    <m/>
    <n v="144000000"/>
  </r>
  <r>
    <x v="0"/>
    <x v="0"/>
    <x v="0"/>
    <x v="0"/>
    <x v="0"/>
    <x v="0"/>
    <x v="2"/>
    <x v="1"/>
    <x v="7"/>
    <x v="58"/>
    <x v="0"/>
    <x v="0"/>
    <m/>
    <m/>
    <n v="2868931"/>
  </r>
  <r>
    <x v="0"/>
    <x v="0"/>
    <x v="0"/>
    <x v="0"/>
    <x v="0"/>
    <x v="0"/>
    <x v="2"/>
    <x v="0"/>
    <x v="2"/>
    <x v="3"/>
    <x v="0"/>
    <x v="0"/>
    <m/>
    <m/>
    <n v="92998060"/>
  </r>
  <r>
    <x v="0"/>
    <x v="0"/>
    <x v="0"/>
    <x v="0"/>
    <x v="0"/>
    <x v="0"/>
    <x v="2"/>
    <x v="1"/>
    <x v="7"/>
    <x v="58"/>
    <x v="0"/>
    <x v="0"/>
    <m/>
    <m/>
    <n v="0"/>
  </r>
  <r>
    <x v="0"/>
    <x v="0"/>
    <x v="0"/>
    <x v="0"/>
    <x v="0"/>
    <x v="0"/>
    <x v="2"/>
    <x v="1"/>
    <x v="7"/>
    <x v="33"/>
    <x v="0"/>
    <x v="0"/>
    <m/>
    <m/>
    <n v="4357200"/>
  </r>
  <r>
    <x v="0"/>
    <x v="0"/>
    <x v="0"/>
    <x v="0"/>
    <x v="0"/>
    <x v="0"/>
    <x v="2"/>
    <x v="0"/>
    <x v="2"/>
    <x v="3"/>
    <x v="0"/>
    <x v="0"/>
    <m/>
    <m/>
    <n v="540550866"/>
  </r>
  <r>
    <x v="0"/>
    <x v="0"/>
    <x v="0"/>
    <x v="0"/>
    <x v="0"/>
    <x v="0"/>
    <x v="2"/>
    <x v="1"/>
    <x v="7"/>
    <x v="58"/>
    <x v="0"/>
    <x v="0"/>
    <m/>
    <m/>
    <n v="2597131"/>
  </r>
  <r>
    <x v="0"/>
    <x v="0"/>
    <x v="0"/>
    <x v="0"/>
    <x v="0"/>
    <x v="0"/>
    <x v="2"/>
    <x v="1"/>
    <x v="7"/>
    <x v="33"/>
    <x v="0"/>
    <x v="0"/>
    <m/>
    <m/>
    <n v="2138100"/>
  </r>
  <r>
    <x v="0"/>
    <x v="0"/>
    <x v="0"/>
    <x v="0"/>
    <x v="0"/>
    <x v="0"/>
    <x v="2"/>
    <x v="0"/>
    <x v="2"/>
    <x v="3"/>
    <x v="0"/>
    <x v="40"/>
    <m/>
    <m/>
    <n v="3552"/>
  </r>
  <r>
    <x v="0"/>
    <x v="0"/>
    <x v="0"/>
    <x v="0"/>
    <x v="0"/>
    <x v="0"/>
    <x v="2"/>
    <x v="0"/>
    <x v="2"/>
    <x v="3"/>
    <x v="0"/>
    <x v="40"/>
    <m/>
    <m/>
    <n v="1776"/>
  </r>
  <r>
    <x v="0"/>
    <x v="0"/>
    <x v="0"/>
    <x v="0"/>
    <x v="0"/>
    <x v="0"/>
    <x v="2"/>
    <x v="0"/>
    <x v="2"/>
    <x v="3"/>
    <x v="0"/>
    <x v="40"/>
    <m/>
    <m/>
    <n v="17605533"/>
  </r>
  <r>
    <x v="0"/>
    <x v="0"/>
    <x v="0"/>
    <x v="0"/>
    <x v="0"/>
    <x v="0"/>
    <x v="2"/>
    <x v="0"/>
    <x v="2"/>
    <x v="3"/>
    <x v="0"/>
    <x v="40"/>
    <m/>
    <m/>
    <n v="200910201"/>
  </r>
  <r>
    <x v="0"/>
    <x v="0"/>
    <x v="0"/>
    <x v="0"/>
    <x v="0"/>
    <x v="0"/>
    <x v="2"/>
    <x v="0"/>
    <x v="2"/>
    <x v="3"/>
    <x v="0"/>
    <x v="40"/>
    <m/>
    <m/>
    <n v="68280000"/>
  </r>
  <r>
    <x v="0"/>
    <x v="0"/>
    <x v="0"/>
    <x v="0"/>
    <x v="0"/>
    <x v="0"/>
    <x v="2"/>
    <x v="0"/>
    <x v="2"/>
    <x v="3"/>
    <x v="0"/>
    <x v="40"/>
    <m/>
    <m/>
    <n v="89875326"/>
  </r>
  <r>
    <x v="0"/>
    <x v="0"/>
    <x v="0"/>
    <x v="0"/>
    <x v="0"/>
    <x v="0"/>
    <x v="2"/>
    <x v="0"/>
    <x v="2"/>
    <x v="3"/>
    <x v="0"/>
    <x v="40"/>
    <m/>
    <m/>
    <n v="0"/>
  </r>
  <r>
    <x v="0"/>
    <x v="0"/>
    <x v="0"/>
    <x v="0"/>
    <x v="0"/>
    <x v="0"/>
    <x v="2"/>
    <x v="0"/>
    <x v="2"/>
    <x v="3"/>
    <x v="0"/>
    <x v="42"/>
    <m/>
    <m/>
    <n v="106087935"/>
  </r>
  <r>
    <x v="0"/>
    <x v="0"/>
    <x v="0"/>
    <x v="0"/>
    <x v="0"/>
    <x v="0"/>
    <x v="2"/>
    <x v="0"/>
    <x v="2"/>
    <x v="3"/>
    <x v="0"/>
    <x v="42"/>
    <m/>
    <m/>
    <n v="257228719"/>
  </r>
  <r>
    <x v="0"/>
    <x v="0"/>
    <x v="0"/>
    <x v="0"/>
    <x v="0"/>
    <x v="0"/>
    <x v="2"/>
    <x v="1"/>
    <x v="7"/>
    <x v="58"/>
    <x v="0"/>
    <x v="42"/>
    <m/>
    <m/>
    <n v="775516"/>
  </r>
  <r>
    <x v="0"/>
    <x v="0"/>
    <x v="0"/>
    <x v="0"/>
    <x v="0"/>
    <x v="0"/>
    <x v="2"/>
    <x v="1"/>
    <x v="7"/>
    <x v="33"/>
    <x v="0"/>
    <x v="42"/>
    <m/>
    <m/>
    <n v="360000"/>
  </r>
  <r>
    <x v="0"/>
    <x v="0"/>
    <x v="0"/>
    <x v="0"/>
    <x v="0"/>
    <x v="0"/>
    <x v="2"/>
    <x v="0"/>
    <x v="2"/>
    <x v="3"/>
    <x v="0"/>
    <x v="42"/>
    <m/>
    <m/>
    <n v="17753537"/>
  </r>
  <r>
    <x v="0"/>
    <x v="0"/>
    <x v="0"/>
    <x v="0"/>
    <x v="0"/>
    <x v="0"/>
    <x v="2"/>
    <x v="0"/>
    <x v="2"/>
    <x v="3"/>
    <x v="0"/>
    <x v="42"/>
    <m/>
    <m/>
    <n v="43536525"/>
  </r>
  <r>
    <x v="0"/>
    <x v="0"/>
    <x v="0"/>
    <x v="0"/>
    <x v="0"/>
    <x v="0"/>
    <x v="2"/>
    <x v="1"/>
    <x v="7"/>
    <x v="58"/>
    <x v="0"/>
    <x v="42"/>
    <m/>
    <m/>
    <n v="125737"/>
  </r>
  <r>
    <x v="0"/>
    <x v="0"/>
    <x v="0"/>
    <x v="0"/>
    <x v="0"/>
    <x v="0"/>
    <x v="2"/>
    <x v="1"/>
    <x v="7"/>
    <x v="33"/>
    <x v="0"/>
    <x v="42"/>
    <m/>
    <m/>
    <n v="60000"/>
  </r>
  <r>
    <x v="0"/>
    <x v="0"/>
    <x v="0"/>
    <x v="0"/>
    <x v="0"/>
    <x v="0"/>
    <x v="2"/>
    <x v="0"/>
    <x v="2"/>
    <x v="3"/>
    <x v="1"/>
    <x v="9"/>
    <m/>
    <m/>
    <n v="36000000"/>
  </r>
  <r>
    <x v="0"/>
    <x v="0"/>
    <x v="0"/>
    <x v="0"/>
    <x v="0"/>
    <x v="0"/>
    <x v="2"/>
    <x v="1"/>
    <x v="7"/>
    <x v="58"/>
    <x v="1"/>
    <x v="9"/>
    <m/>
    <m/>
    <n v="100000"/>
  </r>
  <r>
    <x v="0"/>
    <x v="0"/>
    <x v="0"/>
    <x v="0"/>
    <x v="0"/>
    <x v="0"/>
    <x v="2"/>
    <x v="0"/>
    <x v="2"/>
    <x v="3"/>
    <x v="1"/>
    <x v="9"/>
    <m/>
    <m/>
    <n v="609932"/>
  </r>
  <r>
    <x v="0"/>
    <x v="0"/>
    <x v="0"/>
    <x v="0"/>
    <x v="0"/>
    <x v="0"/>
    <x v="2"/>
    <x v="1"/>
    <x v="7"/>
    <x v="58"/>
    <x v="1"/>
    <x v="9"/>
    <m/>
    <m/>
    <n v="960000"/>
  </r>
  <r>
    <x v="0"/>
    <x v="0"/>
    <x v="0"/>
    <x v="0"/>
    <x v="0"/>
    <x v="0"/>
    <x v="2"/>
    <x v="0"/>
    <x v="2"/>
    <x v="3"/>
    <x v="1"/>
    <x v="9"/>
    <m/>
    <m/>
    <n v="112732948"/>
  </r>
  <r>
    <x v="0"/>
    <x v="0"/>
    <x v="0"/>
    <x v="0"/>
    <x v="0"/>
    <x v="0"/>
    <x v="2"/>
    <x v="0"/>
    <x v="2"/>
    <x v="3"/>
    <x v="1"/>
    <x v="9"/>
    <m/>
    <m/>
    <n v="1152000"/>
  </r>
  <r>
    <x v="0"/>
    <x v="0"/>
    <x v="0"/>
    <x v="0"/>
    <x v="0"/>
    <x v="0"/>
    <x v="2"/>
    <x v="1"/>
    <x v="7"/>
    <x v="58"/>
    <x v="1"/>
    <x v="9"/>
    <m/>
    <m/>
    <n v="366000"/>
  </r>
  <r>
    <x v="0"/>
    <x v="0"/>
    <x v="0"/>
    <x v="0"/>
    <x v="0"/>
    <x v="0"/>
    <x v="2"/>
    <x v="0"/>
    <x v="2"/>
    <x v="3"/>
    <x v="1"/>
    <x v="1"/>
    <m/>
    <m/>
    <n v="500000"/>
  </r>
  <r>
    <x v="0"/>
    <x v="0"/>
    <x v="0"/>
    <x v="0"/>
    <x v="0"/>
    <x v="0"/>
    <x v="2"/>
    <x v="0"/>
    <x v="2"/>
    <x v="3"/>
    <x v="1"/>
    <x v="1"/>
    <m/>
    <m/>
    <n v="500000"/>
  </r>
  <r>
    <x v="0"/>
    <x v="0"/>
    <x v="0"/>
    <x v="0"/>
    <x v="0"/>
    <x v="0"/>
    <x v="2"/>
    <x v="1"/>
    <x v="7"/>
    <x v="33"/>
    <x v="1"/>
    <x v="1"/>
    <m/>
    <m/>
    <n v="300000"/>
  </r>
  <r>
    <x v="0"/>
    <x v="0"/>
    <x v="0"/>
    <x v="0"/>
    <x v="0"/>
    <x v="0"/>
    <x v="2"/>
    <x v="1"/>
    <x v="7"/>
    <x v="33"/>
    <x v="1"/>
    <x v="22"/>
    <m/>
    <m/>
    <n v="0"/>
  </r>
  <r>
    <x v="0"/>
    <x v="0"/>
    <x v="0"/>
    <x v="0"/>
    <x v="0"/>
    <x v="0"/>
    <x v="2"/>
    <x v="0"/>
    <x v="2"/>
    <x v="3"/>
    <x v="1"/>
    <x v="22"/>
    <m/>
    <m/>
    <n v="36000000"/>
  </r>
  <r>
    <x v="0"/>
    <x v="0"/>
    <x v="0"/>
    <x v="0"/>
    <x v="0"/>
    <x v="0"/>
    <x v="2"/>
    <x v="0"/>
    <x v="2"/>
    <x v="3"/>
    <x v="1"/>
    <x v="23"/>
    <m/>
    <m/>
    <n v="1000000"/>
  </r>
  <r>
    <x v="0"/>
    <x v="0"/>
    <x v="0"/>
    <x v="0"/>
    <x v="0"/>
    <x v="0"/>
    <x v="2"/>
    <x v="1"/>
    <x v="7"/>
    <x v="33"/>
    <x v="1"/>
    <x v="23"/>
    <m/>
    <m/>
    <n v="2500000"/>
  </r>
  <r>
    <x v="0"/>
    <x v="0"/>
    <x v="0"/>
    <x v="0"/>
    <x v="0"/>
    <x v="0"/>
    <x v="2"/>
    <x v="0"/>
    <x v="2"/>
    <x v="3"/>
    <x v="1"/>
    <x v="10"/>
    <m/>
    <m/>
    <n v="1018575"/>
  </r>
  <r>
    <x v="0"/>
    <x v="0"/>
    <x v="0"/>
    <x v="0"/>
    <x v="0"/>
    <x v="0"/>
    <x v="2"/>
    <x v="0"/>
    <x v="2"/>
    <x v="3"/>
    <x v="1"/>
    <x v="10"/>
    <m/>
    <m/>
    <n v="297000"/>
  </r>
  <r>
    <x v="0"/>
    <x v="0"/>
    <x v="0"/>
    <x v="0"/>
    <x v="0"/>
    <x v="0"/>
    <x v="2"/>
    <x v="1"/>
    <x v="7"/>
    <x v="58"/>
    <x v="1"/>
    <x v="10"/>
    <m/>
    <m/>
    <n v="295500"/>
  </r>
  <r>
    <x v="0"/>
    <x v="0"/>
    <x v="0"/>
    <x v="0"/>
    <x v="0"/>
    <x v="0"/>
    <x v="2"/>
    <x v="0"/>
    <x v="2"/>
    <x v="3"/>
    <x v="1"/>
    <x v="10"/>
    <m/>
    <m/>
    <n v="1000000"/>
  </r>
  <r>
    <x v="0"/>
    <x v="0"/>
    <x v="0"/>
    <x v="0"/>
    <x v="0"/>
    <x v="0"/>
    <x v="2"/>
    <x v="0"/>
    <x v="2"/>
    <x v="3"/>
    <x v="1"/>
    <x v="24"/>
    <m/>
    <m/>
    <n v="10000000"/>
  </r>
  <r>
    <x v="0"/>
    <x v="0"/>
    <x v="0"/>
    <x v="0"/>
    <x v="0"/>
    <x v="0"/>
    <x v="2"/>
    <x v="1"/>
    <x v="7"/>
    <x v="58"/>
    <x v="1"/>
    <x v="24"/>
    <m/>
    <m/>
    <n v="100000"/>
  </r>
  <r>
    <x v="0"/>
    <x v="0"/>
    <x v="0"/>
    <x v="0"/>
    <x v="0"/>
    <x v="0"/>
    <x v="2"/>
    <x v="0"/>
    <x v="2"/>
    <x v="3"/>
    <x v="1"/>
    <x v="24"/>
    <m/>
    <m/>
    <n v="0"/>
  </r>
  <r>
    <x v="0"/>
    <x v="0"/>
    <x v="0"/>
    <x v="0"/>
    <x v="0"/>
    <x v="0"/>
    <x v="2"/>
    <x v="1"/>
    <x v="7"/>
    <x v="33"/>
    <x v="1"/>
    <x v="35"/>
    <m/>
    <m/>
    <n v="0"/>
  </r>
  <r>
    <x v="0"/>
    <x v="0"/>
    <x v="0"/>
    <x v="0"/>
    <x v="0"/>
    <x v="0"/>
    <x v="2"/>
    <x v="0"/>
    <x v="2"/>
    <x v="3"/>
    <x v="1"/>
    <x v="35"/>
    <m/>
    <m/>
    <n v="1000000"/>
  </r>
  <r>
    <x v="0"/>
    <x v="0"/>
    <x v="0"/>
    <x v="0"/>
    <x v="0"/>
    <x v="0"/>
    <x v="2"/>
    <x v="1"/>
    <x v="7"/>
    <x v="33"/>
    <x v="1"/>
    <x v="35"/>
    <m/>
    <m/>
    <n v="2300000"/>
  </r>
  <r>
    <x v="0"/>
    <x v="0"/>
    <x v="0"/>
    <x v="0"/>
    <x v="0"/>
    <x v="0"/>
    <x v="2"/>
    <x v="1"/>
    <x v="7"/>
    <x v="58"/>
    <x v="1"/>
    <x v="35"/>
    <m/>
    <m/>
    <n v="1000005"/>
  </r>
  <r>
    <x v="0"/>
    <x v="0"/>
    <x v="0"/>
    <x v="0"/>
    <x v="0"/>
    <x v="0"/>
    <x v="2"/>
    <x v="1"/>
    <x v="7"/>
    <x v="33"/>
    <x v="1"/>
    <x v="35"/>
    <m/>
    <m/>
    <n v="0"/>
  </r>
  <r>
    <x v="0"/>
    <x v="0"/>
    <x v="0"/>
    <x v="0"/>
    <x v="0"/>
    <x v="0"/>
    <x v="2"/>
    <x v="0"/>
    <x v="2"/>
    <x v="3"/>
    <x v="1"/>
    <x v="35"/>
    <m/>
    <m/>
    <n v="1000000"/>
  </r>
  <r>
    <x v="0"/>
    <x v="0"/>
    <x v="0"/>
    <x v="0"/>
    <x v="0"/>
    <x v="0"/>
    <x v="2"/>
    <x v="0"/>
    <x v="2"/>
    <x v="3"/>
    <x v="1"/>
    <x v="35"/>
    <m/>
    <m/>
    <n v="1000000"/>
  </r>
  <r>
    <x v="0"/>
    <x v="0"/>
    <x v="0"/>
    <x v="0"/>
    <x v="0"/>
    <x v="0"/>
    <x v="2"/>
    <x v="1"/>
    <x v="7"/>
    <x v="33"/>
    <x v="1"/>
    <x v="35"/>
    <m/>
    <m/>
    <n v="0"/>
  </r>
  <r>
    <x v="0"/>
    <x v="0"/>
    <x v="0"/>
    <x v="0"/>
    <x v="0"/>
    <x v="0"/>
    <x v="2"/>
    <x v="0"/>
    <x v="2"/>
    <x v="3"/>
    <x v="1"/>
    <x v="5"/>
    <m/>
    <m/>
    <n v="750480"/>
  </r>
  <r>
    <x v="0"/>
    <x v="0"/>
    <x v="0"/>
    <x v="0"/>
    <x v="0"/>
    <x v="0"/>
    <x v="2"/>
    <x v="0"/>
    <x v="2"/>
    <x v="3"/>
    <x v="1"/>
    <x v="5"/>
    <m/>
    <m/>
    <n v="300000"/>
  </r>
  <r>
    <x v="0"/>
    <x v="0"/>
    <x v="0"/>
    <x v="0"/>
    <x v="0"/>
    <x v="0"/>
    <x v="2"/>
    <x v="1"/>
    <x v="7"/>
    <x v="33"/>
    <x v="1"/>
    <x v="5"/>
    <m/>
    <m/>
    <n v="0"/>
  </r>
  <r>
    <x v="0"/>
    <x v="0"/>
    <x v="0"/>
    <x v="0"/>
    <x v="0"/>
    <x v="0"/>
    <x v="2"/>
    <x v="0"/>
    <x v="2"/>
    <x v="3"/>
    <x v="1"/>
    <x v="5"/>
    <m/>
    <m/>
    <n v="3000000"/>
  </r>
  <r>
    <x v="0"/>
    <x v="0"/>
    <x v="0"/>
    <x v="0"/>
    <x v="0"/>
    <x v="0"/>
    <x v="2"/>
    <x v="1"/>
    <x v="7"/>
    <x v="58"/>
    <x v="1"/>
    <x v="5"/>
    <m/>
    <m/>
    <n v="10300000"/>
  </r>
  <r>
    <x v="0"/>
    <x v="0"/>
    <x v="0"/>
    <x v="0"/>
    <x v="0"/>
    <x v="0"/>
    <x v="2"/>
    <x v="1"/>
    <x v="7"/>
    <x v="33"/>
    <x v="1"/>
    <x v="5"/>
    <m/>
    <m/>
    <n v="1000000"/>
  </r>
  <r>
    <x v="0"/>
    <x v="0"/>
    <x v="0"/>
    <x v="0"/>
    <x v="0"/>
    <x v="0"/>
    <x v="2"/>
    <x v="1"/>
    <x v="7"/>
    <x v="33"/>
    <x v="1"/>
    <x v="5"/>
    <m/>
    <m/>
    <n v="245156"/>
  </r>
  <r>
    <x v="0"/>
    <x v="0"/>
    <x v="0"/>
    <x v="0"/>
    <x v="0"/>
    <x v="0"/>
    <x v="2"/>
    <x v="0"/>
    <x v="2"/>
    <x v="3"/>
    <x v="1"/>
    <x v="5"/>
    <m/>
    <m/>
    <n v="549408"/>
  </r>
  <r>
    <x v="0"/>
    <x v="0"/>
    <x v="0"/>
    <x v="0"/>
    <x v="0"/>
    <x v="0"/>
    <x v="2"/>
    <x v="0"/>
    <x v="2"/>
    <x v="3"/>
    <x v="1"/>
    <x v="5"/>
    <m/>
    <m/>
    <n v="1500000"/>
  </r>
  <r>
    <x v="0"/>
    <x v="0"/>
    <x v="0"/>
    <x v="0"/>
    <x v="0"/>
    <x v="0"/>
    <x v="2"/>
    <x v="1"/>
    <x v="7"/>
    <x v="33"/>
    <x v="1"/>
    <x v="5"/>
    <m/>
    <m/>
    <n v="0"/>
  </r>
  <r>
    <x v="0"/>
    <x v="0"/>
    <x v="0"/>
    <x v="0"/>
    <x v="0"/>
    <x v="0"/>
    <x v="2"/>
    <x v="0"/>
    <x v="2"/>
    <x v="3"/>
    <x v="1"/>
    <x v="25"/>
    <m/>
    <m/>
    <n v="500000"/>
  </r>
  <r>
    <x v="0"/>
    <x v="0"/>
    <x v="0"/>
    <x v="0"/>
    <x v="0"/>
    <x v="0"/>
    <x v="2"/>
    <x v="0"/>
    <x v="2"/>
    <x v="3"/>
    <x v="4"/>
    <x v="15"/>
    <m/>
    <m/>
    <n v="217085604"/>
  </r>
  <r>
    <x v="0"/>
    <x v="0"/>
    <x v="0"/>
    <x v="0"/>
    <x v="0"/>
    <x v="0"/>
    <x v="2"/>
    <x v="0"/>
    <x v="2"/>
    <x v="3"/>
    <x v="4"/>
    <x v="15"/>
    <m/>
    <m/>
    <n v="163100280"/>
  </r>
  <r>
    <x v="0"/>
    <x v="0"/>
    <x v="0"/>
    <x v="0"/>
    <x v="0"/>
    <x v="0"/>
    <x v="2"/>
    <x v="1"/>
    <x v="7"/>
    <x v="58"/>
    <x v="4"/>
    <x v="15"/>
    <m/>
    <m/>
    <n v="4711200"/>
  </r>
  <r>
    <x v="0"/>
    <x v="0"/>
    <x v="0"/>
    <x v="0"/>
    <x v="0"/>
    <x v="0"/>
    <x v="2"/>
    <x v="1"/>
    <x v="7"/>
    <x v="33"/>
    <x v="4"/>
    <x v="15"/>
    <m/>
    <m/>
    <n v="4680000"/>
  </r>
  <r>
    <x v="0"/>
    <x v="0"/>
    <x v="0"/>
    <x v="0"/>
    <x v="0"/>
    <x v="0"/>
    <x v="2"/>
    <x v="0"/>
    <x v="2"/>
    <x v="3"/>
    <x v="4"/>
    <x v="15"/>
    <m/>
    <m/>
    <n v="150000"/>
  </r>
  <r>
    <x v="0"/>
    <x v="0"/>
    <x v="0"/>
    <x v="0"/>
    <x v="0"/>
    <x v="0"/>
    <x v="2"/>
    <x v="0"/>
    <x v="2"/>
    <x v="3"/>
    <x v="4"/>
    <x v="15"/>
    <m/>
    <m/>
    <n v="899994"/>
  </r>
  <r>
    <x v="0"/>
    <x v="0"/>
    <x v="0"/>
    <x v="0"/>
    <x v="0"/>
    <x v="0"/>
    <x v="2"/>
    <x v="1"/>
    <x v="7"/>
    <x v="58"/>
    <x v="4"/>
    <x v="15"/>
    <m/>
    <m/>
    <n v="5"/>
  </r>
  <r>
    <x v="0"/>
    <x v="0"/>
    <x v="0"/>
    <x v="0"/>
    <x v="0"/>
    <x v="0"/>
    <x v="2"/>
    <x v="1"/>
    <x v="7"/>
    <x v="33"/>
    <x v="4"/>
    <x v="15"/>
    <m/>
    <m/>
    <n v="0"/>
  </r>
  <r>
    <x v="0"/>
    <x v="0"/>
    <x v="0"/>
    <x v="0"/>
    <x v="0"/>
    <x v="0"/>
    <x v="2"/>
    <x v="1"/>
    <x v="7"/>
    <x v="58"/>
    <x v="4"/>
    <x v="16"/>
    <m/>
    <m/>
    <n v="1000005"/>
  </r>
  <r>
    <x v="0"/>
    <x v="0"/>
    <x v="0"/>
    <x v="0"/>
    <x v="0"/>
    <x v="0"/>
    <x v="2"/>
    <x v="0"/>
    <x v="2"/>
    <x v="3"/>
    <x v="4"/>
    <x v="16"/>
    <m/>
    <m/>
    <n v="3500000"/>
  </r>
  <r>
    <x v="0"/>
    <x v="0"/>
    <x v="0"/>
    <x v="0"/>
    <x v="0"/>
    <x v="0"/>
    <x v="2"/>
    <x v="1"/>
    <x v="7"/>
    <x v="58"/>
    <x v="4"/>
    <x v="16"/>
    <m/>
    <m/>
    <n v="0"/>
  </r>
  <r>
    <x v="0"/>
    <x v="0"/>
    <x v="0"/>
    <x v="0"/>
    <x v="0"/>
    <x v="0"/>
    <x v="2"/>
    <x v="1"/>
    <x v="7"/>
    <x v="33"/>
    <x v="4"/>
    <x v="16"/>
    <m/>
    <m/>
    <n v="0"/>
  </r>
  <r>
    <x v="0"/>
    <x v="0"/>
    <x v="0"/>
    <x v="0"/>
    <x v="0"/>
    <x v="0"/>
    <x v="2"/>
    <x v="0"/>
    <x v="2"/>
    <x v="3"/>
    <x v="4"/>
    <x v="16"/>
    <m/>
    <m/>
    <n v="49289792"/>
  </r>
  <r>
    <x v="0"/>
    <x v="0"/>
    <x v="0"/>
    <x v="0"/>
    <x v="0"/>
    <x v="0"/>
    <x v="2"/>
    <x v="1"/>
    <x v="7"/>
    <x v="58"/>
    <x v="4"/>
    <x v="16"/>
    <m/>
    <m/>
    <n v="1000005"/>
  </r>
  <r>
    <x v="0"/>
    <x v="0"/>
    <x v="0"/>
    <x v="0"/>
    <x v="0"/>
    <x v="0"/>
    <x v="2"/>
    <x v="1"/>
    <x v="7"/>
    <x v="33"/>
    <x v="4"/>
    <x v="16"/>
    <m/>
    <m/>
    <n v="350000"/>
  </r>
  <r>
    <x v="0"/>
    <x v="0"/>
    <x v="0"/>
    <x v="0"/>
    <x v="0"/>
    <x v="0"/>
    <x v="2"/>
    <x v="0"/>
    <x v="2"/>
    <x v="3"/>
    <x v="4"/>
    <x v="16"/>
    <m/>
    <m/>
    <n v="37250000"/>
  </r>
  <r>
    <x v="0"/>
    <x v="0"/>
    <x v="0"/>
    <x v="0"/>
    <x v="0"/>
    <x v="0"/>
    <x v="2"/>
    <x v="1"/>
    <x v="7"/>
    <x v="58"/>
    <x v="4"/>
    <x v="16"/>
    <m/>
    <m/>
    <n v="5"/>
  </r>
  <r>
    <x v="0"/>
    <x v="0"/>
    <x v="0"/>
    <x v="0"/>
    <x v="0"/>
    <x v="0"/>
    <x v="2"/>
    <x v="0"/>
    <x v="2"/>
    <x v="3"/>
    <x v="4"/>
    <x v="11"/>
    <m/>
    <m/>
    <n v="1583052"/>
  </r>
  <r>
    <x v="0"/>
    <x v="0"/>
    <x v="0"/>
    <x v="0"/>
    <x v="0"/>
    <x v="0"/>
    <x v="2"/>
    <x v="1"/>
    <x v="7"/>
    <x v="58"/>
    <x v="4"/>
    <x v="11"/>
    <m/>
    <m/>
    <n v="250000"/>
  </r>
  <r>
    <x v="0"/>
    <x v="0"/>
    <x v="0"/>
    <x v="0"/>
    <x v="0"/>
    <x v="0"/>
    <x v="2"/>
    <x v="1"/>
    <x v="7"/>
    <x v="33"/>
    <x v="4"/>
    <x v="11"/>
    <m/>
    <m/>
    <n v="100000"/>
  </r>
  <r>
    <x v="0"/>
    <x v="0"/>
    <x v="0"/>
    <x v="0"/>
    <x v="0"/>
    <x v="0"/>
    <x v="2"/>
    <x v="0"/>
    <x v="2"/>
    <x v="3"/>
    <x v="4"/>
    <x v="11"/>
    <m/>
    <m/>
    <n v="1000000"/>
  </r>
  <r>
    <x v="0"/>
    <x v="0"/>
    <x v="0"/>
    <x v="0"/>
    <x v="0"/>
    <x v="0"/>
    <x v="2"/>
    <x v="1"/>
    <x v="7"/>
    <x v="58"/>
    <x v="4"/>
    <x v="11"/>
    <m/>
    <m/>
    <n v="100000"/>
  </r>
  <r>
    <x v="0"/>
    <x v="0"/>
    <x v="0"/>
    <x v="0"/>
    <x v="0"/>
    <x v="0"/>
    <x v="2"/>
    <x v="1"/>
    <x v="7"/>
    <x v="33"/>
    <x v="4"/>
    <x v="11"/>
    <m/>
    <m/>
    <n v="0"/>
  </r>
  <r>
    <x v="0"/>
    <x v="0"/>
    <x v="0"/>
    <x v="0"/>
    <x v="0"/>
    <x v="0"/>
    <x v="2"/>
    <x v="0"/>
    <x v="2"/>
    <x v="3"/>
    <x v="4"/>
    <x v="11"/>
    <m/>
    <m/>
    <n v="1000000"/>
  </r>
  <r>
    <x v="0"/>
    <x v="0"/>
    <x v="0"/>
    <x v="0"/>
    <x v="0"/>
    <x v="0"/>
    <x v="2"/>
    <x v="1"/>
    <x v="7"/>
    <x v="58"/>
    <x v="4"/>
    <x v="11"/>
    <m/>
    <m/>
    <n v="100000"/>
  </r>
  <r>
    <x v="0"/>
    <x v="0"/>
    <x v="0"/>
    <x v="0"/>
    <x v="0"/>
    <x v="0"/>
    <x v="2"/>
    <x v="1"/>
    <x v="7"/>
    <x v="33"/>
    <x v="4"/>
    <x v="11"/>
    <m/>
    <m/>
    <n v="300000"/>
  </r>
  <r>
    <x v="0"/>
    <x v="0"/>
    <x v="0"/>
    <x v="0"/>
    <x v="0"/>
    <x v="0"/>
    <x v="2"/>
    <x v="0"/>
    <x v="2"/>
    <x v="3"/>
    <x v="4"/>
    <x v="27"/>
    <m/>
    <m/>
    <n v="972400"/>
  </r>
  <r>
    <x v="0"/>
    <x v="0"/>
    <x v="0"/>
    <x v="0"/>
    <x v="0"/>
    <x v="0"/>
    <x v="2"/>
    <x v="1"/>
    <x v="7"/>
    <x v="58"/>
    <x v="4"/>
    <x v="27"/>
    <m/>
    <m/>
    <n v="1200000"/>
  </r>
  <r>
    <x v="0"/>
    <x v="0"/>
    <x v="0"/>
    <x v="0"/>
    <x v="0"/>
    <x v="0"/>
    <x v="2"/>
    <x v="1"/>
    <x v="7"/>
    <x v="33"/>
    <x v="4"/>
    <x v="27"/>
    <m/>
    <m/>
    <n v="0"/>
  </r>
  <r>
    <x v="0"/>
    <x v="0"/>
    <x v="0"/>
    <x v="0"/>
    <x v="0"/>
    <x v="0"/>
    <x v="2"/>
    <x v="0"/>
    <x v="2"/>
    <x v="3"/>
    <x v="4"/>
    <x v="27"/>
    <m/>
    <m/>
    <n v="500000"/>
  </r>
  <r>
    <x v="0"/>
    <x v="0"/>
    <x v="0"/>
    <x v="0"/>
    <x v="0"/>
    <x v="0"/>
    <x v="2"/>
    <x v="0"/>
    <x v="2"/>
    <x v="3"/>
    <x v="4"/>
    <x v="17"/>
    <m/>
    <m/>
    <n v="8000000"/>
  </r>
  <r>
    <x v="0"/>
    <x v="0"/>
    <x v="0"/>
    <x v="0"/>
    <x v="0"/>
    <x v="0"/>
    <x v="2"/>
    <x v="1"/>
    <x v="7"/>
    <x v="58"/>
    <x v="4"/>
    <x v="17"/>
    <m/>
    <m/>
    <n v="1000005"/>
  </r>
  <r>
    <x v="0"/>
    <x v="0"/>
    <x v="0"/>
    <x v="0"/>
    <x v="0"/>
    <x v="0"/>
    <x v="2"/>
    <x v="0"/>
    <x v="2"/>
    <x v="3"/>
    <x v="4"/>
    <x v="17"/>
    <m/>
    <m/>
    <n v="850000"/>
  </r>
  <r>
    <x v="0"/>
    <x v="0"/>
    <x v="0"/>
    <x v="0"/>
    <x v="0"/>
    <x v="0"/>
    <x v="2"/>
    <x v="1"/>
    <x v="7"/>
    <x v="58"/>
    <x v="4"/>
    <x v="17"/>
    <m/>
    <m/>
    <n v="5"/>
  </r>
  <r>
    <x v="0"/>
    <x v="0"/>
    <x v="0"/>
    <x v="0"/>
    <x v="0"/>
    <x v="0"/>
    <x v="2"/>
    <x v="1"/>
    <x v="7"/>
    <x v="33"/>
    <x v="4"/>
    <x v="17"/>
    <m/>
    <m/>
    <n v="0"/>
  </r>
  <r>
    <x v="0"/>
    <x v="0"/>
    <x v="0"/>
    <x v="0"/>
    <x v="0"/>
    <x v="0"/>
    <x v="2"/>
    <x v="0"/>
    <x v="2"/>
    <x v="3"/>
    <x v="4"/>
    <x v="17"/>
    <m/>
    <m/>
    <n v="500000"/>
  </r>
  <r>
    <x v="0"/>
    <x v="0"/>
    <x v="0"/>
    <x v="0"/>
    <x v="0"/>
    <x v="0"/>
    <x v="2"/>
    <x v="1"/>
    <x v="7"/>
    <x v="58"/>
    <x v="4"/>
    <x v="17"/>
    <m/>
    <m/>
    <n v="50000"/>
  </r>
  <r>
    <x v="0"/>
    <x v="0"/>
    <x v="0"/>
    <x v="0"/>
    <x v="0"/>
    <x v="0"/>
    <x v="2"/>
    <x v="1"/>
    <x v="7"/>
    <x v="33"/>
    <x v="4"/>
    <x v="17"/>
    <m/>
    <m/>
    <n v="0"/>
  </r>
  <r>
    <x v="0"/>
    <x v="0"/>
    <x v="0"/>
    <x v="0"/>
    <x v="0"/>
    <x v="0"/>
    <x v="2"/>
    <x v="0"/>
    <x v="2"/>
    <x v="3"/>
    <x v="4"/>
    <x v="18"/>
    <m/>
    <m/>
    <n v="873800"/>
  </r>
  <r>
    <x v="0"/>
    <x v="0"/>
    <x v="0"/>
    <x v="0"/>
    <x v="0"/>
    <x v="0"/>
    <x v="2"/>
    <x v="1"/>
    <x v="7"/>
    <x v="58"/>
    <x v="4"/>
    <x v="18"/>
    <m/>
    <m/>
    <n v="100000"/>
  </r>
  <r>
    <x v="0"/>
    <x v="0"/>
    <x v="0"/>
    <x v="0"/>
    <x v="0"/>
    <x v="0"/>
    <x v="2"/>
    <x v="0"/>
    <x v="2"/>
    <x v="3"/>
    <x v="4"/>
    <x v="18"/>
    <m/>
    <m/>
    <n v="500000"/>
  </r>
  <r>
    <x v="0"/>
    <x v="0"/>
    <x v="0"/>
    <x v="0"/>
    <x v="0"/>
    <x v="0"/>
    <x v="2"/>
    <x v="1"/>
    <x v="7"/>
    <x v="58"/>
    <x v="4"/>
    <x v="18"/>
    <m/>
    <m/>
    <n v="0"/>
  </r>
  <r>
    <x v="0"/>
    <x v="0"/>
    <x v="0"/>
    <x v="0"/>
    <x v="0"/>
    <x v="0"/>
    <x v="2"/>
    <x v="0"/>
    <x v="2"/>
    <x v="3"/>
    <x v="4"/>
    <x v="18"/>
    <m/>
    <m/>
    <n v="150000"/>
  </r>
  <r>
    <x v="0"/>
    <x v="0"/>
    <x v="0"/>
    <x v="0"/>
    <x v="0"/>
    <x v="0"/>
    <x v="2"/>
    <x v="1"/>
    <x v="7"/>
    <x v="58"/>
    <x v="4"/>
    <x v="18"/>
    <m/>
    <m/>
    <n v="0"/>
  </r>
  <r>
    <x v="0"/>
    <x v="0"/>
    <x v="0"/>
    <x v="0"/>
    <x v="0"/>
    <x v="0"/>
    <x v="2"/>
    <x v="0"/>
    <x v="2"/>
    <x v="3"/>
    <x v="4"/>
    <x v="18"/>
    <m/>
    <m/>
    <n v="300000"/>
  </r>
  <r>
    <x v="0"/>
    <x v="0"/>
    <x v="0"/>
    <x v="0"/>
    <x v="0"/>
    <x v="0"/>
    <x v="2"/>
    <x v="1"/>
    <x v="7"/>
    <x v="58"/>
    <x v="4"/>
    <x v="18"/>
    <m/>
    <m/>
    <n v="50000"/>
  </r>
  <r>
    <x v="0"/>
    <x v="0"/>
    <x v="0"/>
    <x v="0"/>
    <x v="0"/>
    <x v="0"/>
    <x v="2"/>
    <x v="0"/>
    <x v="2"/>
    <x v="3"/>
    <x v="4"/>
    <x v="18"/>
    <m/>
    <m/>
    <n v="230000"/>
  </r>
  <r>
    <x v="0"/>
    <x v="0"/>
    <x v="0"/>
    <x v="0"/>
    <x v="0"/>
    <x v="0"/>
    <x v="2"/>
    <x v="1"/>
    <x v="7"/>
    <x v="58"/>
    <x v="4"/>
    <x v="18"/>
    <m/>
    <m/>
    <n v="0"/>
  </r>
  <r>
    <x v="0"/>
    <x v="0"/>
    <x v="0"/>
    <x v="0"/>
    <x v="0"/>
    <x v="0"/>
    <x v="2"/>
    <x v="1"/>
    <x v="7"/>
    <x v="58"/>
    <x v="4"/>
    <x v="18"/>
    <m/>
    <m/>
    <n v="5"/>
  </r>
  <r>
    <x v="0"/>
    <x v="0"/>
    <x v="0"/>
    <x v="0"/>
    <x v="0"/>
    <x v="0"/>
    <x v="2"/>
    <x v="1"/>
    <x v="7"/>
    <x v="58"/>
    <x v="4"/>
    <x v="18"/>
    <m/>
    <m/>
    <n v="5"/>
  </r>
  <r>
    <x v="0"/>
    <x v="0"/>
    <x v="0"/>
    <x v="0"/>
    <x v="0"/>
    <x v="0"/>
    <x v="2"/>
    <x v="0"/>
    <x v="2"/>
    <x v="3"/>
    <x v="4"/>
    <x v="18"/>
    <m/>
    <m/>
    <n v="3000000"/>
  </r>
  <r>
    <x v="0"/>
    <x v="0"/>
    <x v="0"/>
    <x v="0"/>
    <x v="0"/>
    <x v="0"/>
    <x v="2"/>
    <x v="1"/>
    <x v="7"/>
    <x v="33"/>
    <x v="4"/>
    <x v="18"/>
    <m/>
    <m/>
    <n v="150000"/>
  </r>
  <r>
    <x v="0"/>
    <x v="0"/>
    <x v="0"/>
    <x v="0"/>
    <x v="0"/>
    <x v="0"/>
    <x v="2"/>
    <x v="0"/>
    <x v="2"/>
    <x v="3"/>
    <x v="4"/>
    <x v="18"/>
    <m/>
    <m/>
    <n v="700000"/>
  </r>
  <r>
    <x v="0"/>
    <x v="0"/>
    <x v="0"/>
    <x v="0"/>
    <x v="0"/>
    <x v="0"/>
    <x v="2"/>
    <x v="1"/>
    <x v="7"/>
    <x v="58"/>
    <x v="4"/>
    <x v="18"/>
    <m/>
    <m/>
    <n v="0"/>
  </r>
  <r>
    <x v="0"/>
    <x v="0"/>
    <x v="0"/>
    <x v="0"/>
    <x v="0"/>
    <x v="0"/>
    <x v="2"/>
    <x v="0"/>
    <x v="2"/>
    <x v="3"/>
    <x v="4"/>
    <x v="18"/>
    <m/>
    <m/>
    <n v="600000"/>
  </r>
  <r>
    <x v="0"/>
    <x v="0"/>
    <x v="0"/>
    <x v="0"/>
    <x v="0"/>
    <x v="0"/>
    <x v="2"/>
    <x v="1"/>
    <x v="7"/>
    <x v="58"/>
    <x v="4"/>
    <x v="18"/>
    <m/>
    <m/>
    <n v="30000"/>
  </r>
  <r>
    <x v="0"/>
    <x v="0"/>
    <x v="0"/>
    <x v="0"/>
    <x v="0"/>
    <x v="0"/>
    <x v="2"/>
    <x v="1"/>
    <x v="7"/>
    <x v="33"/>
    <x v="4"/>
    <x v="18"/>
    <m/>
    <m/>
    <n v="2500000"/>
  </r>
  <r>
    <x v="0"/>
    <x v="0"/>
    <x v="0"/>
    <x v="0"/>
    <x v="0"/>
    <x v="0"/>
    <x v="2"/>
    <x v="0"/>
    <x v="2"/>
    <x v="3"/>
    <x v="4"/>
    <x v="18"/>
    <m/>
    <m/>
    <n v="500000"/>
  </r>
  <r>
    <x v="0"/>
    <x v="0"/>
    <x v="0"/>
    <x v="0"/>
    <x v="0"/>
    <x v="0"/>
    <x v="2"/>
    <x v="1"/>
    <x v="7"/>
    <x v="58"/>
    <x v="4"/>
    <x v="18"/>
    <m/>
    <m/>
    <n v="5"/>
  </r>
  <r>
    <x v="0"/>
    <x v="0"/>
    <x v="0"/>
    <x v="0"/>
    <x v="0"/>
    <x v="0"/>
    <x v="2"/>
    <x v="0"/>
    <x v="2"/>
    <x v="3"/>
    <x v="4"/>
    <x v="12"/>
    <m/>
    <m/>
    <n v="21379782"/>
  </r>
  <r>
    <x v="0"/>
    <x v="0"/>
    <x v="0"/>
    <x v="0"/>
    <x v="0"/>
    <x v="0"/>
    <x v="2"/>
    <x v="0"/>
    <x v="2"/>
    <x v="3"/>
    <x v="4"/>
    <x v="12"/>
    <m/>
    <m/>
    <n v="29867722"/>
  </r>
  <r>
    <x v="0"/>
    <x v="0"/>
    <x v="0"/>
    <x v="0"/>
    <x v="0"/>
    <x v="0"/>
    <x v="2"/>
    <x v="1"/>
    <x v="7"/>
    <x v="58"/>
    <x v="4"/>
    <x v="12"/>
    <m/>
    <m/>
    <n v="4800000"/>
  </r>
  <r>
    <x v="0"/>
    <x v="0"/>
    <x v="0"/>
    <x v="0"/>
    <x v="0"/>
    <x v="0"/>
    <x v="2"/>
    <x v="1"/>
    <x v="7"/>
    <x v="33"/>
    <x v="4"/>
    <x v="12"/>
    <m/>
    <m/>
    <n v="1200000"/>
  </r>
  <r>
    <x v="0"/>
    <x v="0"/>
    <x v="0"/>
    <x v="0"/>
    <x v="0"/>
    <x v="0"/>
    <x v="2"/>
    <x v="0"/>
    <x v="2"/>
    <x v="3"/>
    <x v="4"/>
    <x v="12"/>
    <m/>
    <m/>
    <n v="21829429"/>
  </r>
  <r>
    <x v="0"/>
    <x v="0"/>
    <x v="0"/>
    <x v="0"/>
    <x v="0"/>
    <x v="0"/>
    <x v="2"/>
    <x v="0"/>
    <x v="2"/>
    <x v="3"/>
    <x v="4"/>
    <x v="12"/>
    <m/>
    <m/>
    <n v="24935333"/>
  </r>
  <r>
    <x v="0"/>
    <x v="0"/>
    <x v="0"/>
    <x v="0"/>
    <x v="0"/>
    <x v="0"/>
    <x v="2"/>
    <x v="0"/>
    <x v="2"/>
    <x v="3"/>
    <x v="4"/>
    <x v="12"/>
    <m/>
    <m/>
    <n v="12000000"/>
  </r>
  <r>
    <x v="0"/>
    <x v="0"/>
    <x v="0"/>
    <x v="0"/>
    <x v="0"/>
    <x v="0"/>
    <x v="2"/>
    <x v="1"/>
    <x v="7"/>
    <x v="58"/>
    <x v="4"/>
    <x v="12"/>
    <m/>
    <m/>
    <n v="600000"/>
  </r>
  <r>
    <x v="0"/>
    <x v="0"/>
    <x v="0"/>
    <x v="0"/>
    <x v="0"/>
    <x v="0"/>
    <x v="2"/>
    <x v="0"/>
    <x v="2"/>
    <x v="3"/>
    <x v="4"/>
    <x v="12"/>
    <m/>
    <m/>
    <n v="4000000"/>
  </r>
  <r>
    <x v="0"/>
    <x v="0"/>
    <x v="0"/>
    <x v="0"/>
    <x v="0"/>
    <x v="0"/>
    <x v="2"/>
    <x v="0"/>
    <x v="2"/>
    <x v="3"/>
    <x v="4"/>
    <x v="12"/>
    <m/>
    <m/>
    <n v="2500000"/>
  </r>
  <r>
    <x v="0"/>
    <x v="0"/>
    <x v="0"/>
    <x v="0"/>
    <x v="0"/>
    <x v="0"/>
    <x v="2"/>
    <x v="1"/>
    <x v="7"/>
    <x v="58"/>
    <x v="4"/>
    <x v="12"/>
    <m/>
    <m/>
    <n v="5"/>
  </r>
  <r>
    <x v="0"/>
    <x v="0"/>
    <x v="0"/>
    <x v="0"/>
    <x v="0"/>
    <x v="0"/>
    <x v="2"/>
    <x v="0"/>
    <x v="2"/>
    <x v="3"/>
    <x v="4"/>
    <x v="12"/>
    <m/>
    <m/>
    <n v="1500000"/>
  </r>
  <r>
    <x v="0"/>
    <x v="0"/>
    <x v="0"/>
    <x v="0"/>
    <x v="0"/>
    <x v="0"/>
    <x v="2"/>
    <x v="1"/>
    <x v="7"/>
    <x v="58"/>
    <x v="4"/>
    <x v="12"/>
    <m/>
    <m/>
    <n v="1200000"/>
  </r>
  <r>
    <x v="0"/>
    <x v="0"/>
    <x v="0"/>
    <x v="0"/>
    <x v="0"/>
    <x v="0"/>
    <x v="2"/>
    <x v="1"/>
    <x v="7"/>
    <x v="33"/>
    <x v="4"/>
    <x v="12"/>
    <m/>
    <m/>
    <n v="0"/>
  </r>
  <r>
    <x v="0"/>
    <x v="0"/>
    <x v="0"/>
    <x v="0"/>
    <x v="0"/>
    <x v="0"/>
    <x v="2"/>
    <x v="0"/>
    <x v="2"/>
    <x v="3"/>
    <x v="4"/>
    <x v="12"/>
    <m/>
    <m/>
    <n v="1500000"/>
  </r>
  <r>
    <x v="0"/>
    <x v="0"/>
    <x v="0"/>
    <x v="0"/>
    <x v="0"/>
    <x v="0"/>
    <x v="2"/>
    <x v="0"/>
    <x v="2"/>
    <x v="3"/>
    <x v="4"/>
    <x v="12"/>
    <m/>
    <m/>
    <n v="3000000"/>
  </r>
  <r>
    <x v="0"/>
    <x v="0"/>
    <x v="0"/>
    <x v="0"/>
    <x v="0"/>
    <x v="0"/>
    <x v="2"/>
    <x v="1"/>
    <x v="7"/>
    <x v="58"/>
    <x v="4"/>
    <x v="12"/>
    <m/>
    <m/>
    <n v="200000"/>
  </r>
  <r>
    <x v="0"/>
    <x v="0"/>
    <x v="0"/>
    <x v="0"/>
    <x v="0"/>
    <x v="0"/>
    <x v="2"/>
    <x v="1"/>
    <x v="7"/>
    <x v="33"/>
    <x v="4"/>
    <x v="12"/>
    <m/>
    <m/>
    <n v="500000"/>
  </r>
  <r>
    <x v="0"/>
    <x v="0"/>
    <x v="0"/>
    <x v="0"/>
    <x v="0"/>
    <x v="0"/>
    <x v="2"/>
    <x v="0"/>
    <x v="2"/>
    <x v="3"/>
    <x v="4"/>
    <x v="12"/>
    <m/>
    <m/>
    <n v="0"/>
  </r>
  <r>
    <x v="0"/>
    <x v="0"/>
    <x v="0"/>
    <x v="0"/>
    <x v="0"/>
    <x v="0"/>
    <x v="2"/>
    <x v="1"/>
    <x v="7"/>
    <x v="58"/>
    <x v="4"/>
    <x v="12"/>
    <m/>
    <m/>
    <n v="0"/>
  </r>
  <r>
    <x v="0"/>
    <x v="0"/>
    <x v="0"/>
    <x v="0"/>
    <x v="0"/>
    <x v="0"/>
    <x v="2"/>
    <x v="1"/>
    <x v="7"/>
    <x v="33"/>
    <x v="4"/>
    <x v="12"/>
    <m/>
    <m/>
    <n v="0"/>
  </r>
  <r>
    <x v="0"/>
    <x v="0"/>
    <x v="0"/>
    <x v="0"/>
    <x v="0"/>
    <x v="0"/>
    <x v="2"/>
    <x v="0"/>
    <x v="2"/>
    <x v="3"/>
    <x v="4"/>
    <x v="7"/>
    <m/>
    <m/>
    <n v="12500000"/>
  </r>
  <r>
    <x v="0"/>
    <x v="0"/>
    <x v="0"/>
    <x v="0"/>
    <x v="0"/>
    <x v="0"/>
    <x v="2"/>
    <x v="1"/>
    <x v="7"/>
    <x v="58"/>
    <x v="4"/>
    <x v="7"/>
    <m/>
    <m/>
    <n v="350000"/>
  </r>
  <r>
    <x v="0"/>
    <x v="0"/>
    <x v="0"/>
    <x v="0"/>
    <x v="0"/>
    <x v="0"/>
    <x v="2"/>
    <x v="1"/>
    <x v="7"/>
    <x v="33"/>
    <x v="4"/>
    <x v="7"/>
    <m/>
    <m/>
    <n v="200000"/>
  </r>
  <r>
    <x v="0"/>
    <x v="0"/>
    <x v="0"/>
    <x v="0"/>
    <x v="0"/>
    <x v="0"/>
    <x v="2"/>
    <x v="0"/>
    <x v="2"/>
    <x v="3"/>
    <x v="4"/>
    <x v="7"/>
    <m/>
    <m/>
    <n v="5000000"/>
  </r>
  <r>
    <x v="0"/>
    <x v="0"/>
    <x v="0"/>
    <x v="0"/>
    <x v="0"/>
    <x v="0"/>
    <x v="2"/>
    <x v="1"/>
    <x v="7"/>
    <x v="58"/>
    <x v="4"/>
    <x v="7"/>
    <m/>
    <m/>
    <n v="100000"/>
  </r>
  <r>
    <x v="0"/>
    <x v="0"/>
    <x v="0"/>
    <x v="0"/>
    <x v="0"/>
    <x v="0"/>
    <x v="2"/>
    <x v="1"/>
    <x v="7"/>
    <x v="33"/>
    <x v="4"/>
    <x v="7"/>
    <m/>
    <m/>
    <n v="100000"/>
  </r>
  <r>
    <x v="0"/>
    <x v="0"/>
    <x v="0"/>
    <x v="0"/>
    <x v="0"/>
    <x v="0"/>
    <x v="2"/>
    <x v="0"/>
    <x v="2"/>
    <x v="3"/>
    <x v="4"/>
    <x v="7"/>
    <m/>
    <m/>
    <n v="850000"/>
  </r>
  <r>
    <x v="0"/>
    <x v="0"/>
    <x v="0"/>
    <x v="0"/>
    <x v="0"/>
    <x v="0"/>
    <x v="2"/>
    <x v="1"/>
    <x v="7"/>
    <x v="58"/>
    <x v="4"/>
    <x v="7"/>
    <m/>
    <m/>
    <n v="0"/>
  </r>
  <r>
    <x v="0"/>
    <x v="0"/>
    <x v="0"/>
    <x v="0"/>
    <x v="0"/>
    <x v="0"/>
    <x v="2"/>
    <x v="1"/>
    <x v="7"/>
    <x v="33"/>
    <x v="4"/>
    <x v="7"/>
    <m/>
    <m/>
    <n v="0"/>
  </r>
  <r>
    <x v="0"/>
    <x v="0"/>
    <x v="0"/>
    <x v="0"/>
    <x v="0"/>
    <x v="0"/>
    <x v="2"/>
    <x v="0"/>
    <x v="2"/>
    <x v="3"/>
    <x v="4"/>
    <x v="7"/>
    <m/>
    <m/>
    <n v="800000"/>
  </r>
  <r>
    <x v="0"/>
    <x v="0"/>
    <x v="0"/>
    <x v="0"/>
    <x v="0"/>
    <x v="0"/>
    <x v="2"/>
    <x v="1"/>
    <x v="7"/>
    <x v="58"/>
    <x v="4"/>
    <x v="7"/>
    <m/>
    <m/>
    <n v="5"/>
  </r>
  <r>
    <x v="0"/>
    <x v="0"/>
    <x v="0"/>
    <x v="0"/>
    <x v="0"/>
    <x v="0"/>
    <x v="2"/>
    <x v="1"/>
    <x v="7"/>
    <x v="33"/>
    <x v="4"/>
    <x v="7"/>
    <m/>
    <m/>
    <n v="100000"/>
  </r>
  <r>
    <x v="0"/>
    <x v="0"/>
    <x v="0"/>
    <x v="0"/>
    <x v="0"/>
    <x v="0"/>
    <x v="2"/>
    <x v="0"/>
    <x v="2"/>
    <x v="3"/>
    <x v="4"/>
    <x v="7"/>
    <m/>
    <m/>
    <n v="2500000"/>
  </r>
  <r>
    <x v="0"/>
    <x v="0"/>
    <x v="0"/>
    <x v="0"/>
    <x v="0"/>
    <x v="0"/>
    <x v="2"/>
    <x v="1"/>
    <x v="7"/>
    <x v="58"/>
    <x v="4"/>
    <x v="7"/>
    <m/>
    <m/>
    <n v="250000"/>
  </r>
  <r>
    <x v="0"/>
    <x v="0"/>
    <x v="0"/>
    <x v="0"/>
    <x v="0"/>
    <x v="0"/>
    <x v="2"/>
    <x v="1"/>
    <x v="7"/>
    <x v="33"/>
    <x v="4"/>
    <x v="7"/>
    <m/>
    <m/>
    <n v="100000"/>
  </r>
  <r>
    <x v="0"/>
    <x v="0"/>
    <x v="0"/>
    <x v="0"/>
    <x v="0"/>
    <x v="0"/>
    <x v="2"/>
    <x v="0"/>
    <x v="2"/>
    <x v="3"/>
    <x v="4"/>
    <x v="7"/>
    <m/>
    <m/>
    <n v="8000000"/>
  </r>
  <r>
    <x v="0"/>
    <x v="0"/>
    <x v="0"/>
    <x v="0"/>
    <x v="0"/>
    <x v="0"/>
    <x v="2"/>
    <x v="1"/>
    <x v="7"/>
    <x v="58"/>
    <x v="4"/>
    <x v="7"/>
    <m/>
    <m/>
    <n v="94342"/>
  </r>
  <r>
    <x v="0"/>
    <x v="0"/>
    <x v="0"/>
    <x v="0"/>
    <x v="0"/>
    <x v="0"/>
    <x v="2"/>
    <x v="0"/>
    <x v="2"/>
    <x v="3"/>
    <x v="4"/>
    <x v="7"/>
    <m/>
    <m/>
    <n v="37215805"/>
  </r>
  <r>
    <x v="0"/>
    <x v="0"/>
    <x v="0"/>
    <x v="0"/>
    <x v="0"/>
    <x v="0"/>
    <x v="2"/>
    <x v="1"/>
    <x v="7"/>
    <x v="58"/>
    <x v="4"/>
    <x v="7"/>
    <m/>
    <m/>
    <n v="5"/>
  </r>
  <r>
    <x v="0"/>
    <x v="0"/>
    <x v="0"/>
    <x v="0"/>
    <x v="0"/>
    <x v="0"/>
    <x v="2"/>
    <x v="1"/>
    <x v="7"/>
    <x v="33"/>
    <x v="4"/>
    <x v="7"/>
    <m/>
    <m/>
    <n v="3100000"/>
  </r>
  <r>
    <x v="0"/>
    <x v="0"/>
    <x v="0"/>
    <x v="0"/>
    <x v="0"/>
    <x v="0"/>
    <x v="2"/>
    <x v="0"/>
    <x v="2"/>
    <x v="3"/>
    <x v="4"/>
    <x v="7"/>
    <m/>
    <m/>
    <n v="0"/>
  </r>
  <r>
    <x v="0"/>
    <x v="0"/>
    <x v="0"/>
    <x v="1"/>
    <x v="3"/>
    <x v="0"/>
    <x v="2"/>
    <x v="1"/>
    <x v="7"/>
    <x v="33"/>
    <x v="4"/>
    <x v="7"/>
    <m/>
    <m/>
    <n v="0"/>
  </r>
  <r>
    <x v="0"/>
    <x v="0"/>
    <x v="0"/>
    <x v="1"/>
    <x v="2"/>
    <x v="0"/>
    <x v="2"/>
    <x v="0"/>
    <x v="2"/>
    <x v="3"/>
    <x v="5"/>
    <x v="8"/>
    <m/>
    <m/>
    <n v="2000000"/>
  </r>
  <r>
    <x v="0"/>
    <x v="0"/>
    <x v="0"/>
    <x v="1"/>
    <x v="2"/>
    <x v="0"/>
    <x v="2"/>
    <x v="1"/>
    <x v="7"/>
    <x v="58"/>
    <x v="5"/>
    <x v="8"/>
    <m/>
    <m/>
    <n v="1000005"/>
  </r>
  <r>
    <x v="0"/>
    <x v="0"/>
    <x v="0"/>
    <x v="1"/>
    <x v="2"/>
    <x v="0"/>
    <x v="2"/>
    <x v="1"/>
    <x v="7"/>
    <x v="33"/>
    <x v="5"/>
    <x v="8"/>
    <m/>
    <m/>
    <n v="0"/>
  </r>
  <r>
    <x v="0"/>
    <x v="0"/>
    <x v="0"/>
    <x v="1"/>
    <x v="2"/>
    <x v="0"/>
    <x v="2"/>
    <x v="0"/>
    <x v="2"/>
    <x v="3"/>
    <x v="5"/>
    <x v="8"/>
    <m/>
    <m/>
    <n v="520000"/>
  </r>
  <r>
    <x v="0"/>
    <x v="0"/>
    <x v="0"/>
    <x v="1"/>
    <x v="2"/>
    <x v="0"/>
    <x v="2"/>
    <x v="0"/>
    <x v="2"/>
    <x v="3"/>
    <x v="5"/>
    <x v="8"/>
    <m/>
    <m/>
    <n v="1500000"/>
  </r>
  <r>
    <x v="0"/>
    <x v="0"/>
    <x v="0"/>
    <x v="1"/>
    <x v="2"/>
    <x v="0"/>
    <x v="2"/>
    <x v="1"/>
    <x v="7"/>
    <x v="58"/>
    <x v="5"/>
    <x v="8"/>
    <m/>
    <m/>
    <n v="0"/>
  </r>
  <r>
    <x v="0"/>
    <x v="0"/>
    <x v="0"/>
    <x v="1"/>
    <x v="2"/>
    <x v="0"/>
    <x v="2"/>
    <x v="1"/>
    <x v="7"/>
    <x v="33"/>
    <x v="5"/>
    <x v="8"/>
    <m/>
    <m/>
    <n v="0"/>
  </r>
  <r>
    <x v="0"/>
    <x v="0"/>
    <x v="0"/>
    <x v="1"/>
    <x v="2"/>
    <x v="0"/>
    <x v="2"/>
    <x v="0"/>
    <x v="2"/>
    <x v="3"/>
    <x v="5"/>
    <x v="8"/>
    <m/>
    <m/>
    <n v="1000000"/>
  </r>
  <r>
    <x v="0"/>
    <x v="0"/>
    <x v="0"/>
    <x v="1"/>
    <x v="2"/>
    <x v="0"/>
    <x v="2"/>
    <x v="1"/>
    <x v="7"/>
    <x v="58"/>
    <x v="5"/>
    <x v="8"/>
    <m/>
    <m/>
    <n v="5"/>
  </r>
  <r>
    <x v="0"/>
    <x v="0"/>
    <x v="0"/>
    <x v="1"/>
    <x v="2"/>
    <x v="0"/>
    <x v="2"/>
    <x v="1"/>
    <x v="7"/>
    <x v="33"/>
    <x v="5"/>
    <x v="8"/>
    <m/>
    <m/>
    <n v="0"/>
  </r>
  <r>
    <x v="0"/>
    <x v="0"/>
    <x v="0"/>
    <x v="1"/>
    <x v="2"/>
    <x v="0"/>
    <x v="2"/>
    <x v="1"/>
    <x v="7"/>
    <x v="58"/>
    <x v="5"/>
    <x v="8"/>
    <m/>
    <m/>
    <n v="5"/>
  </r>
  <r>
    <x v="0"/>
    <x v="0"/>
    <x v="0"/>
    <x v="1"/>
    <x v="2"/>
    <x v="0"/>
    <x v="2"/>
    <x v="1"/>
    <x v="7"/>
    <x v="33"/>
    <x v="5"/>
    <x v="8"/>
    <m/>
    <m/>
    <n v="0"/>
  </r>
  <r>
    <x v="0"/>
    <x v="0"/>
    <x v="0"/>
    <x v="1"/>
    <x v="2"/>
    <x v="0"/>
    <x v="2"/>
    <x v="0"/>
    <x v="2"/>
    <x v="3"/>
    <x v="5"/>
    <x v="36"/>
    <m/>
    <m/>
    <n v="700000"/>
  </r>
  <r>
    <x v="0"/>
    <x v="0"/>
    <x v="0"/>
    <x v="1"/>
    <x v="2"/>
    <x v="0"/>
    <x v="2"/>
    <x v="1"/>
    <x v="7"/>
    <x v="58"/>
    <x v="5"/>
    <x v="36"/>
    <m/>
    <m/>
    <n v="5"/>
  </r>
  <r>
    <x v="0"/>
    <x v="0"/>
    <x v="0"/>
    <x v="1"/>
    <x v="2"/>
    <x v="0"/>
    <x v="2"/>
    <x v="1"/>
    <x v="7"/>
    <x v="33"/>
    <x v="5"/>
    <x v="36"/>
    <m/>
    <m/>
    <n v="3244800"/>
  </r>
  <r>
    <x v="0"/>
    <x v="0"/>
    <x v="0"/>
    <x v="1"/>
    <x v="2"/>
    <x v="0"/>
    <x v="2"/>
    <x v="0"/>
    <x v="2"/>
    <x v="3"/>
    <x v="5"/>
    <x v="36"/>
    <m/>
    <m/>
    <n v="400000"/>
  </r>
  <r>
    <x v="0"/>
    <x v="0"/>
    <x v="0"/>
    <x v="1"/>
    <x v="2"/>
    <x v="0"/>
    <x v="2"/>
    <x v="0"/>
    <x v="2"/>
    <x v="3"/>
    <x v="5"/>
    <x v="36"/>
    <m/>
    <m/>
    <n v="500000"/>
  </r>
  <r>
    <x v="0"/>
    <x v="0"/>
    <x v="0"/>
    <x v="1"/>
    <x v="2"/>
    <x v="0"/>
    <x v="2"/>
    <x v="0"/>
    <x v="2"/>
    <x v="3"/>
    <x v="5"/>
    <x v="19"/>
    <m/>
    <m/>
    <n v="5000000"/>
  </r>
  <r>
    <x v="0"/>
    <x v="0"/>
    <x v="0"/>
    <x v="1"/>
    <x v="2"/>
    <x v="0"/>
    <x v="2"/>
    <x v="0"/>
    <x v="2"/>
    <x v="3"/>
    <x v="5"/>
    <x v="19"/>
    <m/>
    <m/>
    <n v="1000000"/>
  </r>
  <r>
    <x v="0"/>
    <x v="0"/>
    <x v="0"/>
    <x v="1"/>
    <x v="2"/>
    <x v="0"/>
    <x v="2"/>
    <x v="0"/>
    <x v="2"/>
    <x v="3"/>
    <x v="5"/>
    <x v="26"/>
    <m/>
    <m/>
    <n v="1500000"/>
  </r>
  <r>
    <x v="0"/>
    <x v="0"/>
    <x v="0"/>
    <x v="1"/>
    <x v="2"/>
    <x v="0"/>
    <x v="2"/>
    <x v="1"/>
    <x v="7"/>
    <x v="58"/>
    <x v="5"/>
    <x v="26"/>
    <m/>
    <m/>
    <n v="5"/>
  </r>
  <r>
    <x v="0"/>
    <x v="0"/>
    <x v="0"/>
    <x v="1"/>
    <x v="2"/>
    <x v="0"/>
    <x v="2"/>
    <x v="1"/>
    <x v="7"/>
    <x v="33"/>
    <x v="5"/>
    <x v="26"/>
    <m/>
    <m/>
    <n v="0"/>
  </r>
  <r>
    <x v="0"/>
    <x v="0"/>
    <x v="0"/>
    <x v="1"/>
    <x v="2"/>
    <x v="0"/>
    <x v="2"/>
    <x v="0"/>
    <x v="2"/>
    <x v="3"/>
    <x v="5"/>
    <x v="26"/>
    <m/>
    <m/>
    <n v="2000000"/>
  </r>
  <r>
    <x v="0"/>
    <x v="0"/>
    <x v="0"/>
    <x v="1"/>
    <x v="2"/>
    <x v="0"/>
    <x v="2"/>
    <x v="1"/>
    <x v="7"/>
    <x v="58"/>
    <x v="5"/>
    <x v="26"/>
    <m/>
    <m/>
    <n v="0"/>
  </r>
  <r>
    <x v="0"/>
    <x v="0"/>
    <x v="0"/>
    <x v="1"/>
    <x v="2"/>
    <x v="0"/>
    <x v="2"/>
    <x v="1"/>
    <x v="7"/>
    <x v="33"/>
    <x v="5"/>
    <x v="26"/>
    <m/>
    <m/>
    <n v="0"/>
  </r>
  <r>
    <x v="0"/>
    <x v="0"/>
    <x v="0"/>
    <x v="1"/>
    <x v="2"/>
    <x v="0"/>
    <x v="2"/>
    <x v="0"/>
    <x v="2"/>
    <x v="3"/>
    <x v="5"/>
    <x v="26"/>
    <m/>
    <m/>
    <n v="0"/>
  </r>
  <r>
    <x v="0"/>
    <x v="0"/>
    <x v="0"/>
    <x v="1"/>
    <x v="2"/>
    <x v="0"/>
    <x v="2"/>
    <x v="1"/>
    <x v="7"/>
    <x v="58"/>
    <x v="5"/>
    <x v="26"/>
    <m/>
    <m/>
    <n v="0"/>
  </r>
  <r>
    <x v="0"/>
    <x v="0"/>
    <x v="0"/>
    <x v="1"/>
    <x v="2"/>
    <x v="0"/>
    <x v="2"/>
    <x v="1"/>
    <x v="7"/>
    <x v="33"/>
    <x v="5"/>
    <x v="26"/>
    <m/>
    <m/>
    <n v="0"/>
  </r>
  <r>
    <x v="0"/>
    <x v="0"/>
    <x v="0"/>
    <x v="1"/>
    <x v="2"/>
    <x v="0"/>
    <x v="2"/>
    <x v="1"/>
    <x v="7"/>
    <x v="58"/>
    <x v="5"/>
    <x v="26"/>
    <m/>
    <m/>
    <n v="5"/>
  </r>
  <r>
    <x v="0"/>
    <x v="0"/>
    <x v="0"/>
    <x v="1"/>
    <x v="2"/>
    <x v="0"/>
    <x v="2"/>
    <x v="0"/>
    <x v="2"/>
    <x v="3"/>
    <x v="5"/>
    <x v="20"/>
    <m/>
    <m/>
    <n v="3500000"/>
  </r>
  <r>
    <x v="0"/>
    <x v="0"/>
    <x v="0"/>
    <x v="1"/>
    <x v="2"/>
    <x v="0"/>
    <x v="2"/>
    <x v="0"/>
    <x v="2"/>
    <x v="3"/>
    <x v="5"/>
    <x v="37"/>
    <m/>
    <m/>
    <n v="100000"/>
  </r>
  <r>
    <x v="0"/>
    <x v="0"/>
    <x v="0"/>
    <x v="1"/>
    <x v="2"/>
    <x v="0"/>
    <x v="2"/>
    <x v="0"/>
    <x v="2"/>
    <x v="3"/>
    <x v="3"/>
    <x v="4"/>
    <m/>
    <m/>
    <n v="0"/>
  </r>
  <r>
    <x v="0"/>
    <x v="0"/>
    <x v="0"/>
    <x v="1"/>
    <x v="2"/>
    <x v="0"/>
    <x v="2"/>
    <x v="0"/>
    <x v="2"/>
    <x v="3"/>
    <x v="3"/>
    <x v="4"/>
    <m/>
    <m/>
    <n v="2000000"/>
  </r>
  <r>
    <x v="0"/>
    <x v="0"/>
    <x v="0"/>
    <x v="0"/>
    <x v="0"/>
    <x v="0"/>
    <x v="2"/>
    <x v="0"/>
    <x v="2"/>
    <x v="3"/>
    <x v="0"/>
    <x v="0"/>
    <m/>
    <m/>
    <n v="41922481"/>
  </r>
  <r>
    <x v="0"/>
    <x v="0"/>
    <x v="0"/>
    <x v="0"/>
    <x v="0"/>
    <x v="0"/>
    <x v="2"/>
    <x v="0"/>
    <x v="2"/>
    <x v="3"/>
    <x v="0"/>
    <x v="0"/>
    <m/>
    <m/>
    <n v="1550584667"/>
  </r>
  <r>
    <x v="0"/>
    <x v="0"/>
    <x v="0"/>
    <x v="0"/>
    <x v="0"/>
    <x v="0"/>
    <x v="2"/>
    <x v="0"/>
    <x v="2"/>
    <x v="3"/>
    <x v="0"/>
    <x v="0"/>
    <m/>
    <m/>
    <n v="56094524"/>
  </r>
  <r>
    <x v="0"/>
    <x v="0"/>
    <x v="0"/>
    <x v="0"/>
    <x v="0"/>
    <x v="0"/>
    <x v="2"/>
    <x v="0"/>
    <x v="2"/>
    <x v="3"/>
    <x v="0"/>
    <x v="0"/>
    <m/>
    <m/>
    <n v="270000000"/>
  </r>
  <r>
    <x v="0"/>
    <x v="0"/>
    <x v="0"/>
    <x v="0"/>
    <x v="0"/>
    <x v="0"/>
    <x v="2"/>
    <x v="1"/>
    <x v="7"/>
    <x v="58"/>
    <x v="0"/>
    <x v="0"/>
    <m/>
    <m/>
    <n v="114273253"/>
  </r>
  <r>
    <x v="0"/>
    <x v="0"/>
    <x v="0"/>
    <x v="0"/>
    <x v="0"/>
    <x v="0"/>
    <x v="2"/>
    <x v="1"/>
    <x v="5"/>
    <x v="14"/>
    <x v="0"/>
    <x v="0"/>
    <m/>
    <m/>
    <n v="94459925"/>
  </r>
  <r>
    <x v="0"/>
    <x v="0"/>
    <x v="0"/>
    <x v="0"/>
    <x v="0"/>
    <x v="0"/>
    <x v="2"/>
    <x v="0"/>
    <x v="2"/>
    <x v="3"/>
    <x v="0"/>
    <x v="0"/>
    <m/>
    <m/>
    <n v="357609328"/>
  </r>
  <r>
    <x v="0"/>
    <x v="0"/>
    <x v="0"/>
    <x v="0"/>
    <x v="0"/>
    <x v="0"/>
    <x v="2"/>
    <x v="0"/>
    <x v="2"/>
    <x v="3"/>
    <x v="0"/>
    <x v="0"/>
    <m/>
    <m/>
    <n v="33050000"/>
  </r>
  <r>
    <x v="0"/>
    <x v="0"/>
    <x v="0"/>
    <x v="0"/>
    <x v="0"/>
    <x v="0"/>
    <x v="2"/>
    <x v="0"/>
    <x v="2"/>
    <x v="3"/>
    <x v="0"/>
    <x v="0"/>
    <m/>
    <m/>
    <n v="148317383"/>
  </r>
  <r>
    <x v="0"/>
    <x v="0"/>
    <x v="0"/>
    <x v="0"/>
    <x v="0"/>
    <x v="0"/>
    <x v="2"/>
    <x v="0"/>
    <x v="2"/>
    <x v="3"/>
    <x v="0"/>
    <x v="0"/>
    <m/>
    <m/>
    <n v="17831800"/>
  </r>
  <r>
    <x v="0"/>
    <x v="0"/>
    <x v="0"/>
    <x v="0"/>
    <x v="0"/>
    <x v="0"/>
    <x v="2"/>
    <x v="0"/>
    <x v="2"/>
    <x v="3"/>
    <x v="0"/>
    <x v="0"/>
    <m/>
    <m/>
    <n v="8894400"/>
  </r>
  <r>
    <x v="0"/>
    <x v="0"/>
    <x v="0"/>
    <x v="0"/>
    <x v="0"/>
    <x v="0"/>
    <x v="2"/>
    <x v="1"/>
    <x v="7"/>
    <x v="58"/>
    <x v="0"/>
    <x v="0"/>
    <m/>
    <m/>
    <n v="28400000"/>
  </r>
  <r>
    <x v="0"/>
    <x v="0"/>
    <x v="0"/>
    <x v="0"/>
    <x v="0"/>
    <x v="0"/>
    <x v="2"/>
    <x v="1"/>
    <x v="5"/>
    <x v="14"/>
    <x v="0"/>
    <x v="0"/>
    <m/>
    <m/>
    <n v="20836889"/>
  </r>
  <r>
    <x v="0"/>
    <x v="0"/>
    <x v="0"/>
    <x v="0"/>
    <x v="0"/>
    <x v="0"/>
    <x v="2"/>
    <x v="0"/>
    <x v="2"/>
    <x v="3"/>
    <x v="0"/>
    <x v="0"/>
    <m/>
    <m/>
    <n v="2750000"/>
  </r>
  <r>
    <x v="0"/>
    <x v="0"/>
    <x v="0"/>
    <x v="0"/>
    <x v="0"/>
    <x v="0"/>
    <x v="2"/>
    <x v="0"/>
    <x v="2"/>
    <x v="3"/>
    <x v="0"/>
    <x v="0"/>
    <m/>
    <m/>
    <n v="50400000"/>
  </r>
  <r>
    <x v="0"/>
    <x v="0"/>
    <x v="0"/>
    <x v="0"/>
    <x v="0"/>
    <x v="0"/>
    <x v="2"/>
    <x v="0"/>
    <x v="2"/>
    <x v="3"/>
    <x v="0"/>
    <x v="0"/>
    <m/>
    <m/>
    <n v="23116803"/>
  </r>
  <r>
    <x v="0"/>
    <x v="0"/>
    <x v="0"/>
    <x v="0"/>
    <x v="0"/>
    <x v="0"/>
    <x v="2"/>
    <x v="0"/>
    <x v="2"/>
    <x v="3"/>
    <x v="0"/>
    <x v="0"/>
    <m/>
    <m/>
    <n v="5858412"/>
  </r>
  <r>
    <x v="0"/>
    <x v="0"/>
    <x v="0"/>
    <x v="0"/>
    <x v="0"/>
    <x v="0"/>
    <x v="2"/>
    <x v="0"/>
    <x v="2"/>
    <x v="3"/>
    <x v="0"/>
    <x v="0"/>
    <m/>
    <m/>
    <n v="13938000"/>
  </r>
  <r>
    <x v="0"/>
    <x v="0"/>
    <x v="0"/>
    <x v="0"/>
    <x v="0"/>
    <x v="0"/>
    <x v="2"/>
    <x v="0"/>
    <x v="2"/>
    <x v="3"/>
    <x v="0"/>
    <x v="0"/>
    <m/>
    <m/>
    <n v="0"/>
  </r>
  <r>
    <x v="0"/>
    <x v="0"/>
    <x v="0"/>
    <x v="0"/>
    <x v="0"/>
    <x v="0"/>
    <x v="2"/>
    <x v="0"/>
    <x v="2"/>
    <x v="3"/>
    <x v="0"/>
    <x v="0"/>
    <m/>
    <m/>
    <n v="225243145"/>
  </r>
  <r>
    <x v="0"/>
    <x v="0"/>
    <x v="0"/>
    <x v="0"/>
    <x v="0"/>
    <x v="0"/>
    <x v="2"/>
    <x v="0"/>
    <x v="2"/>
    <x v="3"/>
    <x v="0"/>
    <x v="0"/>
    <m/>
    <m/>
    <n v="2647484"/>
  </r>
  <r>
    <x v="0"/>
    <x v="0"/>
    <x v="0"/>
    <x v="0"/>
    <x v="0"/>
    <x v="0"/>
    <x v="2"/>
    <x v="0"/>
    <x v="2"/>
    <x v="3"/>
    <x v="0"/>
    <x v="0"/>
    <m/>
    <m/>
    <n v="970000"/>
  </r>
  <r>
    <x v="0"/>
    <x v="0"/>
    <x v="0"/>
    <x v="0"/>
    <x v="0"/>
    <x v="0"/>
    <x v="2"/>
    <x v="0"/>
    <x v="2"/>
    <x v="3"/>
    <x v="0"/>
    <x v="40"/>
    <m/>
    <m/>
    <n v="20479666"/>
  </r>
  <r>
    <x v="0"/>
    <x v="0"/>
    <x v="0"/>
    <x v="0"/>
    <x v="0"/>
    <x v="0"/>
    <x v="2"/>
    <x v="0"/>
    <x v="2"/>
    <x v="3"/>
    <x v="0"/>
    <x v="40"/>
    <m/>
    <m/>
    <n v="712288"/>
  </r>
  <r>
    <x v="0"/>
    <x v="0"/>
    <x v="0"/>
    <x v="0"/>
    <x v="0"/>
    <x v="0"/>
    <x v="2"/>
    <x v="0"/>
    <x v="2"/>
    <x v="3"/>
    <x v="0"/>
    <x v="40"/>
    <m/>
    <m/>
    <n v="22838104"/>
  </r>
  <r>
    <x v="0"/>
    <x v="0"/>
    <x v="0"/>
    <x v="0"/>
    <x v="0"/>
    <x v="0"/>
    <x v="2"/>
    <x v="0"/>
    <x v="2"/>
    <x v="3"/>
    <x v="0"/>
    <x v="40"/>
    <m/>
    <m/>
    <n v="276000"/>
  </r>
  <r>
    <x v="0"/>
    <x v="0"/>
    <x v="0"/>
    <x v="0"/>
    <x v="0"/>
    <x v="0"/>
    <x v="2"/>
    <x v="0"/>
    <x v="2"/>
    <x v="3"/>
    <x v="0"/>
    <x v="40"/>
    <m/>
    <m/>
    <n v="127800"/>
  </r>
  <r>
    <x v="0"/>
    <x v="0"/>
    <x v="0"/>
    <x v="0"/>
    <x v="0"/>
    <x v="0"/>
    <x v="2"/>
    <x v="1"/>
    <x v="7"/>
    <x v="58"/>
    <x v="0"/>
    <x v="40"/>
    <m/>
    <m/>
    <n v="644888"/>
  </r>
  <r>
    <x v="0"/>
    <x v="0"/>
    <x v="0"/>
    <x v="0"/>
    <x v="0"/>
    <x v="0"/>
    <x v="2"/>
    <x v="1"/>
    <x v="5"/>
    <x v="14"/>
    <x v="0"/>
    <x v="40"/>
    <m/>
    <m/>
    <n v="700054"/>
  </r>
  <r>
    <x v="0"/>
    <x v="0"/>
    <x v="0"/>
    <x v="0"/>
    <x v="0"/>
    <x v="0"/>
    <x v="2"/>
    <x v="1"/>
    <x v="7"/>
    <x v="58"/>
    <x v="0"/>
    <x v="40"/>
    <m/>
    <m/>
    <n v="6780000"/>
  </r>
  <r>
    <x v="0"/>
    <x v="0"/>
    <x v="0"/>
    <x v="0"/>
    <x v="0"/>
    <x v="0"/>
    <x v="2"/>
    <x v="0"/>
    <x v="2"/>
    <x v="3"/>
    <x v="0"/>
    <x v="40"/>
    <m/>
    <m/>
    <n v="0"/>
  </r>
  <r>
    <x v="0"/>
    <x v="0"/>
    <x v="0"/>
    <x v="0"/>
    <x v="0"/>
    <x v="0"/>
    <x v="2"/>
    <x v="0"/>
    <x v="2"/>
    <x v="3"/>
    <x v="0"/>
    <x v="42"/>
    <m/>
    <m/>
    <n v="149581067"/>
  </r>
  <r>
    <x v="0"/>
    <x v="0"/>
    <x v="0"/>
    <x v="0"/>
    <x v="0"/>
    <x v="0"/>
    <x v="2"/>
    <x v="0"/>
    <x v="2"/>
    <x v="3"/>
    <x v="0"/>
    <x v="42"/>
    <m/>
    <m/>
    <n v="1010879"/>
  </r>
  <r>
    <x v="0"/>
    <x v="0"/>
    <x v="0"/>
    <x v="0"/>
    <x v="0"/>
    <x v="0"/>
    <x v="2"/>
    <x v="0"/>
    <x v="2"/>
    <x v="3"/>
    <x v="0"/>
    <x v="42"/>
    <m/>
    <m/>
    <n v="0"/>
  </r>
  <r>
    <x v="0"/>
    <x v="0"/>
    <x v="0"/>
    <x v="0"/>
    <x v="0"/>
    <x v="0"/>
    <x v="2"/>
    <x v="0"/>
    <x v="2"/>
    <x v="3"/>
    <x v="0"/>
    <x v="42"/>
    <m/>
    <m/>
    <n v="24948591"/>
  </r>
  <r>
    <x v="0"/>
    <x v="0"/>
    <x v="0"/>
    <x v="0"/>
    <x v="0"/>
    <x v="0"/>
    <x v="2"/>
    <x v="0"/>
    <x v="2"/>
    <x v="3"/>
    <x v="0"/>
    <x v="42"/>
    <m/>
    <m/>
    <n v="171500"/>
  </r>
  <r>
    <x v="0"/>
    <x v="0"/>
    <x v="0"/>
    <x v="0"/>
    <x v="0"/>
    <x v="0"/>
    <x v="2"/>
    <x v="0"/>
    <x v="2"/>
    <x v="3"/>
    <x v="0"/>
    <x v="42"/>
    <m/>
    <m/>
    <n v="0"/>
  </r>
  <r>
    <x v="0"/>
    <x v="0"/>
    <x v="0"/>
    <x v="0"/>
    <x v="0"/>
    <x v="0"/>
    <x v="2"/>
    <x v="0"/>
    <x v="2"/>
    <x v="3"/>
    <x v="1"/>
    <x v="9"/>
    <m/>
    <m/>
    <n v="11585000"/>
  </r>
  <r>
    <x v="0"/>
    <x v="0"/>
    <x v="0"/>
    <x v="0"/>
    <x v="0"/>
    <x v="0"/>
    <x v="2"/>
    <x v="0"/>
    <x v="2"/>
    <x v="3"/>
    <x v="1"/>
    <x v="9"/>
    <m/>
    <m/>
    <n v="1440000"/>
  </r>
  <r>
    <x v="0"/>
    <x v="0"/>
    <x v="0"/>
    <x v="0"/>
    <x v="0"/>
    <x v="0"/>
    <x v="2"/>
    <x v="0"/>
    <x v="2"/>
    <x v="3"/>
    <x v="1"/>
    <x v="9"/>
    <m/>
    <m/>
    <n v="1000000"/>
  </r>
  <r>
    <x v="0"/>
    <x v="0"/>
    <x v="0"/>
    <x v="0"/>
    <x v="0"/>
    <x v="0"/>
    <x v="2"/>
    <x v="0"/>
    <x v="2"/>
    <x v="3"/>
    <x v="1"/>
    <x v="9"/>
    <m/>
    <m/>
    <n v="5729952"/>
  </r>
  <r>
    <x v="0"/>
    <x v="0"/>
    <x v="0"/>
    <x v="0"/>
    <x v="0"/>
    <x v="0"/>
    <x v="2"/>
    <x v="0"/>
    <x v="2"/>
    <x v="3"/>
    <x v="1"/>
    <x v="9"/>
    <m/>
    <m/>
    <n v="150000"/>
  </r>
  <r>
    <x v="0"/>
    <x v="0"/>
    <x v="0"/>
    <x v="0"/>
    <x v="0"/>
    <x v="0"/>
    <x v="2"/>
    <x v="0"/>
    <x v="2"/>
    <x v="3"/>
    <x v="1"/>
    <x v="9"/>
    <m/>
    <m/>
    <n v="49185185"/>
  </r>
  <r>
    <x v="0"/>
    <x v="0"/>
    <x v="0"/>
    <x v="0"/>
    <x v="0"/>
    <x v="0"/>
    <x v="2"/>
    <x v="0"/>
    <x v="2"/>
    <x v="3"/>
    <x v="1"/>
    <x v="9"/>
    <m/>
    <m/>
    <n v="858000"/>
  </r>
  <r>
    <x v="0"/>
    <x v="0"/>
    <x v="0"/>
    <x v="0"/>
    <x v="0"/>
    <x v="0"/>
    <x v="2"/>
    <x v="0"/>
    <x v="2"/>
    <x v="3"/>
    <x v="1"/>
    <x v="9"/>
    <m/>
    <m/>
    <n v="120000"/>
  </r>
  <r>
    <x v="0"/>
    <x v="0"/>
    <x v="0"/>
    <x v="0"/>
    <x v="0"/>
    <x v="0"/>
    <x v="2"/>
    <x v="0"/>
    <x v="2"/>
    <x v="3"/>
    <x v="1"/>
    <x v="1"/>
    <m/>
    <m/>
    <n v="179000"/>
  </r>
  <r>
    <x v="0"/>
    <x v="0"/>
    <x v="0"/>
    <x v="0"/>
    <x v="0"/>
    <x v="0"/>
    <x v="2"/>
    <x v="0"/>
    <x v="2"/>
    <x v="3"/>
    <x v="1"/>
    <x v="22"/>
    <m/>
    <m/>
    <n v="0"/>
  </r>
  <r>
    <x v="0"/>
    <x v="0"/>
    <x v="0"/>
    <x v="0"/>
    <x v="0"/>
    <x v="0"/>
    <x v="2"/>
    <x v="0"/>
    <x v="2"/>
    <x v="3"/>
    <x v="1"/>
    <x v="22"/>
    <m/>
    <m/>
    <n v="16761600"/>
  </r>
  <r>
    <x v="0"/>
    <x v="0"/>
    <x v="0"/>
    <x v="0"/>
    <x v="0"/>
    <x v="0"/>
    <x v="2"/>
    <x v="0"/>
    <x v="2"/>
    <x v="3"/>
    <x v="1"/>
    <x v="23"/>
    <m/>
    <m/>
    <n v="2100000"/>
  </r>
  <r>
    <x v="0"/>
    <x v="0"/>
    <x v="0"/>
    <x v="0"/>
    <x v="0"/>
    <x v="0"/>
    <x v="2"/>
    <x v="0"/>
    <x v="2"/>
    <x v="3"/>
    <x v="1"/>
    <x v="23"/>
    <m/>
    <m/>
    <n v="0"/>
  </r>
  <r>
    <x v="0"/>
    <x v="0"/>
    <x v="0"/>
    <x v="0"/>
    <x v="0"/>
    <x v="0"/>
    <x v="2"/>
    <x v="0"/>
    <x v="2"/>
    <x v="3"/>
    <x v="1"/>
    <x v="10"/>
    <m/>
    <m/>
    <n v="176000"/>
  </r>
  <r>
    <x v="0"/>
    <x v="0"/>
    <x v="0"/>
    <x v="0"/>
    <x v="0"/>
    <x v="0"/>
    <x v="2"/>
    <x v="0"/>
    <x v="2"/>
    <x v="3"/>
    <x v="1"/>
    <x v="10"/>
    <m/>
    <m/>
    <n v="0"/>
  </r>
  <r>
    <x v="0"/>
    <x v="0"/>
    <x v="0"/>
    <x v="0"/>
    <x v="0"/>
    <x v="0"/>
    <x v="2"/>
    <x v="0"/>
    <x v="2"/>
    <x v="3"/>
    <x v="1"/>
    <x v="10"/>
    <m/>
    <m/>
    <n v="0"/>
  </r>
  <r>
    <x v="0"/>
    <x v="0"/>
    <x v="0"/>
    <x v="0"/>
    <x v="0"/>
    <x v="0"/>
    <x v="2"/>
    <x v="0"/>
    <x v="2"/>
    <x v="3"/>
    <x v="1"/>
    <x v="24"/>
    <m/>
    <m/>
    <n v="6498000"/>
  </r>
  <r>
    <x v="0"/>
    <x v="0"/>
    <x v="0"/>
    <x v="0"/>
    <x v="0"/>
    <x v="0"/>
    <x v="2"/>
    <x v="0"/>
    <x v="2"/>
    <x v="3"/>
    <x v="1"/>
    <x v="24"/>
    <m/>
    <m/>
    <n v="0"/>
  </r>
  <r>
    <x v="0"/>
    <x v="0"/>
    <x v="0"/>
    <x v="0"/>
    <x v="0"/>
    <x v="0"/>
    <x v="2"/>
    <x v="0"/>
    <x v="2"/>
    <x v="3"/>
    <x v="1"/>
    <x v="24"/>
    <m/>
    <m/>
    <n v="2000000"/>
  </r>
  <r>
    <x v="0"/>
    <x v="0"/>
    <x v="0"/>
    <x v="0"/>
    <x v="0"/>
    <x v="0"/>
    <x v="2"/>
    <x v="0"/>
    <x v="2"/>
    <x v="3"/>
    <x v="1"/>
    <x v="35"/>
    <m/>
    <m/>
    <n v="12148892"/>
  </r>
  <r>
    <x v="0"/>
    <x v="0"/>
    <x v="0"/>
    <x v="0"/>
    <x v="0"/>
    <x v="0"/>
    <x v="2"/>
    <x v="0"/>
    <x v="2"/>
    <x v="3"/>
    <x v="1"/>
    <x v="35"/>
    <m/>
    <m/>
    <n v="0"/>
  </r>
  <r>
    <x v="0"/>
    <x v="0"/>
    <x v="0"/>
    <x v="0"/>
    <x v="0"/>
    <x v="0"/>
    <x v="2"/>
    <x v="0"/>
    <x v="2"/>
    <x v="3"/>
    <x v="1"/>
    <x v="35"/>
    <m/>
    <m/>
    <n v="100000"/>
  </r>
  <r>
    <x v="0"/>
    <x v="0"/>
    <x v="0"/>
    <x v="0"/>
    <x v="0"/>
    <x v="0"/>
    <x v="2"/>
    <x v="0"/>
    <x v="2"/>
    <x v="3"/>
    <x v="1"/>
    <x v="35"/>
    <m/>
    <m/>
    <n v="13441475"/>
  </r>
  <r>
    <x v="0"/>
    <x v="0"/>
    <x v="0"/>
    <x v="0"/>
    <x v="0"/>
    <x v="0"/>
    <x v="2"/>
    <x v="0"/>
    <x v="2"/>
    <x v="3"/>
    <x v="1"/>
    <x v="35"/>
    <m/>
    <m/>
    <n v="600000"/>
  </r>
  <r>
    <x v="0"/>
    <x v="0"/>
    <x v="0"/>
    <x v="0"/>
    <x v="0"/>
    <x v="0"/>
    <x v="2"/>
    <x v="0"/>
    <x v="2"/>
    <x v="3"/>
    <x v="1"/>
    <x v="35"/>
    <m/>
    <m/>
    <n v="0"/>
  </r>
  <r>
    <x v="0"/>
    <x v="0"/>
    <x v="0"/>
    <x v="0"/>
    <x v="0"/>
    <x v="0"/>
    <x v="2"/>
    <x v="0"/>
    <x v="2"/>
    <x v="3"/>
    <x v="1"/>
    <x v="35"/>
    <m/>
    <m/>
    <n v="1494446"/>
  </r>
  <r>
    <x v="0"/>
    <x v="0"/>
    <x v="0"/>
    <x v="0"/>
    <x v="0"/>
    <x v="0"/>
    <x v="2"/>
    <x v="0"/>
    <x v="2"/>
    <x v="3"/>
    <x v="1"/>
    <x v="5"/>
    <m/>
    <m/>
    <n v="10000000"/>
  </r>
  <r>
    <x v="0"/>
    <x v="0"/>
    <x v="0"/>
    <x v="0"/>
    <x v="0"/>
    <x v="0"/>
    <x v="2"/>
    <x v="0"/>
    <x v="2"/>
    <x v="3"/>
    <x v="1"/>
    <x v="5"/>
    <m/>
    <m/>
    <n v="200000"/>
  </r>
  <r>
    <x v="0"/>
    <x v="0"/>
    <x v="0"/>
    <x v="0"/>
    <x v="0"/>
    <x v="0"/>
    <x v="2"/>
    <x v="0"/>
    <x v="2"/>
    <x v="3"/>
    <x v="1"/>
    <x v="5"/>
    <m/>
    <m/>
    <n v="0"/>
  </r>
  <r>
    <x v="0"/>
    <x v="0"/>
    <x v="0"/>
    <x v="0"/>
    <x v="0"/>
    <x v="0"/>
    <x v="2"/>
    <x v="0"/>
    <x v="2"/>
    <x v="3"/>
    <x v="1"/>
    <x v="5"/>
    <m/>
    <m/>
    <n v="0"/>
  </r>
  <r>
    <x v="0"/>
    <x v="0"/>
    <x v="0"/>
    <x v="0"/>
    <x v="0"/>
    <x v="0"/>
    <x v="2"/>
    <x v="1"/>
    <x v="7"/>
    <x v="58"/>
    <x v="1"/>
    <x v="5"/>
    <m/>
    <m/>
    <n v="200000"/>
  </r>
  <r>
    <x v="0"/>
    <x v="0"/>
    <x v="0"/>
    <x v="0"/>
    <x v="0"/>
    <x v="0"/>
    <x v="2"/>
    <x v="0"/>
    <x v="2"/>
    <x v="3"/>
    <x v="1"/>
    <x v="25"/>
    <m/>
    <m/>
    <n v="0"/>
  </r>
  <r>
    <x v="0"/>
    <x v="0"/>
    <x v="0"/>
    <x v="0"/>
    <x v="0"/>
    <x v="0"/>
    <x v="2"/>
    <x v="0"/>
    <x v="2"/>
    <x v="3"/>
    <x v="1"/>
    <x v="25"/>
    <m/>
    <m/>
    <n v="0"/>
  </r>
  <r>
    <x v="0"/>
    <x v="0"/>
    <x v="0"/>
    <x v="0"/>
    <x v="0"/>
    <x v="0"/>
    <x v="2"/>
    <x v="0"/>
    <x v="2"/>
    <x v="3"/>
    <x v="4"/>
    <x v="15"/>
    <m/>
    <m/>
    <n v="167236217"/>
  </r>
  <r>
    <x v="0"/>
    <x v="0"/>
    <x v="0"/>
    <x v="0"/>
    <x v="0"/>
    <x v="0"/>
    <x v="2"/>
    <x v="0"/>
    <x v="2"/>
    <x v="3"/>
    <x v="4"/>
    <x v="15"/>
    <m/>
    <m/>
    <n v="21546500"/>
  </r>
  <r>
    <x v="0"/>
    <x v="0"/>
    <x v="0"/>
    <x v="0"/>
    <x v="0"/>
    <x v="0"/>
    <x v="2"/>
    <x v="0"/>
    <x v="2"/>
    <x v="3"/>
    <x v="4"/>
    <x v="15"/>
    <m/>
    <m/>
    <n v="3546000"/>
  </r>
  <r>
    <x v="0"/>
    <x v="0"/>
    <x v="0"/>
    <x v="0"/>
    <x v="0"/>
    <x v="0"/>
    <x v="2"/>
    <x v="0"/>
    <x v="2"/>
    <x v="3"/>
    <x v="4"/>
    <x v="15"/>
    <m/>
    <m/>
    <n v="1500000"/>
  </r>
  <r>
    <x v="0"/>
    <x v="0"/>
    <x v="0"/>
    <x v="0"/>
    <x v="0"/>
    <x v="0"/>
    <x v="2"/>
    <x v="1"/>
    <x v="5"/>
    <x v="14"/>
    <x v="4"/>
    <x v="15"/>
    <m/>
    <m/>
    <n v="5609200"/>
  </r>
  <r>
    <x v="0"/>
    <x v="0"/>
    <x v="0"/>
    <x v="0"/>
    <x v="0"/>
    <x v="0"/>
    <x v="2"/>
    <x v="0"/>
    <x v="2"/>
    <x v="3"/>
    <x v="4"/>
    <x v="15"/>
    <m/>
    <m/>
    <n v="0"/>
  </r>
  <r>
    <x v="0"/>
    <x v="0"/>
    <x v="0"/>
    <x v="0"/>
    <x v="0"/>
    <x v="0"/>
    <x v="2"/>
    <x v="0"/>
    <x v="2"/>
    <x v="3"/>
    <x v="4"/>
    <x v="15"/>
    <m/>
    <m/>
    <n v="3000000"/>
  </r>
  <r>
    <x v="0"/>
    <x v="0"/>
    <x v="0"/>
    <x v="0"/>
    <x v="0"/>
    <x v="0"/>
    <x v="2"/>
    <x v="0"/>
    <x v="2"/>
    <x v="3"/>
    <x v="4"/>
    <x v="15"/>
    <m/>
    <m/>
    <n v="0"/>
  </r>
  <r>
    <x v="0"/>
    <x v="0"/>
    <x v="0"/>
    <x v="0"/>
    <x v="0"/>
    <x v="0"/>
    <x v="2"/>
    <x v="0"/>
    <x v="2"/>
    <x v="3"/>
    <x v="4"/>
    <x v="16"/>
    <m/>
    <m/>
    <n v="3000000"/>
  </r>
  <r>
    <x v="0"/>
    <x v="0"/>
    <x v="0"/>
    <x v="0"/>
    <x v="0"/>
    <x v="0"/>
    <x v="2"/>
    <x v="0"/>
    <x v="2"/>
    <x v="3"/>
    <x v="4"/>
    <x v="16"/>
    <m/>
    <m/>
    <n v="0"/>
  </r>
  <r>
    <x v="0"/>
    <x v="0"/>
    <x v="0"/>
    <x v="0"/>
    <x v="0"/>
    <x v="0"/>
    <x v="2"/>
    <x v="0"/>
    <x v="2"/>
    <x v="3"/>
    <x v="4"/>
    <x v="16"/>
    <m/>
    <m/>
    <n v="2500000"/>
  </r>
  <r>
    <x v="0"/>
    <x v="0"/>
    <x v="0"/>
    <x v="0"/>
    <x v="0"/>
    <x v="0"/>
    <x v="2"/>
    <x v="0"/>
    <x v="2"/>
    <x v="3"/>
    <x v="4"/>
    <x v="16"/>
    <m/>
    <m/>
    <n v="0"/>
  </r>
  <r>
    <x v="0"/>
    <x v="0"/>
    <x v="0"/>
    <x v="0"/>
    <x v="0"/>
    <x v="0"/>
    <x v="2"/>
    <x v="0"/>
    <x v="2"/>
    <x v="3"/>
    <x v="4"/>
    <x v="16"/>
    <m/>
    <m/>
    <n v="0"/>
  </r>
  <r>
    <x v="0"/>
    <x v="0"/>
    <x v="0"/>
    <x v="0"/>
    <x v="0"/>
    <x v="0"/>
    <x v="2"/>
    <x v="0"/>
    <x v="2"/>
    <x v="3"/>
    <x v="4"/>
    <x v="16"/>
    <m/>
    <m/>
    <n v="22738400"/>
  </r>
  <r>
    <x v="0"/>
    <x v="0"/>
    <x v="0"/>
    <x v="0"/>
    <x v="0"/>
    <x v="0"/>
    <x v="2"/>
    <x v="0"/>
    <x v="2"/>
    <x v="3"/>
    <x v="4"/>
    <x v="16"/>
    <m/>
    <m/>
    <n v="2500000"/>
  </r>
  <r>
    <x v="0"/>
    <x v="0"/>
    <x v="0"/>
    <x v="0"/>
    <x v="0"/>
    <x v="0"/>
    <x v="2"/>
    <x v="0"/>
    <x v="2"/>
    <x v="3"/>
    <x v="4"/>
    <x v="16"/>
    <m/>
    <m/>
    <n v="351163"/>
  </r>
  <r>
    <x v="0"/>
    <x v="0"/>
    <x v="0"/>
    <x v="0"/>
    <x v="0"/>
    <x v="0"/>
    <x v="2"/>
    <x v="0"/>
    <x v="2"/>
    <x v="3"/>
    <x v="4"/>
    <x v="16"/>
    <m/>
    <m/>
    <n v="0"/>
  </r>
  <r>
    <x v="0"/>
    <x v="0"/>
    <x v="0"/>
    <x v="0"/>
    <x v="0"/>
    <x v="0"/>
    <x v="2"/>
    <x v="0"/>
    <x v="2"/>
    <x v="3"/>
    <x v="4"/>
    <x v="16"/>
    <m/>
    <m/>
    <n v="100000"/>
  </r>
  <r>
    <x v="0"/>
    <x v="0"/>
    <x v="0"/>
    <x v="0"/>
    <x v="0"/>
    <x v="0"/>
    <x v="2"/>
    <x v="1"/>
    <x v="7"/>
    <x v="58"/>
    <x v="4"/>
    <x v="16"/>
    <m/>
    <m/>
    <n v="422657"/>
  </r>
  <r>
    <x v="0"/>
    <x v="0"/>
    <x v="0"/>
    <x v="0"/>
    <x v="0"/>
    <x v="0"/>
    <x v="2"/>
    <x v="1"/>
    <x v="5"/>
    <x v="14"/>
    <x v="4"/>
    <x v="16"/>
    <m/>
    <m/>
    <n v="1162857"/>
  </r>
  <r>
    <x v="0"/>
    <x v="0"/>
    <x v="0"/>
    <x v="0"/>
    <x v="0"/>
    <x v="0"/>
    <x v="2"/>
    <x v="0"/>
    <x v="2"/>
    <x v="3"/>
    <x v="4"/>
    <x v="16"/>
    <m/>
    <m/>
    <n v="3900000"/>
  </r>
  <r>
    <x v="0"/>
    <x v="0"/>
    <x v="0"/>
    <x v="0"/>
    <x v="0"/>
    <x v="0"/>
    <x v="2"/>
    <x v="0"/>
    <x v="2"/>
    <x v="3"/>
    <x v="4"/>
    <x v="16"/>
    <m/>
    <m/>
    <n v="0"/>
  </r>
  <r>
    <x v="0"/>
    <x v="0"/>
    <x v="0"/>
    <x v="0"/>
    <x v="0"/>
    <x v="0"/>
    <x v="2"/>
    <x v="0"/>
    <x v="2"/>
    <x v="3"/>
    <x v="4"/>
    <x v="11"/>
    <m/>
    <m/>
    <n v="2865000"/>
  </r>
  <r>
    <x v="0"/>
    <x v="0"/>
    <x v="0"/>
    <x v="0"/>
    <x v="0"/>
    <x v="0"/>
    <x v="2"/>
    <x v="0"/>
    <x v="2"/>
    <x v="3"/>
    <x v="4"/>
    <x v="11"/>
    <m/>
    <m/>
    <n v="299800"/>
  </r>
  <r>
    <x v="0"/>
    <x v="0"/>
    <x v="0"/>
    <x v="0"/>
    <x v="0"/>
    <x v="0"/>
    <x v="2"/>
    <x v="0"/>
    <x v="2"/>
    <x v="3"/>
    <x v="4"/>
    <x v="11"/>
    <m/>
    <m/>
    <n v="200000"/>
  </r>
  <r>
    <x v="0"/>
    <x v="0"/>
    <x v="0"/>
    <x v="0"/>
    <x v="0"/>
    <x v="0"/>
    <x v="2"/>
    <x v="0"/>
    <x v="2"/>
    <x v="3"/>
    <x v="4"/>
    <x v="11"/>
    <m/>
    <m/>
    <n v="1133600"/>
  </r>
  <r>
    <x v="0"/>
    <x v="0"/>
    <x v="0"/>
    <x v="0"/>
    <x v="0"/>
    <x v="0"/>
    <x v="2"/>
    <x v="0"/>
    <x v="2"/>
    <x v="3"/>
    <x v="4"/>
    <x v="11"/>
    <m/>
    <m/>
    <n v="0"/>
  </r>
  <r>
    <x v="0"/>
    <x v="0"/>
    <x v="0"/>
    <x v="0"/>
    <x v="0"/>
    <x v="0"/>
    <x v="2"/>
    <x v="0"/>
    <x v="2"/>
    <x v="3"/>
    <x v="4"/>
    <x v="11"/>
    <m/>
    <m/>
    <n v="150000"/>
  </r>
  <r>
    <x v="0"/>
    <x v="0"/>
    <x v="0"/>
    <x v="0"/>
    <x v="0"/>
    <x v="0"/>
    <x v="2"/>
    <x v="0"/>
    <x v="2"/>
    <x v="3"/>
    <x v="4"/>
    <x v="11"/>
    <m/>
    <m/>
    <n v="401000"/>
  </r>
  <r>
    <x v="0"/>
    <x v="0"/>
    <x v="0"/>
    <x v="0"/>
    <x v="0"/>
    <x v="0"/>
    <x v="2"/>
    <x v="0"/>
    <x v="2"/>
    <x v="3"/>
    <x v="4"/>
    <x v="11"/>
    <m/>
    <m/>
    <n v="0"/>
  </r>
  <r>
    <x v="0"/>
    <x v="0"/>
    <x v="0"/>
    <x v="0"/>
    <x v="0"/>
    <x v="0"/>
    <x v="2"/>
    <x v="0"/>
    <x v="2"/>
    <x v="3"/>
    <x v="4"/>
    <x v="27"/>
    <m/>
    <m/>
    <n v="1260000"/>
  </r>
  <r>
    <x v="0"/>
    <x v="0"/>
    <x v="0"/>
    <x v="0"/>
    <x v="0"/>
    <x v="0"/>
    <x v="2"/>
    <x v="1"/>
    <x v="5"/>
    <x v="14"/>
    <x v="4"/>
    <x v="27"/>
    <m/>
    <m/>
    <n v="8400000"/>
  </r>
  <r>
    <x v="0"/>
    <x v="0"/>
    <x v="0"/>
    <x v="0"/>
    <x v="0"/>
    <x v="0"/>
    <x v="2"/>
    <x v="0"/>
    <x v="2"/>
    <x v="3"/>
    <x v="4"/>
    <x v="17"/>
    <m/>
    <m/>
    <n v="225000"/>
  </r>
  <r>
    <x v="0"/>
    <x v="0"/>
    <x v="0"/>
    <x v="0"/>
    <x v="0"/>
    <x v="0"/>
    <x v="2"/>
    <x v="0"/>
    <x v="2"/>
    <x v="3"/>
    <x v="4"/>
    <x v="17"/>
    <m/>
    <m/>
    <n v="2000000"/>
  </r>
  <r>
    <x v="0"/>
    <x v="0"/>
    <x v="0"/>
    <x v="0"/>
    <x v="0"/>
    <x v="0"/>
    <x v="2"/>
    <x v="0"/>
    <x v="2"/>
    <x v="3"/>
    <x v="4"/>
    <x v="17"/>
    <m/>
    <m/>
    <n v="2481403"/>
  </r>
  <r>
    <x v="0"/>
    <x v="0"/>
    <x v="0"/>
    <x v="0"/>
    <x v="0"/>
    <x v="0"/>
    <x v="2"/>
    <x v="0"/>
    <x v="2"/>
    <x v="3"/>
    <x v="4"/>
    <x v="17"/>
    <m/>
    <m/>
    <n v="271486"/>
  </r>
  <r>
    <x v="0"/>
    <x v="0"/>
    <x v="0"/>
    <x v="0"/>
    <x v="0"/>
    <x v="0"/>
    <x v="2"/>
    <x v="0"/>
    <x v="2"/>
    <x v="3"/>
    <x v="4"/>
    <x v="17"/>
    <m/>
    <m/>
    <n v="100000"/>
  </r>
  <r>
    <x v="0"/>
    <x v="0"/>
    <x v="0"/>
    <x v="0"/>
    <x v="0"/>
    <x v="0"/>
    <x v="2"/>
    <x v="0"/>
    <x v="2"/>
    <x v="3"/>
    <x v="4"/>
    <x v="17"/>
    <m/>
    <m/>
    <n v="100000"/>
  </r>
  <r>
    <x v="0"/>
    <x v="0"/>
    <x v="0"/>
    <x v="0"/>
    <x v="0"/>
    <x v="0"/>
    <x v="2"/>
    <x v="0"/>
    <x v="2"/>
    <x v="3"/>
    <x v="4"/>
    <x v="18"/>
    <m/>
    <m/>
    <n v="1400000"/>
  </r>
  <r>
    <x v="0"/>
    <x v="0"/>
    <x v="0"/>
    <x v="0"/>
    <x v="0"/>
    <x v="0"/>
    <x v="2"/>
    <x v="0"/>
    <x v="2"/>
    <x v="3"/>
    <x v="4"/>
    <x v="18"/>
    <m/>
    <m/>
    <n v="0"/>
  </r>
  <r>
    <x v="0"/>
    <x v="0"/>
    <x v="0"/>
    <x v="0"/>
    <x v="0"/>
    <x v="0"/>
    <x v="2"/>
    <x v="0"/>
    <x v="2"/>
    <x v="3"/>
    <x v="4"/>
    <x v="18"/>
    <m/>
    <m/>
    <n v="110000"/>
  </r>
  <r>
    <x v="0"/>
    <x v="0"/>
    <x v="0"/>
    <x v="0"/>
    <x v="0"/>
    <x v="0"/>
    <x v="2"/>
    <x v="0"/>
    <x v="2"/>
    <x v="3"/>
    <x v="4"/>
    <x v="18"/>
    <m/>
    <m/>
    <n v="0"/>
  </r>
  <r>
    <x v="0"/>
    <x v="0"/>
    <x v="0"/>
    <x v="0"/>
    <x v="0"/>
    <x v="0"/>
    <x v="2"/>
    <x v="0"/>
    <x v="2"/>
    <x v="3"/>
    <x v="4"/>
    <x v="18"/>
    <m/>
    <m/>
    <n v="0"/>
  </r>
  <r>
    <x v="0"/>
    <x v="0"/>
    <x v="0"/>
    <x v="0"/>
    <x v="0"/>
    <x v="0"/>
    <x v="2"/>
    <x v="0"/>
    <x v="2"/>
    <x v="3"/>
    <x v="4"/>
    <x v="18"/>
    <m/>
    <m/>
    <n v="0"/>
  </r>
  <r>
    <x v="0"/>
    <x v="0"/>
    <x v="0"/>
    <x v="0"/>
    <x v="0"/>
    <x v="0"/>
    <x v="2"/>
    <x v="0"/>
    <x v="2"/>
    <x v="3"/>
    <x v="4"/>
    <x v="18"/>
    <m/>
    <m/>
    <n v="700000"/>
  </r>
  <r>
    <x v="0"/>
    <x v="0"/>
    <x v="0"/>
    <x v="0"/>
    <x v="0"/>
    <x v="0"/>
    <x v="2"/>
    <x v="0"/>
    <x v="2"/>
    <x v="3"/>
    <x v="4"/>
    <x v="18"/>
    <m/>
    <m/>
    <n v="700000"/>
  </r>
  <r>
    <x v="0"/>
    <x v="0"/>
    <x v="0"/>
    <x v="0"/>
    <x v="0"/>
    <x v="0"/>
    <x v="2"/>
    <x v="0"/>
    <x v="2"/>
    <x v="3"/>
    <x v="4"/>
    <x v="18"/>
    <m/>
    <m/>
    <n v="2261799"/>
  </r>
  <r>
    <x v="0"/>
    <x v="0"/>
    <x v="0"/>
    <x v="0"/>
    <x v="0"/>
    <x v="0"/>
    <x v="2"/>
    <x v="0"/>
    <x v="2"/>
    <x v="3"/>
    <x v="4"/>
    <x v="18"/>
    <m/>
    <m/>
    <n v="2698387"/>
  </r>
  <r>
    <x v="0"/>
    <x v="0"/>
    <x v="0"/>
    <x v="0"/>
    <x v="0"/>
    <x v="0"/>
    <x v="2"/>
    <x v="0"/>
    <x v="2"/>
    <x v="3"/>
    <x v="4"/>
    <x v="18"/>
    <m/>
    <m/>
    <n v="200000"/>
  </r>
  <r>
    <x v="0"/>
    <x v="0"/>
    <x v="0"/>
    <x v="0"/>
    <x v="0"/>
    <x v="0"/>
    <x v="2"/>
    <x v="0"/>
    <x v="2"/>
    <x v="3"/>
    <x v="4"/>
    <x v="18"/>
    <m/>
    <m/>
    <n v="0"/>
  </r>
  <r>
    <x v="0"/>
    <x v="0"/>
    <x v="0"/>
    <x v="0"/>
    <x v="0"/>
    <x v="0"/>
    <x v="2"/>
    <x v="0"/>
    <x v="2"/>
    <x v="3"/>
    <x v="4"/>
    <x v="18"/>
    <m/>
    <m/>
    <n v="0"/>
  </r>
  <r>
    <x v="0"/>
    <x v="0"/>
    <x v="0"/>
    <x v="0"/>
    <x v="0"/>
    <x v="0"/>
    <x v="2"/>
    <x v="0"/>
    <x v="2"/>
    <x v="3"/>
    <x v="4"/>
    <x v="18"/>
    <m/>
    <m/>
    <n v="0"/>
  </r>
  <r>
    <x v="0"/>
    <x v="0"/>
    <x v="0"/>
    <x v="0"/>
    <x v="0"/>
    <x v="0"/>
    <x v="2"/>
    <x v="0"/>
    <x v="2"/>
    <x v="3"/>
    <x v="4"/>
    <x v="18"/>
    <m/>
    <m/>
    <n v="500000"/>
  </r>
  <r>
    <x v="0"/>
    <x v="0"/>
    <x v="0"/>
    <x v="0"/>
    <x v="0"/>
    <x v="0"/>
    <x v="2"/>
    <x v="0"/>
    <x v="2"/>
    <x v="3"/>
    <x v="4"/>
    <x v="18"/>
    <m/>
    <m/>
    <n v="0"/>
  </r>
  <r>
    <x v="0"/>
    <x v="0"/>
    <x v="0"/>
    <x v="0"/>
    <x v="0"/>
    <x v="0"/>
    <x v="2"/>
    <x v="0"/>
    <x v="2"/>
    <x v="3"/>
    <x v="4"/>
    <x v="12"/>
    <m/>
    <m/>
    <n v="22128411"/>
  </r>
  <r>
    <x v="0"/>
    <x v="0"/>
    <x v="0"/>
    <x v="0"/>
    <x v="0"/>
    <x v="0"/>
    <x v="2"/>
    <x v="0"/>
    <x v="2"/>
    <x v="3"/>
    <x v="4"/>
    <x v="12"/>
    <m/>
    <m/>
    <n v="59760235"/>
  </r>
  <r>
    <x v="0"/>
    <x v="0"/>
    <x v="0"/>
    <x v="0"/>
    <x v="0"/>
    <x v="0"/>
    <x v="2"/>
    <x v="0"/>
    <x v="2"/>
    <x v="3"/>
    <x v="4"/>
    <x v="12"/>
    <m/>
    <m/>
    <n v="15000000"/>
  </r>
  <r>
    <x v="0"/>
    <x v="0"/>
    <x v="0"/>
    <x v="0"/>
    <x v="0"/>
    <x v="0"/>
    <x v="2"/>
    <x v="0"/>
    <x v="2"/>
    <x v="3"/>
    <x v="4"/>
    <x v="12"/>
    <m/>
    <m/>
    <n v="10000000"/>
  </r>
  <r>
    <x v="0"/>
    <x v="0"/>
    <x v="0"/>
    <x v="0"/>
    <x v="0"/>
    <x v="0"/>
    <x v="2"/>
    <x v="1"/>
    <x v="5"/>
    <x v="14"/>
    <x v="4"/>
    <x v="12"/>
    <m/>
    <m/>
    <n v="120000"/>
  </r>
  <r>
    <x v="0"/>
    <x v="0"/>
    <x v="0"/>
    <x v="0"/>
    <x v="0"/>
    <x v="0"/>
    <x v="2"/>
    <x v="0"/>
    <x v="2"/>
    <x v="3"/>
    <x v="4"/>
    <x v="12"/>
    <m/>
    <m/>
    <n v="44129765"/>
  </r>
  <r>
    <x v="0"/>
    <x v="0"/>
    <x v="0"/>
    <x v="0"/>
    <x v="0"/>
    <x v="0"/>
    <x v="2"/>
    <x v="0"/>
    <x v="2"/>
    <x v="3"/>
    <x v="4"/>
    <x v="12"/>
    <m/>
    <m/>
    <n v="32090861"/>
  </r>
  <r>
    <x v="0"/>
    <x v="0"/>
    <x v="0"/>
    <x v="0"/>
    <x v="0"/>
    <x v="0"/>
    <x v="2"/>
    <x v="0"/>
    <x v="2"/>
    <x v="3"/>
    <x v="4"/>
    <x v="12"/>
    <m/>
    <m/>
    <n v="24672797"/>
  </r>
  <r>
    <x v="0"/>
    <x v="0"/>
    <x v="0"/>
    <x v="0"/>
    <x v="0"/>
    <x v="0"/>
    <x v="2"/>
    <x v="0"/>
    <x v="2"/>
    <x v="3"/>
    <x v="4"/>
    <x v="12"/>
    <m/>
    <m/>
    <n v="10394000"/>
  </r>
  <r>
    <x v="0"/>
    <x v="0"/>
    <x v="0"/>
    <x v="0"/>
    <x v="0"/>
    <x v="0"/>
    <x v="2"/>
    <x v="1"/>
    <x v="5"/>
    <x v="14"/>
    <x v="4"/>
    <x v="12"/>
    <m/>
    <m/>
    <n v="112000"/>
  </r>
  <r>
    <x v="0"/>
    <x v="0"/>
    <x v="0"/>
    <x v="0"/>
    <x v="0"/>
    <x v="0"/>
    <x v="2"/>
    <x v="0"/>
    <x v="2"/>
    <x v="3"/>
    <x v="4"/>
    <x v="12"/>
    <m/>
    <m/>
    <n v="6000000"/>
  </r>
  <r>
    <x v="0"/>
    <x v="0"/>
    <x v="0"/>
    <x v="0"/>
    <x v="0"/>
    <x v="0"/>
    <x v="2"/>
    <x v="0"/>
    <x v="2"/>
    <x v="3"/>
    <x v="4"/>
    <x v="12"/>
    <m/>
    <m/>
    <n v="667555"/>
  </r>
  <r>
    <x v="0"/>
    <x v="0"/>
    <x v="0"/>
    <x v="0"/>
    <x v="0"/>
    <x v="0"/>
    <x v="2"/>
    <x v="0"/>
    <x v="2"/>
    <x v="3"/>
    <x v="4"/>
    <x v="12"/>
    <m/>
    <m/>
    <n v="1060000"/>
  </r>
  <r>
    <x v="0"/>
    <x v="0"/>
    <x v="0"/>
    <x v="0"/>
    <x v="0"/>
    <x v="0"/>
    <x v="2"/>
    <x v="0"/>
    <x v="2"/>
    <x v="3"/>
    <x v="4"/>
    <x v="12"/>
    <m/>
    <m/>
    <n v="0"/>
  </r>
  <r>
    <x v="0"/>
    <x v="0"/>
    <x v="0"/>
    <x v="0"/>
    <x v="0"/>
    <x v="0"/>
    <x v="2"/>
    <x v="0"/>
    <x v="2"/>
    <x v="3"/>
    <x v="4"/>
    <x v="12"/>
    <m/>
    <m/>
    <n v="6600000"/>
  </r>
  <r>
    <x v="0"/>
    <x v="0"/>
    <x v="0"/>
    <x v="0"/>
    <x v="0"/>
    <x v="0"/>
    <x v="2"/>
    <x v="0"/>
    <x v="2"/>
    <x v="3"/>
    <x v="4"/>
    <x v="12"/>
    <m/>
    <m/>
    <n v="240000"/>
  </r>
  <r>
    <x v="0"/>
    <x v="0"/>
    <x v="0"/>
    <x v="0"/>
    <x v="0"/>
    <x v="0"/>
    <x v="2"/>
    <x v="0"/>
    <x v="2"/>
    <x v="3"/>
    <x v="4"/>
    <x v="12"/>
    <m/>
    <m/>
    <n v="0"/>
  </r>
  <r>
    <x v="0"/>
    <x v="0"/>
    <x v="0"/>
    <x v="0"/>
    <x v="0"/>
    <x v="0"/>
    <x v="2"/>
    <x v="0"/>
    <x v="2"/>
    <x v="3"/>
    <x v="4"/>
    <x v="12"/>
    <m/>
    <m/>
    <n v="1107650"/>
  </r>
  <r>
    <x v="0"/>
    <x v="0"/>
    <x v="0"/>
    <x v="0"/>
    <x v="0"/>
    <x v="0"/>
    <x v="2"/>
    <x v="0"/>
    <x v="2"/>
    <x v="3"/>
    <x v="4"/>
    <x v="12"/>
    <m/>
    <m/>
    <n v="115000"/>
  </r>
  <r>
    <x v="0"/>
    <x v="0"/>
    <x v="0"/>
    <x v="0"/>
    <x v="0"/>
    <x v="0"/>
    <x v="2"/>
    <x v="0"/>
    <x v="2"/>
    <x v="3"/>
    <x v="4"/>
    <x v="12"/>
    <m/>
    <m/>
    <n v="500000"/>
  </r>
  <r>
    <x v="0"/>
    <x v="0"/>
    <x v="0"/>
    <x v="0"/>
    <x v="0"/>
    <x v="0"/>
    <x v="2"/>
    <x v="0"/>
    <x v="2"/>
    <x v="3"/>
    <x v="4"/>
    <x v="12"/>
    <m/>
    <m/>
    <n v="31000"/>
  </r>
  <r>
    <x v="0"/>
    <x v="0"/>
    <x v="0"/>
    <x v="0"/>
    <x v="0"/>
    <x v="0"/>
    <x v="2"/>
    <x v="0"/>
    <x v="2"/>
    <x v="3"/>
    <x v="4"/>
    <x v="12"/>
    <m/>
    <m/>
    <n v="0"/>
  </r>
  <r>
    <x v="0"/>
    <x v="0"/>
    <x v="0"/>
    <x v="0"/>
    <x v="0"/>
    <x v="0"/>
    <x v="2"/>
    <x v="0"/>
    <x v="2"/>
    <x v="3"/>
    <x v="4"/>
    <x v="7"/>
    <m/>
    <m/>
    <n v="4100000"/>
  </r>
  <r>
    <x v="0"/>
    <x v="0"/>
    <x v="0"/>
    <x v="0"/>
    <x v="0"/>
    <x v="0"/>
    <x v="2"/>
    <x v="0"/>
    <x v="2"/>
    <x v="3"/>
    <x v="4"/>
    <x v="7"/>
    <m/>
    <m/>
    <n v="88839"/>
  </r>
  <r>
    <x v="0"/>
    <x v="0"/>
    <x v="0"/>
    <x v="0"/>
    <x v="0"/>
    <x v="0"/>
    <x v="2"/>
    <x v="0"/>
    <x v="2"/>
    <x v="3"/>
    <x v="4"/>
    <x v="7"/>
    <m/>
    <m/>
    <n v="650000"/>
  </r>
  <r>
    <x v="0"/>
    <x v="0"/>
    <x v="0"/>
    <x v="0"/>
    <x v="0"/>
    <x v="0"/>
    <x v="2"/>
    <x v="0"/>
    <x v="2"/>
    <x v="3"/>
    <x v="4"/>
    <x v="7"/>
    <m/>
    <m/>
    <n v="2300000"/>
  </r>
  <r>
    <x v="0"/>
    <x v="0"/>
    <x v="0"/>
    <x v="0"/>
    <x v="0"/>
    <x v="0"/>
    <x v="2"/>
    <x v="0"/>
    <x v="2"/>
    <x v="3"/>
    <x v="4"/>
    <x v="7"/>
    <m/>
    <m/>
    <n v="0"/>
  </r>
  <r>
    <x v="0"/>
    <x v="0"/>
    <x v="0"/>
    <x v="0"/>
    <x v="0"/>
    <x v="0"/>
    <x v="2"/>
    <x v="0"/>
    <x v="2"/>
    <x v="3"/>
    <x v="4"/>
    <x v="7"/>
    <m/>
    <m/>
    <n v="200000"/>
  </r>
  <r>
    <x v="0"/>
    <x v="0"/>
    <x v="0"/>
    <x v="0"/>
    <x v="0"/>
    <x v="0"/>
    <x v="2"/>
    <x v="1"/>
    <x v="5"/>
    <x v="14"/>
    <x v="4"/>
    <x v="7"/>
    <m/>
    <m/>
    <n v="293188"/>
  </r>
  <r>
    <x v="0"/>
    <x v="0"/>
    <x v="0"/>
    <x v="0"/>
    <x v="0"/>
    <x v="0"/>
    <x v="2"/>
    <x v="0"/>
    <x v="2"/>
    <x v="3"/>
    <x v="4"/>
    <x v="7"/>
    <m/>
    <m/>
    <n v="0"/>
  </r>
  <r>
    <x v="0"/>
    <x v="0"/>
    <x v="0"/>
    <x v="0"/>
    <x v="0"/>
    <x v="0"/>
    <x v="2"/>
    <x v="1"/>
    <x v="5"/>
    <x v="14"/>
    <x v="4"/>
    <x v="7"/>
    <m/>
    <m/>
    <n v="8000000"/>
  </r>
  <r>
    <x v="0"/>
    <x v="0"/>
    <x v="0"/>
    <x v="0"/>
    <x v="0"/>
    <x v="0"/>
    <x v="2"/>
    <x v="0"/>
    <x v="2"/>
    <x v="3"/>
    <x v="4"/>
    <x v="7"/>
    <m/>
    <m/>
    <n v="0"/>
  </r>
  <r>
    <x v="0"/>
    <x v="0"/>
    <x v="0"/>
    <x v="0"/>
    <x v="0"/>
    <x v="0"/>
    <x v="2"/>
    <x v="0"/>
    <x v="2"/>
    <x v="3"/>
    <x v="4"/>
    <x v="7"/>
    <m/>
    <m/>
    <n v="0"/>
  </r>
  <r>
    <x v="0"/>
    <x v="0"/>
    <x v="0"/>
    <x v="0"/>
    <x v="0"/>
    <x v="0"/>
    <x v="2"/>
    <x v="0"/>
    <x v="2"/>
    <x v="3"/>
    <x v="4"/>
    <x v="7"/>
    <m/>
    <m/>
    <n v="1168050"/>
  </r>
  <r>
    <x v="0"/>
    <x v="0"/>
    <x v="0"/>
    <x v="0"/>
    <x v="0"/>
    <x v="0"/>
    <x v="2"/>
    <x v="0"/>
    <x v="2"/>
    <x v="3"/>
    <x v="4"/>
    <x v="7"/>
    <m/>
    <m/>
    <n v="0"/>
  </r>
  <r>
    <x v="0"/>
    <x v="0"/>
    <x v="0"/>
    <x v="0"/>
    <x v="0"/>
    <x v="0"/>
    <x v="2"/>
    <x v="0"/>
    <x v="2"/>
    <x v="3"/>
    <x v="4"/>
    <x v="7"/>
    <m/>
    <m/>
    <n v="0"/>
  </r>
  <r>
    <x v="0"/>
    <x v="0"/>
    <x v="0"/>
    <x v="0"/>
    <x v="0"/>
    <x v="0"/>
    <x v="2"/>
    <x v="0"/>
    <x v="2"/>
    <x v="3"/>
    <x v="4"/>
    <x v="7"/>
    <m/>
    <m/>
    <n v="3000000"/>
  </r>
  <r>
    <x v="0"/>
    <x v="0"/>
    <x v="0"/>
    <x v="0"/>
    <x v="0"/>
    <x v="0"/>
    <x v="2"/>
    <x v="0"/>
    <x v="2"/>
    <x v="3"/>
    <x v="4"/>
    <x v="7"/>
    <m/>
    <m/>
    <n v="0"/>
  </r>
  <r>
    <x v="0"/>
    <x v="0"/>
    <x v="0"/>
    <x v="0"/>
    <x v="0"/>
    <x v="0"/>
    <x v="2"/>
    <x v="0"/>
    <x v="2"/>
    <x v="3"/>
    <x v="4"/>
    <x v="7"/>
    <m/>
    <m/>
    <n v="1856035"/>
  </r>
  <r>
    <x v="0"/>
    <x v="0"/>
    <x v="0"/>
    <x v="0"/>
    <x v="0"/>
    <x v="0"/>
    <x v="2"/>
    <x v="0"/>
    <x v="2"/>
    <x v="3"/>
    <x v="4"/>
    <x v="7"/>
    <m/>
    <m/>
    <n v="300000"/>
  </r>
  <r>
    <x v="0"/>
    <x v="0"/>
    <x v="0"/>
    <x v="0"/>
    <x v="0"/>
    <x v="0"/>
    <x v="2"/>
    <x v="0"/>
    <x v="2"/>
    <x v="3"/>
    <x v="4"/>
    <x v="7"/>
    <m/>
    <m/>
    <n v="4000000"/>
  </r>
  <r>
    <x v="0"/>
    <x v="0"/>
    <x v="0"/>
    <x v="0"/>
    <x v="0"/>
    <x v="0"/>
    <x v="2"/>
    <x v="0"/>
    <x v="2"/>
    <x v="3"/>
    <x v="4"/>
    <x v="7"/>
    <m/>
    <m/>
    <n v="2100000"/>
  </r>
  <r>
    <x v="0"/>
    <x v="0"/>
    <x v="0"/>
    <x v="0"/>
    <x v="0"/>
    <x v="0"/>
    <x v="2"/>
    <x v="0"/>
    <x v="2"/>
    <x v="3"/>
    <x v="4"/>
    <x v="7"/>
    <m/>
    <m/>
    <n v="0"/>
  </r>
  <r>
    <x v="0"/>
    <x v="0"/>
    <x v="0"/>
    <x v="0"/>
    <x v="0"/>
    <x v="0"/>
    <x v="2"/>
    <x v="0"/>
    <x v="2"/>
    <x v="3"/>
    <x v="4"/>
    <x v="7"/>
    <m/>
    <m/>
    <n v="0"/>
  </r>
  <r>
    <x v="0"/>
    <x v="0"/>
    <x v="0"/>
    <x v="0"/>
    <x v="1"/>
    <x v="0"/>
    <x v="2"/>
    <x v="0"/>
    <x v="2"/>
    <x v="3"/>
    <x v="2"/>
    <x v="6"/>
    <m/>
    <m/>
    <n v="7100000"/>
  </r>
  <r>
    <x v="0"/>
    <x v="0"/>
    <x v="0"/>
    <x v="0"/>
    <x v="1"/>
    <x v="0"/>
    <x v="2"/>
    <x v="1"/>
    <x v="7"/>
    <x v="58"/>
    <x v="2"/>
    <x v="6"/>
    <m/>
    <m/>
    <n v="1500000"/>
  </r>
  <r>
    <x v="0"/>
    <x v="0"/>
    <x v="0"/>
    <x v="0"/>
    <x v="1"/>
    <x v="0"/>
    <x v="2"/>
    <x v="1"/>
    <x v="7"/>
    <x v="58"/>
    <x v="2"/>
    <x v="6"/>
    <m/>
    <m/>
    <n v="22600000"/>
  </r>
  <r>
    <x v="0"/>
    <x v="0"/>
    <x v="0"/>
    <x v="1"/>
    <x v="2"/>
    <x v="0"/>
    <x v="2"/>
    <x v="0"/>
    <x v="2"/>
    <x v="3"/>
    <x v="5"/>
    <x v="8"/>
    <m/>
    <m/>
    <n v="0"/>
  </r>
  <r>
    <x v="0"/>
    <x v="0"/>
    <x v="0"/>
    <x v="1"/>
    <x v="2"/>
    <x v="0"/>
    <x v="2"/>
    <x v="0"/>
    <x v="2"/>
    <x v="3"/>
    <x v="5"/>
    <x v="8"/>
    <m/>
    <m/>
    <n v="100000"/>
  </r>
  <r>
    <x v="0"/>
    <x v="0"/>
    <x v="0"/>
    <x v="1"/>
    <x v="2"/>
    <x v="0"/>
    <x v="2"/>
    <x v="0"/>
    <x v="2"/>
    <x v="3"/>
    <x v="5"/>
    <x v="8"/>
    <m/>
    <m/>
    <n v="0"/>
  </r>
  <r>
    <x v="0"/>
    <x v="0"/>
    <x v="0"/>
    <x v="1"/>
    <x v="2"/>
    <x v="0"/>
    <x v="2"/>
    <x v="0"/>
    <x v="2"/>
    <x v="3"/>
    <x v="5"/>
    <x v="8"/>
    <m/>
    <m/>
    <n v="100000"/>
  </r>
  <r>
    <x v="0"/>
    <x v="0"/>
    <x v="0"/>
    <x v="1"/>
    <x v="2"/>
    <x v="0"/>
    <x v="2"/>
    <x v="0"/>
    <x v="2"/>
    <x v="3"/>
    <x v="5"/>
    <x v="8"/>
    <m/>
    <m/>
    <n v="0"/>
  </r>
  <r>
    <x v="0"/>
    <x v="0"/>
    <x v="0"/>
    <x v="1"/>
    <x v="2"/>
    <x v="0"/>
    <x v="2"/>
    <x v="0"/>
    <x v="2"/>
    <x v="3"/>
    <x v="5"/>
    <x v="8"/>
    <m/>
    <m/>
    <n v="600620"/>
  </r>
  <r>
    <x v="0"/>
    <x v="0"/>
    <x v="0"/>
    <x v="1"/>
    <x v="2"/>
    <x v="0"/>
    <x v="2"/>
    <x v="0"/>
    <x v="2"/>
    <x v="3"/>
    <x v="5"/>
    <x v="8"/>
    <m/>
    <m/>
    <n v="0"/>
  </r>
  <r>
    <x v="0"/>
    <x v="0"/>
    <x v="0"/>
    <x v="1"/>
    <x v="2"/>
    <x v="0"/>
    <x v="2"/>
    <x v="0"/>
    <x v="2"/>
    <x v="3"/>
    <x v="5"/>
    <x v="8"/>
    <m/>
    <m/>
    <n v="0"/>
  </r>
  <r>
    <x v="0"/>
    <x v="0"/>
    <x v="0"/>
    <x v="1"/>
    <x v="2"/>
    <x v="0"/>
    <x v="2"/>
    <x v="0"/>
    <x v="2"/>
    <x v="3"/>
    <x v="5"/>
    <x v="8"/>
    <m/>
    <m/>
    <n v="0"/>
  </r>
  <r>
    <x v="0"/>
    <x v="0"/>
    <x v="0"/>
    <x v="1"/>
    <x v="2"/>
    <x v="0"/>
    <x v="2"/>
    <x v="0"/>
    <x v="2"/>
    <x v="3"/>
    <x v="5"/>
    <x v="8"/>
    <m/>
    <m/>
    <n v="100000"/>
  </r>
  <r>
    <x v="0"/>
    <x v="0"/>
    <x v="0"/>
    <x v="1"/>
    <x v="2"/>
    <x v="0"/>
    <x v="2"/>
    <x v="0"/>
    <x v="2"/>
    <x v="3"/>
    <x v="5"/>
    <x v="8"/>
    <m/>
    <m/>
    <n v="0"/>
  </r>
  <r>
    <x v="0"/>
    <x v="0"/>
    <x v="0"/>
    <x v="1"/>
    <x v="2"/>
    <x v="0"/>
    <x v="2"/>
    <x v="0"/>
    <x v="2"/>
    <x v="3"/>
    <x v="5"/>
    <x v="8"/>
    <m/>
    <m/>
    <n v="0"/>
  </r>
  <r>
    <x v="0"/>
    <x v="0"/>
    <x v="0"/>
    <x v="1"/>
    <x v="2"/>
    <x v="0"/>
    <x v="2"/>
    <x v="0"/>
    <x v="2"/>
    <x v="3"/>
    <x v="5"/>
    <x v="8"/>
    <m/>
    <m/>
    <n v="100000"/>
  </r>
  <r>
    <x v="0"/>
    <x v="0"/>
    <x v="0"/>
    <x v="1"/>
    <x v="2"/>
    <x v="0"/>
    <x v="2"/>
    <x v="0"/>
    <x v="2"/>
    <x v="3"/>
    <x v="5"/>
    <x v="8"/>
    <m/>
    <m/>
    <n v="190723"/>
  </r>
  <r>
    <x v="0"/>
    <x v="0"/>
    <x v="0"/>
    <x v="1"/>
    <x v="2"/>
    <x v="0"/>
    <x v="2"/>
    <x v="0"/>
    <x v="2"/>
    <x v="3"/>
    <x v="5"/>
    <x v="8"/>
    <m/>
    <m/>
    <n v="0"/>
  </r>
  <r>
    <x v="0"/>
    <x v="0"/>
    <x v="0"/>
    <x v="1"/>
    <x v="2"/>
    <x v="0"/>
    <x v="2"/>
    <x v="0"/>
    <x v="2"/>
    <x v="3"/>
    <x v="5"/>
    <x v="36"/>
    <m/>
    <m/>
    <n v="0"/>
  </r>
  <r>
    <x v="0"/>
    <x v="0"/>
    <x v="0"/>
    <x v="1"/>
    <x v="2"/>
    <x v="0"/>
    <x v="2"/>
    <x v="0"/>
    <x v="2"/>
    <x v="3"/>
    <x v="5"/>
    <x v="36"/>
    <m/>
    <m/>
    <n v="0"/>
  </r>
  <r>
    <x v="0"/>
    <x v="0"/>
    <x v="0"/>
    <x v="1"/>
    <x v="2"/>
    <x v="0"/>
    <x v="2"/>
    <x v="0"/>
    <x v="2"/>
    <x v="3"/>
    <x v="5"/>
    <x v="36"/>
    <m/>
    <m/>
    <n v="0"/>
  </r>
  <r>
    <x v="0"/>
    <x v="0"/>
    <x v="0"/>
    <x v="1"/>
    <x v="2"/>
    <x v="0"/>
    <x v="2"/>
    <x v="0"/>
    <x v="2"/>
    <x v="3"/>
    <x v="5"/>
    <x v="36"/>
    <m/>
    <m/>
    <n v="0"/>
  </r>
  <r>
    <x v="0"/>
    <x v="0"/>
    <x v="0"/>
    <x v="1"/>
    <x v="2"/>
    <x v="0"/>
    <x v="2"/>
    <x v="0"/>
    <x v="2"/>
    <x v="3"/>
    <x v="5"/>
    <x v="36"/>
    <m/>
    <m/>
    <n v="94026"/>
  </r>
  <r>
    <x v="0"/>
    <x v="0"/>
    <x v="0"/>
    <x v="1"/>
    <x v="2"/>
    <x v="0"/>
    <x v="2"/>
    <x v="0"/>
    <x v="2"/>
    <x v="3"/>
    <x v="5"/>
    <x v="44"/>
    <m/>
    <m/>
    <n v="0"/>
  </r>
  <r>
    <x v="0"/>
    <x v="0"/>
    <x v="0"/>
    <x v="1"/>
    <x v="2"/>
    <x v="0"/>
    <x v="2"/>
    <x v="0"/>
    <x v="2"/>
    <x v="3"/>
    <x v="5"/>
    <x v="19"/>
    <m/>
    <m/>
    <n v="0"/>
  </r>
  <r>
    <x v="0"/>
    <x v="0"/>
    <x v="0"/>
    <x v="1"/>
    <x v="2"/>
    <x v="0"/>
    <x v="2"/>
    <x v="0"/>
    <x v="2"/>
    <x v="3"/>
    <x v="5"/>
    <x v="19"/>
    <m/>
    <m/>
    <n v="0"/>
  </r>
  <r>
    <x v="0"/>
    <x v="0"/>
    <x v="0"/>
    <x v="1"/>
    <x v="2"/>
    <x v="0"/>
    <x v="2"/>
    <x v="0"/>
    <x v="2"/>
    <x v="3"/>
    <x v="5"/>
    <x v="26"/>
    <m/>
    <m/>
    <n v="0"/>
  </r>
  <r>
    <x v="0"/>
    <x v="0"/>
    <x v="0"/>
    <x v="1"/>
    <x v="2"/>
    <x v="0"/>
    <x v="2"/>
    <x v="0"/>
    <x v="2"/>
    <x v="3"/>
    <x v="5"/>
    <x v="26"/>
    <m/>
    <m/>
    <n v="0"/>
  </r>
  <r>
    <x v="0"/>
    <x v="0"/>
    <x v="0"/>
    <x v="1"/>
    <x v="2"/>
    <x v="0"/>
    <x v="2"/>
    <x v="0"/>
    <x v="2"/>
    <x v="3"/>
    <x v="5"/>
    <x v="26"/>
    <m/>
    <m/>
    <n v="100000"/>
  </r>
  <r>
    <x v="0"/>
    <x v="0"/>
    <x v="0"/>
    <x v="1"/>
    <x v="2"/>
    <x v="0"/>
    <x v="2"/>
    <x v="0"/>
    <x v="2"/>
    <x v="3"/>
    <x v="5"/>
    <x v="26"/>
    <m/>
    <m/>
    <n v="0"/>
  </r>
  <r>
    <x v="0"/>
    <x v="0"/>
    <x v="0"/>
    <x v="1"/>
    <x v="2"/>
    <x v="0"/>
    <x v="2"/>
    <x v="0"/>
    <x v="2"/>
    <x v="3"/>
    <x v="5"/>
    <x v="26"/>
    <m/>
    <m/>
    <n v="0"/>
  </r>
  <r>
    <x v="0"/>
    <x v="0"/>
    <x v="0"/>
    <x v="1"/>
    <x v="2"/>
    <x v="0"/>
    <x v="2"/>
    <x v="0"/>
    <x v="2"/>
    <x v="3"/>
    <x v="5"/>
    <x v="26"/>
    <m/>
    <m/>
    <n v="0"/>
  </r>
  <r>
    <x v="0"/>
    <x v="0"/>
    <x v="0"/>
    <x v="1"/>
    <x v="2"/>
    <x v="0"/>
    <x v="2"/>
    <x v="0"/>
    <x v="2"/>
    <x v="3"/>
    <x v="5"/>
    <x v="26"/>
    <m/>
    <m/>
    <n v="75000"/>
  </r>
  <r>
    <x v="0"/>
    <x v="0"/>
    <x v="0"/>
    <x v="1"/>
    <x v="2"/>
    <x v="0"/>
    <x v="2"/>
    <x v="0"/>
    <x v="2"/>
    <x v="3"/>
    <x v="5"/>
    <x v="26"/>
    <m/>
    <m/>
    <n v="0"/>
  </r>
  <r>
    <x v="0"/>
    <x v="0"/>
    <x v="0"/>
    <x v="1"/>
    <x v="2"/>
    <x v="0"/>
    <x v="2"/>
    <x v="0"/>
    <x v="2"/>
    <x v="3"/>
    <x v="5"/>
    <x v="26"/>
    <m/>
    <m/>
    <n v="0"/>
  </r>
  <r>
    <x v="0"/>
    <x v="0"/>
    <x v="0"/>
    <x v="1"/>
    <x v="2"/>
    <x v="0"/>
    <x v="2"/>
    <x v="0"/>
    <x v="2"/>
    <x v="3"/>
    <x v="5"/>
    <x v="26"/>
    <m/>
    <m/>
    <n v="0"/>
  </r>
  <r>
    <x v="0"/>
    <x v="0"/>
    <x v="0"/>
    <x v="1"/>
    <x v="2"/>
    <x v="0"/>
    <x v="2"/>
    <x v="0"/>
    <x v="2"/>
    <x v="3"/>
    <x v="5"/>
    <x v="26"/>
    <m/>
    <m/>
    <n v="0"/>
  </r>
  <r>
    <x v="0"/>
    <x v="0"/>
    <x v="0"/>
    <x v="1"/>
    <x v="2"/>
    <x v="0"/>
    <x v="2"/>
    <x v="0"/>
    <x v="2"/>
    <x v="3"/>
    <x v="5"/>
    <x v="26"/>
    <m/>
    <m/>
    <n v="60000000"/>
  </r>
  <r>
    <x v="0"/>
    <x v="0"/>
    <x v="0"/>
    <x v="1"/>
    <x v="2"/>
    <x v="0"/>
    <x v="2"/>
    <x v="0"/>
    <x v="2"/>
    <x v="3"/>
    <x v="5"/>
    <x v="26"/>
    <m/>
    <m/>
    <n v="0"/>
  </r>
  <r>
    <x v="0"/>
    <x v="0"/>
    <x v="0"/>
    <x v="1"/>
    <x v="2"/>
    <x v="0"/>
    <x v="2"/>
    <x v="0"/>
    <x v="2"/>
    <x v="3"/>
    <x v="5"/>
    <x v="26"/>
    <m/>
    <m/>
    <n v="0"/>
  </r>
  <r>
    <x v="0"/>
    <x v="0"/>
    <x v="0"/>
    <x v="1"/>
    <x v="2"/>
    <x v="0"/>
    <x v="2"/>
    <x v="0"/>
    <x v="2"/>
    <x v="3"/>
    <x v="5"/>
    <x v="26"/>
    <m/>
    <m/>
    <n v="0"/>
  </r>
  <r>
    <x v="0"/>
    <x v="0"/>
    <x v="0"/>
    <x v="1"/>
    <x v="2"/>
    <x v="0"/>
    <x v="2"/>
    <x v="0"/>
    <x v="2"/>
    <x v="3"/>
    <x v="5"/>
    <x v="20"/>
    <m/>
    <m/>
    <n v="0"/>
  </r>
  <r>
    <x v="0"/>
    <x v="0"/>
    <x v="0"/>
    <x v="1"/>
    <x v="2"/>
    <x v="0"/>
    <x v="2"/>
    <x v="0"/>
    <x v="2"/>
    <x v="3"/>
    <x v="5"/>
    <x v="20"/>
    <m/>
    <m/>
    <n v="0"/>
  </r>
  <r>
    <x v="0"/>
    <x v="0"/>
    <x v="0"/>
    <x v="1"/>
    <x v="2"/>
    <x v="0"/>
    <x v="2"/>
    <x v="0"/>
    <x v="2"/>
    <x v="3"/>
    <x v="3"/>
    <x v="4"/>
    <m/>
    <m/>
    <n v="0"/>
  </r>
  <r>
    <x v="0"/>
    <x v="0"/>
    <x v="0"/>
    <x v="1"/>
    <x v="2"/>
    <x v="0"/>
    <x v="2"/>
    <x v="0"/>
    <x v="2"/>
    <x v="3"/>
    <x v="3"/>
    <x v="4"/>
    <m/>
    <m/>
    <n v="0"/>
  </r>
  <r>
    <x v="0"/>
    <x v="0"/>
    <x v="0"/>
    <x v="0"/>
    <x v="0"/>
    <x v="0"/>
    <x v="2"/>
    <x v="0"/>
    <x v="2"/>
    <x v="3"/>
    <x v="0"/>
    <x v="0"/>
    <m/>
    <m/>
    <n v="58000000"/>
  </r>
  <r>
    <x v="0"/>
    <x v="0"/>
    <x v="0"/>
    <x v="0"/>
    <x v="0"/>
    <x v="0"/>
    <x v="2"/>
    <x v="0"/>
    <x v="2"/>
    <x v="3"/>
    <x v="0"/>
    <x v="0"/>
    <m/>
    <m/>
    <n v="925488204"/>
  </r>
  <r>
    <x v="0"/>
    <x v="0"/>
    <x v="0"/>
    <x v="0"/>
    <x v="0"/>
    <x v="0"/>
    <x v="2"/>
    <x v="0"/>
    <x v="2"/>
    <x v="3"/>
    <x v="0"/>
    <x v="0"/>
    <m/>
    <m/>
    <n v="1803689196"/>
  </r>
  <r>
    <x v="0"/>
    <x v="0"/>
    <x v="0"/>
    <x v="0"/>
    <x v="0"/>
    <x v="0"/>
    <x v="2"/>
    <x v="1"/>
    <x v="7"/>
    <x v="58"/>
    <x v="0"/>
    <x v="0"/>
    <m/>
    <m/>
    <n v="5760060"/>
  </r>
  <r>
    <x v="0"/>
    <x v="0"/>
    <x v="0"/>
    <x v="0"/>
    <x v="0"/>
    <x v="0"/>
    <x v="2"/>
    <x v="1"/>
    <x v="7"/>
    <x v="58"/>
    <x v="0"/>
    <x v="0"/>
    <m/>
    <m/>
    <n v="31845828"/>
  </r>
  <r>
    <x v="0"/>
    <x v="0"/>
    <x v="0"/>
    <x v="0"/>
    <x v="0"/>
    <x v="0"/>
    <x v="2"/>
    <x v="1"/>
    <x v="7"/>
    <x v="58"/>
    <x v="0"/>
    <x v="0"/>
    <m/>
    <m/>
    <n v="13648212"/>
  </r>
  <r>
    <x v="0"/>
    <x v="0"/>
    <x v="0"/>
    <x v="0"/>
    <x v="0"/>
    <x v="0"/>
    <x v="2"/>
    <x v="1"/>
    <x v="5"/>
    <x v="14"/>
    <x v="0"/>
    <x v="0"/>
    <m/>
    <m/>
    <n v="164194296"/>
  </r>
  <r>
    <x v="0"/>
    <x v="0"/>
    <x v="0"/>
    <x v="0"/>
    <x v="0"/>
    <x v="0"/>
    <x v="2"/>
    <x v="0"/>
    <x v="2"/>
    <x v="3"/>
    <x v="0"/>
    <x v="0"/>
    <m/>
    <m/>
    <n v="472865880"/>
  </r>
  <r>
    <x v="0"/>
    <x v="0"/>
    <x v="0"/>
    <x v="0"/>
    <x v="0"/>
    <x v="0"/>
    <x v="2"/>
    <x v="0"/>
    <x v="2"/>
    <x v="3"/>
    <x v="0"/>
    <x v="0"/>
    <m/>
    <m/>
    <n v="440498244"/>
  </r>
  <r>
    <x v="0"/>
    <x v="0"/>
    <x v="0"/>
    <x v="0"/>
    <x v="0"/>
    <x v="0"/>
    <x v="2"/>
    <x v="1"/>
    <x v="7"/>
    <x v="58"/>
    <x v="0"/>
    <x v="0"/>
    <m/>
    <m/>
    <n v="2040000"/>
  </r>
  <r>
    <x v="0"/>
    <x v="0"/>
    <x v="0"/>
    <x v="0"/>
    <x v="0"/>
    <x v="0"/>
    <x v="2"/>
    <x v="1"/>
    <x v="7"/>
    <x v="58"/>
    <x v="0"/>
    <x v="0"/>
    <m/>
    <m/>
    <n v="12146358"/>
  </r>
  <r>
    <x v="0"/>
    <x v="0"/>
    <x v="0"/>
    <x v="0"/>
    <x v="0"/>
    <x v="0"/>
    <x v="2"/>
    <x v="1"/>
    <x v="7"/>
    <x v="58"/>
    <x v="0"/>
    <x v="0"/>
    <m/>
    <m/>
    <n v="5205582"/>
  </r>
  <r>
    <x v="0"/>
    <x v="0"/>
    <x v="0"/>
    <x v="0"/>
    <x v="0"/>
    <x v="0"/>
    <x v="2"/>
    <x v="1"/>
    <x v="5"/>
    <x v="14"/>
    <x v="0"/>
    <x v="0"/>
    <m/>
    <m/>
    <n v="76040640"/>
  </r>
  <r>
    <x v="0"/>
    <x v="0"/>
    <x v="0"/>
    <x v="0"/>
    <x v="0"/>
    <x v="0"/>
    <x v="2"/>
    <x v="0"/>
    <x v="2"/>
    <x v="3"/>
    <x v="0"/>
    <x v="0"/>
    <m/>
    <m/>
    <n v="72000000"/>
  </r>
  <r>
    <x v="0"/>
    <x v="0"/>
    <x v="0"/>
    <x v="0"/>
    <x v="0"/>
    <x v="0"/>
    <x v="2"/>
    <x v="0"/>
    <x v="2"/>
    <x v="3"/>
    <x v="0"/>
    <x v="0"/>
    <m/>
    <m/>
    <n v="118221348"/>
  </r>
  <r>
    <x v="0"/>
    <x v="0"/>
    <x v="0"/>
    <x v="0"/>
    <x v="0"/>
    <x v="0"/>
    <x v="2"/>
    <x v="0"/>
    <x v="2"/>
    <x v="3"/>
    <x v="0"/>
    <x v="0"/>
    <m/>
    <m/>
    <n v="118685855"/>
  </r>
  <r>
    <x v="0"/>
    <x v="0"/>
    <x v="0"/>
    <x v="0"/>
    <x v="0"/>
    <x v="0"/>
    <x v="2"/>
    <x v="0"/>
    <x v="2"/>
    <x v="3"/>
    <x v="0"/>
    <x v="0"/>
    <m/>
    <m/>
    <n v="194485661"/>
  </r>
  <r>
    <x v="0"/>
    <x v="0"/>
    <x v="0"/>
    <x v="0"/>
    <x v="0"/>
    <x v="0"/>
    <x v="2"/>
    <x v="1"/>
    <x v="7"/>
    <x v="58"/>
    <x v="0"/>
    <x v="0"/>
    <m/>
    <m/>
    <n v="650005"/>
  </r>
  <r>
    <x v="0"/>
    <x v="0"/>
    <x v="0"/>
    <x v="0"/>
    <x v="0"/>
    <x v="0"/>
    <x v="2"/>
    <x v="1"/>
    <x v="7"/>
    <x v="58"/>
    <x v="0"/>
    <x v="0"/>
    <m/>
    <m/>
    <n v="3666016"/>
  </r>
  <r>
    <x v="0"/>
    <x v="0"/>
    <x v="0"/>
    <x v="0"/>
    <x v="0"/>
    <x v="0"/>
    <x v="2"/>
    <x v="1"/>
    <x v="7"/>
    <x v="58"/>
    <x v="0"/>
    <x v="0"/>
    <m/>
    <m/>
    <n v="1571150"/>
  </r>
  <r>
    <x v="0"/>
    <x v="0"/>
    <x v="0"/>
    <x v="0"/>
    <x v="0"/>
    <x v="0"/>
    <x v="2"/>
    <x v="1"/>
    <x v="5"/>
    <x v="14"/>
    <x v="0"/>
    <x v="0"/>
    <m/>
    <m/>
    <n v="20019578"/>
  </r>
  <r>
    <x v="0"/>
    <x v="0"/>
    <x v="0"/>
    <x v="0"/>
    <x v="0"/>
    <x v="0"/>
    <x v="2"/>
    <x v="0"/>
    <x v="2"/>
    <x v="3"/>
    <x v="0"/>
    <x v="40"/>
    <m/>
    <m/>
    <n v="2700000"/>
  </r>
  <r>
    <x v="0"/>
    <x v="0"/>
    <x v="0"/>
    <x v="0"/>
    <x v="0"/>
    <x v="0"/>
    <x v="2"/>
    <x v="0"/>
    <x v="2"/>
    <x v="3"/>
    <x v="0"/>
    <x v="40"/>
    <m/>
    <m/>
    <n v="50361766"/>
  </r>
  <r>
    <x v="0"/>
    <x v="0"/>
    <x v="0"/>
    <x v="0"/>
    <x v="0"/>
    <x v="0"/>
    <x v="2"/>
    <x v="0"/>
    <x v="2"/>
    <x v="3"/>
    <x v="0"/>
    <x v="40"/>
    <m/>
    <m/>
    <n v="28364505"/>
  </r>
  <r>
    <x v="0"/>
    <x v="0"/>
    <x v="0"/>
    <x v="0"/>
    <x v="0"/>
    <x v="0"/>
    <x v="2"/>
    <x v="1"/>
    <x v="7"/>
    <x v="58"/>
    <x v="0"/>
    <x v="40"/>
    <m/>
    <m/>
    <n v="509611"/>
  </r>
  <r>
    <x v="0"/>
    <x v="0"/>
    <x v="0"/>
    <x v="0"/>
    <x v="0"/>
    <x v="0"/>
    <x v="2"/>
    <x v="1"/>
    <x v="7"/>
    <x v="58"/>
    <x v="0"/>
    <x v="40"/>
    <m/>
    <m/>
    <n v="218404"/>
  </r>
  <r>
    <x v="0"/>
    <x v="0"/>
    <x v="0"/>
    <x v="0"/>
    <x v="0"/>
    <x v="0"/>
    <x v="2"/>
    <x v="1"/>
    <x v="5"/>
    <x v="14"/>
    <x v="0"/>
    <x v="40"/>
    <m/>
    <m/>
    <n v="3109860"/>
  </r>
  <r>
    <x v="0"/>
    <x v="0"/>
    <x v="0"/>
    <x v="0"/>
    <x v="0"/>
    <x v="0"/>
    <x v="2"/>
    <x v="0"/>
    <x v="2"/>
    <x v="3"/>
    <x v="0"/>
    <x v="40"/>
    <m/>
    <m/>
    <n v="78350688"/>
  </r>
  <r>
    <x v="0"/>
    <x v="0"/>
    <x v="0"/>
    <x v="0"/>
    <x v="0"/>
    <x v="0"/>
    <x v="2"/>
    <x v="0"/>
    <x v="2"/>
    <x v="3"/>
    <x v="0"/>
    <x v="40"/>
    <m/>
    <m/>
    <n v="0"/>
  </r>
  <r>
    <x v="0"/>
    <x v="0"/>
    <x v="0"/>
    <x v="0"/>
    <x v="0"/>
    <x v="0"/>
    <x v="2"/>
    <x v="0"/>
    <x v="2"/>
    <x v="3"/>
    <x v="0"/>
    <x v="42"/>
    <m/>
    <m/>
    <n v="73969428"/>
  </r>
  <r>
    <x v="0"/>
    <x v="0"/>
    <x v="0"/>
    <x v="0"/>
    <x v="0"/>
    <x v="0"/>
    <x v="2"/>
    <x v="0"/>
    <x v="2"/>
    <x v="3"/>
    <x v="0"/>
    <x v="42"/>
    <m/>
    <m/>
    <n v="127745700"/>
  </r>
  <r>
    <x v="0"/>
    <x v="0"/>
    <x v="0"/>
    <x v="0"/>
    <x v="0"/>
    <x v="0"/>
    <x v="2"/>
    <x v="1"/>
    <x v="7"/>
    <x v="58"/>
    <x v="0"/>
    <x v="42"/>
    <m/>
    <m/>
    <n v="408384"/>
  </r>
  <r>
    <x v="0"/>
    <x v="0"/>
    <x v="0"/>
    <x v="0"/>
    <x v="0"/>
    <x v="0"/>
    <x v="2"/>
    <x v="1"/>
    <x v="7"/>
    <x v="58"/>
    <x v="0"/>
    <x v="42"/>
    <m/>
    <m/>
    <n v="2257869"/>
  </r>
  <r>
    <x v="0"/>
    <x v="0"/>
    <x v="0"/>
    <x v="0"/>
    <x v="0"/>
    <x v="0"/>
    <x v="2"/>
    <x v="1"/>
    <x v="7"/>
    <x v="58"/>
    <x v="0"/>
    <x v="42"/>
    <m/>
    <m/>
    <n v="967658"/>
  </r>
  <r>
    <x v="0"/>
    <x v="0"/>
    <x v="0"/>
    <x v="0"/>
    <x v="0"/>
    <x v="0"/>
    <x v="2"/>
    <x v="1"/>
    <x v="5"/>
    <x v="14"/>
    <x v="0"/>
    <x v="42"/>
    <m/>
    <m/>
    <n v="11641380"/>
  </r>
  <r>
    <x v="0"/>
    <x v="0"/>
    <x v="0"/>
    <x v="0"/>
    <x v="0"/>
    <x v="0"/>
    <x v="2"/>
    <x v="0"/>
    <x v="2"/>
    <x v="3"/>
    <x v="0"/>
    <x v="42"/>
    <m/>
    <m/>
    <n v="12540000"/>
  </r>
  <r>
    <x v="0"/>
    <x v="0"/>
    <x v="0"/>
    <x v="0"/>
    <x v="0"/>
    <x v="0"/>
    <x v="2"/>
    <x v="0"/>
    <x v="2"/>
    <x v="3"/>
    <x v="0"/>
    <x v="42"/>
    <m/>
    <m/>
    <n v="21588000"/>
  </r>
  <r>
    <x v="0"/>
    <x v="0"/>
    <x v="0"/>
    <x v="0"/>
    <x v="0"/>
    <x v="0"/>
    <x v="2"/>
    <x v="1"/>
    <x v="7"/>
    <x v="58"/>
    <x v="0"/>
    <x v="42"/>
    <m/>
    <m/>
    <n v="69132"/>
  </r>
  <r>
    <x v="0"/>
    <x v="0"/>
    <x v="0"/>
    <x v="0"/>
    <x v="0"/>
    <x v="0"/>
    <x v="2"/>
    <x v="1"/>
    <x v="7"/>
    <x v="58"/>
    <x v="0"/>
    <x v="42"/>
    <m/>
    <m/>
    <n v="382150"/>
  </r>
  <r>
    <x v="0"/>
    <x v="0"/>
    <x v="0"/>
    <x v="0"/>
    <x v="0"/>
    <x v="0"/>
    <x v="2"/>
    <x v="1"/>
    <x v="7"/>
    <x v="58"/>
    <x v="0"/>
    <x v="42"/>
    <m/>
    <m/>
    <n v="163779"/>
  </r>
  <r>
    <x v="0"/>
    <x v="0"/>
    <x v="0"/>
    <x v="0"/>
    <x v="0"/>
    <x v="0"/>
    <x v="2"/>
    <x v="1"/>
    <x v="5"/>
    <x v="14"/>
    <x v="0"/>
    <x v="42"/>
    <m/>
    <m/>
    <n v="1970328"/>
  </r>
  <r>
    <x v="0"/>
    <x v="0"/>
    <x v="0"/>
    <x v="0"/>
    <x v="0"/>
    <x v="0"/>
    <x v="2"/>
    <x v="0"/>
    <x v="2"/>
    <x v="3"/>
    <x v="1"/>
    <x v="9"/>
    <m/>
    <m/>
    <n v="25400000"/>
  </r>
  <r>
    <x v="0"/>
    <x v="0"/>
    <x v="0"/>
    <x v="0"/>
    <x v="0"/>
    <x v="0"/>
    <x v="2"/>
    <x v="0"/>
    <x v="2"/>
    <x v="3"/>
    <x v="1"/>
    <x v="9"/>
    <m/>
    <m/>
    <n v="107742418"/>
  </r>
  <r>
    <x v="0"/>
    <x v="0"/>
    <x v="0"/>
    <x v="0"/>
    <x v="0"/>
    <x v="0"/>
    <x v="2"/>
    <x v="0"/>
    <x v="2"/>
    <x v="3"/>
    <x v="1"/>
    <x v="9"/>
    <m/>
    <m/>
    <n v="1800000"/>
  </r>
  <r>
    <x v="0"/>
    <x v="0"/>
    <x v="0"/>
    <x v="0"/>
    <x v="0"/>
    <x v="0"/>
    <x v="2"/>
    <x v="0"/>
    <x v="2"/>
    <x v="3"/>
    <x v="1"/>
    <x v="1"/>
    <m/>
    <m/>
    <n v="0"/>
  </r>
  <r>
    <x v="0"/>
    <x v="0"/>
    <x v="0"/>
    <x v="0"/>
    <x v="0"/>
    <x v="0"/>
    <x v="2"/>
    <x v="0"/>
    <x v="2"/>
    <x v="3"/>
    <x v="1"/>
    <x v="22"/>
    <m/>
    <m/>
    <n v="3120000"/>
  </r>
  <r>
    <x v="0"/>
    <x v="0"/>
    <x v="0"/>
    <x v="0"/>
    <x v="0"/>
    <x v="0"/>
    <x v="2"/>
    <x v="1"/>
    <x v="7"/>
    <x v="58"/>
    <x v="1"/>
    <x v="22"/>
    <m/>
    <m/>
    <n v="844800"/>
  </r>
  <r>
    <x v="0"/>
    <x v="0"/>
    <x v="0"/>
    <x v="0"/>
    <x v="0"/>
    <x v="0"/>
    <x v="2"/>
    <x v="1"/>
    <x v="7"/>
    <x v="58"/>
    <x v="1"/>
    <x v="22"/>
    <m/>
    <m/>
    <n v="840000"/>
  </r>
  <r>
    <x v="0"/>
    <x v="0"/>
    <x v="0"/>
    <x v="0"/>
    <x v="0"/>
    <x v="0"/>
    <x v="2"/>
    <x v="1"/>
    <x v="5"/>
    <x v="14"/>
    <x v="1"/>
    <x v="22"/>
    <m/>
    <m/>
    <n v="1200000"/>
  </r>
  <r>
    <x v="0"/>
    <x v="0"/>
    <x v="0"/>
    <x v="0"/>
    <x v="0"/>
    <x v="0"/>
    <x v="2"/>
    <x v="0"/>
    <x v="2"/>
    <x v="3"/>
    <x v="1"/>
    <x v="22"/>
    <m/>
    <m/>
    <n v="32608741"/>
  </r>
  <r>
    <x v="0"/>
    <x v="0"/>
    <x v="0"/>
    <x v="0"/>
    <x v="0"/>
    <x v="0"/>
    <x v="2"/>
    <x v="0"/>
    <x v="2"/>
    <x v="3"/>
    <x v="1"/>
    <x v="10"/>
    <m/>
    <m/>
    <n v="0"/>
  </r>
  <r>
    <x v="0"/>
    <x v="0"/>
    <x v="0"/>
    <x v="0"/>
    <x v="0"/>
    <x v="0"/>
    <x v="2"/>
    <x v="1"/>
    <x v="7"/>
    <x v="58"/>
    <x v="1"/>
    <x v="10"/>
    <m/>
    <m/>
    <n v="0"/>
  </r>
  <r>
    <x v="0"/>
    <x v="0"/>
    <x v="0"/>
    <x v="0"/>
    <x v="0"/>
    <x v="0"/>
    <x v="2"/>
    <x v="0"/>
    <x v="2"/>
    <x v="3"/>
    <x v="1"/>
    <x v="24"/>
    <m/>
    <m/>
    <n v="214768617"/>
  </r>
  <r>
    <x v="0"/>
    <x v="0"/>
    <x v="0"/>
    <x v="0"/>
    <x v="0"/>
    <x v="0"/>
    <x v="2"/>
    <x v="1"/>
    <x v="5"/>
    <x v="14"/>
    <x v="1"/>
    <x v="35"/>
    <m/>
    <m/>
    <n v="0"/>
  </r>
  <r>
    <x v="0"/>
    <x v="0"/>
    <x v="0"/>
    <x v="0"/>
    <x v="0"/>
    <x v="0"/>
    <x v="2"/>
    <x v="0"/>
    <x v="2"/>
    <x v="3"/>
    <x v="1"/>
    <x v="35"/>
    <m/>
    <m/>
    <n v="0"/>
  </r>
  <r>
    <x v="0"/>
    <x v="0"/>
    <x v="0"/>
    <x v="0"/>
    <x v="0"/>
    <x v="0"/>
    <x v="2"/>
    <x v="0"/>
    <x v="2"/>
    <x v="3"/>
    <x v="1"/>
    <x v="35"/>
    <m/>
    <m/>
    <n v="0"/>
  </r>
  <r>
    <x v="0"/>
    <x v="0"/>
    <x v="0"/>
    <x v="0"/>
    <x v="0"/>
    <x v="0"/>
    <x v="2"/>
    <x v="1"/>
    <x v="7"/>
    <x v="58"/>
    <x v="1"/>
    <x v="35"/>
    <m/>
    <m/>
    <n v="0"/>
  </r>
  <r>
    <x v="0"/>
    <x v="0"/>
    <x v="0"/>
    <x v="0"/>
    <x v="0"/>
    <x v="0"/>
    <x v="2"/>
    <x v="0"/>
    <x v="2"/>
    <x v="3"/>
    <x v="1"/>
    <x v="35"/>
    <m/>
    <m/>
    <n v="0"/>
  </r>
  <r>
    <x v="0"/>
    <x v="0"/>
    <x v="0"/>
    <x v="0"/>
    <x v="0"/>
    <x v="0"/>
    <x v="2"/>
    <x v="1"/>
    <x v="5"/>
    <x v="14"/>
    <x v="1"/>
    <x v="35"/>
    <m/>
    <m/>
    <n v="0"/>
  </r>
  <r>
    <x v="0"/>
    <x v="0"/>
    <x v="0"/>
    <x v="0"/>
    <x v="0"/>
    <x v="0"/>
    <x v="2"/>
    <x v="1"/>
    <x v="5"/>
    <x v="14"/>
    <x v="1"/>
    <x v="35"/>
    <m/>
    <m/>
    <n v="0"/>
  </r>
  <r>
    <x v="0"/>
    <x v="0"/>
    <x v="0"/>
    <x v="0"/>
    <x v="0"/>
    <x v="0"/>
    <x v="2"/>
    <x v="0"/>
    <x v="2"/>
    <x v="3"/>
    <x v="1"/>
    <x v="35"/>
    <m/>
    <m/>
    <n v="0"/>
  </r>
  <r>
    <x v="0"/>
    <x v="0"/>
    <x v="0"/>
    <x v="0"/>
    <x v="0"/>
    <x v="0"/>
    <x v="2"/>
    <x v="0"/>
    <x v="2"/>
    <x v="3"/>
    <x v="1"/>
    <x v="35"/>
    <m/>
    <m/>
    <n v="0"/>
  </r>
  <r>
    <x v="0"/>
    <x v="0"/>
    <x v="0"/>
    <x v="0"/>
    <x v="0"/>
    <x v="0"/>
    <x v="2"/>
    <x v="1"/>
    <x v="5"/>
    <x v="14"/>
    <x v="1"/>
    <x v="5"/>
    <m/>
    <m/>
    <n v="1200000"/>
  </r>
  <r>
    <x v="0"/>
    <x v="0"/>
    <x v="0"/>
    <x v="0"/>
    <x v="0"/>
    <x v="0"/>
    <x v="2"/>
    <x v="0"/>
    <x v="2"/>
    <x v="3"/>
    <x v="1"/>
    <x v="5"/>
    <m/>
    <m/>
    <n v="15000000"/>
  </r>
  <r>
    <x v="0"/>
    <x v="0"/>
    <x v="0"/>
    <x v="0"/>
    <x v="0"/>
    <x v="0"/>
    <x v="2"/>
    <x v="0"/>
    <x v="2"/>
    <x v="3"/>
    <x v="1"/>
    <x v="5"/>
    <m/>
    <m/>
    <n v="12500000"/>
  </r>
  <r>
    <x v="0"/>
    <x v="0"/>
    <x v="0"/>
    <x v="0"/>
    <x v="0"/>
    <x v="0"/>
    <x v="2"/>
    <x v="1"/>
    <x v="7"/>
    <x v="58"/>
    <x v="1"/>
    <x v="5"/>
    <m/>
    <m/>
    <n v="10000000"/>
  </r>
  <r>
    <x v="0"/>
    <x v="0"/>
    <x v="0"/>
    <x v="0"/>
    <x v="0"/>
    <x v="0"/>
    <x v="2"/>
    <x v="0"/>
    <x v="2"/>
    <x v="3"/>
    <x v="4"/>
    <x v="15"/>
    <m/>
    <m/>
    <n v="199335246"/>
  </r>
  <r>
    <x v="0"/>
    <x v="0"/>
    <x v="0"/>
    <x v="0"/>
    <x v="0"/>
    <x v="0"/>
    <x v="2"/>
    <x v="1"/>
    <x v="5"/>
    <x v="14"/>
    <x v="4"/>
    <x v="15"/>
    <m/>
    <m/>
    <n v="7832310"/>
  </r>
  <r>
    <x v="0"/>
    <x v="0"/>
    <x v="0"/>
    <x v="0"/>
    <x v="0"/>
    <x v="0"/>
    <x v="2"/>
    <x v="0"/>
    <x v="2"/>
    <x v="3"/>
    <x v="4"/>
    <x v="15"/>
    <m/>
    <m/>
    <n v="5640000"/>
  </r>
  <r>
    <x v="0"/>
    <x v="0"/>
    <x v="0"/>
    <x v="0"/>
    <x v="0"/>
    <x v="0"/>
    <x v="2"/>
    <x v="0"/>
    <x v="2"/>
    <x v="3"/>
    <x v="4"/>
    <x v="15"/>
    <m/>
    <m/>
    <n v="200000"/>
  </r>
  <r>
    <x v="0"/>
    <x v="0"/>
    <x v="0"/>
    <x v="0"/>
    <x v="0"/>
    <x v="0"/>
    <x v="2"/>
    <x v="0"/>
    <x v="2"/>
    <x v="3"/>
    <x v="4"/>
    <x v="15"/>
    <m/>
    <m/>
    <n v="200000"/>
  </r>
  <r>
    <x v="0"/>
    <x v="0"/>
    <x v="0"/>
    <x v="0"/>
    <x v="0"/>
    <x v="0"/>
    <x v="2"/>
    <x v="1"/>
    <x v="7"/>
    <x v="58"/>
    <x v="4"/>
    <x v="15"/>
    <m/>
    <m/>
    <n v="0"/>
  </r>
  <r>
    <x v="0"/>
    <x v="0"/>
    <x v="0"/>
    <x v="0"/>
    <x v="0"/>
    <x v="0"/>
    <x v="2"/>
    <x v="1"/>
    <x v="5"/>
    <x v="14"/>
    <x v="4"/>
    <x v="15"/>
    <m/>
    <m/>
    <n v="0"/>
  </r>
  <r>
    <x v="0"/>
    <x v="0"/>
    <x v="0"/>
    <x v="0"/>
    <x v="0"/>
    <x v="0"/>
    <x v="2"/>
    <x v="0"/>
    <x v="2"/>
    <x v="3"/>
    <x v="4"/>
    <x v="16"/>
    <m/>
    <m/>
    <n v="10000"/>
  </r>
  <r>
    <x v="0"/>
    <x v="0"/>
    <x v="0"/>
    <x v="0"/>
    <x v="0"/>
    <x v="0"/>
    <x v="2"/>
    <x v="1"/>
    <x v="5"/>
    <x v="14"/>
    <x v="4"/>
    <x v="16"/>
    <m/>
    <m/>
    <n v="0"/>
  </r>
  <r>
    <x v="0"/>
    <x v="0"/>
    <x v="0"/>
    <x v="0"/>
    <x v="0"/>
    <x v="0"/>
    <x v="2"/>
    <x v="0"/>
    <x v="2"/>
    <x v="3"/>
    <x v="4"/>
    <x v="16"/>
    <m/>
    <m/>
    <n v="373034"/>
  </r>
  <r>
    <x v="0"/>
    <x v="0"/>
    <x v="0"/>
    <x v="0"/>
    <x v="0"/>
    <x v="0"/>
    <x v="2"/>
    <x v="1"/>
    <x v="7"/>
    <x v="58"/>
    <x v="4"/>
    <x v="16"/>
    <m/>
    <m/>
    <n v="30000"/>
  </r>
  <r>
    <x v="0"/>
    <x v="0"/>
    <x v="0"/>
    <x v="0"/>
    <x v="0"/>
    <x v="0"/>
    <x v="2"/>
    <x v="1"/>
    <x v="7"/>
    <x v="58"/>
    <x v="4"/>
    <x v="16"/>
    <m/>
    <m/>
    <n v="50000"/>
  </r>
  <r>
    <x v="0"/>
    <x v="0"/>
    <x v="0"/>
    <x v="0"/>
    <x v="0"/>
    <x v="0"/>
    <x v="2"/>
    <x v="1"/>
    <x v="5"/>
    <x v="14"/>
    <x v="4"/>
    <x v="16"/>
    <m/>
    <m/>
    <n v="0"/>
  </r>
  <r>
    <x v="0"/>
    <x v="0"/>
    <x v="0"/>
    <x v="0"/>
    <x v="0"/>
    <x v="0"/>
    <x v="2"/>
    <x v="0"/>
    <x v="2"/>
    <x v="3"/>
    <x v="4"/>
    <x v="16"/>
    <m/>
    <m/>
    <n v="3000000"/>
  </r>
  <r>
    <x v="0"/>
    <x v="0"/>
    <x v="0"/>
    <x v="0"/>
    <x v="0"/>
    <x v="0"/>
    <x v="2"/>
    <x v="1"/>
    <x v="7"/>
    <x v="58"/>
    <x v="4"/>
    <x v="16"/>
    <m/>
    <m/>
    <n v="300000"/>
  </r>
  <r>
    <x v="0"/>
    <x v="0"/>
    <x v="0"/>
    <x v="0"/>
    <x v="0"/>
    <x v="0"/>
    <x v="2"/>
    <x v="1"/>
    <x v="7"/>
    <x v="58"/>
    <x v="4"/>
    <x v="16"/>
    <m/>
    <m/>
    <n v="800000"/>
  </r>
  <r>
    <x v="0"/>
    <x v="0"/>
    <x v="0"/>
    <x v="0"/>
    <x v="0"/>
    <x v="0"/>
    <x v="2"/>
    <x v="1"/>
    <x v="5"/>
    <x v="14"/>
    <x v="4"/>
    <x v="16"/>
    <m/>
    <m/>
    <n v="0"/>
  </r>
  <r>
    <x v="0"/>
    <x v="0"/>
    <x v="0"/>
    <x v="0"/>
    <x v="0"/>
    <x v="0"/>
    <x v="2"/>
    <x v="0"/>
    <x v="2"/>
    <x v="3"/>
    <x v="4"/>
    <x v="16"/>
    <m/>
    <m/>
    <n v="1000000"/>
  </r>
  <r>
    <x v="0"/>
    <x v="0"/>
    <x v="0"/>
    <x v="0"/>
    <x v="0"/>
    <x v="0"/>
    <x v="2"/>
    <x v="1"/>
    <x v="7"/>
    <x v="58"/>
    <x v="4"/>
    <x v="16"/>
    <m/>
    <m/>
    <n v="50000"/>
  </r>
  <r>
    <x v="0"/>
    <x v="0"/>
    <x v="0"/>
    <x v="0"/>
    <x v="0"/>
    <x v="0"/>
    <x v="2"/>
    <x v="1"/>
    <x v="7"/>
    <x v="58"/>
    <x v="4"/>
    <x v="16"/>
    <m/>
    <m/>
    <n v="150000"/>
  </r>
  <r>
    <x v="0"/>
    <x v="0"/>
    <x v="0"/>
    <x v="0"/>
    <x v="0"/>
    <x v="0"/>
    <x v="2"/>
    <x v="0"/>
    <x v="2"/>
    <x v="3"/>
    <x v="4"/>
    <x v="11"/>
    <m/>
    <m/>
    <n v="2000000"/>
  </r>
  <r>
    <x v="0"/>
    <x v="0"/>
    <x v="0"/>
    <x v="0"/>
    <x v="0"/>
    <x v="0"/>
    <x v="2"/>
    <x v="1"/>
    <x v="7"/>
    <x v="58"/>
    <x v="4"/>
    <x v="11"/>
    <m/>
    <m/>
    <n v="100000"/>
  </r>
  <r>
    <x v="0"/>
    <x v="0"/>
    <x v="0"/>
    <x v="0"/>
    <x v="0"/>
    <x v="0"/>
    <x v="2"/>
    <x v="1"/>
    <x v="7"/>
    <x v="58"/>
    <x v="4"/>
    <x v="11"/>
    <m/>
    <m/>
    <n v="400000"/>
  </r>
  <r>
    <x v="0"/>
    <x v="0"/>
    <x v="0"/>
    <x v="0"/>
    <x v="0"/>
    <x v="0"/>
    <x v="2"/>
    <x v="1"/>
    <x v="7"/>
    <x v="58"/>
    <x v="4"/>
    <x v="11"/>
    <m/>
    <m/>
    <n v="300000"/>
  </r>
  <r>
    <x v="0"/>
    <x v="0"/>
    <x v="0"/>
    <x v="0"/>
    <x v="0"/>
    <x v="0"/>
    <x v="2"/>
    <x v="1"/>
    <x v="5"/>
    <x v="14"/>
    <x v="4"/>
    <x v="11"/>
    <m/>
    <m/>
    <n v="0"/>
  </r>
  <r>
    <x v="0"/>
    <x v="0"/>
    <x v="0"/>
    <x v="0"/>
    <x v="0"/>
    <x v="0"/>
    <x v="2"/>
    <x v="0"/>
    <x v="2"/>
    <x v="3"/>
    <x v="4"/>
    <x v="11"/>
    <m/>
    <m/>
    <n v="0"/>
  </r>
  <r>
    <x v="0"/>
    <x v="0"/>
    <x v="0"/>
    <x v="0"/>
    <x v="0"/>
    <x v="0"/>
    <x v="2"/>
    <x v="1"/>
    <x v="7"/>
    <x v="58"/>
    <x v="4"/>
    <x v="11"/>
    <m/>
    <m/>
    <n v="100000"/>
  </r>
  <r>
    <x v="0"/>
    <x v="0"/>
    <x v="0"/>
    <x v="0"/>
    <x v="0"/>
    <x v="0"/>
    <x v="2"/>
    <x v="1"/>
    <x v="7"/>
    <x v="58"/>
    <x v="4"/>
    <x v="11"/>
    <m/>
    <m/>
    <n v="0"/>
  </r>
  <r>
    <x v="0"/>
    <x v="0"/>
    <x v="0"/>
    <x v="0"/>
    <x v="0"/>
    <x v="0"/>
    <x v="2"/>
    <x v="1"/>
    <x v="5"/>
    <x v="14"/>
    <x v="4"/>
    <x v="11"/>
    <m/>
    <m/>
    <n v="0"/>
  </r>
  <r>
    <x v="0"/>
    <x v="0"/>
    <x v="0"/>
    <x v="0"/>
    <x v="0"/>
    <x v="0"/>
    <x v="2"/>
    <x v="0"/>
    <x v="2"/>
    <x v="3"/>
    <x v="4"/>
    <x v="11"/>
    <m/>
    <m/>
    <n v="400000"/>
  </r>
  <r>
    <x v="0"/>
    <x v="0"/>
    <x v="0"/>
    <x v="0"/>
    <x v="0"/>
    <x v="0"/>
    <x v="2"/>
    <x v="1"/>
    <x v="7"/>
    <x v="58"/>
    <x v="4"/>
    <x v="11"/>
    <m/>
    <m/>
    <n v="100000"/>
  </r>
  <r>
    <x v="0"/>
    <x v="0"/>
    <x v="0"/>
    <x v="0"/>
    <x v="0"/>
    <x v="0"/>
    <x v="2"/>
    <x v="1"/>
    <x v="7"/>
    <x v="58"/>
    <x v="4"/>
    <x v="11"/>
    <m/>
    <m/>
    <n v="100000"/>
  </r>
  <r>
    <x v="0"/>
    <x v="0"/>
    <x v="0"/>
    <x v="0"/>
    <x v="0"/>
    <x v="0"/>
    <x v="2"/>
    <x v="1"/>
    <x v="5"/>
    <x v="14"/>
    <x v="4"/>
    <x v="11"/>
    <m/>
    <m/>
    <n v="0"/>
  </r>
  <r>
    <x v="0"/>
    <x v="0"/>
    <x v="0"/>
    <x v="0"/>
    <x v="0"/>
    <x v="0"/>
    <x v="2"/>
    <x v="0"/>
    <x v="2"/>
    <x v="3"/>
    <x v="4"/>
    <x v="27"/>
    <m/>
    <m/>
    <n v="0"/>
  </r>
  <r>
    <x v="0"/>
    <x v="0"/>
    <x v="0"/>
    <x v="0"/>
    <x v="0"/>
    <x v="0"/>
    <x v="2"/>
    <x v="1"/>
    <x v="5"/>
    <x v="14"/>
    <x v="4"/>
    <x v="27"/>
    <m/>
    <m/>
    <n v="42615708"/>
  </r>
  <r>
    <x v="0"/>
    <x v="0"/>
    <x v="0"/>
    <x v="0"/>
    <x v="0"/>
    <x v="0"/>
    <x v="2"/>
    <x v="0"/>
    <x v="2"/>
    <x v="3"/>
    <x v="4"/>
    <x v="17"/>
    <m/>
    <m/>
    <n v="700000"/>
  </r>
  <r>
    <x v="0"/>
    <x v="0"/>
    <x v="0"/>
    <x v="0"/>
    <x v="0"/>
    <x v="0"/>
    <x v="2"/>
    <x v="0"/>
    <x v="2"/>
    <x v="3"/>
    <x v="4"/>
    <x v="17"/>
    <m/>
    <m/>
    <n v="799999"/>
  </r>
  <r>
    <x v="0"/>
    <x v="0"/>
    <x v="0"/>
    <x v="0"/>
    <x v="0"/>
    <x v="0"/>
    <x v="2"/>
    <x v="1"/>
    <x v="7"/>
    <x v="58"/>
    <x v="4"/>
    <x v="17"/>
    <m/>
    <m/>
    <n v="150000"/>
  </r>
  <r>
    <x v="0"/>
    <x v="0"/>
    <x v="0"/>
    <x v="0"/>
    <x v="0"/>
    <x v="0"/>
    <x v="2"/>
    <x v="1"/>
    <x v="5"/>
    <x v="14"/>
    <x v="4"/>
    <x v="17"/>
    <m/>
    <m/>
    <n v="0"/>
  </r>
  <r>
    <x v="0"/>
    <x v="0"/>
    <x v="0"/>
    <x v="0"/>
    <x v="0"/>
    <x v="0"/>
    <x v="2"/>
    <x v="0"/>
    <x v="2"/>
    <x v="3"/>
    <x v="4"/>
    <x v="17"/>
    <m/>
    <m/>
    <n v="100000"/>
  </r>
  <r>
    <x v="0"/>
    <x v="0"/>
    <x v="0"/>
    <x v="0"/>
    <x v="0"/>
    <x v="0"/>
    <x v="2"/>
    <x v="1"/>
    <x v="5"/>
    <x v="14"/>
    <x v="4"/>
    <x v="17"/>
    <m/>
    <m/>
    <n v="0"/>
  </r>
  <r>
    <x v="0"/>
    <x v="0"/>
    <x v="0"/>
    <x v="0"/>
    <x v="0"/>
    <x v="0"/>
    <x v="2"/>
    <x v="0"/>
    <x v="2"/>
    <x v="3"/>
    <x v="4"/>
    <x v="17"/>
    <m/>
    <m/>
    <n v="200000"/>
  </r>
  <r>
    <x v="0"/>
    <x v="0"/>
    <x v="0"/>
    <x v="0"/>
    <x v="0"/>
    <x v="0"/>
    <x v="2"/>
    <x v="1"/>
    <x v="7"/>
    <x v="58"/>
    <x v="4"/>
    <x v="17"/>
    <m/>
    <m/>
    <n v="0"/>
  </r>
  <r>
    <x v="0"/>
    <x v="0"/>
    <x v="0"/>
    <x v="0"/>
    <x v="0"/>
    <x v="0"/>
    <x v="2"/>
    <x v="1"/>
    <x v="5"/>
    <x v="14"/>
    <x v="4"/>
    <x v="17"/>
    <m/>
    <m/>
    <n v="0"/>
  </r>
  <r>
    <x v="0"/>
    <x v="0"/>
    <x v="0"/>
    <x v="0"/>
    <x v="0"/>
    <x v="0"/>
    <x v="2"/>
    <x v="0"/>
    <x v="2"/>
    <x v="3"/>
    <x v="4"/>
    <x v="18"/>
    <m/>
    <m/>
    <n v="162909"/>
  </r>
  <r>
    <x v="0"/>
    <x v="0"/>
    <x v="0"/>
    <x v="0"/>
    <x v="0"/>
    <x v="0"/>
    <x v="2"/>
    <x v="1"/>
    <x v="5"/>
    <x v="14"/>
    <x v="4"/>
    <x v="18"/>
    <m/>
    <m/>
    <n v="0"/>
  </r>
  <r>
    <x v="0"/>
    <x v="0"/>
    <x v="0"/>
    <x v="0"/>
    <x v="0"/>
    <x v="0"/>
    <x v="2"/>
    <x v="1"/>
    <x v="5"/>
    <x v="14"/>
    <x v="4"/>
    <x v="18"/>
    <m/>
    <m/>
    <n v="0"/>
  </r>
  <r>
    <x v="0"/>
    <x v="0"/>
    <x v="0"/>
    <x v="0"/>
    <x v="0"/>
    <x v="0"/>
    <x v="2"/>
    <x v="0"/>
    <x v="2"/>
    <x v="3"/>
    <x v="4"/>
    <x v="18"/>
    <m/>
    <m/>
    <n v="200000"/>
  </r>
  <r>
    <x v="0"/>
    <x v="0"/>
    <x v="0"/>
    <x v="0"/>
    <x v="0"/>
    <x v="0"/>
    <x v="2"/>
    <x v="1"/>
    <x v="5"/>
    <x v="14"/>
    <x v="4"/>
    <x v="18"/>
    <m/>
    <m/>
    <n v="0"/>
  </r>
  <r>
    <x v="0"/>
    <x v="0"/>
    <x v="0"/>
    <x v="0"/>
    <x v="0"/>
    <x v="0"/>
    <x v="2"/>
    <x v="0"/>
    <x v="2"/>
    <x v="3"/>
    <x v="4"/>
    <x v="18"/>
    <m/>
    <m/>
    <n v="200000"/>
  </r>
  <r>
    <x v="0"/>
    <x v="0"/>
    <x v="0"/>
    <x v="0"/>
    <x v="0"/>
    <x v="0"/>
    <x v="2"/>
    <x v="1"/>
    <x v="7"/>
    <x v="58"/>
    <x v="4"/>
    <x v="18"/>
    <m/>
    <m/>
    <n v="100000"/>
  </r>
  <r>
    <x v="0"/>
    <x v="0"/>
    <x v="0"/>
    <x v="0"/>
    <x v="0"/>
    <x v="0"/>
    <x v="2"/>
    <x v="1"/>
    <x v="5"/>
    <x v="14"/>
    <x v="4"/>
    <x v="18"/>
    <m/>
    <m/>
    <n v="0"/>
  </r>
  <r>
    <x v="0"/>
    <x v="0"/>
    <x v="0"/>
    <x v="0"/>
    <x v="0"/>
    <x v="0"/>
    <x v="2"/>
    <x v="0"/>
    <x v="2"/>
    <x v="3"/>
    <x v="4"/>
    <x v="18"/>
    <m/>
    <m/>
    <n v="1000"/>
  </r>
  <r>
    <x v="0"/>
    <x v="0"/>
    <x v="0"/>
    <x v="0"/>
    <x v="0"/>
    <x v="0"/>
    <x v="2"/>
    <x v="0"/>
    <x v="2"/>
    <x v="3"/>
    <x v="4"/>
    <x v="18"/>
    <m/>
    <m/>
    <n v="100000"/>
  </r>
  <r>
    <x v="0"/>
    <x v="0"/>
    <x v="0"/>
    <x v="0"/>
    <x v="0"/>
    <x v="0"/>
    <x v="2"/>
    <x v="0"/>
    <x v="2"/>
    <x v="3"/>
    <x v="4"/>
    <x v="18"/>
    <m/>
    <m/>
    <n v="300000"/>
  </r>
  <r>
    <x v="0"/>
    <x v="0"/>
    <x v="0"/>
    <x v="0"/>
    <x v="0"/>
    <x v="0"/>
    <x v="2"/>
    <x v="1"/>
    <x v="7"/>
    <x v="58"/>
    <x v="4"/>
    <x v="18"/>
    <m/>
    <m/>
    <n v="100000"/>
  </r>
  <r>
    <x v="0"/>
    <x v="0"/>
    <x v="0"/>
    <x v="0"/>
    <x v="0"/>
    <x v="0"/>
    <x v="2"/>
    <x v="0"/>
    <x v="2"/>
    <x v="3"/>
    <x v="4"/>
    <x v="18"/>
    <m/>
    <m/>
    <n v="3500000"/>
  </r>
  <r>
    <x v="0"/>
    <x v="0"/>
    <x v="0"/>
    <x v="0"/>
    <x v="0"/>
    <x v="0"/>
    <x v="2"/>
    <x v="1"/>
    <x v="7"/>
    <x v="58"/>
    <x v="4"/>
    <x v="18"/>
    <m/>
    <m/>
    <n v="100000"/>
  </r>
  <r>
    <x v="0"/>
    <x v="0"/>
    <x v="0"/>
    <x v="0"/>
    <x v="0"/>
    <x v="0"/>
    <x v="2"/>
    <x v="1"/>
    <x v="7"/>
    <x v="58"/>
    <x v="4"/>
    <x v="18"/>
    <m/>
    <m/>
    <n v="100000"/>
  </r>
  <r>
    <x v="0"/>
    <x v="0"/>
    <x v="0"/>
    <x v="0"/>
    <x v="0"/>
    <x v="0"/>
    <x v="2"/>
    <x v="1"/>
    <x v="5"/>
    <x v="14"/>
    <x v="4"/>
    <x v="18"/>
    <m/>
    <m/>
    <n v="0"/>
  </r>
  <r>
    <x v="0"/>
    <x v="0"/>
    <x v="0"/>
    <x v="0"/>
    <x v="0"/>
    <x v="0"/>
    <x v="2"/>
    <x v="0"/>
    <x v="2"/>
    <x v="3"/>
    <x v="4"/>
    <x v="18"/>
    <m/>
    <m/>
    <n v="300000"/>
  </r>
  <r>
    <x v="0"/>
    <x v="0"/>
    <x v="0"/>
    <x v="0"/>
    <x v="0"/>
    <x v="0"/>
    <x v="2"/>
    <x v="1"/>
    <x v="7"/>
    <x v="58"/>
    <x v="4"/>
    <x v="18"/>
    <m/>
    <m/>
    <n v="100000"/>
  </r>
  <r>
    <x v="0"/>
    <x v="0"/>
    <x v="0"/>
    <x v="0"/>
    <x v="0"/>
    <x v="0"/>
    <x v="2"/>
    <x v="1"/>
    <x v="5"/>
    <x v="14"/>
    <x v="4"/>
    <x v="18"/>
    <m/>
    <m/>
    <n v="0"/>
  </r>
  <r>
    <x v="0"/>
    <x v="0"/>
    <x v="0"/>
    <x v="0"/>
    <x v="0"/>
    <x v="0"/>
    <x v="2"/>
    <x v="0"/>
    <x v="2"/>
    <x v="3"/>
    <x v="4"/>
    <x v="12"/>
    <m/>
    <m/>
    <n v="121726966"/>
  </r>
  <r>
    <x v="0"/>
    <x v="0"/>
    <x v="0"/>
    <x v="0"/>
    <x v="0"/>
    <x v="0"/>
    <x v="2"/>
    <x v="1"/>
    <x v="7"/>
    <x v="58"/>
    <x v="4"/>
    <x v="12"/>
    <m/>
    <m/>
    <n v="2100000"/>
  </r>
  <r>
    <x v="0"/>
    <x v="0"/>
    <x v="0"/>
    <x v="0"/>
    <x v="0"/>
    <x v="0"/>
    <x v="2"/>
    <x v="1"/>
    <x v="7"/>
    <x v="58"/>
    <x v="4"/>
    <x v="12"/>
    <m/>
    <m/>
    <n v="2100000"/>
  </r>
  <r>
    <x v="0"/>
    <x v="0"/>
    <x v="0"/>
    <x v="0"/>
    <x v="0"/>
    <x v="0"/>
    <x v="2"/>
    <x v="1"/>
    <x v="5"/>
    <x v="14"/>
    <x v="4"/>
    <x v="12"/>
    <m/>
    <m/>
    <n v="7920000"/>
  </r>
  <r>
    <x v="0"/>
    <x v="0"/>
    <x v="0"/>
    <x v="0"/>
    <x v="0"/>
    <x v="0"/>
    <x v="2"/>
    <x v="0"/>
    <x v="2"/>
    <x v="3"/>
    <x v="4"/>
    <x v="12"/>
    <m/>
    <m/>
    <n v="61000000"/>
  </r>
  <r>
    <x v="0"/>
    <x v="0"/>
    <x v="0"/>
    <x v="0"/>
    <x v="0"/>
    <x v="0"/>
    <x v="2"/>
    <x v="1"/>
    <x v="5"/>
    <x v="14"/>
    <x v="4"/>
    <x v="12"/>
    <m/>
    <m/>
    <n v="3840000"/>
  </r>
  <r>
    <x v="0"/>
    <x v="0"/>
    <x v="0"/>
    <x v="0"/>
    <x v="0"/>
    <x v="0"/>
    <x v="2"/>
    <x v="0"/>
    <x v="2"/>
    <x v="3"/>
    <x v="4"/>
    <x v="12"/>
    <m/>
    <m/>
    <n v="25200000"/>
  </r>
  <r>
    <x v="0"/>
    <x v="0"/>
    <x v="0"/>
    <x v="0"/>
    <x v="0"/>
    <x v="0"/>
    <x v="2"/>
    <x v="0"/>
    <x v="2"/>
    <x v="3"/>
    <x v="4"/>
    <x v="12"/>
    <m/>
    <m/>
    <n v="6000000"/>
  </r>
  <r>
    <x v="0"/>
    <x v="0"/>
    <x v="0"/>
    <x v="0"/>
    <x v="0"/>
    <x v="0"/>
    <x v="2"/>
    <x v="0"/>
    <x v="2"/>
    <x v="3"/>
    <x v="4"/>
    <x v="12"/>
    <m/>
    <m/>
    <n v="2400000"/>
  </r>
  <r>
    <x v="0"/>
    <x v="0"/>
    <x v="0"/>
    <x v="0"/>
    <x v="0"/>
    <x v="0"/>
    <x v="2"/>
    <x v="1"/>
    <x v="5"/>
    <x v="14"/>
    <x v="4"/>
    <x v="12"/>
    <m/>
    <m/>
    <n v="13200000"/>
  </r>
  <r>
    <x v="0"/>
    <x v="0"/>
    <x v="0"/>
    <x v="0"/>
    <x v="0"/>
    <x v="0"/>
    <x v="2"/>
    <x v="0"/>
    <x v="2"/>
    <x v="3"/>
    <x v="4"/>
    <x v="12"/>
    <m/>
    <m/>
    <n v="10000"/>
  </r>
  <r>
    <x v="0"/>
    <x v="0"/>
    <x v="0"/>
    <x v="0"/>
    <x v="0"/>
    <x v="0"/>
    <x v="2"/>
    <x v="1"/>
    <x v="7"/>
    <x v="58"/>
    <x v="4"/>
    <x v="12"/>
    <m/>
    <m/>
    <n v="0"/>
  </r>
  <r>
    <x v="0"/>
    <x v="0"/>
    <x v="0"/>
    <x v="0"/>
    <x v="0"/>
    <x v="0"/>
    <x v="2"/>
    <x v="1"/>
    <x v="5"/>
    <x v="14"/>
    <x v="4"/>
    <x v="12"/>
    <m/>
    <m/>
    <n v="0"/>
  </r>
  <r>
    <x v="0"/>
    <x v="0"/>
    <x v="0"/>
    <x v="0"/>
    <x v="0"/>
    <x v="0"/>
    <x v="2"/>
    <x v="0"/>
    <x v="2"/>
    <x v="3"/>
    <x v="4"/>
    <x v="12"/>
    <m/>
    <m/>
    <n v="1500000"/>
  </r>
  <r>
    <x v="0"/>
    <x v="0"/>
    <x v="0"/>
    <x v="0"/>
    <x v="0"/>
    <x v="0"/>
    <x v="2"/>
    <x v="1"/>
    <x v="7"/>
    <x v="58"/>
    <x v="4"/>
    <x v="12"/>
    <m/>
    <m/>
    <n v="500000"/>
  </r>
  <r>
    <x v="0"/>
    <x v="0"/>
    <x v="0"/>
    <x v="0"/>
    <x v="0"/>
    <x v="0"/>
    <x v="2"/>
    <x v="1"/>
    <x v="7"/>
    <x v="58"/>
    <x v="4"/>
    <x v="12"/>
    <m/>
    <m/>
    <n v="200000"/>
  </r>
  <r>
    <x v="0"/>
    <x v="0"/>
    <x v="0"/>
    <x v="0"/>
    <x v="0"/>
    <x v="0"/>
    <x v="2"/>
    <x v="1"/>
    <x v="7"/>
    <x v="58"/>
    <x v="4"/>
    <x v="12"/>
    <m/>
    <m/>
    <n v="100000"/>
  </r>
  <r>
    <x v="0"/>
    <x v="0"/>
    <x v="0"/>
    <x v="0"/>
    <x v="0"/>
    <x v="0"/>
    <x v="2"/>
    <x v="1"/>
    <x v="5"/>
    <x v="14"/>
    <x v="4"/>
    <x v="12"/>
    <m/>
    <m/>
    <n v="0"/>
  </r>
  <r>
    <x v="0"/>
    <x v="0"/>
    <x v="0"/>
    <x v="0"/>
    <x v="0"/>
    <x v="0"/>
    <x v="2"/>
    <x v="0"/>
    <x v="2"/>
    <x v="3"/>
    <x v="4"/>
    <x v="12"/>
    <m/>
    <m/>
    <n v="0"/>
  </r>
  <r>
    <x v="0"/>
    <x v="0"/>
    <x v="0"/>
    <x v="0"/>
    <x v="0"/>
    <x v="0"/>
    <x v="2"/>
    <x v="1"/>
    <x v="7"/>
    <x v="58"/>
    <x v="4"/>
    <x v="12"/>
    <m/>
    <m/>
    <n v="0"/>
  </r>
  <r>
    <x v="0"/>
    <x v="0"/>
    <x v="0"/>
    <x v="0"/>
    <x v="0"/>
    <x v="0"/>
    <x v="2"/>
    <x v="1"/>
    <x v="5"/>
    <x v="14"/>
    <x v="4"/>
    <x v="12"/>
    <m/>
    <m/>
    <n v="0"/>
  </r>
  <r>
    <x v="0"/>
    <x v="0"/>
    <x v="0"/>
    <x v="0"/>
    <x v="0"/>
    <x v="0"/>
    <x v="2"/>
    <x v="0"/>
    <x v="2"/>
    <x v="3"/>
    <x v="4"/>
    <x v="7"/>
    <m/>
    <m/>
    <n v="1800000"/>
  </r>
  <r>
    <x v="0"/>
    <x v="0"/>
    <x v="0"/>
    <x v="0"/>
    <x v="0"/>
    <x v="0"/>
    <x v="2"/>
    <x v="1"/>
    <x v="7"/>
    <x v="58"/>
    <x v="4"/>
    <x v="7"/>
    <m/>
    <m/>
    <n v="100000"/>
  </r>
  <r>
    <x v="0"/>
    <x v="0"/>
    <x v="0"/>
    <x v="0"/>
    <x v="0"/>
    <x v="0"/>
    <x v="2"/>
    <x v="1"/>
    <x v="7"/>
    <x v="58"/>
    <x v="4"/>
    <x v="7"/>
    <m/>
    <m/>
    <n v="391980"/>
  </r>
  <r>
    <x v="0"/>
    <x v="0"/>
    <x v="0"/>
    <x v="0"/>
    <x v="0"/>
    <x v="0"/>
    <x v="2"/>
    <x v="1"/>
    <x v="7"/>
    <x v="58"/>
    <x v="4"/>
    <x v="7"/>
    <m/>
    <m/>
    <n v="121980"/>
  </r>
  <r>
    <x v="0"/>
    <x v="0"/>
    <x v="0"/>
    <x v="0"/>
    <x v="0"/>
    <x v="0"/>
    <x v="2"/>
    <x v="1"/>
    <x v="5"/>
    <x v="14"/>
    <x v="4"/>
    <x v="7"/>
    <m/>
    <m/>
    <n v="9600000"/>
  </r>
  <r>
    <x v="0"/>
    <x v="0"/>
    <x v="0"/>
    <x v="0"/>
    <x v="0"/>
    <x v="0"/>
    <x v="2"/>
    <x v="0"/>
    <x v="2"/>
    <x v="3"/>
    <x v="4"/>
    <x v="7"/>
    <m/>
    <m/>
    <n v="723508"/>
  </r>
  <r>
    <x v="0"/>
    <x v="0"/>
    <x v="0"/>
    <x v="0"/>
    <x v="0"/>
    <x v="0"/>
    <x v="2"/>
    <x v="1"/>
    <x v="7"/>
    <x v="58"/>
    <x v="4"/>
    <x v="7"/>
    <m/>
    <m/>
    <n v="100000"/>
  </r>
  <r>
    <x v="0"/>
    <x v="0"/>
    <x v="0"/>
    <x v="0"/>
    <x v="0"/>
    <x v="0"/>
    <x v="2"/>
    <x v="1"/>
    <x v="7"/>
    <x v="58"/>
    <x v="4"/>
    <x v="7"/>
    <m/>
    <m/>
    <n v="200000"/>
  </r>
  <r>
    <x v="0"/>
    <x v="0"/>
    <x v="0"/>
    <x v="0"/>
    <x v="0"/>
    <x v="0"/>
    <x v="2"/>
    <x v="1"/>
    <x v="5"/>
    <x v="14"/>
    <x v="4"/>
    <x v="7"/>
    <m/>
    <m/>
    <n v="3000000"/>
  </r>
  <r>
    <x v="0"/>
    <x v="0"/>
    <x v="0"/>
    <x v="0"/>
    <x v="0"/>
    <x v="0"/>
    <x v="2"/>
    <x v="0"/>
    <x v="2"/>
    <x v="3"/>
    <x v="4"/>
    <x v="7"/>
    <m/>
    <m/>
    <n v="0"/>
  </r>
  <r>
    <x v="0"/>
    <x v="0"/>
    <x v="0"/>
    <x v="0"/>
    <x v="0"/>
    <x v="0"/>
    <x v="2"/>
    <x v="1"/>
    <x v="7"/>
    <x v="58"/>
    <x v="4"/>
    <x v="7"/>
    <m/>
    <m/>
    <n v="0"/>
  </r>
  <r>
    <x v="0"/>
    <x v="0"/>
    <x v="0"/>
    <x v="0"/>
    <x v="0"/>
    <x v="0"/>
    <x v="2"/>
    <x v="1"/>
    <x v="5"/>
    <x v="14"/>
    <x v="4"/>
    <x v="7"/>
    <m/>
    <m/>
    <n v="40771332"/>
  </r>
  <r>
    <x v="0"/>
    <x v="0"/>
    <x v="0"/>
    <x v="0"/>
    <x v="0"/>
    <x v="0"/>
    <x v="2"/>
    <x v="0"/>
    <x v="2"/>
    <x v="3"/>
    <x v="4"/>
    <x v="7"/>
    <m/>
    <m/>
    <n v="1000000"/>
  </r>
  <r>
    <x v="0"/>
    <x v="0"/>
    <x v="0"/>
    <x v="0"/>
    <x v="0"/>
    <x v="0"/>
    <x v="2"/>
    <x v="1"/>
    <x v="7"/>
    <x v="58"/>
    <x v="4"/>
    <x v="7"/>
    <m/>
    <m/>
    <n v="100000"/>
  </r>
  <r>
    <x v="0"/>
    <x v="0"/>
    <x v="0"/>
    <x v="0"/>
    <x v="0"/>
    <x v="0"/>
    <x v="2"/>
    <x v="1"/>
    <x v="7"/>
    <x v="58"/>
    <x v="4"/>
    <x v="7"/>
    <m/>
    <m/>
    <n v="54801"/>
  </r>
  <r>
    <x v="0"/>
    <x v="0"/>
    <x v="0"/>
    <x v="0"/>
    <x v="0"/>
    <x v="0"/>
    <x v="2"/>
    <x v="1"/>
    <x v="5"/>
    <x v="14"/>
    <x v="4"/>
    <x v="7"/>
    <m/>
    <m/>
    <n v="0"/>
  </r>
  <r>
    <x v="0"/>
    <x v="0"/>
    <x v="0"/>
    <x v="0"/>
    <x v="0"/>
    <x v="0"/>
    <x v="2"/>
    <x v="0"/>
    <x v="2"/>
    <x v="3"/>
    <x v="4"/>
    <x v="7"/>
    <m/>
    <m/>
    <n v="1000000"/>
  </r>
  <r>
    <x v="0"/>
    <x v="0"/>
    <x v="0"/>
    <x v="0"/>
    <x v="0"/>
    <x v="0"/>
    <x v="2"/>
    <x v="1"/>
    <x v="7"/>
    <x v="58"/>
    <x v="4"/>
    <x v="7"/>
    <m/>
    <m/>
    <n v="100000"/>
  </r>
  <r>
    <x v="0"/>
    <x v="0"/>
    <x v="0"/>
    <x v="0"/>
    <x v="0"/>
    <x v="0"/>
    <x v="2"/>
    <x v="1"/>
    <x v="7"/>
    <x v="58"/>
    <x v="4"/>
    <x v="7"/>
    <m/>
    <m/>
    <n v="50000"/>
  </r>
  <r>
    <x v="0"/>
    <x v="0"/>
    <x v="0"/>
    <x v="0"/>
    <x v="0"/>
    <x v="0"/>
    <x v="2"/>
    <x v="1"/>
    <x v="5"/>
    <x v="14"/>
    <x v="4"/>
    <x v="7"/>
    <m/>
    <m/>
    <n v="0"/>
  </r>
  <r>
    <x v="0"/>
    <x v="0"/>
    <x v="0"/>
    <x v="0"/>
    <x v="0"/>
    <x v="0"/>
    <x v="2"/>
    <x v="0"/>
    <x v="2"/>
    <x v="3"/>
    <x v="4"/>
    <x v="7"/>
    <m/>
    <m/>
    <n v="1472537381"/>
  </r>
  <r>
    <x v="0"/>
    <x v="0"/>
    <x v="0"/>
    <x v="0"/>
    <x v="0"/>
    <x v="0"/>
    <x v="2"/>
    <x v="0"/>
    <x v="2"/>
    <x v="3"/>
    <x v="4"/>
    <x v="7"/>
    <m/>
    <m/>
    <n v="1500000"/>
  </r>
  <r>
    <x v="0"/>
    <x v="0"/>
    <x v="0"/>
    <x v="0"/>
    <x v="0"/>
    <x v="0"/>
    <x v="2"/>
    <x v="1"/>
    <x v="7"/>
    <x v="58"/>
    <x v="4"/>
    <x v="7"/>
    <m/>
    <m/>
    <n v="100000"/>
  </r>
  <r>
    <x v="0"/>
    <x v="0"/>
    <x v="0"/>
    <x v="0"/>
    <x v="0"/>
    <x v="0"/>
    <x v="2"/>
    <x v="1"/>
    <x v="7"/>
    <x v="58"/>
    <x v="4"/>
    <x v="7"/>
    <m/>
    <m/>
    <n v="100000"/>
  </r>
  <r>
    <x v="0"/>
    <x v="0"/>
    <x v="0"/>
    <x v="0"/>
    <x v="0"/>
    <x v="0"/>
    <x v="2"/>
    <x v="1"/>
    <x v="5"/>
    <x v="14"/>
    <x v="4"/>
    <x v="7"/>
    <m/>
    <m/>
    <n v="36606520"/>
  </r>
  <r>
    <x v="0"/>
    <x v="0"/>
    <x v="0"/>
    <x v="0"/>
    <x v="1"/>
    <x v="0"/>
    <x v="2"/>
    <x v="0"/>
    <x v="2"/>
    <x v="3"/>
    <x v="2"/>
    <x v="6"/>
    <m/>
    <m/>
    <n v="100000"/>
  </r>
  <r>
    <x v="0"/>
    <x v="0"/>
    <x v="0"/>
    <x v="0"/>
    <x v="1"/>
    <x v="0"/>
    <x v="2"/>
    <x v="0"/>
    <x v="2"/>
    <x v="3"/>
    <x v="2"/>
    <x v="6"/>
    <m/>
    <m/>
    <n v="23976000"/>
  </r>
  <r>
    <x v="0"/>
    <x v="0"/>
    <x v="0"/>
    <x v="0"/>
    <x v="1"/>
    <x v="0"/>
    <x v="2"/>
    <x v="0"/>
    <x v="2"/>
    <x v="3"/>
    <x v="2"/>
    <x v="6"/>
    <m/>
    <m/>
    <n v="54845777"/>
  </r>
  <r>
    <x v="0"/>
    <x v="0"/>
    <x v="0"/>
    <x v="1"/>
    <x v="2"/>
    <x v="0"/>
    <x v="2"/>
    <x v="0"/>
    <x v="2"/>
    <x v="3"/>
    <x v="5"/>
    <x v="8"/>
    <m/>
    <m/>
    <n v="500000"/>
  </r>
  <r>
    <x v="0"/>
    <x v="0"/>
    <x v="0"/>
    <x v="1"/>
    <x v="2"/>
    <x v="0"/>
    <x v="2"/>
    <x v="1"/>
    <x v="7"/>
    <x v="58"/>
    <x v="5"/>
    <x v="8"/>
    <m/>
    <m/>
    <n v="100000"/>
  </r>
  <r>
    <x v="0"/>
    <x v="0"/>
    <x v="0"/>
    <x v="1"/>
    <x v="2"/>
    <x v="0"/>
    <x v="2"/>
    <x v="1"/>
    <x v="7"/>
    <x v="58"/>
    <x v="5"/>
    <x v="8"/>
    <m/>
    <m/>
    <n v="0"/>
  </r>
  <r>
    <x v="0"/>
    <x v="0"/>
    <x v="0"/>
    <x v="1"/>
    <x v="2"/>
    <x v="0"/>
    <x v="2"/>
    <x v="1"/>
    <x v="5"/>
    <x v="14"/>
    <x v="5"/>
    <x v="8"/>
    <m/>
    <m/>
    <n v="0"/>
  </r>
  <r>
    <x v="0"/>
    <x v="0"/>
    <x v="0"/>
    <x v="1"/>
    <x v="2"/>
    <x v="0"/>
    <x v="2"/>
    <x v="0"/>
    <x v="2"/>
    <x v="3"/>
    <x v="5"/>
    <x v="8"/>
    <m/>
    <m/>
    <n v="500000"/>
  </r>
  <r>
    <x v="0"/>
    <x v="0"/>
    <x v="0"/>
    <x v="1"/>
    <x v="2"/>
    <x v="0"/>
    <x v="2"/>
    <x v="1"/>
    <x v="7"/>
    <x v="58"/>
    <x v="5"/>
    <x v="8"/>
    <m/>
    <m/>
    <n v="0"/>
  </r>
  <r>
    <x v="0"/>
    <x v="0"/>
    <x v="0"/>
    <x v="1"/>
    <x v="2"/>
    <x v="0"/>
    <x v="2"/>
    <x v="0"/>
    <x v="2"/>
    <x v="3"/>
    <x v="5"/>
    <x v="8"/>
    <m/>
    <m/>
    <n v="400000"/>
  </r>
  <r>
    <x v="0"/>
    <x v="0"/>
    <x v="0"/>
    <x v="1"/>
    <x v="2"/>
    <x v="0"/>
    <x v="2"/>
    <x v="1"/>
    <x v="7"/>
    <x v="58"/>
    <x v="5"/>
    <x v="8"/>
    <m/>
    <m/>
    <n v="100000"/>
  </r>
  <r>
    <x v="0"/>
    <x v="0"/>
    <x v="0"/>
    <x v="1"/>
    <x v="2"/>
    <x v="0"/>
    <x v="2"/>
    <x v="1"/>
    <x v="5"/>
    <x v="14"/>
    <x v="5"/>
    <x v="8"/>
    <m/>
    <m/>
    <n v="0"/>
  </r>
  <r>
    <x v="0"/>
    <x v="0"/>
    <x v="0"/>
    <x v="1"/>
    <x v="2"/>
    <x v="0"/>
    <x v="2"/>
    <x v="0"/>
    <x v="2"/>
    <x v="3"/>
    <x v="5"/>
    <x v="8"/>
    <m/>
    <m/>
    <n v="700000"/>
  </r>
  <r>
    <x v="0"/>
    <x v="0"/>
    <x v="0"/>
    <x v="1"/>
    <x v="2"/>
    <x v="0"/>
    <x v="2"/>
    <x v="1"/>
    <x v="7"/>
    <x v="58"/>
    <x v="5"/>
    <x v="8"/>
    <m/>
    <m/>
    <n v="100000"/>
  </r>
  <r>
    <x v="0"/>
    <x v="0"/>
    <x v="0"/>
    <x v="1"/>
    <x v="2"/>
    <x v="0"/>
    <x v="2"/>
    <x v="1"/>
    <x v="5"/>
    <x v="14"/>
    <x v="5"/>
    <x v="8"/>
    <m/>
    <m/>
    <n v="0"/>
  </r>
  <r>
    <x v="0"/>
    <x v="0"/>
    <x v="0"/>
    <x v="1"/>
    <x v="2"/>
    <x v="0"/>
    <x v="2"/>
    <x v="1"/>
    <x v="5"/>
    <x v="14"/>
    <x v="5"/>
    <x v="44"/>
    <m/>
    <m/>
    <n v="0"/>
  </r>
  <r>
    <x v="0"/>
    <x v="0"/>
    <x v="0"/>
    <x v="1"/>
    <x v="2"/>
    <x v="0"/>
    <x v="2"/>
    <x v="0"/>
    <x v="2"/>
    <x v="3"/>
    <x v="5"/>
    <x v="44"/>
    <m/>
    <m/>
    <n v="0"/>
  </r>
  <r>
    <x v="0"/>
    <x v="0"/>
    <x v="0"/>
    <x v="1"/>
    <x v="2"/>
    <x v="0"/>
    <x v="2"/>
    <x v="0"/>
    <x v="2"/>
    <x v="3"/>
    <x v="5"/>
    <x v="26"/>
    <m/>
    <m/>
    <n v="100000"/>
  </r>
  <r>
    <x v="0"/>
    <x v="0"/>
    <x v="0"/>
    <x v="1"/>
    <x v="2"/>
    <x v="0"/>
    <x v="2"/>
    <x v="0"/>
    <x v="2"/>
    <x v="3"/>
    <x v="5"/>
    <x v="26"/>
    <m/>
    <m/>
    <n v="0"/>
  </r>
  <r>
    <x v="0"/>
    <x v="0"/>
    <x v="0"/>
    <x v="1"/>
    <x v="2"/>
    <x v="0"/>
    <x v="2"/>
    <x v="1"/>
    <x v="7"/>
    <x v="58"/>
    <x v="5"/>
    <x v="26"/>
    <m/>
    <m/>
    <n v="0"/>
  </r>
  <r>
    <x v="0"/>
    <x v="0"/>
    <x v="0"/>
    <x v="1"/>
    <x v="2"/>
    <x v="0"/>
    <x v="2"/>
    <x v="0"/>
    <x v="2"/>
    <x v="3"/>
    <x v="5"/>
    <x v="26"/>
    <m/>
    <m/>
    <n v="100000"/>
  </r>
  <r>
    <x v="0"/>
    <x v="0"/>
    <x v="0"/>
    <x v="1"/>
    <x v="2"/>
    <x v="0"/>
    <x v="2"/>
    <x v="0"/>
    <x v="2"/>
    <x v="3"/>
    <x v="5"/>
    <x v="26"/>
    <m/>
    <m/>
    <n v="100000"/>
  </r>
  <r>
    <x v="0"/>
    <x v="0"/>
    <x v="0"/>
    <x v="1"/>
    <x v="2"/>
    <x v="0"/>
    <x v="2"/>
    <x v="0"/>
    <x v="2"/>
    <x v="3"/>
    <x v="5"/>
    <x v="26"/>
    <m/>
    <m/>
    <n v="5000000"/>
  </r>
  <r>
    <x v="0"/>
    <x v="0"/>
    <x v="0"/>
    <x v="1"/>
    <x v="2"/>
    <x v="0"/>
    <x v="2"/>
    <x v="0"/>
    <x v="2"/>
    <x v="3"/>
    <x v="3"/>
    <x v="4"/>
    <m/>
    <m/>
    <n v="0"/>
  </r>
  <r>
    <x v="0"/>
    <x v="0"/>
    <x v="0"/>
    <x v="1"/>
    <x v="2"/>
    <x v="0"/>
    <x v="2"/>
    <x v="0"/>
    <x v="2"/>
    <x v="3"/>
    <x v="3"/>
    <x v="4"/>
    <m/>
    <m/>
    <n v="1000000"/>
  </r>
  <r>
    <x v="0"/>
    <x v="0"/>
    <x v="0"/>
    <x v="1"/>
    <x v="2"/>
    <x v="0"/>
    <x v="2"/>
    <x v="1"/>
    <x v="5"/>
    <x v="14"/>
    <x v="3"/>
    <x v="4"/>
    <m/>
    <m/>
    <n v="0"/>
  </r>
  <r>
    <x v="0"/>
    <x v="0"/>
    <x v="0"/>
    <x v="0"/>
    <x v="0"/>
    <x v="0"/>
    <x v="3"/>
    <x v="0"/>
    <x v="6"/>
    <x v="16"/>
    <x v="0"/>
    <x v="0"/>
    <m/>
    <m/>
    <n v="1377049928"/>
  </r>
  <r>
    <x v="0"/>
    <x v="0"/>
    <x v="0"/>
    <x v="0"/>
    <x v="0"/>
    <x v="0"/>
    <x v="3"/>
    <x v="0"/>
    <x v="6"/>
    <x v="16"/>
    <x v="0"/>
    <x v="0"/>
    <m/>
    <m/>
    <n v="0"/>
  </r>
  <r>
    <x v="0"/>
    <x v="0"/>
    <x v="0"/>
    <x v="0"/>
    <x v="0"/>
    <x v="0"/>
    <x v="3"/>
    <x v="0"/>
    <x v="6"/>
    <x v="16"/>
    <x v="0"/>
    <x v="0"/>
    <m/>
    <m/>
    <n v="0"/>
  </r>
  <r>
    <x v="0"/>
    <x v="0"/>
    <x v="0"/>
    <x v="0"/>
    <x v="0"/>
    <x v="0"/>
    <x v="3"/>
    <x v="0"/>
    <x v="6"/>
    <x v="15"/>
    <x v="0"/>
    <x v="0"/>
    <m/>
    <m/>
    <n v="666436387"/>
  </r>
  <r>
    <x v="0"/>
    <x v="0"/>
    <x v="0"/>
    <x v="0"/>
    <x v="0"/>
    <x v="0"/>
    <x v="3"/>
    <x v="0"/>
    <x v="6"/>
    <x v="15"/>
    <x v="0"/>
    <x v="0"/>
    <m/>
    <m/>
    <n v="274720842"/>
  </r>
  <r>
    <x v="0"/>
    <x v="0"/>
    <x v="0"/>
    <x v="0"/>
    <x v="0"/>
    <x v="0"/>
    <x v="3"/>
    <x v="0"/>
    <x v="6"/>
    <x v="15"/>
    <x v="0"/>
    <x v="0"/>
    <m/>
    <m/>
    <n v="183147228"/>
  </r>
  <r>
    <x v="0"/>
    <x v="0"/>
    <x v="0"/>
    <x v="0"/>
    <x v="0"/>
    <x v="0"/>
    <x v="3"/>
    <x v="0"/>
    <x v="6"/>
    <x v="16"/>
    <x v="0"/>
    <x v="0"/>
    <m/>
    <m/>
    <n v="1"/>
  </r>
  <r>
    <x v="0"/>
    <x v="0"/>
    <x v="0"/>
    <x v="0"/>
    <x v="0"/>
    <x v="0"/>
    <x v="3"/>
    <x v="0"/>
    <x v="6"/>
    <x v="15"/>
    <x v="0"/>
    <x v="0"/>
    <m/>
    <m/>
    <n v="137360420"/>
  </r>
  <r>
    <x v="0"/>
    <x v="0"/>
    <x v="0"/>
    <x v="0"/>
    <x v="0"/>
    <x v="0"/>
    <x v="3"/>
    <x v="0"/>
    <x v="6"/>
    <x v="15"/>
    <x v="0"/>
    <x v="0"/>
    <m/>
    <m/>
    <n v="1"/>
  </r>
  <r>
    <x v="0"/>
    <x v="0"/>
    <x v="0"/>
    <x v="0"/>
    <x v="0"/>
    <x v="0"/>
    <x v="3"/>
    <x v="0"/>
    <x v="6"/>
    <x v="15"/>
    <x v="0"/>
    <x v="0"/>
    <m/>
    <m/>
    <n v="1"/>
  </r>
  <r>
    <x v="0"/>
    <x v="0"/>
    <x v="0"/>
    <x v="0"/>
    <x v="0"/>
    <x v="0"/>
    <x v="3"/>
    <x v="0"/>
    <x v="6"/>
    <x v="16"/>
    <x v="0"/>
    <x v="0"/>
    <m/>
    <m/>
    <n v="91573614"/>
  </r>
  <r>
    <x v="0"/>
    <x v="0"/>
    <x v="0"/>
    <x v="0"/>
    <x v="0"/>
    <x v="0"/>
    <x v="3"/>
    <x v="0"/>
    <x v="6"/>
    <x v="16"/>
    <x v="0"/>
    <x v="0"/>
    <m/>
    <m/>
    <n v="17025600"/>
  </r>
  <r>
    <x v="0"/>
    <x v="0"/>
    <x v="0"/>
    <x v="0"/>
    <x v="0"/>
    <x v="0"/>
    <x v="3"/>
    <x v="0"/>
    <x v="6"/>
    <x v="15"/>
    <x v="0"/>
    <x v="0"/>
    <m/>
    <m/>
    <n v="93347964"/>
  </r>
  <r>
    <x v="0"/>
    <x v="0"/>
    <x v="0"/>
    <x v="0"/>
    <x v="0"/>
    <x v="0"/>
    <x v="3"/>
    <x v="0"/>
    <x v="6"/>
    <x v="15"/>
    <x v="0"/>
    <x v="0"/>
    <m/>
    <m/>
    <n v="1"/>
  </r>
  <r>
    <x v="0"/>
    <x v="0"/>
    <x v="0"/>
    <x v="0"/>
    <x v="0"/>
    <x v="0"/>
    <x v="3"/>
    <x v="0"/>
    <x v="6"/>
    <x v="16"/>
    <x v="0"/>
    <x v="0"/>
    <m/>
    <m/>
    <n v="62488954"/>
  </r>
  <r>
    <x v="0"/>
    <x v="0"/>
    <x v="0"/>
    <x v="0"/>
    <x v="0"/>
    <x v="0"/>
    <x v="3"/>
    <x v="0"/>
    <x v="6"/>
    <x v="16"/>
    <x v="0"/>
    <x v="0"/>
    <m/>
    <m/>
    <n v="126871512"/>
  </r>
  <r>
    <x v="0"/>
    <x v="0"/>
    <x v="0"/>
    <x v="0"/>
    <x v="0"/>
    <x v="0"/>
    <x v="3"/>
    <x v="1"/>
    <x v="7"/>
    <x v="33"/>
    <x v="0"/>
    <x v="0"/>
    <m/>
    <m/>
    <n v="33137854"/>
  </r>
  <r>
    <x v="0"/>
    <x v="0"/>
    <x v="0"/>
    <x v="0"/>
    <x v="0"/>
    <x v="0"/>
    <x v="3"/>
    <x v="1"/>
    <x v="7"/>
    <x v="33"/>
    <x v="0"/>
    <x v="0"/>
    <m/>
    <m/>
    <n v="24000000"/>
  </r>
  <r>
    <x v="0"/>
    <x v="0"/>
    <x v="0"/>
    <x v="0"/>
    <x v="0"/>
    <x v="0"/>
    <x v="3"/>
    <x v="1"/>
    <x v="7"/>
    <x v="33"/>
    <x v="0"/>
    <x v="0"/>
    <m/>
    <m/>
    <n v="4176000"/>
  </r>
  <r>
    <x v="0"/>
    <x v="0"/>
    <x v="0"/>
    <x v="0"/>
    <x v="0"/>
    <x v="0"/>
    <x v="3"/>
    <x v="0"/>
    <x v="6"/>
    <x v="16"/>
    <x v="0"/>
    <x v="0"/>
    <m/>
    <m/>
    <n v="18282000"/>
  </r>
  <r>
    <x v="0"/>
    <x v="0"/>
    <x v="0"/>
    <x v="0"/>
    <x v="0"/>
    <x v="0"/>
    <x v="3"/>
    <x v="0"/>
    <x v="6"/>
    <x v="15"/>
    <x v="0"/>
    <x v="0"/>
    <m/>
    <m/>
    <n v="87589130"/>
  </r>
  <r>
    <x v="0"/>
    <x v="0"/>
    <x v="0"/>
    <x v="0"/>
    <x v="0"/>
    <x v="0"/>
    <x v="3"/>
    <x v="0"/>
    <x v="6"/>
    <x v="16"/>
    <x v="0"/>
    <x v="0"/>
    <m/>
    <m/>
    <n v="21223386"/>
  </r>
  <r>
    <x v="0"/>
    <x v="0"/>
    <x v="0"/>
    <x v="0"/>
    <x v="0"/>
    <x v="0"/>
    <x v="3"/>
    <x v="0"/>
    <x v="6"/>
    <x v="16"/>
    <x v="0"/>
    <x v="0"/>
    <m/>
    <m/>
    <n v="23932753"/>
  </r>
  <r>
    <x v="0"/>
    <x v="0"/>
    <x v="0"/>
    <x v="0"/>
    <x v="0"/>
    <x v="0"/>
    <x v="3"/>
    <x v="1"/>
    <x v="7"/>
    <x v="33"/>
    <x v="0"/>
    <x v="0"/>
    <m/>
    <m/>
    <n v="8800000"/>
  </r>
  <r>
    <x v="0"/>
    <x v="0"/>
    <x v="0"/>
    <x v="0"/>
    <x v="0"/>
    <x v="0"/>
    <x v="3"/>
    <x v="1"/>
    <x v="7"/>
    <x v="33"/>
    <x v="0"/>
    <x v="0"/>
    <m/>
    <m/>
    <n v="6081600"/>
  </r>
  <r>
    <x v="0"/>
    <x v="0"/>
    <x v="0"/>
    <x v="0"/>
    <x v="0"/>
    <x v="0"/>
    <x v="3"/>
    <x v="0"/>
    <x v="6"/>
    <x v="16"/>
    <x v="0"/>
    <x v="0"/>
    <m/>
    <m/>
    <n v="2448546"/>
  </r>
  <r>
    <x v="0"/>
    <x v="0"/>
    <x v="0"/>
    <x v="0"/>
    <x v="0"/>
    <x v="0"/>
    <x v="3"/>
    <x v="0"/>
    <x v="6"/>
    <x v="15"/>
    <x v="0"/>
    <x v="0"/>
    <m/>
    <m/>
    <n v="0"/>
  </r>
  <r>
    <x v="0"/>
    <x v="0"/>
    <x v="0"/>
    <x v="0"/>
    <x v="0"/>
    <x v="0"/>
    <x v="3"/>
    <x v="0"/>
    <x v="6"/>
    <x v="16"/>
    <x v="0"/>
    <x v="0"/>
    <m/>
    <m/>
    <n v="39388065"/>
  </r>
  <r>
    <x v="0"/>
    <x v="0"/>
    <x v="0"/>
    <x v="0"/>
    <x v="0"/>
    <x v="0"/>
    <x v="3"/>
    <x v="0"/>
    <x v="6"/>
    <x v="16"/>
    <x v="0"/>
    <x v="0"/>
    <m/>
    <m/>
    <n v="49838517"/>
  </r>
  <r>
    <x v="0"/>
    <x v="0"/>
    <x v="0"/>
    <x v="0"/>
    <x v="0"/>
    <x v="0"/>
    <x v="3"/>
    <x v="0"/>
    <x v="6"/>
    <x v="16"/>
    <x v="0"/>
    <x v="0"/>
    <m/>
    <m/>
    <n v="0"/>
  </r>
  <r>
    <x v="0"/>
    <x v="0"/>
    <x v="0"/>
    <x v="0"/>
    <x v="0"/>
    <x v="0"/>
    <x v="3"/>
    <x v="0"/>
    <x v="6"/>
    <x v="16"/>
    <x v="0"/>
    <x v="0"/>
    <m/>
    <m/>
    <n v="0"/>
  </r>
  <r>
    <x v="0"/>
    <x v="0"/>
    <x v="0"/>
    <x v="0"/>
    <x v="0"/>
    <x v="0"/>
    <x v="3"/>
    <x v="0"/>
    <x v="6"/>
    <x v="15"/>
    <x v="0"/>
    <x v="0"/>
    <m/>
    <m/>
    <n v="0"/>
  </r>
  <r>
    <x v="0"/>
    <x v="0"/>
    <x v="0"/>
    <x v="0"/>
    <x v="0"/>
    <x v="0"/>
    <x v="3"/>
    <x v="0"/>
    <x v="6"/>
    <x v="15"/>
    <x v="0"/>
    <x v="0"/>
    <m/>
    <m/>
    <n v="0"/>
  </r>
  <r>
    <x v="0"/>
    <x v="0"/>
    <x v="0"/>
    <x v="0"/>
    <x v="0"/>
    <x v="0"/>
    <x v="3"/>
    <x v="0"/>
    <x v="6"/>
    <x v="16"/>
    <x v="0"/>
    <x v="0"/>
    <m/>
    <m/>
    <n v="0"/>
  </r>
  <r>
    <x v="0"/>
    <x v="0"/>
    <x v="0"/>
    <x v="0"/>
    <x v="0"/>
    <x v="0"/>
    <x v="3"/>
    <x v="0"/>
    <x v="6"/>
    <x v="16"/>
    <x v="0"/>
    <x v="0"/>
    <m/>
    <m/>
    <n v="0"/>
  </r>
  <r>
    <x v="0"/>
    <x v="0"/>
    <x v="0"/>
    <x v="0"/>
    <x v="0"/>
    <x v="0"/>
    <x v="3"/>
    <x v="0"/>
    <x v="6"/>
    <x v="16"/>
    <x v="0"/>
    <x v="0"/>
    <m/>
    <m/>
    <n v="0"/>
  </r>
  <r>
    <x v="0"/>
    <x v="0"/>
    <x v="0"/>
    <x v="0"/>
    <x v="0"/>
    <x v="0"/>
    <x v="3"/>
    <x v="0"/>
    <x v="6"/>
    <x v="16"/>
    <x v="0"/>
    <x v="0"/>
    <m/>
    <m/>
    <n v="4848000"/>
  </r>
  <r>
    <x v="0"/>
    <x v="0"/>
    <x v="0"/>
    <x v="0"/>
    <x v="0"/>
    <x v="0"/>
    <x v="3"/>
    <x v="0"/>
    <x v="6"/>
    <x v="16"/>
    <x v="0"/>
    <x v="0"/>
    <m/>
    <m/>
    <n v="0"/>
  </r>
  <r>
    <x v="0"/>
    <x v="0"/>
    <x v="0"/>
    <x v="0"/>
    <x v="0"/>
    <x v="0"/>
    <x v="3"/>
    <x v="0"/>
    <x v="6"/>
    <x v="16"/>
    <x v="0"/>
    <x v="0"/>
    <m/>
    <m/>
    <n v="1980000"/>
  </r>
  <r>
    <x v="0"/>
    <x v="0"/>
    <x v="0"/>
    <x v="0"/>
    <x v="0"/>
    <x v="0"/>
    <x v="3"/>
    <x v="0"/>
    <x v="6"/>
    <x v="15"/>
    <x v="0"/>
    <x v="0"/>
    <m/>
    <m/>
    <n v="0"/>
  </r>
  <r>
    <x v="0"/>
    <x v="0"/>
    <x v="0"/>
    <x v="0"/>
    <x v="0"/>
    <x v="0"/>
    <x v="3"/>
    <x v="0"/>
    <x v="6"/>
    <x v="16"/>
    <x v="0"/>
    <x v="0"/>
    <m/>
    <m/>
    <n v="0"/>
  </r>
  <r>
    <x v="0"/>
    <x v="0"/>
    <x v="0"/>
    <x v="0"/>
    <x v="0"/>
    <x v="0"/>
    <x v="3"/>
    <x v="0"/>
    <x v="6"/>
    <x v="16"/>
    <x v="0"/>
    <x v="0"/>
    <m/>
    <m/>
    <n v="0"/>
  </r>
  <r>
    <x v="0"/>
    <x v="0"/>
    <x v="0"/>
    <x v="0"/>
    <x v="0"/>
    <x v="0"/>
    <x v="3"/>
    <x v="1"/>
    <x v="7"/>
    <x v="33"/>
    <x v="0"/>
    <x v="0"/>
    <m/>
    <m/>
    <n v="0"/>
  </r>
  <r>
    <x v="0"/>
    <x v="0"/>
    <x v="0"/>
    <x v="0"/>
    <x v="0"/>
    <x v="0"/>
    <x v="3"/>
    <x v="1"/>
    <x v="7"/>
    <x v="33"/>
    <x v="0"/>
    <x v="0"/>
    <m/>
    <m/>
    <n v="0"/>
  </r>
  <r>
    <x v="0"/>
    <x v="0"/>
    <x v="0"/>
    <x v="0"/>
    <x v="0"/>
    <x v="0"/>
    <x v="3"/>
    <x v="1"/>
    <x v="7"/>
    <x v="33"/>
    <x v="0"/>
    <x v="0"/>
    <m/>
    <m/>
    <n v="0"/>
  </r>
  <r>
    <x v="0"/>
    <x v="0"/>
    <x v="0"/>
    <x v="0"/>
    <x v="0"/>
    <x v="0"/>
    <x v="3"/>
    <x v="0"/>
    <x v="6"/>
    <x v="16"/>
    <x v="0"/>
    <x v="0"/>
    <m/>
    <m/>
    <n v="4410000"/>
  </r>
  <r>
    <x v="0"/>
    <x v="0"/>
    <x v="0"/>
    <x v="0"/>
    <x v="0"/>
    <x v="0"/>
    <x v="3"/>
    <x v="0"/>
    <x v="6"/>
    <x v="16"/>
    <x v="0"/>
    <x v="0"/>
    <m/>
    <m/>
    <n v="0"/>
  </r>
  <r>
    <x v="0"/>
    <x v="0"/>
    <x v="0"/>
    <x v="0"/>
    <x v="0"/>
    <x v="0"/>
    <x v="3"/>
    <x v="0"/>
    <x v="6"/>
    <x v="16"/>
    <x v="0"/>
    <x v="0"/>
    <m/>
    <m/>
    <n v="0"/>
  </r>
  <r>
    <x v="0"/>
    <x v="0"/>
    <x v="0"/>
    <x v="0"/>
    <x v="0"/>
    <x v="0"/>
    <x v="3"/>
    <x v="0"/>
    <x v="6"/>
    <x v="16"/>
    <x v="0"/>
    <x v="0"/>
    <m/>
    <m/>
    <n v="0"/>
  </r>
  <r>
    <x v="0"/>
    <x v="0"/>
    <x v="0"/>
    <x v="0"/>
    <x v="0"/>
    <x v="0"/>
    <x v="3"/>
    <x v="0"/>
    <x v="6"/>
    <x v="15"/>
    <x v="0"/>
    <x v="0"/>
    <m/>
    <m/>
    <n v="0"/>
  </r>
  <r>
    <x v="0"/>
    <x v="0"/>
    <x v="0"/>
    <x v="0"/>
    <x v="0"/>
    <x v="0"/>
    <x v="3"/>
    <x v="0"/>
    <x v="6"/>
    <x v="16"/>
    <x v="0"/>
    <x v="0"/>
    <m/>
    <m/>
    <n v="0"/>
  </r>
  <r>
    <x v="0"/>
    <x v="0"/>
    <x v="0"/>
    <x v="0"/>
    <x v="0"/>
    <x v="0"/>
    <x v="3"/>
    <x v="0"/>
    <x v="6"/>
    <x v="16"/>
    <x v="0"/>
    <x v="0"/>
    <m/>
    <m/>
    <n v="0"/>
  </r>
  <r>
    <x v="0"/>
    <x v="0"/>
    <x v="0"/>
    <x v="0"/>
    <x v="0"/>
    <x v="0"/>
    <x v="3"/>
    <x v="1"/>
    <x v="7"/>
    <x v="33"/>
    <x v="0"/>
    <x v="0"/>
    <m/>
    <m/>
    <n v="0"/>
  </r>
  <r>
    <x v="0"/>
    <x v="0"/>
    <x v="0"/>
    <x v="0"/>
    <x v="0"/>
    <x v="0"/>
    <x v="3"/>
    <x v="1"/>
    <x v="7"/>
    <x v="33"/>
    <x v="0"/>
    <x v="0"/>
    <m/>
    <m/>
    <n v="0"/>
  </r>
  <r>
    <x v="0"/>
    <x v="0"/>
    <x v="0"/>
    <x v="0"/>
    <x v="0"/>
    <x v="0"/>
    <x v="3"/>
    <x v="1"/>
    <x v="7"/>
    <x v="33"/>
    <x v="0"/>
    <x v="0"/>
    <m/>
    <m/>
    <n v="0"/>
  </r>
  <r>
    <x v="0"/>
    <x v="0"/>
    <x v="0"/>
    <x v="0"/>
    <x v="0"/>
    <x v="0"/>
    <x v="3"/>
    <x v="0"/>
    <x v="6"/>
    <x v="16"/>
    <x v="0"/>
    <x v="0"/>
    <m/>
    <m/>
    <n v="0"/>
  </r>
  <r>
    <x v="0"/>
    <x v="0"/>
    <x v="0"/>
    <x v="0"/>
    <x v="0"/>
    <x v="0"/>
    <x v="3"/>
    <x v="0"/>
    <x v="6"/>
    <x v="16"/>
    <x v="0"/>
    <x v="0"/>
    <m/>
    <m/>
    <n v="0"/>
  </r>
  <r>
    <x v="0"/>
    <x v="0"/>
    <x v="0"/>
    <x v="0"/>
    <x v="0"/>
    <x v="0"/>
    <x v="3"/>
    <x v="0"/>
    <x v="6"/>
    <x v="16"/>
    <x v="0"/>
    <x v="0"/>
    <m/>
    <m/>
    <n v="0"/>
  </r>
  <r>
    <x v="0"/>
    <x v="0"/>
    <x v="0"/>
    <x v="0"/>
    <x v="0"/>
    <x v="0"/>
    <x v="3"/>
    <x v="0"/>
    <x v="6"/>
    <x v="15"/>
    <x v="0"/>
    <x v="0"/>
    <m/>
    <m/>
    <n v="0"/>
  </r>
  <r>
    <x v="0"/>
    <x v="0"/>
    <x v="0"/>
    <x v="0"/>
    <x v="0"/>
    <x v="0"/>
    <x v="3"/>
    <x v="0"/>
    <x v="6"/>
    <x v="15"/>
    <x v="0"/>
    <x v="0"/>
    <m/>
    <m/>
    <n v="0"/>
  </r>
  <r>
    <x v="0"/>
    <x v="0"/>
    <x v="0"/>
    <x v="0"/>
    <x v="0"/>
    <x v="0"/>
    <x v="3"/>
    <x v="0"/>
    <x v="6"/>
    <x v="16"/>
    <x v="0"/>
    <x v="0"/>
    <m/>
    <m/>
    <n v="134087345"/>
  </r>
  <r>
    <x v="0"/>
    <x v="0"/>
    <x v="0"/>
    <x v="0"/>
    <x v="0"/>
    <x v="0"/>
    <x v="3"/>
    <x v="0"/>
    <x v="6"/>
    <x v="16"/>
    <x v="0"/>
    <x v="0"/>
    <m/>
    <m/>
    <n v="0"/>
  </r>
  <r>
    <x v="0"/>
    <x v="0"/>
    <x v="0"/>
    <x v="0"/>
    <x v="0"/>
    <x v="0"/>
    <x v="3"/>
    <x v="0"/>
    <x v="6"/>
    <x v="16"/>
    <x v="0"/>
    <x v="0"/>
    <m/>
    <m/>
    <n v="0"/>
  </r>
  <r>
    <x v="0"/>
    <x v="0"/>
    <x v="0"/>
    <x v="0"/>
    <x v="0"/>
    <x v="0"/>
    <x v="3"/>
    <x v="0"/>
    <x v="6"/>
    <x v="15"/>
    <x v="0"/>
    <x v="0"/>
    <m/>
    <m/>
    <n v="1"/>
  </r>
  <r>
    <x v="0"/>
    <x v="0"/>
    <x v="0"/>
    <x v="0"/>
    <x v="0"/>
    <x v="0"/>
    <x v="3"/>
    <x v="0"/>
    <x v="6"/>
    <x v="15"/>
    <x v="0"/>
    <x v="0"/>
    <m/>
    <m/>
    <n v="1"/>
  </r>
  <r>
    <x v="0"/>
    <x v="0"/>
    <x v="0"/>
    <x v="0"/>
    <x v="0"/>
    <x v="0"/>
    <x v="3"/>
    <x v="0"/>
    <x v="6"/>
    <x v="15"/>
    <x v="0"/>
    <x v="0"/>
    <m/>
    <m/>
    <n v="1"/>
  </r>
  <r>
    <x v="0"/>
    <x v="0"/>
    <x v="0"/>
    <x v="0"/>
    <x v="0"/>
    <x v="0"/>
    <x v="3"/>
    <x v="0"/>
    <x v="6"/>
    <x v="16"/>
    <x v="0"/>
    <x v="0"/>
    <m/>
    <m/>
    <n v="1"/>
  </r>
  <r>
    <x v="0"/>
    <x v="0"/>
    <x v="0"/>
    <x v="0"/>
    <x v="0"/>
    <x v="0"/>
    <x v="3"/>
    <x v="0"/>
    <x v="6"/>
    <x v="15"/>
    <x v="0"/>
    <x v="0"/>
    <m/>
    <m/>
    <n v="1"/>
  </r>
  <r>
    <x v="0"/>
    <x v="0"/>
    <x v="0"/>
    <x v="0"/>
    <x v="0"/>
    <x v="0"/>
    <x v="3"/>
    <x v="0"/>
    <x v="6"/>
    <x v="15"/>
    <x v="0"/>
    <x v="0"/>
    <m/>
    <m/>
    <n v="1"/>
  </r>
  <r>
    <x v="0"/>
    <x v="0"/>
    <x v="0"/>
    <x v="0"/>
    <x v="0"/>
    <x v="0"/>
    <x v="3"/>
    <x v="0"/>
    <x v="6"/>
    <x v="15"/>
    <x v="0"/>
    <x v="0"/>
    <m/>
    <m/>
    <n v="1"/>
  </r>
  <r>
    <x v="0"/>
    <x v="0"/>
    <x v="0"/>
    <x v="0"/>
    <x v="0"/>
    <x v="0"/>
    <x v="3"/>
    <x v="0"/>
    <x v="6"/>
    <x v="16"/>
    <x v="0"/>
    <x v="0"/>
    <m/>
    <m/>
    <n v="1"/>
  </r>
  <r>
    <x v="0"/>
    <x v="0"/>
    <x v="0"/>
    <x v="0"/>
    <x v="0"/>
    <x v="0"/>
    <x v="3"/>
    <x v="0"/>
    <x v="6"/>
    <x v="16"/>
    <x v="0"/>
    <x v="0"/>
    <m/>
    <m/>
    <n v="1601800"/>
  </r>
  <r>
    <x v="0"/>
    <x v="0"/>
    <x v="0"/>
    <x v="0"/>
    <x v="0"/>
    <x v="0"/>
    <x v="3"/>
    <x v="0"/>
    <x v="6"/>
    <x v="15"/>
    <x v="0"/>
    <x v="0"/>
    <m/>
    <m/>
    <n v="1"/>
  </r>
  <r>
    <x v="0"/>
    <x v="0"/>
    <x v="0"/>
    <x v="0"/>
    <x v="0"/>
    <x v="0"/>
    <x v="3"/>
    <x v="0"/>
    <x v="6"/>
    <x v="15"/>
    <x v="0"/>
    <x v="0"/>
    <m/>
    <m/>
    <n v="1"/>
  </r>
  <r>
    <x v="0"/>
    <x v="0"/>
    <x v="0"/>
    <x v="0"/>
    <x v="0"/>
    <x v="0"/>
    <x v="3"/>
    <x v="0"/>
    <x v="6"/>
    <x v="16"/>
    <x v="0"/>
    <x v="0"/>
    <m/>
    <m/>
    <n v="6814682"/>
  </r>
  <r>
    <x v="0"/>
    <x v="0"/>
    <x v="0"/>
    <x v="0"/>
    <x v="0"/>
    <x v="0"/>
    <x v="3"/>
    <x v="0"/>
    <x v="6"/>
    <x v="16"/>
    <x v="0"/>
    <x v="0"/>
    <m/>
    <m/>
    <n v="13835868"/>
  </r>
  <r>
    <x v="0"/>
    <x v="0"/>
    <x v="0"/>
    <x v="0"/>
    <x v="0"/>
    <x v="0"/>
    <x v="3"/>
    <x v="1"/>
    <x v="7"/>
    <x v="33"/>
    <x v="0"/>
    <x v="0"/>
    <m/>
    <m/>
    <n v="3659003"/>
  </r>
  <r>
    <x v="0"/>
    <x v="0"/>
    <x v="0"/>
    <x v="0"/>
    <x v="0"/>
    <x v="0"/>
    <x v="3"/>
    <x v="1"/>
    <x v="7"/>
    <x v="33"/>
    <x v="0"/>
    <x v="0"/>
    <m/>
    <m/>
    <n v="2000000"/>
  </r>
  <r>
    <x v="0"/>
    <x v="0"/>
    <x v="0"/>
    <x v="0"/>
    <x v="0"/>
    <x v="0"/>
    <x v="3"/>
    <x v="1"/>
    <x v="7"/>
    <x v="33"/>
    <x v="0"/>
    <x v="0"/>
    <m/>
    <m/>
    <n v="348000"/>
  </r>
  <r>
    <x v="0"/>
    <x v="0"/>
    <x v="0"/>
    <x v="0"/>
    <x v="0"/>
    <x v="0"/>
    <x v="3"/>
    <x v="0"/>
    <x v="6"/>
    <x v="16"/>
    <x v="0"/>
    <x v="0"/>
    <m/>
    <m/>
    <n v="2190000"/>
  </r>
  <r>
    <x v="0"/>
    <x v="0"/>
    <x v="0"/>
    <x v="0"/>
    <x v="0"/>
    <x v="0"/>
    <x v="3"/>
    <x v="0"/>
    <x v="6"/>
    <x v="16"/>
    <x v="0"/>
    <x v="0"/>
    <m/>
    <m/>
    <n v="200000"/>
  </r>
  <r>
    <x v="0"/>
    <x v="0"/>
    <x v="0"/>
    <x v="0"/>
    <x v="0"/>
    <x v="0"/>
    <x v="3"/>
    <x v="0"/>
    <x v="6"/>
    <x v="16"/>
    <x v="0"/>
    <x v="0"/>
    <m/>
    <m/>
    <n v="300000"/>
  </r>
  <r>
    <x v="0"/>
    <x v="0"/>
    <x v="0"/>
    <x v="0"/>
    <x v="0"/>
    <x v="0"/>
    <x v="3"/>
    <x v="1"/>
    <x v="7"/>
    <x v="33"/>
    <x v="0"/>
    <x v="0"/>
    <m/>
    <m/>
    <n v="78000"/>
  </r>
  <r>
    <x v="0"/>
    <x v="0"/>
    <x v="0"/>
    <x v="0"/>
    <x v="0"/>
    <x v="0"/>
    <x v="3"/>
    <x v="0"/>
    <x v="6"/>
    <x v="16"/>
    <x v="0"/>
    <x v="0"/>
    <m/>
    <m/>
    <n v="1"/>
  </r>
  <r>
    <x v="0"/>
    <x v="0"/>
    <x v="0"/>
    <x v="0"/>
    <x v="0"/>
    <x v="0"/>
    <x v="3"/>
    <x v="0"/>
    <x v="6"/>
    <x v="15"/>
    <x v="0"/>
    <x v="0"/>
    <m/>
    <m/>
    <n v="60000000"/>
  </r>
  <r>
    <x v="0"/>
    <x v="0"/>
    <x v="0"/>
    <x v="0"/>
    <x v="0"/>
    <x v="0"/>
    <x v="3"/>
    <x v="0"/>
    <x v="6"/>
    <x v="16"/>
    <x v="0"/>
    <x v="0"/>
    <m/>
    <m/>
    <n v="100000"/>
  </r>
  <r>
    <x v="0"/>
    <x v="0"/>
    <x v="0"/>
    <x v="0"/>
    <x v="0"/>
    <x v="0"/>
    <x v="3"/>
    <x v="0"/>
    <x v="6"/>
    <x v="16"/>
    <x v="0"/>
    <x v="0"/>
    <m/>
    <m/>
    <n v="0"/>
  </r>
  <r>
    <x v="0"/>
    <x v="0"/>
    <x v="0"/>
    <x v="0"/>
    <x v="0"/>
    <x v="0"/>
    <x v="3"/>
    <x v="0"/>
    <x v="6"/>
    <x v="16"/>
    <x v="0"/>
    <x v="0"/>
    <m/>
    <m/>
    <n v="0"/>
  </r>
  <r>
    <x v="0"/>
    <x v="0"/>
    <x v="0"/>
    <x v="0"/>
    <x v="0"/>
    <x v="0"/>
    <x v="3"/>
    <x v="1"/>
    <x v="7"/>
    <x v="33"/>
    <x v="0"/>
    <x v="0"/>
    <m/>
    <m/>
    <n v="0"/>
  </r>
  <r>
    <x v="0"/>
    <x v="0"/>
    <x v="0"/>
    <x v="0"/>
    <x v="0"/>
    <x v="0"/>
    <x v="3"/>
    <x v="0"/>
    <x v="6"/>
    <x v="16"/>
    <x v="0"/>
    <x v="0"/>
    <m/>
    <m/>
    <n v="0"/>
  </r>
  <r>
    <x v="0"/>
    <x v="0"/>
    <x v="0"/>
    <x v="0"/>
    <x v="0"/>
    <x v="0"/>
    <x v="3"/>
    <x v="0"/>
    <x v="6"/>
    <x v="16"/>
    <x v="0"/>
    <x v="0"/>
    <m/>
    <m/>
    <n v="1"/>
  </r>
  <r>
    <x v="0"/>
    <x v="0"/>
    <x v="0"/>
    <x v="0"/>
    <x v="0"/>
    <x v="0"/>
    <x v="3"/>
    <x v="0"/>
    <x v="6"/>
    <x v="15"/>
    <x v="0"/>
    <x v="0"/>
    <m/>
    <m/>
    <n v="23619233"/>
  </r>
  <r>
    <x v="0"/>
    <x v="0"/>
    <x v="0"/>
    <x v="0"/>
    <x v="0"/>
    <x v="0"/>
    <x v="3"/>
    <x v="0"/>
    <x v="6"/>
    <x v="16"/>
    <x v="0"/>
    <x v="0"/>
    <m/>
    <m/>
    <n v="422925"/>
  </r>
  <r>
    <x v="0"/>
    <x v="0"/>
    <x v="0"/>
    <x v="0"/>
    <x v="0"/>
    <x v="0"/>
    <x v="3"/>
    <x v="0"/>
    <x v="6"/>
    <x v="16"/>
    <x v="0"/>
    <x v="0"/>
    <m/>
    <m/>
    <n v="520000"/>
  </r>
  <r>
    <x v="0"/>
    <x v="0"/>
    <x v="0"/>
    <x v="0"/>
    <x v="0"/>
    <x v="0"/>
    <x v="3"/>
    <x v="0"/>
    <x v="6"/>
    <x v="16"/>
    <x v="0"/>
    <x v="0"/>
    <m/>
    <m/>
    <n v="0"/>
  </r>
  <r>
    <x v="0"/>
    <x v="0"/>
    <x v="0"/>
    <x v="0"/>
    <x v="0"/>
    <x v="0"/>
    <x v="3"/>
    <x v="0"/>
    <x v="6"/>
    <x v="16"/>
    <x v="0"/>
    <x v="0"/>
    <m/>
    <m/>
    <n v="780000"/>
  </r>
  <r>
    <x v="0"/>
    <x v="0"/>
    <x v="0"/>
    <x v="0"/>
    <x v="0"/>
    <x v="0"/>
    <x v="3"/>
    <x v="0"/>
    <x v="6"/>
    <x v="16"/>
    <x v="0"/>
    <x v="0"/>
    <m/>
    <m/>
    <n v="0"/>
  </r>
  <r>
    <x v="0"/>
    <x v="0"/>
    <x v="0"/>
    <x v="0"/>
    <x v="0"/>
    <x v="0"/>
    <x v="3"/>
    <x v="1"/>
    <x v="7"/>
    <x v="33"/>
    <x v="0"/>
    <x v="0"/>
    <m/>
    <m/>
    <n v="0"/>
  </r>
  <r>
    <x v="0"/>
    <x v="0"/>
    <x v="0"/>
    <x v="0"/>
    <x v="0"/>
    <x v="0"/>
    <x v="3"/>
    <x v="1"/>
    <x v="7"/>
    <x v="33"/>
    <x v="0"/>
    <x v="0"/>
    <m/>
    <m/>
    <n v="75000"/>
  </r>
  <r>
    <x v="0"/>
    <x v="0"/>
    <x v="0"/>
    <x v="0"/>
    <x v="0"/>
    <x v="0"/>
    <x v="3"/>
    <x v="1"/>
    <x v="7"/>
    <x v="33"/>
    <x v="0"/>
    <x v="0"/>
    <m/>
    <m/>
    <n v="50000"/>
  </r>
  <r>
    <x v="0"/>
    <x v="0"/>
    <x v="0"/>
    <x v="0"/>
    <x v="0"/>
    <x v="0"/>
    <x v="3"/>
    <x v="0"/>
    <x v="6"/>
    <x v="16"/>
    <x v="0"/>
    <x v="0"/>
    <m/>
    <m/>
    <n v="0"/>
  </r>
  <r>
    <x v="0"/>
    <x v="0"/>
    <x v="0"/>
    <x v="0"/>
    <x v="0"/>
    <x v="0"/>
    <x v="3"/>
    <x v="1"/>
    <x v="7"/>
    <x v="33"/>
    <x v="0"/>
    <x v="40"/>
    <m/>
    <m/>
    <n v="500000"/>
  </r>
  <r>
    <x v="0"/>
    <x v="0"/>
    <x v="0"/>
    <x v="0"/>
    <x v="0"/>
    <x v="0"/>
    <x v="3"/>
    <x v="1"/>
    <x v="7"/>
    <x v="33"/>
    <x v="0"/>
    <x v="40"/>
    <m/>
    <m/>
    <n v="200000"/>
  </r>
  <r>
    <x v="0"/>
    <x v="0"/>
    <x v="0"/>
    <x v="0"/>
    <x v="0"/>
    <x v="0"/>
    <x v="3"/>
    <x v="1"/>
    <x v="7"/>
    <x v="33"/>
    <x v="0"/>
    <x v="40"/>
    <m/>
    <m/>
    <n v="100000"/>
  </r>
  <r>
    <x v="0"/>
    <x v="0"/>
    <x v="0"/>
    <x v="0"/>
    <x v="0"/>
    <x v="0"/>
    <x v="3"/>
    <x v="0"/>
    <x v="6"/>
    <x v="16"/>
    <x v="0"/>
    <x v="40"/>
    <m/>
    <m/>
    <n v="38262213"/>
  </r>
  <r>
    <x v="0"/>
    <x v="0"/>
    <x v="0"/>
    <x v="0"/>
    <x v="0"/>
    <x v="0"/>
    <x v="3"/>
    <x v="0"/>
    <x v="6"/>
    <x v="16"/>
    <x v="0"/>
    <x v="40"/>
    <m/>
    <m/>
    <n v="216000"/>
  </r>
  <r>
    <x v="0"/>
    <x v="0"/>
    <x v="0"/>
    <x v="0"/>
    <x v="0"/>
    <x v="0"/>
    <x v="3"/>
    <x v="0"/>
    <x v="6"/>
    <x v="16"/>
    <x v="0"/>
    <x v="40"/>
    <m/>
    <m/>
    <n v="13290000"/>
  </r>
  <r>
    <x v="0"/>
    <x v="0"/>
    <x v="0"/>
    <x v="0"/>
    <x v="0"/>
    <x v="0"/>
    <x v="3"/>
    <x v="1"/>
    <x v="7"/>
    <x v="33"/>
    <x v="0"/>
    <x v="40"/>
    <m/>
    <m/>
    <n v="1632000"/>
  </r>
  <r>
    <x v="0"/>
    <x v="0"/>
    <x v="0"/>
    <x v="0"/>
    <x v="0"/>
    <x v="0"/>
    <x v="3"/>
    <x v="0"/>
    <x v="6"/>
    <x v="16"/>
    <x v="0"/>
    <x v="40"/>
    <m/>
    <m/>
    <n v="3588000"/>
  </r>
  <r>
    <x v="0"/>
    <x v="0"/>
    <x v="0"/>
    <x v="0"/>
    <x v="0"/>
    <x v="0"/>
    <x v="3"/>
    <x v="0"/>
    <x v="6"/>
    <x v="16"/>
    <x v="0"/>
    <x v="40"/>
    <m/>
    <m/>
    <n v="63000000"/>
  </r>
  <r>
    <x v="0"/>
    <x v="0"/>
    <x v="0"/>
    <x v="0"/>
    <x v="0"/>
    <x v="0"/>
    <x v="3"/>
    <x v="0"/>
    <x v="6"/>
    <x v="16"/>
    <x v="0"/>
    <x v="40"/>
    <m/>
    <m/>
    <n v="1418800"/>
  </r>
  <r>
    <x v="0"/>
    <x v="0"/>
    <x v="0"/>
    <x v="0"/>
    <x v="0"/>
    <x v="0"/>
    <x v="3"/>
    <x v="0"/>
    <x v="6"/>
    <x v="16"/>
    <x v="0"/>
    <x v="40"/>
    <m/>
    <m/>
    <n v="4300000"/>
  </r>
  <r>
    <x v="0"/>
    <x v="0"/>
    <x v="0"/>
    <x v="0"/>
    <x v="0"/>
    <x v="0"/>
    <x v="3"/>
    <x v="0"/>
    <x v="6"/>
    <x v="16"/>
    <x v="0"/>
    <x v="40"/>
    <m/>
    <m/>
    <n v="6338386"/>
  </r>
  <r>
    <x v="0"/>
    <x v="0"/>
    <x v="0"/>
    <x v="0"/>
    <x v="0"/>
    <x v="0"/>
    <x v="3"/>
    <x v="1"/>
    <x v="7"/>
    <x v="33"/>
    <x v="0"/>
    <x v="40"/>
    <m/>
    <m/>
    <n v="1000000"/>
  </r>
  <r>
    <x v="0"/>
    <x v="0"/>
    <x v="0"/>
    <x v="0"/>
    <x v="0"/>
    <x v="0"/>
    <x v="3"/>
    <x v="1"/>
    <x v="7"/>
    <x v="33"/>
    <x v="0"/>
    <x v="40"/>
    <m/>
    <m/>
    <n v="100000"/>
  </r>
  <r>
    <x v="0"/>
    <x v="0"/>
    <x v="0"/>
    <x v="0"/>
    <x v="0"/>
    <x v="0"/>
    <x v="3"/>
    <x v="1"/>
    <x v="7"/>
    <x v="33"/>
    <x v="0"/>
    <x v="40"/>
    <m/>
    <m/>
    <n v="100000"/>
  </r>
  <r>
    <x v="0"/>
    <x v="0"/>
    <x v="0"/>
    <x v="0"/>
    <x v="0"/>
    <x v="0"/>
    <x v="3"/>
    <x v="0"/>
    <x v="6"/>
    <x v="16"/>
    <x v="0"/>
    <x v="40"/>
    <m/>
    <m/>
    <n v="0"/>
  </r>
  <r>
    <x v="0"/>
    <x v="0"/>
    <x v="0"/>
    <x v="0"/>
    <x v="0"/>
    <x v="0"/>
    <x v="3"/>
    <x v="0"/>
    <x v="6"/>
    <x v="16"/>
    <x v="0"/>
    <x v="40"/>
    <m/>
    <m/>
    <n v="65000"/>
  </r>
  <r>
    <x v="0"/>
    <x v="0"/>
    <x v="0"/>
    <x v="0"/>
    <x v="0"/>
    <x v="0"/>
    <x v="3"/>
    <x v="0"/>
    <x v="6"/>
    <x v="16"/>
    <x v="0"/>
    <x v="40"/>
    <m/>
    <m/>
    <n v="2000000"/>
  </r>
  <r>
    <x v="0"/>
    <x v="0"/>
    <x v="0"/>
    <x v="0"/>
    <x v="0"/>
    <x v="0"/>
    <x v="3"/>
    <x v="0"/>
    <x v="6"/>
    <x v="16"/>
    <x v="0"/>
    <x v="40"/>
    <m/>
    <m/>
    <n v="3300000"/>
  </r>
  <r>
    <x v="0"/>
    <x v="0"/>
    <x v="0"/>
    <x v="0"/>
    <x v="0"/>
    <x v="0"/>
    <x v="3"/>
    <x v="1"/>
    <x v="7"/>
    <x v="33"/>
    <x v="0"/>
    <x v="40"/>
    <m/>
    <m/>
    <n v="1050000"/>
  </r>
  <r>
    <x v="0"/>
    <x v="0"/>
    <x v="0"/>
    <x v="0"/>
    <x v="0"/>
    <x v="0"/>
    <x v="3"/>
    <x v="1"/>
    <x v="7"/>
    <x v="33"/>
    <x v="0"/>
    <x v="40"/>
    <m/>
    <m/>
    <n v="500000"/>
  </r>
  <r>
    <x v="0"/>
    <x v="0"/>
    <x v="0"/>
    <x v="0"/>
    <x v="0"/>
    <x v="0"/>
    <x v="3"/>
    <x v="1"/>
    <x v="7"/>
    <x v="33"/>
    <x v="0"/>
    <x v="40"/>
    <m/>
    <m/>
    <n v="250000"/>
  </r>
  <r>
    <x v="0"/>
    <x v="0"/>
    <x v="0"/>
    <x v="0"/>
    <x v="0"/>
    <x v="0"/>
    <x v="3"/>
    <x v="0"/>
    <x v="6"/>
    <x v="16"/>
    <x v="0"/>
    <x v="40"/>
    <m/>
    <m/>
    <n v="128000"/>
  </r>
  <r>
    <x v="0"/>
    <x v="0"/>
    <x v="0"/>
    <x v="0"/>
    <x v="0"/>
    <x v="0"/>
    <x v="3"/>
    <x v="0"/>
    <x v="6"/>
    <x v="16"/>
    <x v="0"/>
    <x v="40"/>
    <m/>
    <m/>
    <n v="55000000"/>
  </r>
  <r>
    <x v="0"/>
    <x v="0"/>
    <x v="0"/>
    <x v="0"/>
    <x v="0"/>
    <x v="0"/>
    <x v="3"/>
    <x v="0"/>
    <x v="6"/>
    <x v="16"/>
    <x v="0"/>
    <x v="40"/>
    <m/>
    <m/>
    <n v="0"/>
  </r>
  <r>
    <x v="0"/>
    <x v="0"/>
    <x v="0"/>
    <x v="0"/>
    <x v="0"/>
    <x v="0"/>
    <x v="3"/>
    <x v="0"/>
    <x v="6"/>
    <x v="16"/>
    <x v="0"/>
    <x v="40"/>
    <m/>
    <m/>
    <n v="6790906"/>
  </r>
  <r>
    <x v="0"/>
    <x v="0"/>
    <x v="0"/>
    <x v="0"/>
    <x v="0"/>
    <x v="0"/>
    <x v="3"/>
    <x v="0"/>
    <x v="6"/>
    <x v="16"/>
    <x v="0"/>
    <x v="40"/>
    <m/>
    <m/>
    <n v="12752149"/>
  </r>
  <r>
    <x v="0"/>
    <x v="0"/>
    <x v="0"/>
    <x v="0"/>
    <x v="0"/>
    <x v="0"/>
    <x v="3"/>
    <x v="1"/>
    <x v="7"/>
    <x v="33"/>
    <x v="0"/>
    <x v="40"/>
    <m/>
    <m/>
    <n v="0"/>
  </r>
  <r>
    <x v="0"/>
    <x v="0"/>
    <x v="0"/>
    <x v="0"/>
    <x v="0"/>
    <x v="0"/>
    <x v="3"/>
    <x v="1"/>
    <x v="7"/>
    <x v="33"/>
    <x v="0"/>
    <x v="40"/>
    <m/>
    <m/>
    <n v="0"/>
  </r>
  <r>
    <x v="0"/>
    <x v="0"/>
    <x v="0"/>
    <x v="0"/>
    <x v="0"/>
    <x v="0"/>
    <x v="3"/>
    <x v="1"/>
    <x v="7"/>
    <x v="33"/>
    <x v="0"/>
    <x v="40"/>
    <m/>
    <m/>
    <n v="0"/>
  </r>
  <r>
    <x v="0"/>
    <x v="0"/>
    <x v="0"/>
    <x v="0"/>
    <x v="0"/>
    <x v="0"/>
    <x v="3"/>
    <x v="0"/>
    <x v="6"/>
    <x v="15"/>
    <x v="0"/>
    <x v="40"/>
    <m/>
    <m/>
    <n v="10886400"/>
  </r>
  <r>
    <x v="0"/>
    <x v="0"/>
    <x v="0"/>
    <x v="0"/>
    <x v="0"/>
    <x v="0"/>
    <x v="3"/>
    <x v="0"/>
    <x v="6"/>
    <x v="15"/>
    <x v="0"/>
    <x v="40"/>
    <m/>
    <m/>
    <n v="0"/>
  </r>
  <r>
    <x v="0"/>
    <x v="0"/>
    <x v="0"/>
    <x v="0"/>
    <x v="0"/>
    <x v="0"/>
    <x v="3"/>
    <x v="0"/>
    <x v="6"/>
    <x v="15"/>
    <x v="0"/>
    <x v="40"/>
    <m/>
    <m/>
    <n v="0"/>
  </r>
  <r>
    <x v="0"/>
    <x v="0"/>
    <x v="0"/>
    <x v="0"/>
    <x v="0"/>
    <x v="0"/>
    <x v="3"/>
    <x v="0"/>
    <x v="6"/>
    <x v="16"/>
    <x v="0"/>
    <x v="40"/>
    <m/>
    <m/>
    <n v="0"/>
  </r>
  <r>
    <x v="0"/>
    <x v="0"/>
    <x v="0"/>
    <x v="0"/>
    <x v="0"/>
    <x v="0"/>
    <x v="3"/>
    <x v="0"/>
    <x v="6"/>
    <x v="16"/>
    <x v="0"/>
    <x v="40"/>
    <m/>
    <m/>
    <n v="1601800"/>
  </r>
  <r>
    <x v="0"/>
    <x v="0"/>
    <x v="0"/>
    <x v="0"/>
    <x v="0"/>
    <x v="0"/>
    <x v="3"/>
    <x v="0"/>
    <x v="6"/>
    <x v="16"/>
    <x v="0"/>
    <x v="40"/>
    <m/>
    <m/>
    <n v="1523500"/>
  </r>
  <r>
    <x v="0"/>
    <x v="0"/>
    <x v="0"/>
    <x v="0"/>
    <x v="0"/>
    <x v="0"/>
    <x v="3"/>
    <x v="0"/>
    <x v="6"/>
    <x v="16"/>
    <x v="0"/>
    <x v="21"/>
    <m/>
    <m/>
    <n v="1009800"/>
  </r>
  <r>
    <x v="0"/>
    <x v="0"/>
    <x v="0"/>
    <x v="0"/>
    <x v="0"/>
    <x v="0"/>
    <x v="3"/>
    <x v="0"/>
    <x v="6"/>
    <x v="15"/>
    <x v="0"/>
    <x v="21"/>
    <m/>
    <m/>
    <n v="1960200"/>
  </r>
  <r>
    <x v="0"/>
    <x v="0"/>
    <x v="0"/>
    <x v="0"/>
    <x v="0"/>
    <x v="0"/>
    <x v="3"/>
    <x v="0"/>
    <x v="6"/>
    <x v="15"/>
    <x v="0"/>
    <x v="21"/>
    <m/>
    <m/>
    <n v="414000"/>
  </r>
  <r>
    <x v="0"/>
    <x v="0"/>
    <x v="0"/>
    <x v="0"/>
    <x v="0"/>
    <x v="0"/>
    <x v="3"/>
    <x v="1"/>
    <x v="7"/>
    <x v="33"/>
    <x v="0"/>
    <x v="21"/>
    <m/>
    <m/>
    <n v="0"/>
  </r>
  <r>
    <x v="0"/>
    <x v="0"/>
    <x v="0"/>
    <x v="0"/>
    <x v="0"/>
    <x v="0"/>
    <x v="3"/>
    <x v="0"/>
    <x v="6"/>
    <x v="15"/>
    <x v="0"/>
    <x v="21"/>
    <m/>
    <m/>
    <n v="435497535"/>
  </r>
  <r>
    <x v="0"/>
    <x v="0"/>
    <x v="0"/>
    <x v="0"/>
    <x v="0"/>
    <x v="0"/>
    <x v="3"/>
    <x v="0"/>
    <x v="6"/>
    <x v="15"/>
    <x v="0"/>
    <x v="21"/>
    <m/>
    <m/>
    <n v="523248461"/>
  </r>
  <r>
    <x v="0"/>
    <x v="0"/>
    <x v="0"/>
    <x v="0"/>
    <x v="0"/>
    <x v="0"/>
    <x v="3"/>
    <x v="0"/>
    <x v="6"/>
    <x v="15"/>
    <x v="0"/>
    <x v="21"/>
    <m/>
    <m/>
    <n v="348832307"/>
  </r>
  <r>
    <x v="0"/>
    <x v="0"/>
    <x v="0"/>
    <x v="0"/>
    <x v="0"/>
    <x v="0"/>
    <x v="3"/>
    <x v="0"/>
    <x v="6"/>
    <x v="15"/>
    <x v="0"/>
    <x v="21"/>
    <m/>
    <m/>
    <n v="36040385"/>
  </r>
  <r>
    <x v="0"/>
    <x v="0"/>
    <x v="0"/>
    <x v="0"/>
    <x v="0"/>
    <x v="0"/>
    <x v="3"/>
    <x v="0"/>
    <x v="6"/>
    <x v="15"/>
    <x v="0"/>
    <x v="21"/>
    <m/>
    <m/>
    <n v="6108803"/>
  </r>
  <r>
    <x v="0"/>
    <x v="0"/>
    <x v="0"/>
    <x v="0"/>
    <x v="0"/>
    <x v="0"/>
    <x v="3"/>
    <x v="0"/>
    <x v="6"/>
    <x v="16"/>
    <x v="0"/>
    <x v="41"/>
    <m/>
    <m/>
    <n v="1014827"/>
  </r>
  <r>
    <x v="0"/>
    <x v="0"/>
    <x v="0"/>
    <x v="0"/>
    <x v="0"/>
    <x v="0"/>
    <x v="3"/>
    <x v="0"/>
    <x v="6"/>
    <x v="16"/>
    <x v="0"/>
    <x v="41"/>
    <m/>
    <m/>
    <n v="1"/>
  </r>
  <r>
    <x v="0"/>
    <x v="0"/>
    <x v="0"/>
    <x v="0"/>
    <x v="0"/>
    <x v="0"/>
    <x v="3"/>
    <x v="0"/>
    <x v="6"/>
    <x v="16"/>
    <x v="0"/>
    <x v="41"/>
    <m/>
    <m/>
    <n v="15000000"/>
  </r>
  <r>
    <x v="0"/>
    <x v="0"/>
    <x v="0"/>
    <x v="0"/>
    <x v="0"/>
    <x v="0"/>
    <x v="3"/>
    <x v="0"/>
    <x v="6"/>
    <x v="16"/>
    <x v="0"/>
    <x v="42"/>
    <m/>
    <m/>
    <n v="170243421"/>
  </r>
  <r>
    <x v="0"/>
    <x v="0"/>
    <x v="0"/>
    <x v="0"/>
    <x v="0"/>
    <x v="0"/>
    <x v="3"/>
    <x v="0"/>
    <x v="6"/>
    <x v="16"/>
    <x v="0"/>
    <x v="42"/>
    <m/>
    <m/>
    <n v="0"/>
  </r>
  <r>
    <x v="0"/>
    <x v="0"/>
    <x v="0"/>
    <x v="0"/>
    <x v="0"/>
    <x v="0"/>
    <x v="3"/>
    <x v="0"/>
    <x v="6"/>
    <x v="16"/>
    <x v="0"/>
    <x v="42"/>
    <m/>
    <m/>
    <n v="0"/>
  </r>
  <r>
    <x v="0"/>
    <x v="0"/>
    <x v="0"/>
    <x v="0"/>
    <x v="0"/>
    <x v="0"/>
    <x v="3"/>
    <x v="0"/>
    <x v="6"/>
    <x v="15"/>
    <x v="0"/>
    <x v="42"/>
    <m/>
    <m/>
    <n v="1"/>
  </r>
  <r>
    <x v="0"/>
    <x v="0"/>
    <x v="0"/>
    <x v="0"/>
    <x v="0"/>
    <x v="0"/>
    <x v="3"/>
    <x v="0"/>
    <x v="6"/>
    <x v="15"/>
    <x v="0"/>
    <x v="42"/>
    <m/>
    <m/>
    <n v="1"/>
  </r>
  <r>
    <x v="0"/>
    <x v="0"/>
    <x v="0"/>
    <x v="0"/>
    <x v="0"/>
    <x v="0"/>
    <x v="3"/>
    <x v="0"/>
    <x v="6"/>
    <x v="15"/>
    <x v="0"/>
    <x v="42"/>
    <m/>
    <m/>
    <n v="1"/>
  </r>
  <r>
    <x v="0"/>
    <x v="0"/>
    <x v="0"/>
    <x v="0"/>
    <x v="0"/>
    <x v="0"/>
    <x v="3"/>
    <x v="0"/>
    <x v="6"/>
    <x v="16"/>
    <x v="0"/>
    <x v="42"/>
    <m/>
    <m/>
    <n v="1"/>
  </r>
  <r>
    <x v="0"/>
    <x v="0"/>
    <x v="0"/>
    <x v="0"/>
    <x v="0"/>
    <x v="0"/>
    <x v="3"/>
    <x v="0"/>
    <x v="6"/>
    <x v="15"/>
    <x v="0"/>
    <x v="42"/>
    <m/>
    <m/>
    <n v="1"/>
  </r>
  <r>
    <x v="0"/>
    <x v="0"/>
    <x v="0"/>
    <x v="0"/>
    <x v="0"/>
    <x v="0"/>
    <x v="3"/>
    <x v="0"/>
    <x v="6"/>
    <x v="15"/>
    <x v="0"/>
    <x v="42"/>
    <m/>
    <m/>
    <n v="1"/>
  </r>
  <r>
    <x v="0"/>
    <x v="0"/>
    <x v="0"/>
    <x v="0"/>
    <x v="0"/>
    <x v="0"/>
    <x v="3"/>
    <x v="0"/>
    <x v="6"/>
    <x v="15"/>
    <x v="0"/>
    <x v="42"/>
    <m/>
    <m/>
    <n v="1"/>
  </r>
  <r>
    <x v="0"/>
    <x v="0"/>
    <x v="0"/>
    <x v="0"/>
    <x v="0"/>
    <x v="0"/>
    <x v="3"/>
    <x v="0"/>
    <x v="6"/>
    <x v="16"/>
    <x v="0"/>
    <x v="42"/>
    <m/>
    <m/>
    <n v="1"/>
  </r>
  <r>
    <x v="0"/>
    <x v="0"/>
    <x v="0"/>
    <x v="0"/>
    <x v="0"/>
    <x v="0"/>
    <x v="3"/>
    <x v="0"/>
    <x v="6"/>
    <x v="16"/>
    <x v="0"/>
    <x v="42"/>
    <m/>
    <m/>
    <n v="1317260"/>
  </r>
  <r>
    <x v="0"/>
    <x v="0"/>
    <x v="0"/>
    <x v="0"/>
    <x v="0"/>
    <x v="0"/>
    <x v="3"/>
    <x v="0"/>
    <x v="6"/>
    <x v="15"/>
    <x v="0"/>
    <x v="42"/>
    <m/>
    <m/>
    <n v="1"/>
  </r>
  <r>
    <x v="0"/>
    <x v="0"/>
    <x v="0"/>
    <x v="0"/>
    <x v="0"/>
    <x v="0"/>
    <x v="3"/>
    <x v="0"/>
    <x v="6"/>
    <x v="15"/>
    <x v="0"/>
    <x v="42"/>
    <m/>
    <m/>
    <n v="1"/>
  </r>
  <r>
    <x v="0"/>
    <x v="0"/>
    <x v="0"/>
    <x v="0"/>
    <x v="0"/>
    <x v="0"/>
    <x v="3"/>
    <x v="0"/>
    <x v="6"/>
    <x v="16"/>
    <x v="0"/>
    <x v="42"/>
    <m/>
    <m/>
    <n v="5926932"/>
  </r>
  <r>
    <x v="0"/>
    <x v="0"/>
    <x v="0"/>
    <x v="0"/>
    <x v="0"/>
    <x v="0"/>
    <x v="3"/>
    <x v="0"/>
    <x v="6"/>
    <x v="16"/>
    <x v="0"/>
    <x v="42"/>
    <m/>
    <m/>
    <n v="10700294"/>
  </r>
  <r>
    <x v="0"/>
    <x v="0"/>
    <x v="0"/>
    <x v="0"/>
    <x v="0"/>
    <x v="0"/>
    <x v="3"/>
    <x v="1"/>
    <x v="7"/>
    <x v="33"/>
    <x v="0"/>
    <x v="42"/>
    <m/>
    <m/>
    <n v="2349473"/>
  </r>
  <r>
    <x v="0"/>
    <x v="0"/>
    <x v="0"/>
    <x v="0"/>
    <x v="0"/>
    <x v="0"/>
    <x v="3"/>
    <x v="1"/>
    <x v="7"/>
    <x v="33"/>
    <x v="0"/>
    <x v="42"/>
    <m/>
    <m/>
    <n v="1676076"/>
  </r>
  <r>
    <x v="0"/>
    <x v="0"/>
    <x v="0"/>
    <x v="0"/>
    <x v="0"/>
    <x v="0"/>
    <x v="3"/>
    <x v="1"/>
    <x v="7"/>
    <x v="33"/>
    <x v="0"/>
    <x v="42"/>
    <m/>
    <m/>
    <n v="296079"/>
  </r>
  <r>
    <x v="0"/>
    <x v="0"/>
    <x v="0"/>
    <x v="0"/>
    <x v="0"/>
    <x v="0"/>
    <x v="3"/>
    <x v="0"/>
    <x v="6"/>
    <x v="16"/>
    <x v="0"/>
    <x v="42"/>
    <m/>
    <m/>
    <n v="1523500"/>
  </r>
  <r>
    <x v="0"/>
    <x v="0"/>
    <x v="0"/>
    <x v="0"/>
    <x v="0"/>
    <x v="0"/>
    <x v="3"/>
    <x v="0"/>
    <x v="6"/>
    <x v="16"/>
    <x v="0"/>
    <x v="42"/>
    <m/>
    <m/>
    <n v="125483539"/>
  </r>
  <r>
    <x v="0"/>
    <x v="0"/>
    <x v="0"/>
    <x v="0"/>
    <x v="0"/>
    <x v="0"/>
    <x v="3"/>
    <x v="0"/>
    <x v="6"/>
    <x v="16"/>
    <x v="0"/>
    <x v="42"/>
    <m/>
    <m/>
    <n v="0"/>
  </r>
  <r>
    <x v="0"/>
    <x v="0"/>
    <x v="0"/>
    <x v="0"/>
    <x v="0"/>
    <x v="0"/>
    <x v="3"/>
    <x v="0"/>
    <x v="6"/>
    <x v="16"/>
    <x v="0"/>
    <x v="42"/>
    <m/>
    <m/>
    <n v="0"/>
  </r>
  <r>
    <x v="0"/>
    <x v="0"/>
    <x v="0"/>
    <x v="0"/>
    <x v="0"/>
    <x v="0"/>
    <x v="3"/>
    <x v="0"/>
    <x v="6"/>
    <x v="15"/>
    <x v="0"/>
    <x v="42"/>
    <m/>
    <m/>
    <n v="1"/>
  </r>
  <r>
    <x v="0"/>
    <x v="0"/>
    <x v="0"/>
    <x v="0"/>
    <x v="0"/>
    <x v="0"/>
    <x v="3"/>
    <x v="0"/>
    <x v="6"/>
    <x v="15"/>
    <x v="0"/>
    <x v="42"/>
    <m/>
    <m/>
    <n v="1"/>
  </r>
  <r>
    <x v="0"/>
    <x v="0"/>
    <x v="0"/>
    <x v="0"/>
    <x v="0"/>
    <x v="0"/>
    <x v="3"/>
    <x v="0"/>
    <x v="6"/>
    <x v="15"/>
    <x v="0"/>
    <x v="42"/>
    <m/>
    <m/>
    <n v="1"/>
  </r>
  <r>
    <x v="0"/>
    <x v="0"/>
    <x v="0"/>
    <x v="0"/>
    <x v="0"/>
    <x v="0"/>
    <x v="3"/>
    <x v="0"/>
    <x v="6"/>
    <x v="16"/>
    <x v="0"/>
    <x v="42"/>
    <m/>
    <m/>
    <n v="1"/>
  </r>
  <r>
    <x v="0"/>
    <x v="0"/>
    <x v="0"/>
    <x v="0"/>
    <x v="0"/>
    <x v="0"/>
    <x v="3"/>
    <x v="0"/>
    <x v="6"/>
    <x v="15"/>
    <x v="0"/>
    <x v="42"/>
    <m/>
    <m/>
    <n v="1"/>
  </r>
  <r>
    <x v="0"/>
    <x v="0"/>
    <x v="0"/>
    <x v="0"/>
    <x v="0"/>
    <x v="0"/>
    <x v="3"/>
    <x v="0"/>
    <x v="6"/>
    <x v="15"/>
    <x v="0"/>
    <x v="42"/>
    <m/>
    <m/>
    <n v="1"/>
  </r>
  <r>
    <x v="0"/>
    <x v="0"/>
    <x v="0"/>
    <x v="0"/>
    <x v="0"/>
    <x v="0"/>
    <x v="3"/>
    <x v="0"/>
    <x v="6"/>
    <x v="15"/>
    <x v="0"/>
    <x v="42"/>
    <m/>
    <m/>
    <n v="1"/>
  </r>
  <r>
    <x v="0"/>
    <x v="0"/>
    <x v="0"/>
    <x v="0"/>
    <x v="0"/>
    <x v="0"/>
    <x v="3"/>
    <x v="0"/>
    <x v="6"/>
    <x v="16"/>
    <x v="0"/>
    <x v="42"/>
    <m/>
    <m/>
    <n v="1"/>
  </r>
  <r>
    <x v="0"/>
    <x v="0"/>
    <x v="0"/>
    <x v="0"/>
    <x v="0"/>
    <x v="0"/>
    <x v="3"/>
    <x v="0"/>
    <x v="6"/>
    <x v="16"/>
    <x v="0"/>
    <x v="42"/>
    <m/>
    <m/>
    <n v="1349398"/>
  </r>
  <r>
    <x v="0"/>
    <x v="0"/>
    <x v="0"/>
    <x v="0"/>
    <x v="0"/>
    <x v="0"/>
    <x v="3"/>
    <x v="0"/>
    <x v="6"/>
    <x v="15"/>
    <x v="0"/>
    <x v="42"/>
    <m/>
    <m/>
    <n v="1"/>
  </r>
  <r>
    <x v="0"/>
    <x v="0"/>
    <x v="0"/>
    <x v="0"/>
    <x v="0"/>
    <x v="0"/>
    <x v="3"/>
    <x v="0"/>
    <x v="6"/>
    <x v="15"/>
    <x v="0"/>
    <x v="42"/>
    <m/>
    <m/>
    <n v="1"/>
  </r>
  <r>
    <x v="0"/>
    <x v="0"/>
    <x v="0"/>
    <x v="0"/>
    <x v="0"/>
    <x v="0"/>
    <x v="3"/>
    <x v="0"/>
    <x v="6"/>
    <x v="16"/>
    <x v="0"/>
    <x v="42"/>
    <m/>
    <m/>
    <n v="5935292"/>
  </r>
  <r>
    <x v="0"/>
    <x v="0"/>
    <x v="0"/>
    <x v="0"/>
    <x v="0"/>
    <x v="0"/>
    <x v="3"/>
    <x v="0"/>
    <x v="6"/>
    <x v="16"/>
    <x v="0"/>
    <x v="42"/>
    <m/>
    <m/>
    <n v="10715387"/>
  </r>
  <r>
    <x v="0"/>
    <x v="0"/>
    <x v="0"/>
    <x v="0"/>
    <x v="0"/>
    <x v="0"/>
    <x v="3"/>
    <x v="1"/>
    <x v="7"/>
    <x v="33"/>
    <x v="0"/>
    <x v="42"/>
    <m/>
    <m/>
    <n v="2352787"/>
  </r>
  <r>
    <x v="0"/>
    <x v="0"/>
    <x v="0"/>
    <x v="0"/>
    <x v="0"/>
    <x v="0"/>
    <x v="3"/>
    <x v="1"/>
    <x v="7"/>
    <x v="33"/>
    <x v="0"/>
    <x v="42"/>
    <m/>
    <m/>
    <n v="1678440"/>
  </r>
  <r>
    <x v="0"/>
    <x v="0"/>
    <x v="0"/>
    <x v="0"/>
    <x v="0"/>
    <x v="0"/>
    <x v="3"/>
    <x v="1"/>
    <x v="7"/>
    <x v="33"/>
    <x v="0"/>
    <x v="42"/>
    <m/>
    <m/>
    <n v="296495"/>
  </r>
  <r>
    <x v="0"/>
    <x v="0"/>
    <x v="0"/>
    <x v="0"/>
    <x v="0"/>
    <x v="0"/>
    <x v="3"/>
    <x v="0"/>
    <x v="6"/>
    <x v="16"/>
    <x v="0"/>
    <x v="42"/>
    <m/>
    <m/>
    <n v="1713064"/>
  </r>
  <r>
    <x v="0"/>
    <x v="0"/>
    <x v="0"/>
    <x v="0"/>
    <x v="0"/>
    <x v="0"/>
    <x v="3"/>
    <x v="0"/>
    <x v="6"/>
    <x v="16"/>
    <x v="0"/>
    <x v="42"/>
    <m/>
    <m/>
    <n v="26412943"/>
  </r>
  <r>
    <x v="0"/>
    <x v="0"/>
    <x v="0"/>
    <x v="0"/>
    <x v="0"/>
    <x v="0"/>
    <x v="3"/>
    <x v="0"/>
    <x v="6"/>
    <x v="16"/>
    <x v="0"/>
    <x v="42"/>
    <m/>
    <m/>
    <n v="0"/>
  </r>
  <r>
    <x v="0"/>
    <x v="0"/>
    <x v="0"/>
    <x v="0"/>
    <x v="0"/>
    <x v="0"/>
    <x v="3"/>
    <x v="0"/>
    <x v="6"/>
    <x v="16"/>
    <x v="0"/>
    <x v="42"/>
    <m/>
    <m/>
    <n v="0"/>
  </r>
  <r>
    <x v="0"/>
    <x v="0"/>
    <x v="0"/>
    <x v="0"/>
    <x v="0"/>
    <x v="0"/>
    <x v="3"/>
    <x v="0"/>
    <x v="6"/>
    <x v="15"/>
    <x v="0"/>
    <x v="42"/>
    <m/>
    <m/>
    <n v="1"/>
  </r>
  <r>
    <x v="0"/>
    <x v="0"/>
    <x v="0"/>
    <x v="0"/>
    <x v="0"/>
    <x v="0"/>
    <x v="3"/>
    <x v="0"/>
    <x v="6"/>
    <x v="15"/>
    <x v="0"/>
    <x v="42"/>
    <m/>
    <m/>
    <n v="1"/>
  </r>
  <r>
    <x v="0"/>
    <x v="0"/>
    <x v="0"/>
    <x v="0"/>
    <x v="0"/>
    <x v="0"/>
    <x v="3"/>
    <x v="0"/>
    <x v="6"/>
    <x v="15"/>
    <x v="0"/>
    <x v="42"/>
    <m/>
    <m/>
    <n v="1"/>
  </r>
  <r>
    <x v="0"/>
    <x v="0"/>
    <x v="0"/>
    <x v="0"/>
    <x v="0"/>
    <x v="0"/>
    <x v="3"/>
    <x v="0"/>
    <x v="6"/>
    <x v="16"/>
    <x v="0"/>
    <x v="42"/>
    <m/>
    <m/>
    <n v="1"/>
  </r>
  <r>
    <x v="0"/>
    <x v="0"/>
    <x v="0"/>
    <x v="0"/>
    <x v="0"/>
    <x v="0"/>
    <x v="3"/>
    <x v="0"/>
    <x v="6"/>
    <x v="15"/>
    <x v="0"/>
    <x v="42"/>
    <m/>
    <m/>
    <n v="1"/>
  </r>
  <r>
    <x v="0"/>
    <x v="0"/>
    <x v="0"/>
    <x v="0"/>
    <x v="0"/>
    <x v="0"/>
    <x v="3"/>
    <x v="0"/>
    <x v="6"/>
    <x v="15"/>
    <x v="0"/>
    <x v="42"/>
    <m/>
    <m/>
    <n v="1"/>
  </r>
  <r>
    <x v="0"/>
    <x v="0"/>
    <x v="0"/>
    <x v="0"/>
    <x v="0"/>
    <x v="0"/>
    <x v="3"/>
    <x v="0"/>
    <x v="6"/>
    <x v="15"/>
    <x v="0"/>
    <x v="42"/>
    <m/>
    <m/>
    <n v="1"/>
  </r>
  <r>
    <x v="0"/>
    <x v="0"/>
    <x v="0"/>
    <x v="0"/>
    <x v="0"/>
    <x v="0"/>
    <x v="3"/>
    <x v="0"/>
    <x v="6"/>
    <x v="16"/>
    <x v="0"/>
    <x v="42"/>
    <m/>
    <m/>
    <n v="1"/>
  </r>
  <r>
    <x v="0"/>
    <x v="0"/>
    <x v="0"/>
    <x v="0"/>
    <x v="0"/>
    <x v="0"/>
    <x v="3"/>
    <x v="0"/>
    <x v="6"/>
    <x v="16"/>
    <x v="0"/>
    <x v="42"/>
    <m/>
    <m/>
    <n v="136461"/>
  </r>
  <r>
    <x v="0"/>
    <x v="0"/>
    <x v="0"/>
    <x v="0"/>
    <x v="0"/>
    <x v="0"/>
    <x v="3"/>
    <x v="0"/>
    <x v="6"/>
    <x v="15"/>
    <x v="0"/>
    <x v="42"/>
    <m/>
    <m/>
    <n v="1"/>
  </r>
  <r>
    <x v="0"/>
    <x v="0"/>
    <x v="0"/>
    <x v="0"/>
    <x v="0"/>
    <x v="0"/>
    <x v="3"/>
    <x v="0"/>
    <x v="6"/>
    <x v="15"/>
    <x v="0"/>
    <x v="42"/>
    <m/>
    <m/>
    <n v="1"/>
  </r>
  <r>
    <x v="0"/>
    <x v="0"/>
    <x v="0"/>
    <x v="0"/>
    <x v="0"/>
    <x v="0"/>
    <x v="3"/>
    <x v="0"/>
    <x v="6"/>
    <x v="16"/>
    <x v="0"/>
    <x v="42"/>
    <m/>
    <m/>
    <n v="919552"/>
  </r>
  <r>
    <x v="0"/>
    <x v="0"/>
    <x v="0"/>
    <x v="0"/>
    <x v="0"/>
    <x v="0"/>
    <x v="3"/>
    <x v="0"/>
    <x v="6"/>
    <x v="16"/>
    <x v="0"/>
    <x v="42"/>
    <m/>
    <m/>
    <n v="1660130"/>
  </r>
  <r>
    <x v="0"/>
    <x v="0"/>
    <x v="0"/>
    <x v="0"/>
    <x v="0"/>
    <x v="0"/>
    <x v="3"/>
    <x v="1"/>
    <x v="7"/>
    <x v="33"/>
    <x v="0"/>
    <x v="42"/>
    <m/>
    <m/>
    <n v="364516"/>
  </r>
  <r>
    <x v="0"/>
    <x v="0"/>
    <x v="0"/>
    <x v="0"/>
    <x v="0"/>
    <x v="0"/>
    <x v="3"/>
    <x v="1"/>
    <x v="7"/>
    <x v="33"/>
    <x v="0"/>
    <x v="42"/>
    <m/>
    <m/>
    <n v="260040"/>
  </r>
  <r>
    <x v="0"/>
    <x v="0"/>
    <x v="0"/>
    <x v="0"/>
    <x v="0"/>
    <x v="0"/>
    <x v="3"/>
    <x v="1"/>
    <x v="7"/>
    <x v="33"/>
    <x v="0"/>
    <x v="42"/>
    <m/>
    <m/>
    <n v="45936"/>
  </r>
  <r>
    <x v="0"/>
    <x v="0"/>
    <x v="0"/>
    <x v="0"/>
    <x v="0"/>
    <x v="0"/>
    <x v="3"/>
    <x v="0"/>
    <x v="6"/>
    <x v="16"/>
    <x v="0"/>
    <x v="42"/>
    <m/>
    <m/>
    <n v="205931"/>
  </r>
  <r>
    <x v="0"/>
    <x v="0"/>
    <x v="0"/>
    <x v="0"/>
    <x v="0"/>
    <x v="0"/>
    <x v="3"/>
    <x v="0"/>
    <x v="6"/>
    <x v="16"/>
    <x v="1"/>
    <x v="9"/>
    <m/>
    <m/>
    <n v="2000000"/>
  </r>
  <r>
    <x v="0"/>
    <x v="0"/>
    <x v="0"/>
    <x v="0"/>
    <x v="0"/>
    <x v="0"/>
    <x v="3"/>
    <x v="0"/>
    <x v="6"/>
    <x v="16"/>
    <x v="1"/>
    <x v="9"/>
    <m/>
    <m/>
    <n v="0"/>
  </r>
  <r>
    <x v="0"/>
    <x v="0"/>
    <x v="0"/>
    <x v="0"/>
    <x v="0"/>
    <x v="0"/>
    <x v="3"/>
    <x v="0"/>
    <x v="6"/>
    <x v="16"/>
    <x v="1"/>
    <x v="9"/>
    <m/>
    <m/>
    <n v="500000"/>
  </r>
  <r>
    <x v="0"/>
    <x v="0"/>
    <x v="0"/>
    <x v="0"/>
    <x v="0"/>
    <x v="0"/>
    <x v="3"/>
    <x v="0"/>
    <x v="6"/>
    <x v="16"/>
    <x v="1"/>
    <x v="9"/>
    <m/>
    <m/>
    <n v="12000"/>
  </r>
  <r>
    <x v="0"/>
    <x v="0"/>
    <x v="0"/>
    <x v="0"/>
    <x v="0"/>
    <x v="0"/>
    <x v="3"/>
    <x v="0"/>
    <x v="6"/>
    <x v="16"/>
    <x v="1"/>
    <x v="9"/>
    <m/>
    <m/>
    <n v="13000000"/>
  </r>
  <r>
    <x v="0"/>
    <x v="0"/>
    <x v="0"/>
    <x v="0"/>
    <x v="0"/>
    <x v="0"/>
    <x v="3"/>
    <x v="0"/>
    <x v="6"/>
    <x v="16"/>
    <x v="1"/>
    <x v="9"/>
    <m/>
    <m/>
    <n v="935000"/>
  </r>
  <r>
    <x v="0"/>
    <x v="0"/>
    <x v="0"/>
    <x v="0"/>
    <x v="0"/>
    <x v="0"/>
    <x v="3"/>
    <x v="0"/>
    <x v="6"/>
    <x v="16"/>
    <x v="1"/>
    <x v="9"/>
    <m/>
    <m/>
    <n v="1225000"/>
  </r>
  <r>
    <x v="0"/>
    <x v="0"/>
    <x v="0"/>
    <x v="0"/>
    <x v="0"/>
    <x v="0"/>
    <x v="3"/>
    <x v="1"/>
    <x v="7"/>
    <x v="33"/>
    <x v="1"/>
    <x v="9"/>
    <m/>
    <m/>
    <n v="5588602"/>
  </r>
  <r>
    <x v="0"/>
    <x v="0"/>
    <x v="0"/>
    <x v="0"/>
    <x v="0"/>
    <x v="0"/>
    <x v="3"/>
    <x v="0"/>
    <x v="6"/>
    <x v="16"/>
    <x v="1"/>
    <x v="9"/>
    <m/>
    <m/>
    <n v="1260000"/>
  </r>
  <r>
    <x v="0"/>
    <x v="0"/>
    <x v="0"/>
    <x v="0"/>
    <x v="0"/>
    <x v="0"/>
    <x v="3"/>
    <x v="0"/>
    <x v="6"/>
    <x v="16"/>
    <x v="1"/>
    <x v="9"/>
    <m/>
    <m/>
    <n v="700000"/>
  </r>
  <r>
    <x v="0"/>
    <x v="0"/>
    <x v="0"/>
    <x v="0"/>
    <x v="0"/>
    <x v="0"/>
    <x v="3"/>
    <x v="0"/>
    <x v="6"/>
    <x v="16"/>
    <x v="1"/>
    <x v="9"/>
    <m/>
    <m/>
    <n v="0"/>
  </r>
  <r>
    <x v="0"/>
    <x v="0"/>
    <x v="0"/>
    <x v="0"/>
    <x v="0"/>
    <x v="0"/>
    <x v="3"/>
    <x v="0"/>
    <x v="6"/>
    <x v="16"/>
    <x v="1"/>
    <x v="9"/>
    <m/>
    <m/>
    <n v="5000"/>
  </r>
  <r>
    <x v="0"/>
    <x v="0"/>
    <x v="0"/>
    <x v="0"/>
    <x v="0"/>
    <x v="0"/>
    <x v="3"/>
    <x v="0"/>
    <x v="6"/>
    <x v="16"/>
    <x v="1"/>
    <x v="9"/>
    <m/>
    <m/>
    <n v="6000000"/>
  </r>
  <r>
    <x v="0"/>
    <x v="0"/>
    <x v="0"/>
    <x v="0"/>
    <x v="0"/>
    <x v="0"/>
    <x v="3"/>
    <x v="0"/>
    <x v="6"/>
    <x v="16"/>
    <x v="1"/>
    <x v="9"/>
    <m/>
    <m/>
    <n v="21000"/>
  </r>
  <r>
    <x v="0"/>
    <x v="0"/>
    <x v="0"/>
    <x v="0"/>
    <x v="0"/>
    <x v="0"/>
    <x v="3"/>
    <x v="0"/>
    <x v="6"/>
    <x v="16"/>
    <x v="1"/>
    <x v="9"/>
    <m/>
    <m/>
    <n v="8350620"/>
  </r>
  <r>
    <x v="0"/>
    <x v="0"/>
    <x v="0"/>
    <x v="0"/>
    <x v="0"/>
    <x v="0"/>
    <x v="3"/>
    <x v="1"/>
    <x v="7"/>
    <x v="33"/>
    <x v="1"/>
    <x v="9"/>
    <m/>
    <m/>
    <n v="3840000"/>
  </r>
  <r>
    <x v="0"/>
    <x v="0"/>
    <x v="0"/>
    <x v="0"/>
    <x v="0"/>
    <x v="0"/>
    <x v="3"/>
    <x v="0"/>
    <x v="6"/>
    <x v="16"/>
    <x v="1"/>
    <x v="9"/>
    <m/>
    <m/>
    <n v="36000"/>
  </r>
  <r>
    <x v="0"/>
    <x v="0"/>
    <x v="0"/>
    <x v="0"/>
    <x v="0"/>
    <x v="0"/>
    <x v="3"/>
    <x v="0"/>
    <x v="6"/>
    <x v="16"/>
    <x v="1"/>
    <x v="9"/>
    <m/>
    <m/>
    <n v="25000000"/>
  </r>
  <r>
    <x v="0"/>
    <x v="0"/>
    <x v="0"/>
    <x v="0"/>
    <x v="0"/>
    <x v="0"/>
    <x v="3"/>
    <x v="0"/>
    <x v="6"/>
    <x v="16"/>
    <x v="1"/>
    <x v="9"/>
    <m/>
    <m/>
    <n v="17280000"/>
  </r>
  <r>
    <x v="0"/>
    <x v="0"/>
    <x v="0"/>
    <x v="0"/>
    <x v="0"/>
    <x v="0"/>
    <x v="3"/>
    <x v="0"/>
    <x v="6"/>
    <x v="16"/>
    <x v="1"/>
    <x v="9"/>
    <m/>
    <m/>
    <n v="700000"/>
  </r>
  <r>
    <x v="0"/>
    <x v="0"/>
    <x v="0"/>
    <x v="0"/>
    <x v="0"/>
    <x v="0"/>
    <x v="3"/>
    <x v="0"/>
    <x v="6"/>
    <x v="16"/>
    <x v="1"/>
    <x v="9"/>
    <m/>
    <m/>
    <n v="104380"/>
  </r>
  <r>
    <x v="0"/>
    <x v="0"/>
    <x v="0"/>
    <x v="0"/>
    <x v="0"/>
    <x v="0"/>
    <x v="3"/>
    <x v="0"/>
    <x v="6"/>
    <x v="16"/>
    <x v="1"/>
    <x v="9"/>
    <m/>
    <m/>
    <n v="200000"/>
  </r>
  <r>
    <x v="0"/>
    <x v="0"/>
    <x v="0"/>
    <x v="0"/>
    <x v="0"/>
    <x v="0"/>
    <x v="3"/>
    <x v="0"/>
    <x v="6"/>
    <x v="16"/>
    <x v="1"/>
    <x v="9"/>
    <m/>
    <m/>
    <n v="600000"/>
  </r>
  <r>
    <x v="0"/>
    <x v="0"/>
    <x v="0"/>
    <x v="0"/>
    <x v="0"/>
    <x v="0"/>
    <x v="3"/>
    <x v="0"/>
    <x v="6"/>
    <x v="16"/>
    <x v="1"/>
    <x v="9"/>
    <m/>
    <m/>
    <n v="120000"/>
  </r>
  <r>
    <x v="0"/>
    <x v="0"/>
    <x v="0"/>
    <x v="0"/>
    <x v="0"/>
    <x v="0"/>
    <x v="3"/>
    <x v="0"/>
    <x v="6"/>
    <x v="16"/>
    <x v="1"/>
    <x v="9"/>
    <m/>
    <m/>
    <n v="150000"/>
  </r>
  <r>
    <x v="0"/>
    <x v="0"/>
    <x v="0"/>
    <x v="0"/>
    <x v="0"/>
    <x v="0"/>
    <x v="3"/>
    <x v="0"/>
    <x v="6"/>
    <x v="16"/>
    <x v="1"/>
    <x v="1"/>
    <m/>
    <m/>
    <n v="0"/>
  </r>
  <r>
    <x v="0"/>
    <x v="0"/>
    <x v="0"/>
    <x v="0"/>
    <x v="0"/>
    <x v="0"/>
    <x v="3"/>
    <x v="0"/>
    <x v="6"/>
    <x v="16"/>
    <x v="1"/>
    <x v="1"/>
    <m/>
    <m/>
    <n v="1"/>
  </r>
  <r>
    <x v="0"/>
    <x v="0"/>
    <x v="0"/>
    <x v="0"/>
    <x v="0"/>
    <x v="0"/>
    <x v="3"/>
    <x v="0"/>
    <x v="6"/>
    <x v="15"/>
    <x v="1"/>
    <x v="1"/>
    <m/>
    <m/>
    <n v="1"/>
  </r>
  <r>
    <x v="0"/>
    <x v="0"/>
    <x v="0"/>
    <x v="0"/>
    <x v="0"/>
    <x v="0"/>
    <x v="3"/>
    <x v="0"/>
    <x v="6"/>
    <x v="15"/>
    <x v="1"/>
    <x v="1"/>
    <m/>
    <m/>
    <n v="1"/>
  </r>
  <r>
    <x v="0"/>
    <x v="0"/>
    <x v="0"/>
    <x v="0"/>
    <x v="0"/>
    <x v="0"/>
    <x v="3"/>
    <x v="0"/>
    <x v="6"/>
    <x v="16"/>
    <x v="1"/>
    <x v="1"/>
    <m/>
    <m/>
    <n v="0"/>
  </r>
  <r>
    <x v="0"/>
    <x v="0"/>
    <x v="0"/>
    <x v="0"/>
    <x v="0"/>
    <x v="0"/>
    <x v="3"/>
    <x v="0"/>
    <x v="6"/>
    <x v="15"/>
    <x v="1"/>
    <x v="1"/>
    <m/>
    <m/>
    <n v="1"/>
  </r>
  <r>
    <x v="0"/>
    <x v="0"/>
    <x v="0"/>
    <x v="0"/>
    <x v="0"/>
    <x v="0"/>
    <x v="3"/>
    <x v="0"/>
    <x v="6"/>
    <x v="16"/>
    <x v="1"/>
    <x v="1"/>
    <m/>
    <m/>
    <n v="3500000"/>
  </r>
  <r>
    <x v="0"/>
    <x v="0"/>
    <x v="0"/>
    <x v="0"/>
    <x v="0"/>
    <x v="0"/>
    <x v="3"/>
    <x v="1"/>
    <x v="7"/>
    <x v="33"/>
    <x v="1"/>
    <x v="1"/>
    <m/>
    <m/>
    <n v="0"/>
  </r>
  <r>
    <x v="0"/>
    <x v="0"/>
    <x v="0"/>
    <x v="0"/>
    <x v="0"/>
    <x v="0"/>
    <x v="3"/>
    <x v="0"/>
    <x v="6"/>
    <x v="16"/>
    <x v="1"/>
    <x v="1"/>
    <m/>
    <m/>
    <n v="0"/>
  </r>
  <r>
    <x v="0"/>
    <x v="0"/>
    <x v="0"/>
    <x v="0"/>
    <x v="0"/>
    <x v="0"/>
    <x v="3"/>
    <x v="0"/>
    <x v="6"/>
    <x v="16"/>
    <x v="1"/>
    <x v="1"/>
    <m/>
    <m/>
    <n v="1"/>
  </r>
  <r>
    <x v="0"/>
    <x v="0"/>
    <x v="0"/>
    <x v="0"/>
    <x v="0"/>
    <x v="0"/>
    <x v="3"/>
    <x v="0"/>
    <x v="6"/>
    <x v="15"/>
    <x v="1"/>
    <x v="1"/>
    <m/>
    <m/>
    <n v="1"/>
  </r>
  <r>
    <x v="0"/>
    <x v="0"/>
    <x v="0"/>
    <x v="0"/>
    <x v="0"/>
    <x v="0"/>
    <x v="3"/>
    <x v="0"/>
    <x v="6"/>
    <x v="15"/>
    <x v="1"/>
    <x v="1"/>
    <m/>
    <m/>
    <n v="1"/>
  </r>
  <r>
    <x v="0"/>
    <x v="0"/>
    <x v="0"/>
    <x v="0"/>
    <x v="0"/>
    <x v="0"/>
    <x v="3"/>
    <x v="0"/>
    <x v="6"/>
    <x v="16"/>
    <x v="1"/>
    <x v="1"/>
    <m/>
    <m/>
    <n v="0"/>
  </r>
  <r>
    <x v="0"/>
    <x v="0"/>
    <x v="0"/>
    <x v="0"/>
    <x v="0"/>
    <x v="0"/>
    <x v="3"/>
    <x v="0"/>
    <x v="6"/>
    <x v="15"/>
    <x v="1"/>
    <x v="1"/>
    <m/>
    <m/>
    <n v="1"/>
  </r>
  <r>
    <x v="0"/>
    <x v="0"/>
    <x v="0"/>
    <x v="0"/>
    <x v="0"/>
    <x v="0"/>
    <x v="3"/>
    <x v="0"/>
    <x v="6"/>
    <x v="16"/>
    <x v="1"/>
    <x v="1"/>
    <m/>
    <m/>
    <n v="560000"/>
  </r>
  <r>
    <x v="0"/>
    <x v="0"/>
    <x v="0"/>
    <x v="0"/>
    <x v="0"/>
    <x v="0"/>
    <x v="3"/>
    <x v="0"/>
    <x v="6"/>
    <x v="16"/>
    <x v="1"/>
    <x v="1"/>
    <m/>
    <m/>
    <n v="1040000"/>
  </r>
  <r>
    <x v="0"/>
    <x v="0"/>
    <x v="0"/>
    <x v="0"/>
    <x v="0"/>
    <x v="0"/>
    <x v="3"/>
    <x v="1"/>
    <x v="7"/>
    <x v="33"/>
    <x v="1"/>
    <x v="1"/>
    <m/>
    <m/>
    <n v="320000"/>
  </r>
  <r>
    <x v="0"/>
    <x v="0"/>
    <x v="0"/>
    <x v="0"/>
    <x v="0"/>
    <x v="0"/>
    <x v="3"/>
    <x v="1"/>
    <x v="7"/>
    <x v="33"/>
    <x v="1"/>
    <x v="1"/>
    <m/>
    <m/>
    <n v="200000"/>
  </r>
  <r>
    <x v="0"/>
    <x v="0"/>
    <x v="0"/>
    <x v="0"/>
    <x v="0"/>
    <x v="0"/>
    <x v="3"/>
    <x v="1"/>
    <x v="7"/>
    <x v="33"/>
    <x v="1"/>
    <x v="1"/>
    <m/>
    <m/>
    <n v="150000"/>
  </r>
  <r>
    <x v="0"/>
    <x v="0"/>
    <x v="0"/>
    <x v="0"/>
    <x v="0"/>
    <x v="0"/>
    <x v="3"/>
    <x v="0"/>
    <x v="6"/>
    <x v="16"/>
    <x v="1"/>
    <x v="1"/>
    <m/>
    <m/>
    <n v="65000"/>
  </r>
  <r>
    <x v="0"/>
    <x v="0"/>
    <x v="0"/>
    <x v="0"/>
    <x v="0"/>
    <x v="0"/>
    <x v="3"/>
    <x v="0"/>
    <x v="6"/>
    <x v="16"/>
    <x v="1"/>
    <x v="22"/>
    <m/>
    <m/>
    <n v="1500000"/>
  </r>
  <r>
    <x v="0"/>
    <x v="0"/>
    <x v="0"/>
    <x v="0"/>
    <x v="0"/>
    <x v="0"/>
    <x v="3"/>
    <x v="0"/>
    <x v="6"/>
    <x v="16"/>
    <x v="1"/>
    <x v="22"/>
    <m/>
    <m/>
    <n v="100000"/>
  </r>
  <r>
    <x v="0"/>
    <x v="0"/>
    <x v="0"/>
    <x v="0"/>
    <x v="0"/>
    <x v="0"/>
    <x v="3"/>
    <x v="0"/>
    <x v="6"/>
    <x v="16"/>
    <x v="1"/>
    <x v="22"/>
    <m/>
    <m/>
    <n v="9000000"/>
  </r>
  <r>
    <x v="0"/>
    <x v="0"/>
    <x v="0"/>
    <x v="0"/>
    <x v="0"/>
    <x v="0"/>
    <x v="3"/>
    <x v="0"/>
    <x v="6"/>
    <x v="16"/>
    <x v="1"/>
    <x v="22"/>
    <m/>
    <m/>
    <n v="6000000"/>
  </r>
  <r>
    <x v="0"/>
    <x v="0"/>
    <x v="0"/>
    <x v="0"/>
    <x v="0"/>
    <x v="0"/>
    <x v="3"/>
    <x v="1"/>
    <x v="7"/>
    <x v="33"/>
    <x v="1"/>
    <x v="22"/>
    <m/>
    <m/>
    <n v="350000"/>
  </r>
  <r>
    <x v="0"/>
    <x v="0"/>
    <x v="0"/>
    <x v="0"/>
    <x v="0"/>
    <x v="0"/>
    <x v="3"/>
    <x v="1"/>
    <x v="7"/>
    <x v="33"/>
    <x v="1"/>
    <x v="22"/>
    <m/>
    <m/>
    <n v="50000"/>
  </r>
  <r>
    <x v="0"/>
    <x v="0"/>
    <x v="0"/>
    <x v="0"/>
    <x v="0"/>
    <x v="0"/>
    <x v="3"/>
    <x v="0"/>
    <x v="6"/>
    <x v="16"/>
    <x v="1"/>
    <x v="22"/>
    <m/>
    <m/>
    <n v="1800000"/>
  </r>
  <r>
    <x v="0"/>
    <x v="0"/>
    <x v="0"/>
    <x v="0"/>
    <x v="0"/>
    <x v="0"/>
    <x v="3"/>
    <x v="0"/>
    <x v="6"/>
    <x v="16"/>
    <x v="1"/>
    <x v="22"/>
    <m/>
    <m/>
    <n v="0"/>
  </r>
  <r>
    <x v="0"/>
    <x v="0"/>
    <x v="0"/>
    <x v="0"/>
    <x v="0"/>
    <x v="0"/>
    <x v="3"/>
    <x v="0"/>
    <x v="6"/>
    <x v="16"/>
    <x v="1"/>
    <x v="22"/>
    <m/>
    <m/>
    <n v="66927882"/>
  </r>
  <r>
    <x v="0"/>
    <x v="0"/>
    <x v="0"/>
    <x v="0"/>
    <x v="0"/>
    <x v="0"/>
    <x v="3"/>
    <x v="0"/>
    <x v="6"/>
    <x v="15"/>
    <x v="1"/>
    <x v="22"/>
    <m/>
    <m/>
    <n v="1"/>
  </r>
  <r>
    <x v="0"/>
    <x v="0"/>
    <x v="0"/>
    <x v="0"/>
    <x v="0"/>
    <x v="0"/>
    <x v="3"/>
    <x v="0"/>
    <x v="6"/>
    <x v="15"/>
    <x v="1"/>
    <x v="22"/>
    <m/>
    <m/>
    <n v="1"/>
  </r>
  <r>
    <x v="0"/>
    <x v="0"/>
    <x v="0"/>
    <x v="0"/>
    <x v="0"/>
    <x v="0"/>
    <x v="3"/>
    <x v="0"/>
    <x v="6"/>
    <x v="15"/>
    <x v="1"/>
    <x v="22"/>
    <m/>
    <m/>
    <n v="1"/>
  </r>
  <r>
    <x v="0"/>
    <x v="0"/>
    <x v="0"/>
    <x v="0"/>
    <x v="0"/>
    <x v="0"/>
    <x v="3"/>
    <x v="0"/>
    <x v="6"/>
    <x v="15"/>
    <x v="1"/>
    <x v="22"/>
    <m/>
    <m/>
    <n v="1"/>
  </r>
  <r>
    <x v="0"/>
    <x v="0"/>
    <x v="0"/>
    <x v="0"/>
    <x v="0"/>
    <x v="0"/>
    <x v="3"/>
    <x v="0"/>
    <x v="6"/>
    <x v="15"/>
    <x v="1"/>
    <x v="22"/>
    <m/>
    <m/>
    <n v="1"/>
  </r>
  <r>
    <x v="0"/>
    <x v="0"/>
    <x v="0"/>
    <x v="0"/>
    <x v="0"/>
    <x v="0"/>
    <x v="3"/>
    <x v="0"/>
    <x v="6"/>
    <x v="16"/>
    <x v="1"/>
    <x v="22"/>
    <m/>
    <m/>
    <n v="1"/>
  </r>
  <r>
    <x v="0"/>
    <x v="0"/>
    <x v="0"/>
    <x v="0"/>
    <x v="0"/>
    <x v="0"/>
    <x v="3"/>
    <x v="0"/>
    <x v="6"/>
    <x v="16"/>
    <x v="1"/>
    <x v="22"/>
    <m/>
    <m/>
    <n v="1500000"/>
  </r>
  <r>
    <x v="0"/>
    <x v="0"/>
    <x v="0"/>
    <x v="0"/>
    <x v="0"/>
    <x v="0"/>
    <x v="3"/>
    <x v="0"/>
    <x v="6"/>
    <x v="15"/>
    <x v="1"/>
    <x v="22"/>
    <m/>
    <m/>
    <n v="1"/>
  </r>
  <r>
    <x v="0"/>
    <x v="0"/>
    <x v="0"/>
    <x v="0"/>
    <x v="0"/>
    <x v="0"/>
    <x v="3"/>
    <x v="0"/>
    <x v="6"/>
    <x v="16"/>
    <x v="1"/>
    <x v="22"/>
    <m/>
    <m/>
    <n v="6400000"/>
  </r>
  <r>
    <x v="0"/>
    <x v="0"/>
    <x v="0"/>
    <x v="0"/>
    <x v="0"/>
    <x v="0"/>
    <x v="3"/>
    <x v="0"/>
    <x v="6"/>
    <x v="16"/>
    <x v="1"/>
    <x v="22"/>
    <m/>
    <m/>
    <n v="1600000"/>
  </r>
  <r>
    <x v="0"/>
    <x v="0"/>
    <x v="0"/>
    <x v="0"/>
    <x v="0"/>
    <x v="0"/>
    <x v="3"/>
    <x v="1"/>
    <x v="7"/>
    <x v="33"/>
    <x v="1"/>
    <x v="22"/>
    <m/>
    <m/>
    <n v="2500000"/>
  </r>
  <r>
    <x v="0"/>
    <x v="0"/>
    <x v="0"/>
    <x v="0"/>
    <x v="0"/>
    <x v="0"/>
    <x v="3"/>
    <x v="1"/>
    <x v="7"/>
    <x v="33"/>
    <x v="1"/>
    <x v="22"/>
    <m/>
    <m/>
    <n v="150000"/>
  </r>
  <r>
    <x v="0"/>
    <x v="0"/>
    <x v="0"/>
    <x v="0"/>
    <x v="0"/>
    <x v="0"/>
    <x v="3"/>
    <x v="1"/>
    <x v="7"/>
    <x v="33"/>
    <x v="1"/>
    <x v="22"/>
    <m/>
    <m/>
    <n v="50000"/>
  </r>
  <r>
    <x v="0"/>
    <x v="0"/>
    <x v="0"/>
    <x v="0"/>
    <x v="0"/>
    <x v="0"/>
    <x v="3"/>
    <x v="0"/>
    <x v="6"/>
    <x v="16"/>
    <x v="1"/>
    <x v="22"/>
    <m/>
    <m/>
    <n v="1"/>
  </r>
  <r>
    <x v="0"/>
    <x v="0"/>
    <x v="0"/>
    <x v="0"/>
    <x v="0"/>
    <x v="0"/>
    <x v="3"/>
    <x v="0"/>
    <x v="6"/>
    <x v="15"/>
    <x v="1"/>
    <x v="22"/>
    <m/>
    <m/>
    <n v="39107487"/>
  </r>
  <r>
    <x v="0"/>
    <x v="0"/>
    <x v="0"/>
    <x v="0"/>
    <x v="0"/>
    <x v="0"/>
    <x v="3"/>
    <x v="0"/>
    <x v="6"/>
    <x v="15"/>
    <x v="1"/>
    <x v="22"/>
    <m/>
    <m/>
    <n v="286928985"/>
  </r>
  <r>
    <x v="0"/>
    <x v="0"/>
    <x v="0"/>
    <x v="0"/>
    <x v="0"/>
    <x v="0"/>
    <x v="3"/>
    <x v="0"/>
    <x v="6"/>
    <x v="15"/>
    <x v="1"/>
    <x v="22"/>
    <m/>
    <m/>
    <n v="191285990"/>
  </r>
  <r>
    <x v="0"/>
    <x v="0"/>
    <x v="0"/>
    <x v="0"/>
    <x v="0"/>
    <x v="0"/>
    <x v="3"/>
    <x v="0"/>
    <x v="6"/>
    <x v="15"/>
    <x v="1"/>
    <x v="22"/>
    <m/>
    <m/>
    <n v="239107487"/>
  </r>
  <r>
    <x v="0"/>
    <x v="0"/>
    <x v="0"/>
    <x v="0"/>
    <x v="0"/>
    <x v="0"/>
    <x v="3"/>
    <x v="0"/>
    <x v="6"/>
    <x v="15"/>
    <x v="1"/>
    <x v="22"/>
    <m/>
    <m/>
    <n v="1"/>
  </r>
  <r>
    <x v="0"/>
    <x v="0"/>
    <x v="0"/>
    <x v="0"/>
    <x v="0"/>
    <x v="0"/>
    <x v="3"/>
    <x v="0"/>
    <x v="6"/>
    <x v="15"/>
    <x v="1"/>
    <x v="22"/>
    <m/>
    <m/>
    <n v="124142760"/>
  </r>
  <r>
    <x v="0"/>
    <x v="0"/>
    <x v="0"/>
    <x v="0"/>
    <x v="0"/>
    <x v="0"/>
    <x v="3"/>
    <x v="0"/>
    <x v="6"/>
    <x v="15"/>
    <x v="1"/>
    <x v="22"/>
    <m/>
    <m/>
    <n v="0"/>
  </r>
  <r>
    <x v="0"/>
    <x v="0"/>
    <x v="0"/>
    <x v="0"/>
    <x v="0"/>
    <x v="0"/>
    <x v="3"/>
    <x v="0"/>
    <x v="6"/>
    <x v="16"/>
    <x v="1"/>
    <x v="23"/>
    <m/>
    <m/>
    <n v="80000000"/>
  </r>
  <r>
    <x v="0"/>
    <x v="0"/>
    <x v="0"/>
    <x v="0"/>
    <x v="0"/>
    <x v="0"/>
    <x v="3"/>
    <x v="0"/>
    <x v="6"/>
    <x v="15"/>
    <x v="1"/>
    <x v="23"/>
    <m/>
    <m/>
    <n v="1"/>
  </r>
  <r>
    <x v="0"/>
    <x v="0"/>
    <x v="0"/>
    <x v="0"/>
    <x v="0"/>
    <x v="0"/>
    <x v="3"/>
    <x v="0"/>
    <x v="6"/>
    <x v="15"/>
    <x v="1"/>
    <x v="23"/>
    <m/>
    <m/>
    <n v="1"/>
  </r>
  <r>
    <x v="0"/>
    <x v="0"/>
    <x v="0"/>
    <x v="0"/>
    <x v="0"/>
    <x v="0"/>
    <x v="3"/>
    <x v="0"/>
    <x v="6"/>
    <x v="16"/>
    <x v="1"/>
    <x v="23"/>
    <m/>
    <m/>
    <n v="1000000"/>
  </r>
  <r>
    <x v="0"/>
    <x v="0"/>
    <x v="0"/>
    <x v="0"/>
    <x v="0"/>
    <x v="0"/>
    <x v="3"/>
    <x v="0"/>
    <x v="6"/>
    <x v="15"/>
    <x v="1"/>
    <x v="23"/>
    <m/>
    <m/>
    <n v="1"/>
  </r>
  <r>
    <x v="0"/>
    <x v="0"/>
    <x v="0"/>
    <x v="0"/>
    <x v="0"/>
    <x v="0"/>
    <x v="3"/>
    <x v="0"/>
    <x v="6"/>
    <x v="16"/>
    <x v="1"/>
    <x v="23"/>
    <m/>
    <m/>
    <n v="2800000"/>
  </r>
  <r>
    <x v="0"/>
    <x v="0"/>
    <x v="0"/>
    <x v="0"/>
    <x v="0"/>
    <x v="0"/>
    <x v="3"/>
    <x v="0"/>
    <x v="6"/>
    <x v="16"/>
    <x v="1"/>
    <x v="23"/>
    <m/>
    <m/>
    <n v="700000"/>
  </r>
  <r>
    <x v="0"/>
    <x v="0"/>
    <x v="0"/>
    <x v="0"/>
    <x v="0"/>
    <x v="0"/>
    <x v="3"/>
    <x v="1"/>
    <x v="7"/>
    <x v="33"/>
    <x v="1"/>
    <x v="23"/>
    <m/>
    <m/>
    <n v="1800000"/>
  </r>
  <r>
    <x v="0"/>
    <x v="0"/>
    <x v="0"/>
    <x v="0"/>
    <x v="0"/>
    <x v="0"/>
    <x v="3"/>
    <x v="1"/>
    <x v="7"/>
    <x v="33"/>
    <x v="1"/>
    <x v="23"/>
    <m/>
    <m/>
    <n v="200000"/>
  </r>
  <r>
    <x v="0"/>
    <x v="0"/>
    <x v="0"/>
    <x v="0"/>
    <x v="0"/>
    <x v="0"/>
    <x v="3"/>
    <x v="0"/>
    <x v="6"/>
    <x v="16"/>
    <x v="1"/>
    <x v="23"/>
    <m/>
    <m/>
    <n v="0"/>
  </r>
  <r>
    <x v="0"/>
    <x v="0"/>
    <x v="0"/>
    <x v="0"/>
    <x v="0"/>
    <x v="0"/>
    <x v="3"/>
    <x v="0"/>
    <x v="6"/>
    <x v="16"/>
    <x v="1"/>
    <x v="23"/>
    <m/>
    <m/>
    <n v="1"/>
  </r>
  <r>
    <x v="0"/>
    <x v="0"/>
    <x v="0"/>
    <x v="0"/>
    <x v="0"/>
    <x v="0"/>
    <x v="3"/>
    <x v="0"/>
    <x v="6"/>
    <x v="15"/>
    <x v="1"/>
    <x v="23"/>
    <m/>
    <m/>
    <n v="1"/>
  </r>
  <r>
    <x v="0"/>
    <x v="0"/>
    <x v="0"/>
    <x v="0"/>
    <x v="0"/>
    <x v="0"/>
    <x v="3"/>
    <x v="0"/>
    <x v="6"/>
    <x v="15"/>
    <x v="1"/>
    <x v="23"/>
    <m/>
    <m/>
    <n v="1"/>
  </r>
  <r>
    <x v="0"/>
    <x v="0"/>
    <x v="0"/>
    <x v="0"/>
    <x v="0"/>
    <x v="0"/>
    <x v="3"/>
    <x v="0"/>
    <x v="6"/>
    <x v="15"/>
    <x v="1"/>
    <x v="23"/>
    <m/>
    <m/>
    <n v="1"/>
  </r>
  <r>
    <x v="0"/>
    <x v="0"/>
    <x v="0"/>
    <x v="0"/>
    <x v="0"/>
    <x v="0"/>
    <x v="3"/>
    <x v="0"/>
    <x v="6"/>
    <x v="16"/>
    <x v="1"/>
    <x v="23"/>
    <m/>
    <m/>
    <n v="0"/>
  </r>
  <r>
    <x v="0"/>
    <x v="0"/>
    <x v="0"/>
    <x v="0"/>
    <x v="0"/>
    <x v="0"/>
    <x v="3"/>
    <x v="0"/>
    <x v="6"/>
    <x v="16"/>
    <x v="1"/>
    <x v="23"/>
    <m/>
    <m/>
    <n v="0"/>
  </r>
  <r>
    <x v="0"/>
    <x v="0"/>
    <x v="0"/>
    <x v="0"/>
    <x v="0"/>
    <x v="0"/>
    <x v="3"/>
    <x v="0"/>
    <x v="6"/>
    <x v="16"/>
    <x v="1"/>
    <x v="23"/>
    <m/>
    <m/>
    <n v="0"/>
  </r>
  <r>
    <x v="0"/>
    <x v="0"/>
    <x v="0"/>
    <x v="0"/>
    <x v="0"/>
    <x v="0"/>
    <x v="3"/>
    <x v="0"/>
    <x v="6"/>
    <x v="16"/>
    <x v="1"/>
    <x v="23"/>
    <m/>
    <m/>
    <n v="300000"/>
  </r>
  <r>
    <x v="0"/>
    <x v="0"/>
    <x v="0"/>
    <x v="0"/>
    <x v="0"/>
    <x v="0"/>
    <x v="3"/>
    <x v="1"/>
    <x v="7"/>
    <x v="33"/>
    <x v="1"/>
    <x v="23"/>
    <m/>
    <m/>
    <n v="200000"/>
  </r>
  <r>
    <x v="0"/>
    <x v="0"/>
    <x v="0"/>
    <x v="0"/>
    <x v="0"/>
    <x v="0"/>
    <x v="3"/>
    <x v="0"/>
    <x v="6"/>
    <x v="16"/>
    <x v="1"/>
    <x v="10"/>
    <m/>
    <m/>
    <n v="0"/>
  </r>
  <r>
    <x v="0"/>
    <x v="0"/>
    <x v="0"/>
    <x v="0"/>
    <x v="0"/>
    <x v="0"/>
    <x v="3"/>
    <x v="0"/>
    <x v="6"/>
    <x v="15"/>
    <x v="1"/>
    <x v="10"/>
    <m/>
    <m/>
    <n v="565831464"/>
  </r>
  <r>
    <x v="0"/>
    <x v="0"/>
    <x v="0"/>
    <x v="0"/>
    <x v="0"/>
    <x v="0"/>
    <x v="3"/>
    <x v="0"/>
    <x v="6"/>
    <x v="15"/>
    <x v="1"/>
    <x v="10"/>
    <m/>
    <m/>
    <n v="318997757"/>
  </r>
  <r>
    <x v="0"/>
    <x v="0"/>
    <x v="0"/>
    <x v="0"/>
    <x v="0"/>
    <x v="0"/>
    <x v="3"/>
    <x v="0"/>
    <x v="6"/>
    <x v="15"/>
    <x v="1"/>
    <x v="10"/>
    <m/>
    <m/>
    <n v="452665171"/>
  </r>
  <r>
    <x v="0"/>
    <x v="0"/>
    <x v="0"/>
    <x v="0"/>
    <x v="0"/>
    <x v="0"/>
    <x v="3"/>
    <x v="0"/>
    <x v="6"/>
    <x v="15"/>
    <x v="1"/>
    <x v="10"/>
    <m/>
    <m/>
    <n v="565831464"/>
  </r>
  <r>
    <x v="0"/>
    <x v="0"/>
    <x v="0"/>
    <x v="0"/>
    <x v="0"/>
    <x v="0"/>
    <x v="3"/>
    <x v="0"/>
    <x v="6"/>
    <x v="15"/>
    <x v="1"/>
    <x v="10"/>
    <m/>
    <m/>
    <n v="1"/>
  </r>
  <r>
    <x v="0"/>
    <x v="0"/>
    <x v="0"/>
    <x v="0"/>
    <x v="0"/>
    <x v="0"/>
    <x v="3"/>
    <x v="0"/>
    <x v="6"/>
    <x v="15"/>
    <x v="1"/>
    <x v="10"/>
    <m/>
    <m/>
    <n v="3019464"/>
  </r>
  <r>
    <x v="0"/>
    <x v="0"/>
    <x v="0"/>
    <x v="0"/>
    <x v="0"/>
    <x v="0"/>
    <x v="3"/>
    <x v="0"/>
    <x v="6"/>
    <x v="15"/>
    <x v="1"/>
    <x v="10"/>
    <m/>
    <m/>
    <n v="0"/>
  </r>
  <r>
    <x v="0"/>
    <x v="0"/>
    <x v="0"/>
    <x v="0"/>
    <x v="0"/>
    <x v="0"/>
    <x v="3"/>
    <x v="0"/>
    <x v="6"/>
    <x v="16"/>
    <x v="1"/>
    <x v="10"/>
    <m/>
    <m/>
    <n v="7080000"/>
  </r>
  <r>
    <x v="0"/>
    <x v="0"/>
    <x v="0"/>
    <x v="0"/>
    <x v="0"/>
    <x v="0"/>
    <x v="3"/>
    <x v="0"/>
    <x v="6"/>
    <x v="15"/>
    <x v="1"/>
    <x v="10"/>
    <m/>
    <m/>
    <n v="1"/>
  </r>
  <r>
    <x v="0"/>
    <x v="0"/>
    <x v="0"/>
    <x v="0"/>
    <x v="0"/>
    <x v="0"/>
    <x v="3"/>
    <x v="0"/>
    <x v="6"/>
    <x v="15"/>
    <x v="1"/>
    <x v="10"/>
    <m/>
    <m/>
    <n v="1"/>
  </r>
  <r>
    <x v="0"/>
    <x v="0"/>
    <x v="0"/>
    <x v="0"/>
    <x v="0"/>
    <x v="0"/>
    <x v="3"/>
    <x v="0"/>
    <x v="6"/>
    <x v="16"/>
    <x v="1"/>
    <x v="10"/>
    <m/>
    <m/>
    <n v="0"/>
  </r>
  <r>
    <x v="0"/>
    <x v="0"/>
    <x v="0"/>
    <x v="0"/>
    <x v="0"/>
    <x v="0"/>
    <x v="3"/>
    <x v="1"/>
    <x v="7"/>
    <x v="33"/>
    <x v="1"/>
    <x v="10"/>
    <m/>
    <m/>
    <n v="50000"/>
  </r>
  <r>
    <x v="0"/>
    <x v="0"/>
    <x v="0"/>
    <x v="0"/>
    <x v="0"/>
    <x v="0"/>
    <x v="3"/>
    <x v="1"/>
    <x v="7"/>
    <x v="33"/>
    <x v="1"/>
    <x v="10"/>
    <m/>
    <m/>
    <n v="50000"/>
  </r>
  <r>
    <x v="0"/>
    <x v="0"/>
    <x v="0"/>
    <x v="0"/>
    <x v="0"/>
    <x v="0"/>
    <x v="3"/>
    <x v="1"/>
    <x v="7"/>
    <x v="33"/>
    <x v="1"/>
    <x v="10"/>
    <m/>
    <m/>
    <n v="50000"/>
  </r>
  <r>
    <x v="0"/>
    <x v="0"/>
    <x v="0"/>
    <x v="0"/>
    <x v="0"/>
    <x v="0"/>
    <x v="3"/>
    <x v="0"/>
    <x v="6"/>
    <x v="16"/>
    <x v="1"/>
    <x v="10"/>
    <m/>
    <m/>
    <n v="0"/>
  </r>
  <r>
    <x v="0"/>
    <x v="0"/>
    <x v="0"/>
    <x v="0"/>
    <x v="0"/>
    <x v="0"/>
    <x v="3"/>
    <x v="0"/>
    <x v="6"/>
    <x v="15"/>
    <x v="1"/>
    <x v="10"/>
    <m/>
    <m/>
    <n v="0"/>
  </r>
  <r>
    <x v="0"/>
    <x v="0"/>
    <x v="0"/>
    <x v="0"/>
    <x v="0"/>
    <x v="0"/>
    <x v="3"/>
    <x v="0"/>
    <x v="6"/>
    <x v="16"/>
    <x v="1"/>
    <x v="10"/>
    <m/>
    <m/>
    <n v="500000"/>
  </r>
  <r>
    <x v="0"/>
    <x v="0"/>
    <x v="0"/>
    <x v="0"/>
    <x v="0"/>
    <x v="0"/>
    <x v="3"/>
    <x v="0"/>
    <x v="6"/>
    <x v="16"/>
    <x v="1"/>
    <x v="10"/>
    <m/>
    <m/>
    <n v="1"/>
  </r>
  <r>
    <x v="0"/>
    <x v="0"/>
    <x v="0"/>
    <x v="0"/>
    <x v="0"/>
    <x v="0"/>
    <x v="3"/>
    <x v="0"/>
    <x v="6"/>
    <x v="16"/>
    <x v="1"/>
    <x v="10"/>
    <m/>
    <m/>
    <n v="1800000"/>
  </r>
  <r>
    <x v="0"/>
    <x v="0"/>
    <x v="0"/>
    <x v="0"/>
    <x v="0"/>
    <x v="0"/>
    <x v="3"/>
    <x v="1"/>
    <x v="7"/>
    <x v="33"/>
    <x v="1"/>
    <x v="10"/>
    <m/>
    <m/>
    <n v="50000"/>
  </r>
  <r>
    <x v="0"/>
    <x v="0"/>
    <x v="0"/>
    <x v="0"/>
    <x v="0"/>
    <x v="0"/>
    <x v="3"/>
    <x v="1"/>
    <x v="7"/>
    <x v="33"/>
    <x v="1"/>
    <x v="10"/>
    <m/>
    <m/>
    <n v="250000"/>
  </r>
  <r>
    <x v="0"/>
    <x v="0"/>
    <x v="0"/>
    <x v="0"/>
    <x v="0"/>
    <x v="0"/>
    <x v="3"/>
    <x v="1"/>
    <x v="7"/>
    <x v="33"/>
    <x v="1"/>
    <x v="10"/>
    <m/>
    <m/>
    <n v="50000"/>
  </r>
  <r>
    <x v="0"/>
    <x v="0"/>
    <x v="0"/>
    <x v="0"/>
    <x v="0"/>
    <x v="0"/>
    <x v="3"/>
    <x v="0"/>
    <x v="6"/>
    <x v="16"/>
    <x v="1"/>
    <x v="10"/>
    <m/>
    <m/>
    <n v="300000"/>
  </r>
  <r>
    <x v="0"/>
    <x v="0"/>
    <x v="0"/>
    <x v="0"/>
    <x v="0"/>
    <x v="0"/>
    <x v="3"/>
    <x v="0"/>
    <x v="6"/>
    <x v="16"/>
    <x v="1"/>
    <x v="10"/>
    <m/>
    <m/>
    <n v="0"/>
  </r>
  <r>
    <x v="0"/>
    <x v="0"/>
    <x v="0"/>
    <x v="0"/>
    <x v="0"/>
    <x v="0"/>
    <x v="3"/>
    <x v="0"/>
    <x v="6"/>
    <x v="15"/>
    <x v="1"/>
    <x v="10"/>
    <m/>
    <m/>
    <n v="1"/>
  </r>
  <r>
    <x v="0"/>
    <x v="0"/>
    <x v="0"/>
    <x v="0"/>
    <x v="0"/>
    <x v="0"/>
    <x v="3"/>
    <x v="0"/>
    <x v="6"/>
    <x v="15"/>
    <x v="1"/>
    <x v="10"/>
    <m/>
    <m/>
    <n v="1"/>
  </r>
  <r>
    <x v="0"/>
    <x v="0"/>
    <x v="0"/>
    <x v="0"/>
    <x v="0"/>
    <x v="0"/>
    <x v="3"/>
    <x v="0"/>
    <x v="6"/>
    <x v="16"/>
    <x v="1"/>
    <x v="10"/>
    <m/>
    <m/>
    <n v="60000"/>
  </r>
  <r>
    <x v="0"/>
    <x v="0"/>
    <x v="0"/>
    <x v="0"/>
    <x v="0"/>
    <x v="0"/>
    <x v="3"/>
    <x v="0"/>
    <x v="6"/>
    <x v="15"/>
    <x v="1"/>
    <x v="10"/>
    <m/>
    <m/>
    <n v="1"/>
  </r>
  <r>
    <x v="0"/>
    <x v="0"/>
    <x v="0"/>
    <x v="0"/>
    <x v="0"/>
    <x v="0"/>
    <x v="3"/>
    <x v="0"/>
    <x v="6"/>
    <x v="16"/>
    <x v="1"/>
    <x v="10"/>
    <m/>
    <m/>
    <n v="1150000"/>
  </r>
  <r>
    <x v="0"/>
    <x v="0"/>
    <x v="0"/>
    <x v="0"/>
    <x v="0"/>
    <x v="0"/>
    <x v="3"/>
    <x v="0"/>
    <x v="6"/>
    <x v="16"/>
    <x v="1"/>
    <x v="10"/>
    <m/>
    <m/>
    <n v="0"/>
  </r>
  <r>
    <x v="0"/>
    <x v="0"/>
    <x v="0"/>
    <x v="0"/>
    <x v="0"/>
    <x v="0"/>
    <x v="3"/>
    <x v="0"/>
    <x v="6"/>
    <x v="15"/>
    <x v="1"/>
    <x v="10"/>
    <m/>
    <m/>
    <n v="0"/>
  </r>
  <r>
    <x v="0"/>
    <x v="0"/>
    <x v="0"/>
    <x v="0"/>
    <x v="0"/>
    <x v="0"/>
    <x v="3"/>
    <x v="0"/>
    <x v="6"/>
    <x v="16"/>
    <x v="1"/>
    <x v="10"/>
    <m/>
    <m/>
    <n v="0"/>
  </r>
  <r>
    <x v="0"/>
    <x v="0"/>
    <x v="0"/>
    <x v="0"/>
    <x v="0"/>
    <x v="0"/>
    <x v="3"/>
    <x v="1"/>
    <x v="7"/>
    <x v="33"/>
    <x v="1"/>
    <x v="10"/>
    <m/>
    <m/>
    <n v="0"/>
  </r>
  <r>
    <x v="0"/>
    <x v="0"/>
    <x v="0"/>
    <x v="0"/>
    <x v="0"/>
    <x v="0"/>
    <x v="3"/>
    <x v="1"/>
    <x v="7"/>
    <x v="33"/>
    <x v="1"/>
    <x v="10"/>
    <m/>
    <m/>
    <n v="0"/>
  </r>
  <r>
    <x v="0"/>
    <x v="0"/>
    <x v="0"/>
    <x v="0"/>
    <x v="0"/>
    <x v="0"/>
    <x v="3"/>
    <x v="0"/>
    <x v="6"/>
    <x v="16"/>
    <x v="1"/>
    <x v="24"/>
    <m/>
    <m/>
    <n v="15000000"/>
  </r>
  <r>
    <x v="0"/>
    <x v="0"/>
    <x v="0"/>
    <x v="0"/>
    <x v="0"/>
    <x v="0"/>
    <x v="3"/>
    <x v="0"/>
    <x v="6"/>
    <x v="16"/>
    <x v="1"/>
    <x v="24"/>
    <m/>
    <m/>
    <n v="3000000"/>
  </r>
  <r>
    <x v="0"/>
    <x v="0"/>
    <x v="0"/>
    <x v="0"/>
    <x v="0"/>
    <x v="0"/>
    <x v="3"/>
    <x v="0"/>
    <x v="6"/>
    <x v="16"/>
    <x v="1"/>
    <x v="24"/>
    <m/>
    <m/>
    <n v="3000000"/>
  </r>
  <r>
    <x v="0"/>
    <x v="0"/>
    <x v="0"/>
    <x v="0"/>
    <x v="0"/>
    <x v="0"/>
    <x v="3"/>
    <x v="1"/>
    <x v="7"/>
    <x v="33"/>
    <x v="1"/>
    <x v="24"/>
    <m/>
    <m/>
    <n v="500000"/>
  </r>
  <r>
    <x v="0"/>
    <x v="0"/>
    <x v="0"/>
    <x v="0"/>
    <x v="0"/>
    <x v="0"/>
    <x v="3"/>
    <x v="0"/>
    <x v="6"/>
    <x v="16"/>
    <x v="1"/>
    <x v="24"/>
    <m/>
    <m/>
    <n v="100000"/>
  </r>
  <r>
    <x v="0"/>
    <x v="0"/>
    <x v="0"/>
    <x v="0"/>
    <x v="0"/>
    <x v="0"/>
    <x v="3"/>
    <x v="0"/>
    <x v="6"/>
    <x v="16"/>
    <x v="1"/>
    <x v="24"/>
    <m/>
    <m/>
    <n v="220000000"/>
  </r>
  <r>
    <x v="0"/>
    <x v="0"/>
    <x v="0"/>
    <x v="0"/>
    <x v="0"/>
    <x v="0"/>
    <x v="3"/>
    <x v="0"/>
    <x v="6"/>
    <x v="15"/>
    <x v="1"/>
    <x v="24"/>
    <m/>
    <m/>
    <n v="0"/>
  </r>
  <r>
    <x v="0"/>
    <x v="0"/>
    <x v="0"/>
    <x v="0"/>
    <x v="0"/>
    <x v="0"/>
    <x v="3"/>
    <x v="0"/>
    <x v="6"/>
    <x v="16"/>
    <x v="1"/>
    <x v="24"/>
    <m/>
    <m/>
    <n v="2520000"/>
  </r>
  <r>
    <x v="0"/>
    <x v="0"/>
    <x v="0"/>
    <x v="0"/>
    <x v="0"/>
    <x v="0"/>
    <x v="3"/>
    <x v="0"/>
    <x v="6"/>
    <x v="16"/>
    <x v="1"/>
    <x v="24"/>
    <m/>
    <m/>
    <n v="4680000"/>
  </r>
  <r>
    <x v="0"/>
    <x v="0"/>
    <x v="0"/>
    <x v="0"/>
    <x v="0"/>
    <x v="0"/>
    <x v="3"/>
    <x v="0"/>
    <x v="6"/>
    <x v="16"/>
    <x v="1"/>
    <x v="24"/>
    <m/>
    <m/>
    <n v="0"/>
  </r>
  <r>
    <x v="0"/>
    <x v="0"/>
    <x v="0"/>
    <x v="0"/>
    <x v="0"/>
    <x v="0"/>
    <x v="3"/>
    <x v="0"/>
    <x v="6"/>
    <x v="16"/>
    <x v="1"/>
    <x v="35"/>
    <m/>
    <m/>
    <n v="0"/>
  </r>
  <r>
    <x v="0"/>
    <x v="0"/>
    <x v="0"/>
    <x v="0"/>
    <x v="0"/>
    <x v="0"/>
    <x v="3"/>
    <x v="0"/>
    <x v="6"/>
    <x v="15"/>
    <x v="1"/>
    <x v="35"/>
    <m/>
    <m/>
    <n v="1"/>
  </r>
  <r>
    <x v="0"/>
    <x v="0"/>
    <x v="0"/>
    <x v="0"/>
    <x v="0"/>
    <x v="0"/>
    <x v="3"/>
    <x v="0"/>
    <x v="6"/>
    <x v="15"/>
    <x v="1"/>
    <x v="35"/>
    <m/>
    <m/>
    <n v="1"/>
  </r>
  <r>
    <x v="0"/>
    <x v="0"/>
    <x v="0"/>
    <x v="0"/>
    <x v="0"/>
    <x v="0"/>
    <x v="3"/>
    <x v="0"/>
    <x v="6"/>
    <x v="16"/>
    <x v="1"/>
    <x v="35"/>
    <m/>
    <m/>
    <n v="200000"/>
  </r>
  <r>
    <x v="0"/>
    <x v="0"/>
    <x v="0"/>
    <x v="0"/>
    <x v="0"/>
    <x v="0"/>
    <x v="3"/>
    <x v="0"/>
    <x v="6"/>
    <x v="16"/>
    <x v="1"/>
    <x v="35"/>
    <m/>
    <m/>
    <n v="1850000"/>
  </r>
  <r>
    <x v="0"/>
    <x v="0"/>
    <x v="0"/>
    <x v="0"/>
    <x v="0"/>
    <x v="0"/>
    <x v="3"/>
    <x v="0"/>
    <x v="6"/>
    <x v="16"/>
    <x v="1"/>
    <x v="35"/>
    <m/>
    <m/>
    <n v="1"/>
  </r>
  <r>
    <x v="0"/>
    <x v="0"/>
    <x v="0"/>
    <x v="0"/>
    <x v="0"/>
    <x v="0"/>
    <x v="3"/>
    <x v="0"/>
    <x v="6"/>
    <x v="15"/>
    <x v="1"/>
    <x v="35"/>
    <m/>
    <m/>
    <n v="1"/>
  </r>
  <r>
    <x v="0"/>
    <x v="0"/>
    <x v="0"/>
    <x v="0"/>
    <x v="0"/>
    <x v="0"/>
    <x v="3"/>
    <x v="1"/>
    <x v="7"/>
    <x v="33"/>
    <x v="1"/>
    <x v="35"/>
    <m/>
    <m/>
    <n v="100000"/>
  </r>
  <r>
    <x v="0"/>
    <x v="0"/>
    <x v="0"/>
    <x v="0"/>
    <x v="0"/>
    <x v="0"/>
    <x v="3"/>
    <x v="1"/>
    <x v="7"/>
    <x v="33"/>
    <x v="1"/>
    <x v="35"/>
    <m/>
    <m/>
    <n v="50000"/>
  </r>
  <r>
    <x v="0"/>
    <x v="0"/>
    <x v="0"/>
    <x v="0"/>
    <x v="0"/>
    <x v="0"/>
    <x v="3"/>
    <x v="0"/>
    <x v="6"/>
    <x v="16"/>
    <x v="1"/>
    <x v="35"/>
    <m/>
    <m/>
    <n v="3600000"/>
  </r>
  <r>
    <x v="0"/>
    <x v="0"/>
    <x v="0"/>
    <x v="0"/>
    <x v="0"/>
    <x v="0"/>
    <x v="3"/>
    <x v="0"/>
    <x v="6"/>
    <x v="16"/>
    <x v="1"/>
    <x v="35"/>
    <m/>
    <m/>
    <n v="5200000"/>
  </r>
  <r>
    <x v="0"/>
    <x v="0"/>
    <x v="0"/>
    <x v="0"/>
    <x v="0"/>
    <x v="0"/>
    <x v="3"/>
    <x v="1"/>
    <x v="7"/>
    <x v="33"/>
    <x v="1"/>
    <x v="35"/>
    <m/>
    <m/>
    <n v="200000"/>
  </r>
  <r>
    <x v="0"/>
    <x v="0"/>
    <x v="0"/>
    <x v="0"/>
    <x v="0"/>
    <x v="0"/>
    <x v="3"/>
    <x v="0"/>
    <x v="6"/>
    <x v="16"/>
    <x v="1"/>
    <x v="35"/>
    <m/>
    <m/>
    <n v="1"/>
  </r>
  <r>
    <x v="0"/>
    <x v="0"/>
    <x v="0"/>
    <x v="0"/>
    <x v="0"/>
    <x v="0"/>
    <x v="3"/>
    <x v="0"/>
    <x v="6"/>
    <x v="16"/>
    <x v="1"/>
    <x v="35"/>
    <m/>
    <m/>
    <n v="500000"/>
  </r>
  <r>
    <x v="0"/>
    <x v="0"/>
    <x v="0"/>
    <x v="0"/>
    <x v="0"/>
    <x v="0"/>
    <x v="3"/>
    <x v="0"/>
    <x v="6"/>
    <x v="16"/>
    <x v="1"/>
    <x v="35"/>
    <m/>
    <m/>
    <n v="0"/>
  </r>
  <r>
    <x v="0"/>
    <x v="0"/>
    <x v="0"/>
    <x v="0"/>
    <x v="0"/>
    <x v="0"/>
    <x v="3"/>
    <x v="0"/>
    <x v="6"/>
    <x v="15"/>
    <x v="1"/>
    <x v="35"/>
    <m/>
    <m/>
    <n v="1"/>
  </r>
  <r>
    <x v="0"/>
    <x v="0"/>
    <x v="0"/>
    <x v="0"/>
    <x v="0"/>
    <x v="0"/>
    <x v="3"/>
    <x v="0"/>
    <x v="6"/>
    <x v="15"/>
    <x v="1"/>
    <x v="35"/>
    <m/>
    <m/>
    <n v="1"/>
  </r>
  <r>
    <x v="0"/>
    <x v="0"/>
    <x v="0"/>
    <x v="0"/>
    <x v="0"/>
    <x v="0"/>
    <x v="3"/>
    <x v="0"/>
    <x v="6"/>
    <x v="16"/>
    <x v="1"/>
    <x v="35"/>
    <m/>
    <m/>
    <n v="2050000"/>
  </r>
  <r>
    <x v="0"/>
    <x v="0"/>
    <x v="0"/>
    <x v="0"/>
    <x v="0"/>
    <x v="0"/>
    <x v="3"/>
    <x v="0"/>
    <x v="6"/>
    <x v="16"/>
    <x v="1"/>
    <x v="35"/>
    <m/>
    <m/>
    <n v="50000"/>
  </r>
  <r>
    <x v="0"/>
    <x v="0"/>
    <x v="0"/>
    <x v="0"/>
    <x v="0"/>
    <x v="0"/>
    <x v="3"/>
    <x v="0"/>
    <x v="6"/>
    <x v="16"/>
    <x v="1"/>
    <x v="35"/>
    <m/>
    <m/>
    <n v="5200000"/>
  </r>
  <r>
    <x v="0"/>
    <x v="0"/>
    <x v="0"/>
    <x v="0"/>
    <x v="0"/>
    <x v="0"/>
    <x v="3"/>
    <x v="0"/>
    <x v="6"/>
    <x v="16"/>
    <x v="1"/>
    <x v="35"/>
    <m/>
    <m/>
    <n v="0"/>
  </r>
  <r>
    <x v="0"/>
    <x v="0"/>
    <x v="0"/>
    <x v="0"/>
    <x v="0"/>
    <x v="0"/>
    <x v="3"/>
    <x v="0"/>
    <x v="6"/>
    <x v="16"/>
    <x v="1"/>
    <x v="35"/>
    <m/>
    <m/>
    <n v="500000"/>
  </r>
  <r>
    <x v="0"/>
    <x v="0"/>
    <x v="0"/>
    <x v="0"/>
    <x v="0"/>
    <x v="0"/>
    <x v="3"/>
    <x v="1"/>
    <x v="7"/>
    <x v="33"/>
    <x v="1"/>
    <x v="35"/>
    <m/>
    <m/>
    <n v="50000"/>
  </r>
  <r>
    <x v="0"/>
    <x v="0"/>
    <x v="0"/>
    <x v="0"/>
    <x v="0"/>
    <x v="0"/>
    <x v="3"/>
    <x v="1"/>
    <x v="7"/>
    <x v="33"/>
    <x v="1"/>
    <x v="35"/>
    <m/>
    <m/>
    <n v="100000"/>
  </r>
  <r>
    <x v="0"/>
    <x v="0"/>
    <x v="0"/>
    <x v="0"/>
    <x v="0"/>
    <x v="0"/>
    <x v="3"/>
    <x v="0"/>
    <x v="6"/>
    <x v="16"/>
    <x v="1"/>
    <x v="35"/>
    <m/>
    <m/>
    <n v="0"/>
  </r>
  <r>
    <x v="0"/>
    <x v="0"/>
    <x v="0"/>
    <x v="0"/>
    <x v="0"/>
    <x v="0"/>
    <x v="3"/>
    <x v="0"/>
    <x v="6"/>
    <x v="16"/>
    <x v="1"/>
    <x v="35"/>
    <m/>
    <m/>
    <n v="1"/>
  </r>
  <r>
    <x v="0"/>
    <x v="0"/>
    <x v="0"/>
    <x v="0"/>
    <x v="0"/>
    <x v="0"/>
    <x v="3"/>
    <x v="0"/>
    <x v="6"/>
    <x v="15"/>
    <x v="1"/>
    <x v="35"/>
    <m/>
    <m/>
    <n v="0"/>
  </r>
  <r>
    <x v="0"/>
    <x v="0"/>
    <x v="0"/>
    <x v="0"/>
    <x v="0"/>
    <x v="0"/>
    <x v="3"/>
    <x v="0"/>
    <x v="6"/>
    <x v="16"/>
    <x v="1"/>
    <x v="35"/>
    <m/>
    <m/>
    <n v="400000"/>
  </r>
  <r>
    <x v="0"/>
    <x v="0"/>
    <x v="0"/>
    <x v="0"/>
    <x v="0"/>
    <x v="0"/>
    <x v="3"/>
    <x v="0"/>
    <x v="6"/>
    <x v="16"/>
    <x v="1"/>
    <x v="35"/>
    <m/>
    <m/>
    <n v="6200000"/>
  </r>
  <r>
    <x v="0"/>
    <x v="0"/>
    <x v="0"/>
    <x v="0"/>
    <x v="0"/>
    <x v="0"/>
    <x v="3"/>
    <x v="1"/>
    <x v="7"/>
    <x v="33"/>
    <x v="1"/>
    <x v="35"/>
    <m/>
    <m/>
    <n v="450000"/>
  </r>
  <r>
    <x v="0"/>
    <x v="0"/>
    <x v="0"/>
    <x v="0"/>
    <x v="0"/>
    <x v="0"/>
    <x v="3"/>
    <x v="1"/>
    <x v="7"/>
    <x v="33"/>
    <x v="1"/>
    <x v="35"/>
    <m/>
    <m/>
    <n v="0"/>
  </r>
  <r>
    <x v="0"/>
    <x v="0"/>
    <x v="0"/>
    <x v="0"/>
    <x v="0"/>
    <x v="0"/>
    <x v="3"/>
    <x v="0"/>
    <x v="6"/>
    <x v="16"/>
    <x v="1"/>
    <x v="35"/>
    <m/>
    <m/>
    <n v="0"/>
  </r>
  <r>
    <x v="0"/>
    <x v="0"/>
    <x v="0"/>
    <x v="0"/>
    <x v="0"/>
    <x v="0"/>
    <x v="3"/>
    <x v="0"/>
    <x v="6"/>
    <x v="16"/>
    <x v="1"/>
    <x v="35"/>
    <m/>
    <m/>
    <n v="0"/>
  </r>
  <r>
    <x v="0"/>
    <x v="0"/>
    <x v="0"/>
    <x v="0"/>
    <x v="0"/>
    <x v="0"/>
    <x v="3"/>
    <x v="0"/>
    <x v="6"/>
    <x v="16"/>
    <x v="1"/>
    <x v="35"/>
    <m/>
    <m/>
    <n v="0"/>
  </r>
  <r>
    <x v="0"/>
    <x v="0"/>
    <x v="0"/>
    <x v="0"/>
    <x v="0"/>
    <x v="0"/>
    <x v="3"/>
    <x v="0"/>
    <x v="6"/>
    <x v="16"/>
    <x v="1"/>
    <x v="35"/>
    <m/>
    <m/>
    <n v="5000000"/>
  </r>
  <r>
    <x v="0"/>
    <x v="0"/>
    <x v="0"/>
    <x v="0"/>
    <x v="0"/>
    <x v="0"/>
    <x v="3"/>
    <x v="0"/>
    <x v="6"/>
    <x v="16"/>
    <x v="1"/>
    <x v="35"/>
    <m/>
    <m/>
    <n v="0"/>
  </r>
  <r>
    <x v="0"/>
    <x v="0"/>
    <x v="0"/>
    <x v="0"/>
    <x v="0"/>
    <x v="0"/>
    <x v="3"/>
    <x v="0"/>
    <x v="6"/>
    <x v="16"/>
    <x v="1"/>
    <x v="5"/>
    <m/>
    <m/>
    <n v="0"/>
  </r>
  <r>
    <x v="0"/>
    <x v="0"/>
    <x v="0"/>
    <x v="0"/>
    <x v="0"/>
    <x v="0"/>
    <x v="3"/>
    <x v="0"/>
    <x v="6"/>
    <x v="16"/>
    <x v="1"/>
    <x v="5"/>
    <m/>
    <m/>
    <n v="1500000"/>
  </r>
  <r>
    <x v="0"/>
    <x v="0"/>
    <x v="0"/>
    <x v="0"/>
    <x v="0"/>
    <x v="0"/>
    <x v="3"/>
    <x v="0"/>
    <x v="6"/>
    <x v="16"/>
    <x v="1"/>
    <x v="5"/>
    <m/>
    <m/>
    <n v="30000"/>
  </r>
  <r>
    <x v="0"/>
    <x v="0"/>
    <x v="0"/>
    <x v="0"/>
    <x v="0"/>
    <x v="0"/>
    <x v="3"/>
    <x v="0"/>
    <x v="6"/>
    <x v="16"/>
    <x v="1"/>
    <x v="5"/>
    <m/>
    <m/>
    <n v="0"/>
  </r>
  <r>
    <x v="0"/>
    <x v="0"/>
    <x v="0"/>
    <x v="0"/>
    <x v="0"/>
    <x v="0"/>
    <x v="3"/>
    <x v="0"/>
    <x v="6"/>
    <x v="16"/>
    <x v="1"/>
    <x v="5"/>
    <m/>
    <m/>
    <n v="0"/>
  </r>
  <r>
    <x v="0"/>
    <x v="0"/>
    <x v="0"/>
    <x v="0"/>
    <x v="0"/>
    <x v="0"/>
    <x v="3"/>
    <x v="0"/>
    <x v="6"/>
    <x v="16"/>
    <x v="1"/>
    <x v="5"/>
    <m/>
    <m/>
    <n v="0"/>
  </r>
  <r>
    <x v="0"/>
    <x v="0"/>
    <x v="0"/>
    <x v="0"/>
    <x v="0"/>
    <x v="0"/>
    <x v="3"/>
    <x v="0"/>
    <x v="6"/>
    <x v="16"/>
    <x v="1"/>
    <x v="5"/>
    <m/>
    <m/>
    <n v="0"/>
  </r>
  <r>
    <x v="0"/>
    <x v="0"/>
    <x v="0"/>
    <x v="0"/>
    <x v="0"/>
    <x v="0"/>
    <x v="3"/>
    <x v="0"/>
    <x v="6"/>
    <x v="15"/>
    <x v="1"/>
    <x v="5"/>
    <m/>
    <m/>
    <n v="0"/>
  </r>
  <r>
    <x v="0"/>
    <x v="0"/>
    <x v="0"/>
    <x v="0"/>
    <x v="0"/>
    <x v="0"/>
    <x v="3"/>
    <x v="0"/>
    <x v="6"/>
    <x v="16"/>
    <x v="1"/>
    <x v="5"/>
    <m/>
    <m/>
    <n v="1"/>
  </r>
  <r>
    <x v="0"/>
    <x v="0"/>
    <x v="0"/>
    <x v="0"/>
    <x v="0"/>
    <x v="0"/>
    <x v="3"/>
    <x v="0"/>
    <x v="6"/>
    <x v="16"/>
    <x v="1"/>
    <x v="5"/>
    <m/>
    <m/>
    <n v="75000"/>
  </r>
  <r>
    <x v="0"/>
    <x v="0"/>
    <x v="0"/>
    <x v="0"/>
    <x v="0"/>
    <x v="0"/>
    <x v="3"/>
    <x v="0"/>
    <x v="6"/>
    <x v="16"/>
    <x v="1"/>
    <x v="5"/>
    <m/>
    <m/>
    <n v="1500000"/>
  </r>
  <r>
    <x v="0"/>
    <x v="0"/>
    <x v="0"/>
    <x v="0"/>
    <x v="0"/>
    <x v="0"/>
    <x v="3"/>
    <x v="0"/>
    <x v="6"/>
    <x v="16"/>
    <x v="1"/>
    <x v="5"/>
    <m/>
    <m/>
    <n v="600000"/>
  </r>
  <r>
    <x v="0"/>
    <x v="0"/>
    <x v="0"/>
    <x v="0"/>
    <x v="0"/>
    <x v="0"/>
    <x v="3"/>
    <x v="1"/>
    <x v="7"/>
    <x v="33"/>
    <x v="1"/>
    <x v="5"/>
    <m/>
    <m/>
    <n v="100000"/>
  </r>
  <r>
    <x v="0"/>
    <x v="0"/>
    <x v="0"/>
    <x v="0"/>
    <x v="0"/>
    <x v="0"/>
    <x v="3"/>
    <x v="0"/>
    <x v="6"/>
    <x v="16"/>
    <x v="1"/>
    <x v="5"/>
    <m/>
    <m/>
    <n v="0"/>
  </r>
  <r>
    <x v="0"/>
    <x v="0"/>
    <x v="0"/>
    <x v="0"/>
    <x v="0"/>
    <x v="0"/>
    <x v="3"/>
    <x v="0"/>
    <x v="6"/>
    <x v="16"/>
    <x v="1"/>
    <x v="5"/>
    <m/>
    <m/>
    <n v="0"/>
  </r>
  <r>
    <x v="0"/>
    <x v="0"/>
    <x v="0"/>
    <x v="0"/>
    <x v="0"/>
    <x v="0"/>
    <x v="3"/>
    <x v="0"/>
    <x v="6"/>
    <x v="16"/>
    <x v="1"/>
    <x v="5"/>
    <m/>
    <m/>
    <n v="0"/>
  </r>
  <r>
    <x v="0"/>
    <x v="0"/>
    <x v="0"/>
    <x v="0"/>
    <x v="0"/>
    <x v="0"/>
    <x v="3"/>
    <x v="0"/>
    <x v="6"/>
    <x v="16"/>
    <x v="1"/>
    <x v="5"/>
    <m/>
    <m/>
    <n v="0"/>
  </r>
  <r>
    <x v="0"/>
    <x v="0"/>
    <x v="0"/>
    <x v="0"/>
    <x v="0"/>
    <x v="0"/>
    <x v="3"/>
    <x v="0"/>
    <x v="6"/>
    <x v="16"/>
    <x v="1"/>
    <x v="5"/>
    <m/>
    <m/>
    <n v="1550000"/>
  </r>
  <r>
    <x v="0"/>
    <x v="0"/>
    <x v="0"/>
    <x v="0"/>
    <x v="0"/>
    <x v="0"/>
    <x v="3"/>
    <x v="0"/>
    <x v="6"/>
    <x v="16"/>
    <x v="1"/>
    <x v="5"/>
    <m/>
    <m/>
    <n v="2120000"/>
  </r>
  <r>
    <x v="0"/>
    <x v="0"/>
    <x v="0"/>
    <x v="0"/>
    <x v="0"/>
    <x v="0"/>
    <x v="3"/>
    <x v="0"/>
    <x v="6"/>
    <x v="16"/>
    <x v="1"/>
    <x v="5"/>
    <m/>
    <m/>
    <n v="0"/>
  </r>
  <r>
    <x v="0"/>
    <x v="0"/>
    <x v="0"/>
    <x v="0"/>
    <x v="0"/>
    <x v="0"/>
    <x v="3"/>
    <x v="0"/>
    <x v="6"/>
    <x v="15"/>
    <x v="1"/>
    <x v="5"/>
    <m/>
    <m/>
    <n v="1"/>
  </r>
  <r>
    <x v="0"/>
    <x v="0"/>
    <x v="0"/>
    <x v="0"/>
    <x v="0"/>
    <x v="0"/>
    <x v="3"/>
    <x v="0"/>
    <x v="6"/>
    <x v="15"/>
    <x v="1"/>
    <x v="5"/>
    <m/>
    <m/>
    <n v="1"/>
  </r>
  <r>
    <x v="0"/>
    <x v="0"/>
    <x v="0"/>
    <x v="0"/>
    <x v="0"/>
    <x v="0"/>
    <x v="3"/>
    <x v="0"/>
    <x v="6"/>
    <x v="16"/>
    <x v="1"/>
    <x v="5"/>
    <m/>
    <m/>
    <n v="0"/>
  </r>
  <r>
    <x v="0"/>
    <x v="0"/>
    <x v="0"/>
    <x v="0"/>
    <x v="0"/>
    <x v="0"/>
    <x v="3"/>
    <x v="0"/>
    <x v="6"/>
    <x v="15"/>
    <x v="1"/>
    <x v="5"/>
    <m/>
    <m/>
    <n v="1"/>
  </r>
  <r>
    <x v="0"/>
    <x v="0"/>
    <x v="0"/>
    <x v="0"/>
    <x v="0"/>
    <x v="0"/>
    <x v="3"/>
    <x v="0"/>
    <x v="6"/>
    <x v="16"/>
    <x v="1"/>
    <x v="5"/>
    <m/>
    <m/>
    <n v="5000000"/>
  </r>
  <r>
    <x v="0"/>
    <x v="0"/>
    <x v="0"/>
    <x v="0"/>
    <x v="0"/>
    <x v="0"/>
    <x v="3"/>
    <x v="1"/>
    <x v="7"/>
    <x v="33"/>
    <x v="1"/>
    <x v="5"/>
    <m/>
    <m/>
    <n v="400000"/>
  </r>
  <r>
    <x v="0"/>
    <x v="0"/>
    <x v="0"/>
    <x v="0"/>
    <x v="0"/>
    <x v="0"/>
    <x v="3"/>
    <x v="1"/>
    <x v="7"/>
    <x v="33"/>
    <x v="1"/>
    <x v="5"/>
    <m/>
    <m/>
    <n v="600000"/>
  </r>
  <r>
    <x v="0"/>
    <x v="0"/>
    <x v="0"/>
    <x v="0"/>
    <x v="0"/>
    <x v="0"/>
    <x v="3"/>
    <x v="0"/>
    <x v="6"/>
    <x v="16"/>
    <x v="1"/>
    <x v="5"/>
    <m/>
    <m/>
    <n v="0"/>
  </r>
  <r>
    <x v="0"/>
    <x v="0"/>
    <x v="0"/>
    <x v="0"/>
    <x v="0"/>
    <x v="0"/>
    <x v="3"/>
    <x v="0"/>
    <x v="6"/>
    <x v="16"/>
    <x v="1"/>
    <x v="5"/>
    <m/>
    <m/>
    <n v="0"/>
  </r>
  <r>
    <x v="0"/>
    <x v="0"/>
    <x v="0"/>
    <x v="0"/>
    <x v="0"/>
    <x v="0"/>
    <x v="3"/>
    <x v="0"/>
    <x v="6"/>
    <x v="16"/>
    <x v="1"/>
    <x v="5"/>
    <m/>
    <m/>
    <n v="1500000"/>
  </r>
  <r>
    <x v="0"/>
    <x v="0"/>
    <x v="0"/>
    <x v="0"/>
    <x v="0"/>
    <x v="0"/>
    <x v="3"/>
    <x v="0"/>
    <x v="6"/>
    <x v="16"/>
    <x v="1"/>
    <x v="5"/>
    <m/>
    <m/>
    <n v="0"/>
  </r>
  <r>
    <x v="0"/>
    <x v="0"/>
    <x v="0"/>
    <x v="0"/>
    <x v="0"/>
    <x v="0"/>
    <x v="3"/>
    <x v="1"/>
    <x v="7"/>
    <x v="33"/>
    <x v="1"/>
    <x v="5"/>
    <m/>
    <m/>
    <n v="200000"/>
  </r>
  <r>
    <x v="0"/>
    <x v="0"/>
    <x v="0"/>
    <x v="0"/>
    <x v="0"/>
    <x v="0"/>
    <x v="3"/>
    <x v="1"/>
    <x v="7"/>
    <x v="33"/>
    <x v="1"/>
    <x v="5"/>
    <m/>
    <m/>
    <n v="250000"/>
  </r>
  <r>
    <x v="0"/>
    <x v="0"/>
    <x v="0"/>
    <x v="0"/>
    <x v="0"/>
    <x v="0"/>
    <x v="3"/>
    <x v="1"/>
    <x v="7"/>
    <x v="33"/>
    <x v="1"/>
    <x v="5"/>
    <m/>
    <m/>
    <n v="200000"/>
  </r>
  <r>
    <x v="0"/>
    <x v="0"/>
    <x v="0"/>
    <x v="0"/>
    <x v="0"/>
    <x v="0"/>
    <x v="3"/>
    <x v="0"/>
    <x v="6"/>
    <x v="16"/>
    <x v="1"/>
    <x v="5"/>
    <m/>
    <m/>
    <n v="0"/>
  </r>
  <r>
    <x v="0"/>
    <x v="0"/>
    <x v="0"/>
    <x v="0"/>
    <x v="0"/>
    <x v="0"/>
    <x v="3"/>
    <x v="0"/>
    <x v="6"/>
    <x v="16"/>
    <x v="1"/>
    <x v="5"/>
    <m/>
    <m/>
    <n v="30000"/>
  </r>
  <r>
    <x v="0"/>
    <x v="0"/>
    <x v="0"/>
    <x v="0"/>
    <x v="0"/>
    <x v="0"/>
    <x v="3"/>
    <x v="1"/>
    <x v="7"/>
    <x v="33"/>
    <x v="1"/>
    <x v="5"/>
    <m/>
    <m/>
    <n v="100000"/>
  </r>
  <r>
    <x v="0"/>
    <x v="0"/>
    <x v="0"/>
    <x v="0"/>
    <x v="0"/>
    <x v="0"/>
    <x v="3"/>
    <x v="1"/>
    <x v="7"/>
    <x v="33"/>
    <x v="1"/>
    <x v="5"/>
    <m/>
    <m/>
    <n v="100000"/>
  </r>
  <r>
    <x v="0"/>
    <x v="0"/>
    <x v="0"/>
    <x v="0"/>
    <x v="0"/>
    <x v="0"/>
    <x v="3"/>
    <x v="1"/>
    <x v="7"/>
    <x v="33"/>
    <x v="1"/>
    <x v="5"/>
    <m/>
    <m/>
    <n v="100000"/>
  </r>
  <r>
    <x v="0"/>
    <x v="0"/>
    <x v="0"/>
    <x v="0"/>
    <x v="0"/>
    <x v="0"/>
    <x v="3"/>
    <x v="0"/>
    <x v="6"/>
    <x v="16"/>
    <x v="1"/>
    <x v="5"/>
    <m/>
    <m/>
    <n v="1"/>
  </r>
  <r>
    <x v="0"/>
    <x v="0"/>
    <x v="0"/>
    <x v="0"/>
    <x v="0"/>
    <x v="0"/>
    <x v="3"/>
    <x v="0"/>
    <x v="6"/>
    <x v="15"/>
    <x v="1"/>
    <x v="5"/>
    <m/>
    <m/>
    <n v="0"/>
  </r>
  <r>
    <x v="0"/>
    <x v="0"/>
    <x v="0"/>
    <x v="0"/>
    <x v="0"/>
    <x v="0"/>
    <x v="3"/>
    <x v="0"/>
    <x v="6"/>
    <x v="16"/>
    <x v="1"/>
    <x v="5"/>
    <m/>
    <m/>
    <n v="500000"/>
  </r>
  <r>
    <x v="0"/>
    <x v="0"/>
    <x v="0"/>
    <x v="0"/>
    <x v="0"/>
    <x v="0"/>
    <x v="3"/>
    <x v="0"/>
    <x v="6"/>
    <x v="16"/>
    <x v="1"/>
    <x v="5"/>
    <m/>
    <m/>
    <n v="1950000"/>
  </r>
  <r>
    <x v="0"/>
    <x v="0"/>
    <x v="0"/>
    <x v="0"/>
    <x v="0"/>
    <x v="0"/>
    <x v="3"/>
    <x v="0"/>
    <x v="6"/>
    <x v="16"/>
    <x v="1"/>
    <x v="5"/>
    <m/>
    <m/>
    <n v="1050000"/>
  </r>
  <r>
    <x v="0"/>
    <x v="0"/>
    <x v="0"/>
    <x v="0"/>
    <x v="0"/>
    <x v="0"/>
    <x v="3"/>
    <x v="1"/>
    <x v="7"/>
    <x v="33"/>
    <x v="1"/>
    <x v="5"/>
    <m/>
    <m/>
    <n v="750000"/>
  </r>
  <r>
    <x v="0"/>
    <x v="0"/>
    <x v="0"/>
    <x v="0"/>
    <x v="0"/>
    <x v="0"/>
    <x v="3"/>
    <x v="1"/>
    <x v="7"/>
    <x v="33"/>
    <x v="1"/>
    <x v="5"/>
    <m/>
    <m/>
    <n v="3500000"/>
  </r>
  <r>
    <x v="0"/>
    <x v="0"/>
    <x v="0"/>
    <x v="0"/>
    <x v="0"/>
    <x v="0"/>
    <x v="3"/>
    <x v="1"/>
    <x v="7"/>
    <x v="33"/>
    <x v="1"/>
    <x v="5"/>
    <m/>
    <m/>
    <n v="200000"/>
  </r>
  <r>
    <x v="0"/>
    <x v="0"/>
    <x v="0"/>
    <x v="0"/>
    <x v="0"/>
    <x v="0"/>
    <x v="3"/>
    <x v="0"/>
    <x v="6"/>
    <x v="16"/>
    <x v="1"/>
    <x v="5"/>
    <m/>
    <m/>
    <n v="0"/>
  </r>
  <r>
    <x v="0"/>
    <x v="0"/>
    <x v="0"/>
    <x v="0"/>
    <x v="0"/>
    <x v="0"/>
    <x v="3"/>
    <x v="1"/>
    <x v="7"/>
    <x v="33"/>
    <x v="1"/>
    <x v="5"/>
    <m/>
    <m/>
    <n v="100000"/>
  </r>
  <r>
    <x v="0"/>
    <x v="0"/>
    <x v="0"/>
    <x v="0"/>
    <x v="0"/>
    <x v="0"/>
    <x v="3"/>
    <x v="1"/>
    <x v="7"/>
    <x v="33"/>
    <x v="1"/>
    <x v="5"/>
    <m/>
    <m/>
    <n v="100000"/>
  </r>
  <r>
    <x v="0"/>
    <x v="0"/>
    <x v="0"/>
    <x v="0"/>
    <x v="0"/>
    <x v="0"/>
    <x v="3"/>
    <x v="1"/>
    <x v="7"/>
    <x v="33"/>
    <x v="1"/>
    <x v="5"/>
    <m/>
    <m/>
    <n v="50000"/>
  </r>
  <r>
    <x v="0"/>
    <x v="0"/>
    <x v="0"/>
    <x v="0"/>
    <x v="0"/>
    <x v="0"/>
    <x v="3"/>
    <x v="0"/>
    <x v="6"/>
    <x v="16"/>
    <x v="1"/>
    <x v="5"/>
    <m/>
    <m/>
    <n v="0"/>
  </r>
  <r>
    <x v="0"/>
    <x v="0"/>
    <x v="0"/>
    <x v="0"/>
    <x v="0"/>
    <x v="0"/>
    <x v="3"/>
    <x v="0"/>
    <x v="6"/>
    <x v="16"/>
    <x v="1"/>
    <x v="5"/>
    <m/>
    <m/>
    <n v="150000"/>
  </r>
  <r>
    <x v="0"/>
    <x v="0"/>
    <x v="0"/>
    <x v="0"/>
    <x v="0"/>
    <x v="0"/>
    <x v="3"/>
    <x v="0"/>
    <x v="6"/>
    <x v="15"/>
    <x v="1"/>
    <x v="5"/>
    <m/>
    <m/>
    <n v="0"/>
  </r>
  <r>
    <x v="0"/>
    <x v="0"/>
    <x v="0"/>
    <x v="0"/>
    <x v="0"/>
    <x v="0"/>
    <x v="3"/>
    <x v="0"/>
    <x v="6"/>
    <x v="16"/>
    <x v="1"/>
    <x v="5"/>
    <m/>
    <m/>
    <n v="480000"/>
  </r>
  <r>
    <x v="0"/>
    <x v="0"/>
    <x v="0"/>
    <x v="0"/>
    <x v="0"/>
    <x v="0"/>
    <x v="3"/>
    <x v="0"/>
    <x v="6"/>
    <x v="16"/>
    <x v="1"/>
    <x v="5"/>
    <m/>
    <m/>
    <n v="4500000"/>
  </r>
  <r>
    <x v="0"/>
    <x v="0"/>
    <x v="0"/>
    <x v="0"/>
    <x v="0"/>
    <x v="0"/>
    <x v="3"/>
    <x v="1"/>
    <x v="7"/>
    <x v="33"/>
    <x v="1"/>
    <x v="5"/>
    <m/>
    <m/>
    <n v="400000"/>
  </r>
  <r>
    <x v="0"/>
    <x v="0"/>
    <x v="0"/>
    <x v="0"/>
    <x v="0"/>
    <x v="0"/>
    <x v="3"/>
    <x v="1"/>
    <x v="7"/>
    <x v="33"/>
    <x v="1"/>
    <x v="5"/>
    <m/>
    <m/>
    <n v="500000"/>
  </r>
  <r>
    <x v="0"/>
    <x v="0"/>
    <x v="0"/>
    <x v="0"/>
    <x v="0"/>
    <x v="0"/>
    <x v="3"/>
    <x v="0"/>
    <x v="6"/>
    <x v="16"/>
    <x v="1"/>
    <x v="5"/>
    <m/>
    <m/>
    <n v="0"/>
  </r>
  <r>
    <x v="0"/>
    <x v="0"/>
    <x v="0"/>
    <x v="0"/>
    <x v="0"/>
    <x v="0"/>
    <x v="3"/>
    <x v="0"/>
    <x v="6"/>
    <x v="16"/>
    <x v="1"/>
    <x v="5"/>
    <m/>
    <m/>
    <n v="150000"/>
  </r>
  <r>
    <x v="0"/>
    <x v="0"/>
    <x v="0"/>
    <x v="0"/>
    <x v="0"/>
    <x v="0"/>
    <x v="3"/>
    <x v="1"/>
    <x v="7"/>
    <x v="33"/>
    <x v="1"/>
    <x v="5"/>
    <m/>
    <m/>
    <n v="50000"/>
  </r>
  <r>
    <x v="0"/>
    <x v="0"/>
    <x v="0"/>
    <x v="0"/>
    <x v="0"/>
    <x v="0"/>
    <x v="3"/>
    <x v="0"/>
    <x v="6"/>
    <x v="16"/>
    <x v="1"/>
    <x v="5"/>
    <m/>
    <m/>
    <n v="0"/>
  </r>
  <r>
    <x v="0"/>
    <x v="0"/>
    <x v="0"/>
    <x v="0"/>
    <x v="0"/>
    <x v="0"/>
    <x v="3"/>
    <x v="0"/>
    <x v="6"/>
    <x v="16"/>
    <x v="1"/>
    <x v="25"/>
    <m/>
    <m/>
    <n v="1"/>
  </r>
  <r>
    <x v="0"/>
    <x v="0"/>
    <x v="0"/>
    <x v="0"/>
    <x v="0"/>
    <x v="0"/>
    <x v="3"/>
    <x v="0"/>
    <x v="6"/>
    <x v="15"/>
    <x v="1"/>
    <x v="25"/>
    <m/>
    <m/>
    <n v="0"/>
  </r>
  <r>
    <x v="0"/>
    <x v="0"/>
    <x v="0"/>
    <x v="0"/>
    <x v="0"/>
    <x v="0"/>
    <x v="3"/>
    <x v="0"/>
    <x v="6"/>
    <x v="16"/>
    <x v="1"/>
    <x v="25"/>
    <m/>
    <m/>
    <n v="400000"/>
  </r>
  <r>
    <x v="0"/>
    <x v="0"/>
    <x v="0"/>
    <x v="0"/>
    <x v="0"/>
    <x v="0"/>
    <x v="3"/>
    <x v="0"/>
    <x v="6"/>
    <x v="16"/>
    <x v="1"/>
    <x v="25"/>
    <m/>
    <m/>
    <n v="10000000"/>
  </r>
  <r>
    <x v="0"/>
    <x v="0"/>
    <x v="0"/>
    <x v="0"/>
    <x v="0"/>
    <x v="0"/>
    <x v="3"/>
    <x v="0"/>
    <x v="6"/>
    <x v="16"/>
    <x v="1"/>
    <x v="25"/>
    <m/>
    <m/>
    <n v="2525000"/>
  </r>
  <r>
    <x v="0"/>
    <x v="0"/>
    <x v="0"/>
    <x v="0"/>
    <x v="0"/>
    <x v="0"/>
    <x v="3"/>
    <x v="0"/>
    <x v="6"/>
    <x v="16"/>
    <x v="1"/>
    <x v="25"/>
    <m/>
    <m/>
    <n v="11600000"/>
  </r>
  <r>
    <x v="0"/>
    <x v="0"/>
    <x v="0"/>
    <x v="0"/>
    <x v="0"/>
    <x v="0"/>
    <x v="3"/>
    <x v="0"/>
    <x v="6"/>
    <x v="16"/>
    <x v="1"/>
    <x v="25"/>
    <m/>
    <m/>
    <n v="0"/>
  </r>
  <r>
    <x v="0"/>
    <x v="0"/>
    <x v="0"/>
    <x v="0"/>
    <x v="0"/>
    <x v="0"/>
    <x v="3"/>
    <x v="1"/>
    <x v="7"/>
    <x v="33"/>
    <x v="1"/>
    <x v="25"/>
    <m/>
    <m/>
    <n v="4200000"/>
  </r>
  <r>
    <x v="0"/>
    <x v="0"/>
    <x v="0"/>
    <x v="0"/>
    <x v="0"/>
    <x v="0"/>
    <x v="3"/>
    <x v="1"/>
    <x v="7"/>
    <x v="33"/>
    <x v="1"/>
    <x v="25"/>
    <m/>
    <m/>
    <n v="50000"/>
  </r>
  <r>
    <x v="0"/>
    <x v="0"/>
    <x v="0"/>
    <x v="0"/>
    <x v="0"/>
    <x v="0"/>
    <x v="3"/>
    <x v="1"/>
    <x v="7"/>
    <x v="33"/>
    <x v="1"/>
    <x v="25"/>
    <m/>
    <m/>
    <n v="40000"/>
  </r>
  <r>
    <x v="0"/>
    <x v="0"/>
    <x v="0"/>
    <x v="0"/>
    <x v="0"/>
    <x v="0"/>
    <x v="3"/>
    <x v="0"/>
    <x v="6"/>
    <x v="16"/>
    <x v="1"/>
    <x v="25"/>
    <m/>
    <m/>
    <n v="0"/>
  </r>
  <r>
    <x v="0"/>
    <x v="0"/>
    <x v="0"/>
    <x v="0"/>
    <x v="0"/>
    <x v="0"/>
    <x v="3"/>
    <x v="0"/>
    <x v="6"/>
    <x v="16"/>
    <x v="1"/>
    <x v="25"/>
    <m/>
    <m/>
    <n v="0"/>
  </r>
  <r>
    <x v="0"/>
    <x v="0"/>
    <x v="0"/>
    <x v="0"/>
    <x v="0"/>
    <x v="0"/>
    <x v="3"/>
    <x v="1"/>
    <x v="7"/>
    <x v="33"/>
    <x v="1"/>
    <x v="25"/>
    <m/>
    <m/>
    <n v="0"/>
  </r>
  <r>
    <x v="0"/>
    <x v="0"/>
    <x v="0"/>
    <x v="0"/>
    <x v="0"/>
    <x v="0"/>
    <x v="3"/>
    <x v="0"/>
    <x v="6"/>
    <x v="16"/>
    <x v="4"/>
    <x v="15"/>
    <m/>
    <m/>
    <n v="1"/>
  </r>
  <r>
    <x v="0"/>
    <x v="0"/>
    <x v="0"/>
    <x v="0"/>
    <x v="0"/>
    <x v="0"/>
    <x v="3"/>
    <x v="0"/>
    <x v="6"/>
    <x v="15"/>
    <x v="4"/>
    <x v="15"/>
    <m/>
    <m/>
    <n v="1"/>
  </r>
  <r>
    <x v="0"/>
    <x v="0"/>
    <x v="0"/>
    <x v="0"/>
    <x v="0"/>
    <x v="0"/>
    <x v="3"/>
    <x v="0"/>
    <x v="6"/>
    <x v="15"/>
    <x v="4"/>
    <x v="15"/>
    <m/>
    <m/>
    <n v="1"/>
  </r>
  <r>
    <x v="0"/>
    <x v="0"/>
    <x v="0"/>
    <x v="0"/>
    <x v="0"/>
    <x v="0"/>
    <x v="3"/>
    <x v="0"/>
    <x v="6"/>
    <x v="16"/>
    <x v="4"/>
    <x v="15"/>
    <m/>
    <m/>
    <n v="200000"/>
  </r>
  <r>
    <x v="0"/>
    <x v="0"/>
    <x v="0"/>
    <x v="0"/>
    <x v="0"/>
    <x v="0"/>
    <x v="3"/>
    <x v="0"/>
    <x v="6"/>
    <x v="15"/>
    <x v="4"/>
    <x v="15"/>
    <m/>
    <m/>
    <n v="1"/>
  </r>
  <r>
    <x v="0"/>
    <x v="0"/>
    <x v="0"/>
    <x v="0"/>
    <x v="0"/>
    <x v="0"/>
    <x v="3"/>
    <x v="0"/>
    <x v="6"/>
    <x v="16"/>
    <x v="4"/>
    <x v="15"/>
    <m/>
    <m/>
    <n v="2875000"/>
  </r>
  <r>
    <x v="0"/>
    <x v="0"/>
    <x v="0"/>
    <x v="0"/>
    <x v="0"/>
    <x v="0"/>
    <x v="3"/>
    <x v="1"/>
    <x v="7"/>
    <x v="33"/>
    <x v="4"/>
    <x v="15"/>
    <m/>
    <m/>
    <n v="600000"/>
  </r>
  <r>
    <x v="0"/>
    <x v="0"/>
    <x v="0"/>
    <x v="0"/>
    <x v="0"/>
    <x v="0"/>
    <x v="3"/>
    <x v="1"/>
    <x v="7"/>
    <x v="33"/>
    <x v="4"/>
    <x v="15"/>
    <m/>
    <m/>
    <n v="100000"/>
  </r>
  <r>
    <x v="0"/>
    <x v="0"/>
    <x v="0"/>
    <x v="0"/>
    <x v="0"/>
    <x v="0"/>
    <x v="3"/>
    <x v="1"/>
    <x v="7"/>
    <x v="33"/>
    <x v="4"/>
    <x v="15"/>
    <m/>
    <m/>
    <n v="150000"/>
  </r>
  <r>
    <x v="0"/>
    <x v="0"/>
    <x v="0"/>
    <x v="0"/>
    <x v="0"/>
    <x v="0"/>
    <x v="3"/>
    <x v="0"/>
    <x v="6"/>
    <x v="16"/>
    <x v="4"/>
    <x v="15"/>
    <m/>
    <m/>
    <n v="50000"/>
  </r>
  <r>
    <x v="0"/>
    <x v="0"/>
    <x v="0"/>
    <x v="0"/>
    <x v="0"/>
    <x v="0"/>
    <x v="3"/>
    <x v="0"/>
    <x v="6"/>
    <x v="16"/>
    <x v="4"/>
    <x v="15"/>
    <m/>
    <m/>
    <n v="0"/>
  </r>
  <r>
    <x v="0"/>
    <x v="0"/>
    <x v="0"/>
    <x v="0"/>
    <x v="0"/>
    <x v="0"/>
    <x v="3"/>
    <x v="0"/>
    <x v="6"/>
    <x v="15"/>
    <x v="4"/>
    <x v="15"/>
    <m/>
    <m/>
    <n v="0"/>
  </r>
  <r>
    <x v="0"/>
    <x v="0"/>
    <x v="0"/>
    <x v="0"/>
    <x v="0"/>
    <x v="0"/>
    <x v="3"/>
    <x v="0"/>
    <x v="6"/>
    <x v="16"/>
    <x v="4"/>
    <x v="15"/>
    <m/>
    <m/>
    <n v="0"/>
  </r>
  <r>
    <x v="0"/>
    <x v="0"/>
    <x v="0"/>
    <x v="0"/>
    <x v="0"/>
    <x v="0"/>
    <x v="3"/>
    <x v="0"/>
    <x v="6"/>
    <x v="15"/>
    <x v="4"/>
    <x v="15"/>
    <m/>
    <m/>
    <n v="0"/>
  </r>
  <r>
    <x v="0"/>
    <x v="0"/>
    <x v="0"/>
    <x v="0"/>
    <x v="0"/>
    <x v="0"/>
    <x v="3"/>
    <x v="0"/>
    <x v="6"/>
    <x v="16"/>
    <x v="4"/>
    <x v="15"/>
    <m/>
    <m/>
    <n v="700000"/>
  </r>
  <r>
    <x v="0"/>
    <x v="0"/>
    <x v="0"/>
    <x v="0"/>
    <x v="0"/>
    <x v="0"/>
    <x v="3"/>
    <x v="1"/>
    <x v="7"/>
    <x v="33"/>
    <x v="4"/>
    <x v="15"/>
    <m/>
    <m/>
    <n v="100000"/>
  </r>
  <r>
    <x v="0"/>
    <x v="0"/>
    <x v="0"/>
    <x v="0"/>
    <x v="0"/>
    <x v="0"/>
    <x v="3"/>
    <x v="1"/>
    <x v="7"/>
    <x v="33"/>
    <x v="4"/>
    <x v="15"/>
    <m/>
    <m/>
    <n v="20000"/>
  </r>
  <r>
    <x v="0"/>
    <x v="0"/>
    <x v="0"/>
    <x v="0"/>
    <x v="0"/>
    <x v="0"/>
    <x v="3"/>
    <x v="1"/>
    <x v="7"/>
    <x v="33"/>
    <x v="4"/>
    <x v="15"/>
    <m/>
    <m/>
    <n v="10000"/>
  </r>
  <r>
    <x v="0"/>
    <x v="0"/>
    <x v="0"/>
    <x v="0"/>
    <x v="0"/>
    <x v="0"/>
    <x v="3"/>
    <x v="0"/>
    <x v="6"/>
    <x v="16"/>
    <x v="4"/>
    <x v="15"/>
    <m/>
    <m/>
    <n v="0"/>
  </r>
  <r>
    <x v="0"/>
    <x v="0"/>
    <x v="0"/>
    <x v="0"/>
    <x v="0"/>
    <x v="0"/>
    <x v="3"/>
    <x v="0"/>
    <x v="6"/>
    <x v="16"/>
    <x v="4"/>
    <x v="15"/>
    <m/>
    <m/>
    <n v="0"/>
  </r>
  <r>
    <x v="0"/>
    <x v="0"/>
    <x v="0"/>
    <x v="0"/>
    <x v="0"/>
    <x v="0"/>
    <x v="3"/>
    <x v="0"/>
    <x v="6"/>
    <x v="16"/>
    <x v="4"/>
    <x v="15"/>
    <m/>
    <m/>
    <n v="200000"/>
  </r>
  <r>
    <x v="0"/>
    <x v="0"/>
    <x v="0"/>
    <x v="0"/>
    <x v="0"/>
    <x v="0"/>
    <x v="3"/>
    <x v="0"/>
    <x v="6"/>
    <x v="16"/>
    <x v="4"/>
    <x v="16"/>
    <m/>
    <m/>
    <n v="0"/>
  </r>
  <r>
    <x v="0"/>
    <x v="0"/>
    <x v="0"/>
    <x v="0"/>
    <x v="0"/>
    <x v="0"/>
    <x v="3"/>
    <x v="0"/>
    <x v="6"/>
    <x v="15"/>
    <x v="4"/>
    <x v="16"/>
    <m/>
    <m/>
    <n v="1"/>
  </r>
  <r>
    <x v="0"/>
    <x v="0"/>
    <x v="0"/>
    <x v="0"/>
    <x v="0"/>
    <x v="0"/>
    <x v="3"/>
    <x v="0"/>
    <x v="6"/>
    <x v="15"/>
    <x v="4"/>
    <x v="16"/>
    <m/>
    <m/>
    <n v="1"/>
  </r>
  <r>
    <x v="0"/>
    <x v="0"/>
    <x v="0"/>
    <x v="0"/>
    <x v="0"/>
    <x v="0"/>
    <x v="3"/>
    <x v="0"/>
    <x v="6"/>
    <x v="16"/>
    <x v="4"/>
    <x v="16"/>
    <m/>
    <m/>
    <n v="0"/>
  </r>
  <r>
    <x v="0"/>
    <x v="0"/>
    <x v="0"/>
    <x v="0"/>
    <x v="0"/>
    <x v="0"/>
    <x v="3"/>
    <x v="0"/>
    <x v="6"/>
    <x v="15"/>
    <x v="4"/>
    <x v="16"/>
    <m/>
    <m/>
    <n v="1"/>
  </r>
  <r>
    <x v="0"/>
    <x v="0"/>
    <x v="0"/>
    <x v="0"/>
    <x v="0"/>
    <x v="0"/>
    <x v="3"/>
    <x v="1"/>
    <x v="7"/>
    <x v="33"/>
    <x v="4"/>
    <x v="16"/>
    <m/>
    <m/>
    <n v="50000"/>
  </r>
  <r>
    <x v="0"/>
    <x v="0"/>
    <x v="0"/>
    <x v="0"/>
    <x v="0"/>
    <x v="0"/>
    <x v="3"/>
    <x v="1"/>
    <x v="7"/>
    <x v="33"/>
    <x v="4"/>
    <x v="16"/>
    <m/>
    <m/>
    <n v="10000"/>
  </r>
  <r>
    <x v="0"/>
    <x v="0"/>
    <x v="0"/>
    <x v="0"/>
    <x v="0"/>
    <x v="0"/>
    <x v="3"/>
    <x v="1"/>
    <x v="7"/>
    <x v="33"/>
    <x v="4"/>
    <x v="16"/>
    <m/>
    <m/>
    <n v="10000"/>
  </r>
  <r>
    <x v="0"/>
    <x v="0"/>
    <x v="0"/>
    <x v="0"/>
    <x v="0"/>
    <x v="0"/>
    <x v="3"/>
    <x v="0"/>
    <x v="6"/>
    <x v="16"/>
    <x v="4"/>
    <x v="16"/>
    <m/>
    <m/>
    <n v="0"/>
  </r>
  <r>
    <x v="0"/>
    <x v="0"/>
    <x v="0"/>
    <x v="0"/>
    <x v="0"/>
    <x v="0"/>
    <x v="3"/>
    <x v="0"/>
    <x v="6"/>
    <x v="15"/>
    <x v="4"/>
    <x v="16"/>
    <m/>
    <m/>
    <n v="1"/>
  </r>
  <r>
    <x v="0"/>
    <x v="0"/>
    <x v="0"/>
    <x v="0"/>
    <x v="0"/>
    <x v="0"/>
    <x v="3"/>
    <x v="0"/>
    <x v="6"/>
    <x v="15"/>
    <x v="4"/>
    <x v="16"/>
    <m/>
    <m/>
    <n v="1"/>
  </r>
  <r>
    <x v="0"/>
    <x v="0"/>
    <x v="0"/>
    <x v="0"/>
    <x v="0"/>
    <x v="0"/>
    <x v="3"/>
    <x v="0"/>
    <x v="6"/>
    <x v="16"/>
    <x v="4"/>
    <x v="16"/>
    <m/>
    <m/>
    <n v="20000"/>
  </r>
  <r>
    <x v="0"/>
    <x v="0"/>
    <x v="0"/>
    <x v="0"/>
    <x v="0"/>
    <x v="0"/>
    <x v="3"/>
    <x v="0"/>
    <x v="6"/>
    <x v="15"/>
    <x v="4"/>
    <x v="16"/>
    <m/>
    <m/>
    <n v="1"/>
  </r>
  <r>
    <x v="0"/>
    <x v="0"/>
    <x v="0"/>
    <x v="0"/>
    <x v="0"/>
    <x v="0"/>
    <x v="3"/>
    <x v="0"/>
    <x v="6"/>
    <x v="16"/>
    <x v="4"/>
    <x v="16"/>
    <m/>
    <m/>
    <n v="300000"/>
  </r>
  <r>
    <x v="0"/>
    <x v="0"/>
    <x v="0"/>
    <x v="0"/>
    <x v="0"/>
    <x v="0"/>
    <x v="3"/>
    <x v="1"/>
    <x v="7"/>
    <x v="33"/>
    <x v="4"/>
    <x v="16"/>
    <m/>
    <m/>
    <n v="150000"/>
  </r>
  <r>
    <x v="0"/>
    <x v="0"/>
    <x v="0"/>
    <x v="0"/>
    <x v="0"/>
    <x v="0"/>
    <x v="3"/>
    <x v="1"/>
    <x v="7"/>
    <x v="33"/>
    <x v="4"/>
    <x v="16"/>
    <m/>
    <m/>
    <n v="0"/>
  </r>
  <r>
    <x v="0"/>
    <x v="0"/>
    <x v="0"/>
    <x v="0"/>
    <x v="0"/>
    <x v="0"/>
    <x v="3"/>
    <x v="0"/>
    <x v="6"/>
    <x v="16"/>
    <x v="4"/>
    <x v="16"/>
    <m/>
    <m/>
    <n v="1"/>
  </r>
  <r>
    <x v="0"/>
    <x v="0"/>
    <x v="0"/>
    <x v="0"/>
    <x v="0"/>
    <x v="0"/>
    <x v="3"/>
    <x v="0"/>
    <x v="6"/>
    <x v="16"/>
    <x v="4"/>
    <x v="16"/>
    <m/>
    <m/>
    <n v="300000"/>
  </r>
  <r>
    <x v="0"/>
    <x v="0"/>
    <x v="0"/>
    <x v="0"/>
    <x v="0"/>
    <x v="0"/>
    <x v="3"/>
    <x v="0"/>
    <x v="6"/>
    <x v="16"/>
    <x v="4"/>
    <x v="16"/>
    <m/>
    <m/>
    <n v="2450000"/>
  </r>
  <r>
    <x v="0"/>
    <x v="0"/>
    <x v="0"/>
    <x v="0"/>
    <x v="0"/>
    <x v="0"/>
    <x v="3"/>
    <x v="0"/>
    <x v="6"/>
    <x v="16"/>
    <x v="4"/>
    <x v="16"/>
    <m/>
    <m/>
    <n v="4550000"/>
  </r>
  <r>
    <x v="0"/>
    <x v="0"/>
    <x v="0"/>
    <x v="0"/>
    <x v="0"/>
    <x v="0"/>
    <x v="3"/>
    <x v="1"/>
    <x v="7"/>
    <x v="33"/>
    <x v="4"/>
    <x v="16"/>
    <m/>
    <m/>
    <n v="600000"/>
  </r>
  <r>
    <x v="0"/>
    <x v="0"/>
    <x v="0"/>
    <x v="0"/>
    <x v="0"/>
    <x v="0"/>
    <x v="3"/>
    <x v="1"/>
    <x v="7"/>
    <x v="33"/>
    <x v="4"/>
    <x v="16"/>
    <m/>
    <m/>
    <n v="500000"/>
  </r>
  <r>
    <x v="0"/>
    <x v="0"/>
    <x v="0"/>
    <x v="0"/>
    <x v="0"/>
    <x v="0"/>
    <x v="3"/>
    <x v="1"/>
    <x v="7"/>
    <x v="33"/>
    <x v="4"/>
    <x v="16"/>
    <m/>
    <m/>
    <n v="400000"/>
  </r>
  <r>
    <x v="0"/>
    <x v="0"/>
    <x v="0"/>
    <x v="0"/>
    <x v="0"/>
    <x v="0"/>
    <x v="3"/>
    <x v="0"/>
    <x v="6"/>
    <x v="16"/>
    <x v="4"/>
    <x v="16"/>
    <m/>
    <m/>
    <n v="0"/>
  </r>
  <r>
    <x v="0"/>
    <x v="0"/>
    <x v="0"/>
    <x v="0"/>
    <x v="0"/>
    <x v="0"/>
    <x v="3"/>
    <x v="0"/>
    <x v="6"/>
    <x v="16"/>
    <x v="4"/>
    <x v="16"/>
    <m/>
    <m/>
    <n v="0"/>
  </r>
  <r>
    <x v="0"/>
    <x v="0"/>
    <x v="0"/>
    <x v="0"/>
    <x v="0"/>
    <x v="0"/>
    <x v="3"/>
    <x v="0"/>
    <x v="6"/>
    <x v="16"/>
    <x v="4"/>
    <x v="11"/>
    <m/>
    <m/>
    <n v="1"/>
  </r>
  <r>
    <x v="0"/>
    <x v="0"/>
    <x v="0"/>
    <x v="0"/>
    <x v="0"/>
    <x v="0"/>
    <x v="3"/>
    <x v="0"/>
    <x v="6"/>
    <x v="15"/>
    <x v="4"/>
    <x v="11"/>
    <m/>
    <m/>
    <n v="1"/>
  </r>
  <r>
    <x v="0"/>
    <x v="0"/>
    <x v="0"/>
    <x v="0"/>
    <x v="0"/>
    <x v="0"/>
    <x v="3"/>
    <x v="0"/>
    <x v="6"/>
    <x v="15"/>
    <x v="4"/>
    <x v="11"/>
    <m/>
    <m/>
    <n v="1"/>
  </r>
  <r>
    <x v="0"/>
    <x v="0"/>
    <x v="0"/>
    <x v="0"/>
    <x v="0"/>
    <x v="0"/>
    <x v="3"/>
    <x v="0"/>
    <x v="6"/>
    <x v="15"/>
    <x v="4"/>
    <x v="11"/>
    <m/>
    <m/>
    <n v="1"/>
  </r>
  <r>
    <x v="0"/>
    <x v="0"/>
    <x v="0"/>
    <x v="0"/>
    <x v="0"/>
    <x v="0"/>
    <x v="3"/>
    <x v="0"/>
    <x v="6"/>
    <x v="15"/>
    <x v="4"/>
    <x v="11"/>
    <m/>
    <m/>
    <n v="1"/>
  </r>
  <r>
    <x v="0"/>
    <x v="0"/>
    <x v="0"/>
    <x v="0"/>
    <x v="0"/>
    <x v="0"/>
    <x v="3"/>
    <x v="0"/>
    <x v="6"/>
    <x v="15"/>
    <x v="4"/>
    <x v="11"/>
    <m/>
    <m/>
    <n v="1"/>
  </r>
  <r>
    <x v="0"/>
    <x v="0"/>
    <x v="0"/>
    <x v="0"/>
    <x v="0"/>
    <x v="0"/>
    <x v="3"/>
    <x v="0"/>
    <x v="6"/>
    <x v="16"/>
    <x v="4"/>
    <x v="11"/>
    <m/>
    <m/>
    <n v="100000"/>
  </r>
  <r>
    <x v="0"/>
    <x v="0"/>
    <x v="0"/>
    <x v="0"/>
    <x v="0"/>
    <x v="0"/>
    <x v="3"/>
    <x v="0"/>
    <x v="6"/>
    <x v="15"/>
    <x v="4"/>
    <x v="11"/>
    <m/>
    <m/>
    <n v="1"/>
  </r>
  <r>
    <x v="0"/>
    <x v="0"/>
    <x v="0"/>
    <x v="0"/>
    <x v="0"/>
    <x v="0"/>
    <x v="3"/>
    <x v="0"/>
    <x v="6"/>
    <x v="15"/>
    <x v="4"/>
    <x v="11"/>
    <m/>
    <m/>
    <n v="0"/>
  </r>
  <r>
    <x v="0"/>
    <x v="0"/>
    <x v="0"/>
    <x v="0"/>
    <x v="0"/>
    <x v="0"/>
    <x v="3"/>
    <x v="0"/>
    <x v="6"/>
    <x v="16"/>
    <x v="4"/>
    <x v="11"/>
    <m/>
    <m/>
    <n v="1032500"/>
  </r>
  <r>
    <x v="0"/>
    <x v="0"/>
    <x v="0"/>
    <x v="0"/>
    <x v="0"/>
    <x v="0"/>
    <x v="3"/>
    <x v="0"/>
    <x v="6"/>
    <x v="16"/>
    <x v="4"/>
    <x v="11"/>
    <m/>
    <m/>
    <n v="1917500"/>
  </r>
  <r>
    <x v="0"/>
    <x v="0"/>
    <x v="0"/>
    <x v="0"/>
    <x v="0"/>
    <x v="0"/>
    <x v="3"/>
    <x v="1"/>
    <x v="7"/>
    <x v="33"/>
    <x v="4"/>
    <x v="11"/>
    <m/>
    <m/>
    <n v="850000"/>
  </r>
  <r>
    <x v="0"/>
    <x v="0"/>
    <x v="0"/>
    <x v="0"/>
    <x v="0"/>
    <x v="0"/>
    <x v="3"/>
    <x v="1"/>
    <x v="7"/>
    <x v="33"/>
    <x v="4"/>
    <x v="11"/>
    <m/>
    <m/>
    <n v="150000"/>
  </r>
  <r>
    <x v="0"/>
    <x v="0"/>
    <x v="0"/>
    <x v="0"/>
    <x v="0"/>
    <x v="0"/>
    <x v="3"/>
    <x v="1"/>
    <x v="7"/>
    <x v="33"/>
    <x v="4"/>
    <x v="11"/>
    <m/>
    <m/>
    <n v="10000"/>
  </r>
  <r>
    <x v="0"/>
    <x v="0"/>
    <x v="0"/>
    <x v="0"/>
    <x v="0"/>
    <x v="0"/>
    <x v="3"/>
    <x v="0"/>
    <x v="6"/>
    <x v="16"/>
    <x v="4"/>
    <x v="11"/>
    <m/>
    <m/>
    <n v="0"/>
  </r>
  <r>
    <x v="0"/>
    <x v="0"/>
    <x v="0"/>
    <x v="0"/>
    <x v="0"/>
    <x v="0"/>
    <x v="3"/>
    <x v="0"/>
    <x v="6"/>
    <x v="16"/>
    <x v="4"/>
    <x v="11"/>
    <m/>
    <m/>
    <n v="1"/>
  </r>
  <r>
    <x v="0"/>
    <x v="0"/>
    <x v="0"/>
    <x v="0"/>
    <x v="0"/>
    <x v="0"/>
    <x v="3"/>
    <x v="0"/>
    <x v="6"/>
    <x v="16"/>
    <x v="4"/>
    <x v="11"/>
    <m/>
    <m/>
    <n v="1"/>
  </r>
  <r>
    <x v="0"/>
    <x v="0"/>
    <x v="0"/>
    <x v="0"/>
    <x v="0"/>
    <x v="0"/>
    <x v="3"/>
    <x v="0"/>
    <x v="6"/>
    <x v="15"/>
    <x v="4"/>
    <x v="11"/>
    <m/>
    <m/>
    <n v="250272119"/>
  </r>
  <r>
    <x v="0"/>
    <x v="0"/>
    <x v="0"/>
    <x v="0"/>
    <x v="0"/>
    <x v="0"/>
    <x v="3"/>
    <x v="0"/>
    <x v="6"/>
    <x v="15"/>
    <x v="4"/>
    <x v="11"/>
    <m/>
    <m/>
    <n v="1"/>
  </r>
  <r>
    <x v="0"/>
    <x v="0"/>
    <x v="0"/>
    <x v="0"/>
    <x v="0"/>
    <x v="0"/>
    <x v="3"/>
    <x v="0"/>
    <x v="6"/>
    <x v="16"/>
    <x v="4"/>
    <x v="11"/>
    <m/>
    <m/>
    <n v="100000"/>
  </r>
  <r>
    <x v="0"/>
    <x v="0"/>
    <x v="0"/>
    <x v="0"/>
    <x v="0"/>
    <x v="0"/>
    <x v="3"/>
    <x v="0"/>
    <x v="6"/>
    <x v="15"/>
    <x v="4"/>
    <x v="11"/>
    <m/>
    <m/>
    <n v="1"/>
  </r>
  <r>
    <x v="0"/>
    <x v="0"/>
    <x v="0"/>
    <x v="0"/>
    <x v="0"/>
    <x v="0"/>
    <x v="3"/>
    <x v="0"/>
    <x v="6"/>
    <x v="16"/>
    <x v="4"/>
    <x v="11"/>
    <m/>
    <m/>
    <n v="700000"/>
  </r>
  <r>
    <x v="0"/>
    <x v="0"/>
    <x v="0"/>
    <x v="0"/>
    <x v="0"/>
    <x v="0"/>
    <x v="3"/>
    <x v="0"/>
    <x v="6"/>
    <x v="16"/>
    <x v="4"/>
    <x v="11"/>
    <m/>
    <m/>
    <n v="1300000"/>
  </r>
  <r>
    <x v="0"/>
    <x v="0"/>
    <x v="0"/>
    <x v="0"/>
    <x v="0"/>
    <x v="0"/>
    <x v="3"/>
    <x v="1"/>
    <x v="7"/>
    <x v="33"/>
    <x v="4"/>
    <x v="11"/>
    <m/>
    <m/>
    <n v="400000"/>
  </r>
  <r>
    <x v="0"/>
    <x v="0"/>
    <x v="0"/>
    <x v="0"/>
    <x v="0"/>
    <x v="0"/>
    <x v="3"/>
    <x v="1"/>
    <x v="7"/>
    <x v="33"/>
    <x v="4"/>
    <x v="11"/>
    <m/>
    <m/>
    <n v="50000"/>
  </r>
  <r>
    <x v="0"/>
    <x v="0"/>
    <x v="0"/>
    <x v="0"/>
    <x v="0"/>
    <x v="0"/>
    <x v="3"/>
    <x v="1"/>
    <x v="7"/>
    <x v="33"/>
    <x v="4"/>
    <x v="11"/>
    <m/>
    <m/>
    <n v="50000"/>
  </r>
  <r>
    <x v="0"/>
    <x v="0"/>
    <x v="0"/>
    <x v="0"/>
    <x v="0"/>
    <x v="0"/>
    <x v="3"/>
    <x v="0"/>
    <x v="6"/>
    <x v="16"/>
    <x v="4"/>
    <x v="11"/>
    <m/>
    <m/>
    <n v="0"/>
  </r>
  <r>
    <x v="0"/>
    <x v="0"/>
    <x v="0"/>
    <x v="0"/>
    <x v="0"/>
    <x v="0"/>
    <x v="3"/>
    <x v="0"/>
    <x v="6"/>
    <x v="16"/>
    <x v="4"/>
    <x v="11"/>
    <m/>
    <m/>
    <n v="1"/>
  </r>
  <r>
    <x v="0"/>
    <x v="0"/>
    <x v="0"/>
    <x v="0"/>
    <x v="0"/>
    <x v="0"/>
    <x v="3"/>
    <x v="0"/>
    <x v="6"/>
    <x v="16"/>
    <x v="4"/>
    <x v="11"/>
    <m/>
    <m/>
    <n v="1"/>
  </r>
  <r>
    <x v="0"/>
    <x v="0"/>
    <x v="0"/>
    <x v="0"/>
    <x v="0"/>
    <x v="0"/>
    <x v="3"/>
    <x v="0"/>
    <x v="6"/>
    <x v="15"/>
    <x v="4"/>
    <x v="11"/>
    <m/>
    <m/>
    <n v="1"/>
  </r>
  <r>
    <x v="0"/>
    <x v="0"/>
    <x v="0"/>
    <x v="0"/>
    <x v="0"/>
    <x v="0"/>
    <x v="3"/>
    <x v="0"/>
    <x v="6"/>
    <x v="15"/>
    <x v="4"/>
    <x v="11"/>
    <m/>
    <m/>
    <n v="1"/>
  </r>
  <r>
    <x v="0"/>
    <x v="0"/>
    <x v="0"/>
    <x v="0"/>
    <x v="0"/>
    <x v="0"/>
    <x v="3"/>
    <x v="0"/>
    <x v="6"/>
    <x v="16"/>
    <x v="4"/>
    <x v="11"/>
    <m/>
    <m/>
    <n v="50000"/>
  </r>
  <r>
    <x v="0"/>
    <x v="0"/>
    <x v="0"/>
    <x v="0"/>
    <x v="0"/>
    <x v="0"/>
    <x v="3"/>
    <x v="0"/>
    <x v="6"/>
    <x v="15"/>
    <x v="4"/>
    <x v="11"/>
    <m/>
    <m/>
    <n v="1"/>
  </r>
  <r>
    <x v="0"/>
    <x v="0"/>
    <x v="0"/>
    <x v="0"/>
    <x v="0"/>
    <x v="0"/>
    <x v="3"/>
    <x v="0"/>
    <x v="6"/>
    <x v="16"/>
    <x v="4"/>
    <x v="11"/>
    <m/>
    <m/>
    <n v="1550000"/>
  </r>
  <r>
    <x v="0"/>
    <x v="0"/>
    <x v="0"/>
    <x v="0"/>
    <x v="0"/>
    <x v="0"/>
    <x v="3"/>
    <x v="1"/>
    <x v="7"/>
    <x v="33"/>
    <x v="4"/>
    <x v="11"/>
    <m/>
    <m/>
    <n v="100000"/>
  </r>
  <r>
    <x v="0"/>
    <x v="0"/>
    <x v="0"/>
    <x v="0"/>
    <x v="0"/>
    <x v="0"/>
    <x v="3"/>
    <x v="1"/>
    <x v="7"/>
    <x v="33"/>
    <x v="4"/>
    <x v="11"/>
    <m/>
    <m/>
    <n v="10000"/>
  </r>
  <r>
    <x v="0"/>
    <x v="0"/>
    <x v="0"/>
    <x v="0"/>
    <x v="0"/>
    <x v="0"/>
    <x v="3"/>
    <x v="1"/>
    <x v="7"/>
    <x v="33"/>
    <x v="4"/>
    <x v="11"/>
    <m/>
    <m/>
    <n v="10000"/>
  </r>
  <r>
    <x v="0"/>
    <x v="0"/>
    <x v="0"/>
    <x v="0"/>
    <x v="0"/>
    <x v="0"/>
    <x v="3"/>
    <x v="0"/>
    <x v="6"/>
    <x v="16"/>
    <x v="4"/>
    <x v="11"/>
    <m/>
    <m/>
    <n v="0"/>
  </r>
  <r>
    <x v="0"/>
    <x v="0"/>
    <x v="0"/>
    <x v="0"/>
    <x v="0"/>
    <x v="0"/>
    <x v="3"/>
    <x v="0"/>
    <x v="6"/>
    <x v="16"/>
    <x v="4"/>
    <x v="11"/>
    <m/>
    <m/>
    <n v="0"/>
  </r>
  <r>
    <x v="0"/>
    <x v="0"/>
    <x v="0"/>
    <x v="0"/>
    <x v="0"/>
    <x v="0"/>
    <x v="3"/>
    <x v="0"/>
    <x v="6"/>
    <x v="16"/>
    <x v="4"/>
    <x v="11"/>
    <m/>
    <m/>
    <n v="30000"/>
  </r>
  <r>
    <x v="0"/>
    <x v="0"/>
    <x v="0"/>
    <x v="0"/>
    <x v="0"/>
    <x v="0"/>
    <x v="3"/>
    <x v="1"/>
    <x v="7"/>
    <x v="33"/>
    <x v="4"/>
    <x v="11"/>
    <m/>
    <m/>
    <n v="100000"/>
  </r>
  <r>
    <x v="0"/>
    <x v="0"/>
    <x v="0"/>
    <x v="0"/>
    <x v="0"/>
    <x v="0"/>
    <x v="3"/>
    <x v="1"/>
    <x v="7"/>
    <x v="33"/>
    <x v="4"/>
    <x v="11"/>
    <m/>
    <m/>
    <n v="100000"/>
  </r>
  <r>
    <x v="0"/>
    <x v="0"/>
    <x v="0"/>
    <x v="0"/>
    <x v="0"/>
    <x v="0"/>
    <x v="3"/>
    <x v="1"/>
    <x v="7"/>
    <x v="33"/>
    <x v="4"/>
    <x v="11"/>
    <m/>
    <m/>
    <n v="100000"/>
  </r>
  <r>
    <x v="0"/>
    <x v="0"/>
    <x v="0"/>
    <x v="0"/>
    <x v="0"/>
    <x v="0"/>
    <x v="3"/>
    <x v="0"/>
    <x v="6"/>
    <x v="16"/>
    <x v="4"/>
    <x v="11"/>
    <m/>
    <m/>
    <n v="0"/>
  </r>
  <r>
    <x v="0"/>
    <x v="0"/>
    <x v="0"/>
    <x v="0"/>
    <x v="0"/>
    <x v="0"/>
    <x v="3"/>
    <x v="1"/>
    <x v="7"/>
    <x v="33"/>
    <x v="4"/>
    <x v="11"/>
    <m/>
    <m/>
    <n v="100000"/>
  </r>
  <r>
    <x v="0"/>
    <x v="0"/>
    <x v="0"/>
    <x v="0"/>
    <x v="0"/>
    <x v="0"/>
    <x v="3"/>
    <x v="1"/>
    <x v="7"/>
    <x v="33"/>
    <x v="4"/>
    <x v="11"/>
    <m/>
    <m/>
    <n v="50000"/>
  </r>
  <r>
    <x v="0"/>
    <x v="0"/>
    <x v="0"/>
    <x v="0"/>
    <x v="0"/>
    <x v="0"/>
    <x v="3"/>
    <x v="1"/>
    <x v="7"/>
    <x v="33"/>
    <x v="4"/>
    <x v="11"/>
    <m/>
    <m/>
    <n v="200000"/>
  </r>
  <r>
    <x v="0"/>
    <x v="0"/>
    <x v="0"/>
    <x v="0"/>
    <x v="0"/>
    <x v="0"/>
    <x v="3"/>
    <x v="0"/>
    <x v="6"/>
    <x v="16"/>
    <x v="4"/>
    <x v="11"/>
    <m/>
    <m/>
    <n v="1"/>
  </r>
  <r>
    <x v="0"/>
    <x v="0"/>
    <x v="0"/>
    <x v="0"/>
    <x v="0"/>
    <x v="0"/>
    <x v="3"/>
    <x v="0"/>
    <x v="6"/>
    <x v="16"/>
    <x v="4"/>
    <x v="11"/>
    <m/>
    <m/>
    <n v="175000000"/>
  </r>
  <r>
    <x v="0"/>
    <x v="0"/>
    <x v="0"/>
    <x v="0"/>
    <x v="0"/>
    <x v="0"/>
    <x v="3"/>
    <x v="0"/>
    <x v="6"/>
    <x v="16"/>
    <x v="4"/>
    <x v="11"/>
    <m/>
    <m/>
    <n v="10000000"/>
  </r>
  <r>
    <x v="0"/>
    <x v="0"/>
    <x v="0"/>
    <x v="0"/>
    <x v="0"/>
    <x v="0"/>
    <x v="3"/>
    <x v="0"/>
    <x v="6"/>
    <x v="16"/>
    <x v="4"/>
    <x v="27"/>
    <m/>
    <m/>
    <n v="0"/>
  </r>
  <r>
    <x v="0"/>
    <x v="0"/>
    <x v="0"/>
    <x v="0"/>
    <x v="0"/>
    <x v="0"/>
    <x v="3"/>
    <x v="0"/>
    <x v="6"/>
    <x v="16"/>
    <x v="4"/>
    <x v="27"/>
    <m/>
    <m/>
    <n v="3500000"/>
  </r>
  <r>
    <x v="0"/>
    <x v="0"/>
    <x v="0"/>
    <x v="0"/>
    <x v="0"/>
    <x v="0"/>
    <x v="3"/>
    <x v="0"/>
    <x v="6"/>
    <x v="16"/>
    <x v="4"/>
    <x v="17"/>
    <m/>
    <m/>
    <n v="0"/>
  </r>
  <r>
    <x v="0"/>
    <x v="0"/>
    <x v="0"/>
    <x v="0"/>
    <x v="0"/>
    <x v="0"/>
    <x v="3"/>
    <x v="0"/>
    <x v="6"/>
    <x v="16"/>
    <x v="4"/>
    <x v="17"/>
    <m/>
    <m/>
    <n v="1"/>
  </r>
  <r>
    <x v="0"/>
    <x v="0"/>
    <x v="0"/>
    <x v="0"/>
    <x v="0"/>
    <x v="0"/>
    <x v="3"/>
    <x v="0"/>
    <x v="6"/>
    <x v="15"/>
    <x v="4"/>
    <x v="17"/>
    <m/>
    <m/>
    <n v="0"/>
  </r>
  <r>
    <x v="0"/>
    <x v="0"/>
    <x v="0"/>
    <x v="0"/>
    <x v="0"/>
    <x v="0"/>
    <x v="3"/>
    <x v="0"/>
    <x v="6"/>
    <x v="16"/>
    <x v="4"/>
    <x v="17"/>
    <m/>
    <m/>
    <n v="100000"/>
  </r>
  <r>
    <x v="0"/>
    <x v="0"/>
    <x v="0"/>
    <x v="0"/>
    <x v="0"/>
    <x v="0"/>
    <x v="3"/>
    <x v="0"/>
    <x v="6"/>
    <x v="16"/>
    <x v="4"/>
    <x v="17"/>
    <m/>
    <m/>
    <n v="1700000"/>
  </r>
  <r>
    <x v="0"/>
    <x v="0"/>
    <x v="0"/>
    <x v="0"/>
    <x v="0"/>
    <x v="0"/>
    <x v="3"/>
    <x v="1"/>
    <x v="7"/>
    <x v="33"/>
    <x v="4"/>
    <x v="17"/>
    <m/>
    <m/>
    <n v="0"/>
  </r>
  <r>
    <x v="0"/>
    <x v="0"/>
    <x v="0"/>
    <x v="0"/>
    <x v="0"/>
    <x v="0"/>
    <x v="3"/>
    <x v="0"/>
    <x v="6"/>
    <x v="16"/>
    <x v="4"/>
    <x v="17"/>
    <m/>
    <m/>
    <n v="0"/>
  </r>
  <r>
    <x v="0"/>
    <x v="0"/>
    <x v="0"/>
    <x v="0"/>
    <x v="0"/>
    <x v="0"/>
    <x v="3"/>
    <x v="0"/>
    <x v="6"/>
    <x v="16"/>
    <x v="4"/>
    <x v="17"/>
    <m/>
    <m/>
    <n v="10000"/>
  </r>
  <r>
    <x v="0"/>
    <x v="0"/>
    <x v="0"/>
    <x v="0"/>
    <x v="0"/>
    <x v="0"/>
    <x v="3"/>
    <x v="1"/>
    <x v="7"/>
    <x v="33"/>
    <x v="4"/>
    <x v="17"/>
    <m/>
    <m/>
    <n v="50000"/>
  </r>
  <r>
    <x v="0"/>
    <x v="0"/>
    <x v="0"/>
    <x v="0"/>
    <x v="0"/>
    <x v="0"/>
    <x v="3"/>
    <x v="0"/>
    <x v="6"/>
    <x v="16"/>
    <x v="4"/>
    <x v="17"/>
    <m/>
    <m/>
    <n v="0"/>
  </r>
  <r>
    <x v="0"/>
    <x v="0"/>
    <x v="0"/>
    <x v="0"/>
    <x v="0"/>
    <x v="0"/>
    <x v="3"/>
    <x v="0"/>
    <x v="6"/>
    <x v="16"/>
    <x v="4"/>
    <x v="17"/>
    <m/>
    <m/>
    <n v="50000"/>
  </r>
  <r>
    <x v="0"/>
    <x v="0"/>
    <x v="0"/>
    <x v="0"/>
    <x v="0"/>
    <x v="0"/>
    <x v="3"/>
    <x v="0"/>
    <x v="6"/>
    <x v="16"/>
    <x v="4"/>
    <x v="17"/>
    <m/>
    <m/>
    <n v="1370000"/>
  </r>
  <r>
    <x v="0"/>
    <x v="0"/>
    <x v="0"/>
    <x v="0"/>
    <x v="0"/>
    <x v="0"/>
    <x v="3"/>
    <x v="1"/>
    <x v="7"/>
    <x v="33"/>
    <x v="4"/>
    <x v="17"/>
    <m/>
    <m/>
    <n v="50000"/>
  </r>
  <r>
    <x v="0"/>
    <x v="0"/>
    <x v="0"/>
    <x v="0"/>
    <x v="0"/>
    <x v="0"/>
    <x v="3"/>
    <x v="0"/>
    <x v="6"/>
    <x v="16"/>
    <x v="4"/>
    <x v="17"/>
    <m/>
    <m/>
    <n v="0"/>
  </r>
  <r>
    <x v="0"/>
    <x v="0"/>
    <x v="0"/>
    <x v="0"/>
    <x v="0"/>
    <x v="0"/>
    <x v="3"/>
    <x v="0"/>
    <x v="6"/>
    <x v="16"/>
    <x v="4"/>
    <x v="18"/>
    <m/>
    <m/>
    <n v="0"/>
  </r>
  <r>
    <x v="0"/>
    <x v="0"/>
    <x v="0"/>
    <x v="0"/>
    <x v="0"/>
    <x v="0"/>
    <x v="3"/>
    <x v="0"/>
    <x v="6"/>
    <x v="16"/>
    <x v="4"/>
    <x v="18"/>
    <m/>
    <m/>
    <n v="30000"/>
  </r>
  <r>
    <x v="0"/>
    <x v="0"/>
    <x v="0"/>
    <x v="0"/>
    <x v="0"/>
    <x v="0"/>
    <x v="3"/>
    <x v="1"/>
    <x v="7"/>
    <x v="33"/>
    <x v="4"/>
    <x v="18"/>
    <m/>
    <m/>
    <n v="1500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8"/>
    <m/>
    <m/>
    <n v="0"/>
  </r>
  <r>
    <x v="0"/>
    <x v="0"/>
    <x v="0"/>
    <x v="0"/>
    <x v="0"/>
    <x v="0"/>
    <x v="3"/>
    <x v="1"/>
    <x v="7"/>
    <x v="33"/>
    <x v="4"/>
    <x v="18"/>
    <m/>
    <m/>
    <n v="15000"/>
  </r>
  <r>
    <x v="0"/>
    <x v="0"/>
    <x v="0"/>
    <x v="0"/>
    <x v="0"/>
    <x v="0"/>
    <x v="3"/>
    <x v="0"/>
    <x v="6"/>
    <x v="16"/>
    <x v="4"/>
    <x v="18"/>
    <m/>
    <m/>
    <n v="0"/>
  </r>
  <r>
    <x v="0"/>
    <x v="0"/>
    <x v="0"/>
    <x v="0"/>
    <x v="0"/>
    <x v="0"/>
    <x v="3"/>
    <x v="0"/>
    <x v="6"/>
    <x v="16"/>
    <x v="4"/>
    <x v="18"/>
    <m/>
    <m/>
    <n v="50000"/>
  </r>
  <r>
    <x v="0"/>
    <x v="0"/>
    <x v="0"/>
    <x v="0"/>
    <x v="0"/>
    <x v="0"/>
    <x v="3"/>
    <x v="1"/>
    <x v="7"/>
    <x v="33"/>
    <x v="4"/>
    <x v="18"/>
    <m/>
    <m/>
    <n v="15000"/>
  </r>
  <r>
    <x v="0"/>
    <x v="0"/>
    <x v="0"/>
    <x v="0"/>
    <x v="0"/>
    <x v="0"/>
    <x v="3"/>
    <x v="0"/>
    <x v="6"/>
    <x v="16"/>
    <x v="4"/>
    <x v="18"/>
    <m/>
    <m/>
    <n v="0"/>
  </r>
  <r>
    <x v="0"/>
    <x v="0"/>
    <x v="0"/>
    <x v="0"/>
    <x v="0"/>
    <x v="0"/>
    <x v="3"/>
    <x v="0"/>
    <x v="6"/>
    <x v="16"/>
    <x v="4"/>
    <x v="18"/>
    <m/>
    <m/>
    <n v="10000"/>
  </r>
  <r>
    <x v="0"/>
    <x v="0"/>
    <x v="0"/>
    <x v="0"/>
    <x v="0"/>
    <x v="0"/>
    <x v="3"/>
    <x v="0"/>
    <x v="6"/>
    <x v="16"/>
    <x v="4"/>
    <x v="18"/>
    <m/>
    <m/>
    <n v="0"/>
  </r>
  <r>
    <x v="0"/>
    <x v="0"/>
    <x v="0"/>
    <x v="0"/>
    <x v="0"/>
    <x v="0"/>
    <x v="3"/>
    <x v="0"/>
    <x v="6"/>
    <x v="16"/>
    <x v="4"/>
    <x v="18"/>
    <m/>
    <m/>
    <n v="20000"/>
  </r>
  <r>
    <x v="0"/>
    <x v="0"/>
    <x v="0"/>
    <x v="0"/>
    <x v="0"/>
    <x v="0"/>
    <x v="3"/>
    <x v="0"/>
    <x v="6"/>
    <x v="16"/>
    <x v="4"/>
    <x v="18"/>
    <m/>
    <m/>
    <n v="0"/>
  </r>
  <r>
    <x v="0"/>
    <x v="0"/>
    <x v="0"/>
    <x v="0"/>
    <x v="0"/>
    <x v="0"/>
    <x v="3"/>
    <x v="1"/>
    <x v="7"/>
    <x v="33"/>
    <x v="4"/>
    <x v="18"/>
    <m/>
    <m/>
    <n v="1000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8"/>
    <m/>
    <m/>
    <n v="0"/>
  </r>
  <r>
    <x v="0"/>
    <x v="0"/>
    <x v="0"/>
    <x v="0"/>
    <x v="0"/>
    <x v="0"/>
    <x v="3"/>
    <x v="1"/>
    <x v="7"/>
    <x v="33"/>
    <x v="4"/>
    <x v="18"/>
    <m/>
    <m/>
    <n v="0"/>
  </r>
  <r>
    <x v="0"/>
    <x v="0"/>
    <x v="0"/>
    <x v="0"/>
    <x v="0"/>
    <x v="0"/>
    <x v="3"/>
    <x v="0"/>
    <x v="6"/>
    <x v="16"/>
    <x v="4"/>
    <x v="18"/>
    <m/>
    <m/>
    <n v="0"/>
  </r>
  <r>
    <x v="0"/>
    <x v="0"/>
    <x v="0"/>
    <x v="0"/>
    <x v="0"/>
    <x v="0"/>
    <x v="3"/>
    <x v="0"/>
    <x v="6"/>
    <x v="16"/>
    <x v="4"/>
    <x v="18"/>
    <m/>
    <m/>
    <n v="1"/>
  </r>
  <r>
    <x v="0"/>
    <x v="0"/>
    <x v="0"/>
    <x v="0"/>
    <x v="0"/>
    <x v="0"/>
    <x v="3"/>
    <x v="0"/>
    <x v="6"/>
    <x v="16"/>
    <x v="4"/>
    <x v="18"/>
    <m/>
    <m/>
    <n v="0"/>
  </r>
  <r>
    <x v="0"/>
    <x v="0"/>
    <x v="0"/>
    <x v="0"/>
    <x v="0"/>
    <x v="0"/>
    <x v="3"/>
    <x v="0"/>
    <x v="6"/>
    <x v="16"/>
    <x v="4"/>
    <x v="18"/>
    <m/>
    <m/>
    <n v="2300000"/>
  </r>
  <r>
    <x v="0"/>
    <x v="0"/>
    <x v="0"/>
    <x v="0"/>
    <x v="0"/>
    <x v="0"/>
    <x v="3"/>
    <x v="1"/>
    <x v="7"/>
    <x v="33"/>
    <x v="4"/>
    <x v="18"/>
    <m/>
    <m/>
    <n v="0"/>
  </r>
  <r>
    <x v="0"/>
    <x v="0"/>
    <x v="0"/>
    <x v="0"/>
    <x v="0"/>
    <x v="0"/>
    <x v="3"/>
    <x v="0"/>
    <x v="6"/>
    <x v="16"/>
    <x v="4"/>
    <x v="18"/>
    <m/>
    <m/>
    <n v="0"/>
  </r>
  <r>
    <x v="0"/>
    <x v="0"/>
    <x v="0"/>
    <x v="0"/>
    <x v="0"/>
    <x v="0"/>
    <x v="3"/>
    <x v="1"/>
    <x v="7"/>
    <x v="33"/>
    <x v="4"/>
    <x v="18"/>
    <m/>
    <m/>
    <n v="50000"/>
  </r>
  <r>
    <x v="0"/>
    <x v="0"/>
    <x v="0"/>
    <x v="0"/>
    <x v="0"/>
    <x v="0"/>
    <x v="3"/>
    <x v="0"/>
    <x v="6"/>
    <x v="16"/>
    <x v="4"/>
    <x v="18"/>
    <m/>
    <m/>
    <n v="0"/>
  </r>
  <r>
    <x v="0"/>
    <x v="0"/>
    <x v="0"/>
    <x v="0"/>
    <x v="0"/>
    <x v="0"/>
    <x v="3"/>
    <x v="0"/>
    <x v="6"/>
    <x v="16"/>
    <x v="4"/>
    <x v="18"/>
    <m/>
    <m/>
    <n v="75000"/>
  </r>
  <r>
    <x v="0"/>
    <x v="0"/>
    <x v="0"/>
    <x v="0"/>
    <x v="0"/>
    <x v="0"/>
    <x v="3"/>
    <x v="0"/>
    <x v="6"/>
    <x v="16"/>
    <x v="4"/>
    <x v="18"/>
    <m/>
    <m/>
    <n v="0"/>
  </r>
  <r>
    <x v="0"/>
    <x v="0"/>
    <x v="0"/>
    <x v="0"/>
    <x v="0"/>
    <x v="0"/>
    <x v="3"/>
    <x v="1"/>
    <x v="7"/>
    <x v="33"/>
    <x v="4"/>
    <x v="18"/>
    <m/>
    <m/>
    <n v="250000"/>
  </r>
  <r>
    <x v="0"/>
    <x v="0"/>
    <x v="0"/>
    <x v="0"/>
    <x v="0"/>
    <x v="0"/>
    <x v="3"/>
    <x v="0"/>
    <x v="6"/>
    <x v="16"/>
    <x v="4"/>
    <x v="18"/>
    <m/>
    <m/>
    <n v="5000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8"/>
    <m/>
    <m/>
    <n v="0"/>
  </r>
  <r>
    <x v="0"/>
    <x v="0"/>
    <x v="0"/>
    <x v="0"/>
    <x v="0"/>
    <x v="0"/>
    <x v="3"/>
    <x v="0"/>
    <x v="6"/>
    <x v="16"/>
    <x v="4"/>
    <x v="12"/>
    <m/>
    <m/>
    <n v="53400000"/>
  </r>
  <r>
    <x v="0"/>
    <x v="0"/>
    <x v="0"/>
    <x v="0"/>
    <x v="0"/>
    <x v="0"/>
    <x v="3"/>
    <x v="0"/>
    <x v="6"/>
    <x v="15"/>
    <x v="4"/>
    <x v="12"/>
    <m/>
    <m/>
    <n v="1"/>
  </r>
  <r>
    <x v="0"/>
    <x v="0"/>
    <x v="0"/>
    <x v="0"/>
    <x v="0"/>
    <x v="0"/>
    <x v="3"/>
    <x v="0"/>
    <x v="6"/>
    <x v="15"/>
    <x v="4"/>
    <x v="12"/>
    <m/>
    <m/>
    <n v="1"/>
  </r>
  <r>
    <x v="0"/>
    <x v="0"/>
    <x v="0"/>
    <x v="0"/>
    <x v="0"/>
    <x v="0"/>
    <x v="3"/>
    <x v="0"/>
    <x v="6"/>
    <x v="16"/>
    <x v="4"/>
    <x v="12"/>
    <m/>
    <m/>
    <n v="3235000"/>
  </r>
  <r>
    <x v="0"/>
    <x v="0"/>
    <x v="0"/>
    <x v="0"/>
    <x v="0"/>
    <x v="0"/>
    <x v="3"/>
    <x v="0"/>
    <x v="6"/>
    <x v="15"/>
    <x v="4"/>
    <x v="12"/>
    <m/>
    <m/>
    <n v="1"/>
  </r>
  <r>
    <x v="0"/>
    <x v="0"/>
    <x v="0"/>
    <x v="0"/>
    <x v="0"/>
    <x v="0"/>
    <x v="3"/>
    <x v="0"/>
    <x v="6"/>
    <x v="16"/>
    <x v="4"/>
    <x v="12"/>
    <m/>
    <m/>
    <n v="1920000"/>
  </r>
  <r>
    <x v="0"/>
    <x v="0"/>
    <x v="0"/>
    <x v="0"/>
    <x v="0"/>
    <x v="0"/>
    <x v="3"/>
    <x v="0"/>
    <x v="6"/>
    <x v="16"/>
    <x v="4"/>
    <x v="12"/>
    <m/>
    <m/>
    <n v="630000"/>
  </r>
  <r>
    <x v="0"/>
    <x v="0"/>
    <x v="0"/>
    <x v="0"/>
    <x v="0"/>
    <x v="0"/>
    <x v="3"/>
    <x v="0"/>
    <x v="6"/>
    <x v="16"/>
    <x v="4"/>
    <x v="12"/>
    <m/>
    <m/>
    <n v="1170000"/>
  </r>
  <r>
    <x v="0"/>
    <x v="0"/>
    <x v="0"/>
    <x v="0"/>
    <x v="0"/>
    <x v="0"/>
    <x v="3"/>
    <x v="1"/>
    <x v="7"/>
    <x v="33"/>
    <x v="4"/>
    <x v="12"/>
    <m/>
    <m/>
    <n v="4021000"/>
  </r>
  <r>
    <x v="0"/>
    <x v="0"/>
    <x v="0"/>
    <x v="0"/>
    <x v="0"/>
    <x v="0"/>
    <x v="3"/>
    <x v="1"/>
    <x v="7"/>
    <x v="33"/>
    <x v="4"/>
    <x v="12"/>
    <m/>
    <m/>
    <n v="2800000"/>
  </r>
  <r>
    <x v="0"/>
    <x v="0"/>
    <x v="0"/>
    <x v="0"/>
    <x v="0"/>
    <x v="0"/>
    <x v="3"/>
    <x v="1"/>
    <x v="7"/>
    <x v="33"/>
    <x v="4"/>
    <x v="12"/>
    <m/>
    <m/>
    <n v="1800000"/>
  </r>
  <r>
    <x v="0"/>
    <x v="0"/>
    <x v="0"/>
    <x v="0"/>
    <x v="0"/>
    <x v="0"/>
    <x v="3"/>
    <x v="0"/>
    <x v="6"/>
    <x v="16"/>
    <x v="4"/>
    <x v="12"/>
    <m/>
    <m/>
    <n v="3780000"/>
  </r>
  <r>
    <x v="0"/>
    <x v="0"/>
    <x v="0"/>
    <x v="0"/>
    <x v="0"/>
    <x v="0"/>
    <x v="3"/>
    <x v="0"/>
    <x v="6"/>
    <x v="16"/>
    <x v="4"/>
    <x v="12"/>
    <m/>
    <m/>
    <n v="6000000"/>
  </r>
  <r>
    <x v="0"/>
    <x v="0"/>
    <x v="0"/>
    <x v="0"/>
    <x v="0"/>
    <x v="0"/>
    <x v="3"/>
    <x v="0"/>
    <x v="6"/>
    <x v="15"/>
    <x v="4"/>
    <x v="12"/>
    <m/>
    <m/>
    <n v="1"/>
  </r>
  <r>
    <x v="0"/>
    <x v="0"/>
    <x v="0"/>
    <x v="0"/>
    <x v="0"/>
    <x v="0"/>
    <x v="3"/>
    <x v="0"/>
    <x v="6"/>
    <x v="15"/>
    <x v="4"/>
    <x v="12"/>
    <m/>
    <m/>
    <n v="1"/>
  </r>
  <r>
    <x v="0"/>
    <x v="0"/>
    <x v="0"/>
    <x v="0"/>
    <x v="0"/>
    <x v="0"/>
    <x v="3"/>
    <x v="0"/>
    <x v="6"/>
    <x v="16"/>
    <x v="4"/>
    <x v="12"/>
    <m/>
    <m/>
    <n v="6540000"/>
  </r>
  <r>
    <x v="0"/>
    <x v="0"/>
    <x v="0"/>
    <x v="0"/>
    <x v="0"/>
    <x v="0"/>
    <x v="3"/>
    <x v="0"/>
    <x v="6"/>
    <x v="16"/>
    <x v="4"/>
    <x v="12"/>
    <m/>
    <m/>
    <n v="700000"/>
  </r>
  <r>
    <x v="0"/>
    <x v="0"/>
    <x v="0"/>
    <x v="0"/>
    <x v="0"/>
    <x v="0"/>
    <x v="3"/>
    <x v="0"/>
    <x v="6"/>
    <x v="16"/>
    <x v="4"/>
    <x v="12"/>
    <m/>
    <m/>
    <n v="1300000"/>
  </r>
  <r>
    <x v="0"/>
    <x v="0"/>
    <x v="0"/>
    <x v="0"/>
    <x v="0"/>
    <x v="0"/>
    <x v="3"/>
    <x v="0"/>
    <x v="6"/>
    <x v="16"/>
    <x v="4"/>
    <x v="12"/>
    <m/>
    <m/>
    <n v="0"/>
  </r>
  <r>
    <x v="0"/>
    <x v="0"/>
    <x v="0"/>
    <x v="0"/>
    <x v="0"/>
    <x v="0"/>
    <x v="3"/>
    <x v="0"/>
    <x v="6"/>
    <x v="16"/>
    <x v="4"/>
    <x v="12"/>
    <m/>
    <m/>
    <n v="180000"/>
  </r>
  <r>
    <x v="0"/>
    <x v="0"/>
    <x v="0"/>
    <x v="0"/>
    <x v="0"/>
    <x v="0"/>
    <x v="3"/>
    <x v="0"/>
    <x v="6"/>
    <x v="16"/>
    <x v="4"/>
    <x v="12"/>
    <m/>
    <m/>
    <n v="593898"/>
  </r>
  <r>
    <x v="0"/>
    <x v="0"/>
    <x v="0"/>
    <x v="0"/>
    <x v="0"/>
    <x v="0"/>
    <x v="3"/>
    <x v="0"/>
    <x v="6"/>
    <x v="16"/>
    <x v="4"/>
    <x v="12"/>
    <m/>
    <m/>
    <n v="0"/>
  </r>
  <r>
    <x v="0"/>
    <x v="0"/>
    <x v="0"/>
    <x v="0"/>
    <x v="0"/>
    <x v="0"/>
    <x v="3"/>
    <x v="0"/>
    <x v="6"/>
    <x v="16"/>
    <x v="4"/>
    <x v="12"/>
    <m/>
    <m/>
    <n v="0"/>
  </r>
  <r>
    <x v="0"/>
    <x v="0"/>
    <x v="0"/>
    <x v="0"/>
    <x v="0"/>
    <x v="0"/>
    <x v="3"/>
    <x v="0"/>
    <x v="6"/>
    <x v="16"/>
    <x v="4"/>
    <x v="12"/>
    <m/>
    <m/>
    <n v="0"/>
  </r>
  <r>
    <x v="0"/>
    <x v="0"/>
    <x v="0"/>
    <x v="0"/>
    <x v="0"/>
    <x v="0"/>
    <x v="3"/>
    <x v="0"/>
    <x v="6"/>
    <x v="16"/>
    <x v="4"/>
    <x v="12"/>
    <m/>
    <m/>
    <n v="50000"/>
  </r>
  <r>
    <x v="0"/>
    <x v="0"/>
    <x v="0"/>
    <x v="0"/>
    <x v="0"/>
    <x v="0"/>
    <x v="3"/>
    <x v="1"/>
    <x v="7"/>
    <x v="33"/>
    <x v="4"/>
    <x v="12"/>
    <m/>
    <m/>
    <n v="10000"/>
  </r>
  <r>
    <x v="0"/>
    <x v="0"/>
    <x v="0"/>
    <x v="0"/>
    <x v="0"/>
    <x v="0"/>
    <x v="3"/>
    <x v="1"/>
    <x v="7"/>
    <x v="33"/>
    <x v="4"/>
    <x v="12"/>
    <m/>
    <m/>
    <n v="20000"/>
  </r>
  <r>
    <x v="0"/>
    <x v="0"/>
    <x v="0"/>
    <x v="0"/>
    <x v="0"/>
    <x v="0"/>
    <x v="3"/>
    <x v="0"/>
    <x v="6"/>
    <x v="16"/>
    <x v="4"/>
    <x v="12"/>
    <m/>
    <m/>
    <n v="0"/>
  </r>
  <r>
    <x v="0"/>
    <x v="0"/>
    <x v="0"/>
    <x v="0"/>
    <x v="0"/>
    <x v="0"/>
    <x v="3"/>
    <x v="0"/>
    <x v="6"/>
    <x v="16"/>
    <x v="4"/>
    <x v="12"/>
    <m/>
    <m/>
    <n v="0"/>
  </r>
  <r>
    <x v="0"/>
    <x v="0"/>
    <x v="0"/>
    <x v="0"/>
    <x v="0"/>
    <x v="0"/>
    <x v="3"/>
    <x v="0"/>
    <x v="6"/>
    <x v="16"/>
    <x v="4"/>
    <x v="12"/>
    <m/>
    <m/>
    <n v="0"/>
  </r>
  <r>
    <x v="0"/>
    <x v="0"/>
    <x v="0"/>
    <x v="0"/>
    <x v="0"/>
    <x v="0"/>
    <x v="3"/>
    <x v="0"/>
    <x v="6"/>
    <x v="16"/>
    <x v="4"/>
    <x v="12"/>
    <m/>
    <m/>
    <n v="110000"/>
  </r>
  <r>
    <x v="0"/>
    <x v="0"/>
    <x v="0"/>
    <x v="0"/>
    <x v="0"/>
    <x v="0"/>
    <x v="3"/>
    <x v="1"/>
    <x v="7"/>
    <x v="33"/>
    <x v="4"/>
    <x v="12"/>
    <m/>
    <m/>
    <n v="10000"/>
  </r>
  <r>
    <x v="0"/>
    <x v="0"/>
    <x v="0"/>
    <x v="0"/>
    <x v="0"/>
    <x v="0"/>
    <x v="3"/>
    <x v="0"/>
    <x v="6"/>
    <x v="16"/>
    <x v="4"/>
    <x v="12"/>
    <m/>
    <m/>
    <n v="0"/>
  </r>
  <r>
    <x v="0"/>
    <x v="0"/>
    <x v="0"/>
    <x v="0"/>
    <x v="0"/>
    <x v="0"/>
    <x v="3"/>
    <x v="0"/>
    <x v="6"/>
    <x v="16"/>
    <x v="4"/>
    <x v="12"/>
    <m/>
    <m/>
    <n v="0"/>
  </r>
  <r>
    <x v="0"/>
    <x v="0"/>
    <x v="0"/>
    <x v="0"/>
    <x v="0"/>
    <x v="0"/>
    <x v="3"/>
    <x v="0"/>
    <x v="6"/>
    <x v="16"/>
    <x v="4"/>
    <x v="12"/>
    <m/>
    <m/>
    <n v="0"/>
  </r>
  <r>
    <x v="0"/>
    <x v="0"/>
    <x v="0"/>
    <x v="0"/>
    <x v="0"/>
    <x v="0"/>
    <x v="3"/>
    <x v="0"/>
    <x v="6"/>
    <x v="16"/>
    <x v="4"/>
    <x v="12"/>
    <m/>
    <m/>
    <n v="3200000"/>
  </r>
  <r>
    <x v="0"/>
    <x v="0"/>
    <x v="0"/>
    <x v="0"/>
    <x v="0"/>
    <x v="0"/>
    <x v="3"/>
    <x v="1"/>
    <x v="7"/>
    <x v="33"/>
    <x v="4"/>
    <x v="12"/>
    <m/>
    <m/>
    <n v="0"/>
  </r>
  <r>
    <x v="0"/>
    <x v="0"/>
    <x v="0"/>
    <x v="0"/>
    <x v="0"/>
    <x v="0"/>
    <x v="3"/>
    <x v="0"/>
    <x v="6"/>
    <x v="16"/>
    <x v="4"/>
    <x v="12"/>
    <m/>
    <m/>
    <n v="0"/>
  </r>
  <r>
    <x v="0"/>
    <x v="0"/>
    <x v="0"/>
    <x v="0"/>
    <x v="0"/>
    <x v="0"/>
    <x v="3"/>
    <x v="0"/>
    <x v="6"/>
    <x v="16"/>
    <x v="4"/>
    <x v="12"/>
    <m/>
    <m/>
    <n v="0"/>
  </r>
  <r>
    <x v="0"/>
    <x v="0"/>
    <x v="0"/>
    <x v="0"/>
    <x v="0"/>
    <x v="0"/>
    <x v="3"/>
    <x v="0"/>
    <x v="6"/>
    <x v="16"/>
    <x v="4"/>
    <x v="12"/>
    <m/>
    <m/>
    <n v="0"/>
  </r>
  <r>
    <x v="0"/>
    <x v="0"/>
    <x v="0"/>
    <x v="0"/>
    <x v="0"/>
    <x v="0"/>
    <x v="3"/>
    <x v="0"/>
    <x v="6"/>
    <x v="16"/>
    <x v="4"/>
    <x v="12"/>
    <m/>
    <m/>
    <n v="0"/>
  </r>
  <r>
    <x v="0"/>
    <x v="0"/>
    <x v="0"/>
    <x v="0"/>
    <x v="0"/>
    <x v="0"/>
    <x v="3"/>
    <x v="0"/>
    <x v="6"/>
    <x v="16"/>
    <x v="4"/>
    <x v="12"/>
    <m/>
    <m/>
    <n v="1000000"/>
  </r>
  <r>
    <x v="0"/>
    <x v="0"/>
    <x v="0"/>
    <x v="0"/>
    <x v="0"/>
    <x v="0"/>
    <x v="3"/>
    <x v="0"/>
    <x v="6"/>
    <x v="16"/>
    <x v="4"/>
    <x v="12"/>
    <m/>
    <m/>
    <n v="2"/>
  </r>
  <r>
    <x v="0"/>
    <x v="0"/>
    <x v="0"/>
    <x v="0"/>
    <x v="0"/>
    <x v="0"/>
    <x v="3"/>
    <x v="0"/>
    <x v="6"/>
    <x v="16"/>
    <x v="4"/>
    <x v="12"/>
    <m/>
    <m/>
    <n v="50000"/>
  </r>
  <r>
    <x v="0"/>
    <x v="0"/>
    <x v="0"/>
    <x v="0"/>
    <x v="0"/>
    <x v="0"/>
    <x v="3"/>
    <x v="0"/>
    <x v="6"/>
    <x v="16"/>
    <x v="4"/>
    <x v="12"/>
    <m/>
    <m/>
    <n v="1000000"/>
  </r>
  <r>
    <x v="0"/>
    <x v="0"/>
    <x v="0"/>
    <x v="0"/>
    <x v="0"/>
    <x v="0"/>
    <x v="3"/>
    <x v="1"/>
    <x v="7"/>
    <x v="33"/>
    <x v="4"/>
    <x v="12"/>
    <m/>
    <m/>
    <n v="100000"/>
  </r>
  <r>
    <x v="0"/>
    <x v="0"/>
    <x v="0"/>
    <x v="0"/>
    <x v="0"/>
    <x v="0"/>
    <x v="3"/>
    <x v="1"/>
    <x v="7"/>
    <x v="33"/>
    <x v="4"/>
    <x v="12"/>
    <m/>
    <m/>
    <n v="50000"/>
  </r>
  <r>
    <x v="0"/>
    <x v="0"/>
    <x v="0"/>
    <x v="0"/>
    <x v="0"/>
    <x v="0"/>
    <x v="3"/>
    <x v="0"/>
    <x v="6"/>
    <x v="16"/>
    <x v="4"/>
    <x v="12"/>
    <m/>
    <m/>
    <n v="0"/>
  </r>
  <r>
    <x v="0"/>
    <x v="0"/>
    <x v="0"/>
    <x v="0"/>
    <x v="0"/>
    <x v="0"/>
    <x v="3"/>
    <x v="0"/>
    <x v="6"/>
    <x v="16"/>
    <x v="4"/>
    <x v="12"/>
    <m/>
    <m/>
    <n v="0"/>
  </r>
  <r>
    <x v="0"/>
    <x v="0"/>
    <x v="0"/>
    <x v="0"/>
    <x v="0"/>
    <x v="0"/>
    <x v="3"/>
    <x v="0"/>
    <x v="6"/>
    <x v="16"/>
    <x v="4"/>
    <x v="12"/>
    <m/>
    <m/>
    <n v="0"/>
  </r>
  <r>
    <x v="0"/>
    <x v="0"/>
    <x v="0"/>
    <x v="0"/>
    <x v="0"/>
    <x v="0"/>
    <x v="3"/>
    <x v="1"/>
    <x v="7"/>
    <x v="33"/>
    <x v="4"/>
    <x v="12"/>
    <m/>
    <m/>
    <n v="0"/>
  </r>
  <r>
    <x v="0"/>
    <x v="0"/>
    <x v="0"/>
    <x v="0"/>
    <x v="0"/>
    <x v="0"/>
    <x v="3"/>
    <x v="0"/>
    <x v="6"/>
    <x v="16"/>
    <x v="4"/>
    <x v="7"/>
    <m/>
    <m/>
    <n v="6600001"/>
  </r>
  <r>
    <x v="0"/>
    <x v="0"/>
    <x v="0"/>
    <x v="0"/>
    <x v="0"/>
    <x v="0"/>
    <x v="3"/>
    <x v="0"/>
    <x v="6"/>
    <x v="15"/>
    <x v="4"/>
    <x v="7"/>
    <m/>
    <m/>
    <n v="1"/>
  </r>
  <r>
    <x v="0"/>
    <x v="0"/>
    <x v="0"/>
    <x v="0"/>
    <x v="0"/>
    <x v="0"/>
    <x v="3"/>
    <x v="0"/>
    <x v="6"/>
    <x v="15"/>
    <x v="4"/>
    <x v="7"/>
    <m/>
    <m/>
    <n v="1"/>
  </r>
  <r>
    <x v="0"/>
    <x v="0"/>
    <x v="0"/>
    <x v="0"/>
    <x v="0"/>
    <x v="0"/>
    <x v="3"/>
    <x v="0"/>
    <x v="6"/>
    <x v="16"/>
    <x v="4"/>
    <x v="7"/>
    <m/>
    <m/>
    <n v="565000"/>
  </r>
  <r>
    <x v="0"/>
    <x v="0"/>
    <x v="0"/>
    <x v="0"/>
    <x v="0"/>
    <x v="0"/>
    <x v="3"/>
    <x v="0"/>
    <x v="6"/>
    <x v="15"/>
    <x v="4"/>
    <x v="7"/>
    <m/>
    <m/>
    <n v="1"/>
  </r>
  <r>
    <x v="0"/>
    <x v="0"/>
    <x v="0"/>
    <x v="0"/>
    <x v="0"/>
    <x v="0"/>
    <x v="3"/>
    <x v="0"/>
    <x v="6"/>
    <x v="16"/>
    <x v="4"/>
    <x v="7"/>
    <m/>
    <m/>
    <n v="5600000"/>
  </r>
  <r>
    <x v="0"/>
    <x v="0"/>
    <x v="0"/>
    <x v="0"/>
    <x v="0"/>
    <x v="0"/>
    <x v="3"/>
    <x v="1"/>
    <x v="7"/>
    <x v="33"/>
    <x v="4"/>
    <x v="7"/>
    <m/>
    <m/>
    <n v="1229000"/>
  </r>
  <r>
    <x v="0"/>
    <x v="0"/>
    <x v="0"/>
    <x v="0"/>
    <x v="0"/>
    <x v="0"/>
    <x v="3"/>
    <x v="1"/>
    <x v="7"/>
    <x v="33"/>
    <x v="4"/>
    <x v="7"/>
    <m/>
    <m/>
    <n v="400000"/>
  </r>
  <r>
    <x v="0"/>
    <x v="0"/>
    <x v="0"/>
    <x v="0"/>
    <x v="0"/>
    <x v="0"/>
    <x v="3"/>
    <x v="1"/>
    <x v="7"/>
    <x v="33"/>
    <x v="4"/>
    <x v="7"/>
    <m/>
    <m/>
    <n v="50000"/>
  </r>
  <r>
    <x v="0"/>
    <x v="0"/>
    <x v="0"/>
    <x v="0"/>
    <x v="0"/>
    <x v="0"/>
    <x v="3"/>
    <x v="0"/>
    <x v="6"/>
    <x v="16"/>
    <x v="4"/>
    <x v="7"/>
    <m/>
    <m/>
    <n v="420000"/>
  </r>
  <r>
    <x v="0"/>
    <x v="0"/>
    <x v="0"/>
    <x v="0"/>
    <x v="0"/>
    <x v="0"/>
    <x v="3"/>
    <x v="0"/>
    <x v="6"/>
    <x v="16"/>
    <x v="4"/>
    <x v="7"/>
    <m/>
    <m/>
    <n v="1"/>
  </r>
  <r>
    <x v="0"/>
    <x v="0"/>
    <x v="0"/>
    <x v="0"/>
    <x v="0"/>
    <x v="0"/>
    <x v="3"/>
    <x v="0"/>
    <x v="6"/>
    <x v="15"/>
    <x v="4"/>
    <x v="7"/>
    <m/>
    <m/>
    <n v="1"/>
  </r>
  <r>
    <x v="0"/>
    <x v="0"/>
    <x v="0"/>
    <x v="0"/>
    <x v="0"/>
    <x v="0"/>
    <x v="3"/>
    <x v="0"/>
    <x v="6"/>
    <x v="15"/>
    <x v="4"/>
    <x v="7"/>
    <m/>
    <m/>
    <n v="1"/>
  </r>
  <r>
    <x v="0"/>
    <x v="0"/>
    <x v="0"/>
    <x v="0"/>
    <x v="0"/>
    <x v="0"/>
    <x v="3"/>
    <x v="0"/>
    <x v="6"/>
    <x v="15"/>
    <x v="4"/>
    <x v="7"/>
    <m/>
    <m/>
    <n v="1"/>
  </r>
  <r>
    <x v="0"/>
    <x v="0"/>
    <x v="0"/>
    <x v="0"/>
    <x v="0"/>
    <x v="0"/>
    <x v="3"/>
    <x v="0"/>
    <x v="6"/>
    <x v="16"/>
    <x v="4"/>
    <x v="7"/>
    <m/>
    <m/>
    <n v="1900000"/>
  </r>
  <r>
    <x v="0"/>
    <x v="0"/>
    <x v="0"/>
    <x v="0"/>
    <x v="0"/>
    <x v="0"/>
    <x v="3"/>
    <x v="0"/>
    <x v="6"/>
    <x v="16"/>
    <x v="4"/>
    <x v="7"/>
    <m/>
    <m/>
    <n v="45000000"/>
  </r>
  <r>
    <x v="0"/>
    <x v="0"/>
    <x v="0"/>
    <x v="0"/>
    <x v="0"/>
    <x v="0"/>
    <x v="3"/>
    <x v="1"/>
    <x v="7"/>
    <x v="33"/>
    <x v="4"/>
    <x v="7"/>
    <m/>
    <m/>
    <n v="300000"/>
  </r>
  <r>
    <x v="0"/>
    <x v="0"/>
    <x v="0"/>
    <x v="0"/>
    <x v="0"/>
    <x v="0"/>
    <x v="3"/>
    <x v="1"/>
    <x v="7"/>
    <x v="33"/>
    <x v="4"/>
    <x v="7"/>
    <m/>
    <m/>
    <n v="200000"/>
  </r>
  <r>
    <x v="0"/>
    <x v="0"/>
    <x v="0"/>
    <x v="0"/>
    <x v="0"/>
    <x v="0"/>
    <x v="3"/>
    <x v="1"/>
    <x v="7"/>
    <x v="33"/>
    <x v="4"/>
    <x v="7"/>
    <m/>
    <m/>
    <n v="50000"/>
  </r>
  <r>
    <x v="0"/>
    <x v="0"/>
    <x v="0"/>
    <x v="0"/>
    <x v="0"/>
    <x v="0"/>
    <x v="3"/>
    <x v="0"/>
    <x v="6"/>
    <x v="16"/>
    <x v="4"/>
    <x v="7"/>
    <m/>
    <m/>
    <n v="1050000"/>
  </r>
  <r>
    <x v="0"/>
    <x v="0"/>
    <x v="0"/>
    <x v="0"/>
    <x v="0"/>
    <x v="0"/>
    <x v="3"/>
    <x v="0"/>
    <x v="6"/>
    <x v="16"/>
    <x v="4"/>
    <x v="7"/>
    <m/>
    <m/>
    <n v="0"/>
  </r>
  <r>
    <x v="0"/>
    <x v="0"/>
    <x v="0"/>
    <x v="0"/>
    <x v="0"/>
    <x v="0"/>
    <x v="3"/>
    <x v="0"/>
    <x v="6"/>
    <x v="16"/>
    <x v="4"/>
    <x v="7"/>
    <m/>
    <m/>
    <n v="0"/>
  </r>
  <r>
    <x v="0"/>
    <x v="0"/>
    <x v="0"/>
    <x v="0"/>
    <x v="0"/>
    <x v="0"/>
    <x v="3"/>
    <x v="0"/>
    <x v="6"/>
    <x v="16"/>
    <x v="4"/>
    <x v="7"/>
    <m/>
    <m/>
    <n v="0"/>
  </r>
  <r>
    <x v="0"/>
    <x v="0"/>
    <x v="0"/>
    <x v="0"/>
    <x v="0"/>
    <x v="0"/>
    <x v="3"/>
    <x v="0"/>
    <x v="6"/>
    <x v="16"/>
    <x v="4"/>
    <x v="7"/>
    <m/>
    <m/>
    <n v="5200000"/>
  </r>
  <r>
    <x v="0"/>
    <x v="0"/>
    <x v="0"/>
    <x v="0"/>
    <x v="0"/>
    <x v="0"/>
    <x v="3"/>
    <x v="1"/>
    <x v="7"/>
    <x v="33"/>
    <x v="4"/>
    <x v="7"/>
    <m/>
    <m/>
    <n v="0"/>
  </r>
  <r>
    <x v="0"/>
    <x v="0"/>
    <x v="0"/>
    <x v="0"/>
    <x v="0"/>
    <x v="0"/>
    <x v="3"/>
    <x v="0"/>
    <x v="6"/>
    <x v="16"/>
    <x v="4"/>
    <x v="7"/>
    <m/>
    <m/>
    <n v="0"/>
  </r>
  <r>
    <x v="0"/>
    <x v="0"/>
    <x v="0"/>
    <x v="0"/>
    <x v="0"/>
    <x v="0"/>
    <x v="3"/>
    <x v="0"/>
    <x v="6"/>
    <x v="16"/>
    <x v="4"/>
    <x v="7"/>
    <m/>
    <m/>
    <n v="0"/>
  </r>
  <r>
    <x v="0"/>
    <x v="0"/>
    <x v="0"/>
    <x v="0"/>
    <x v="0"/>
    <x v="0"/>
    <x v="3"/>
    <x v="0"/>
    <x v="6"/>
    <x v="16"/>
    <x v="4"/>
    <x v="7"/>
    <m/>
    <m/>
    <n v="1"/>
  </r>
  <r>
    <x v="0"/>
    <x v="0"/>
    <x v="0"/>
    <x v="0"/>
    <x v="0"/>
    <x v="0"/>
    <x v="3"/>
    <x v="0"/>
    <x v="6"/>
    <x v="15"/>
    <x v="4"/>
    <x v="7"/>
    <m/>
    <m/>
    <n v="1"/>
  </r>
  <r>
    <x v="0"/>
    <x v="0"/>
    <x v="0"/>
    <x v="0"/>
    <x v="0"/>
    <x v="0"/>
    <x v="3"/>
    <x v="0"/>
    <x v="6"/>
    <x v="15"/>
    <x v="4"/>
    <x v="7"/>
    <m/>
    <m/>
    <n v="1"/>
  </r>
  <r>
    <x v="0"/>
    <x v="0"/>
    <x v="0"/>
    <x v="0"/>
    <x v="0"/>
    <x v="0"/>
    <x v="3"/>
    <x v="0"/>
    <x v="6"/>
    <x v="16"/>
    <x v="4"/>
    <x v="7"/>
    <m/>
    <m/>
    <n v="50000"/>
  </r>
  <r>
    <x v="0"/>
    <x v="0"/>
    <x v="0"/>
    <x v="0"/>
    <x v="0"/>
    <x v="0"/>
    <x v="3"/>
    <x v="0"/>
    <x v="6"/>
    <x v="15"/>
    <x v="4"/>
    <x v="7"/>
    <m/>
    <m/>
    <n v="1"/>
  </r>
  <r>
    <x v="0"/>
    <x v="0"/>
    <x v="0"/>
    <x v="0"/>
    <x v="0"/>
    <x v="0"/>
    <x v="3"/>
    <x v="0"/>
    <x v="6"/>
    <x v="16"/>
    <x v="4"/>
    <x v="7"/>
    <m/>
    <m/>
    <n v="500000"/>
  </r>
  <r>
    <x v="0"/>
    <x v="0"/>
    <x v="0"/>
    <x v="0"/>
    <x v="0"/>
    <x v="0"/>
    <x v="3"/>
    <x v="1"/>
    <x v="7"/>
    <x v="33"/>
    <x v="4"/>
    <x v="7"/>
    <m/>
    <m/>
    <n v="50000"/>
  </r>
  <r>
    <x v="0"/>
    <x v="0"/>
    <x v="0"/>
    <x v="0"/>
    <x v="0"/>
    <x v="0"/>
    <x v="3"/>
    <x v="1"/>
    <x v="7"/>
    <x v="33"/>
    <x v="4"/>
    <x v="7"/>
    <m/>
    <m/>
    <n v="50000"/>
  </r>
  <r>
    <x v="0"/>
    <x v="0"/>
    <x v="0"/>
    <x v="0"/>
    <x v="0"/>
    <x v="0"/>
    <x v="3"/>
    <x v="1"/>
    <x v="7"/>
    <x v="33"/>
    <x v="4"/>
    <x v="7"/>
    <m/>
    <m/>
    <n v="50000"/>
  </r>
  <r>
    <x v="0"/>
    <x v="0"/>
    <x v="0"/>
    <x v="0"/>
    <x v="0"/>
    <x v="0"/>
    <x v="3"/>
    <x v="0"/>
    <x v="6"/>
    <x v="16"/>
    <x v="4"/>
    <x v="7"/>
    <m/>
    <m/>
    <n v="0"/>
  </r>
  <r>
    <x v="0"/>
    <x v="0"/>
    <x v="0"/>
    <x v="0"/>
    <x v="0"/>
    <x v="0"/>
    <x v="3"/>
    <x v="0"/>
    <x v="6"/>
    <x v="16"/>
    <x v="4"/>
    <x v="7"/>
    <m/>
    <m/>
    <n v="1"/>
  </r>
  <r>
    <x v="0"/>
    <x v="0"/>
    <x v="0"/>
    <x v="0"/>
    <x v="0"/>
    <x v="0"/>
    <x v="3"/>
    <x v="0"/>
    <x v="6"/>
    <x v="15"/>
    <x v="4"/>
    <x v="7"/>
    <m/>
    <m/>
    <n v="1"/>
  </r>
  <r>
    <x v="0"/>
    <x v="0"/>
    <x v="0"/>
    <x v="0"/>
    <x v="0"/>
    <x v="0"/>
    <x v="3"/>
    <x v="0"/>
    <x v="6"/>
    <x v="15"/>
    <x v="4"/>
    <x v="7"/>
    <m/>
    <m/>
    <n v="1"/>
  </r>
  <r>
    <x v="0"/>
    <x v="0"/>
    <x v="0"/>
    <x v="0"/>
    <x v="0"/>
    <x v="0"/>
    <x v="3"/>
    <x v="0"/>
    <x v="6"/>
    <x v="16"/>
    <x v="4"/>
    <x v="7"/>
    <m/>
    <m/>
    <n v="0"/>
  </r>
  <r>
    <x v="0"/>
    <x v="0"/>
    <x v="0"/>
    <x v="0"/>
    <x v="0"/>
    <x v="0"/>
    <x v="3"/>
    <x v="0"/>
    <x v="6"/>
    <x v="15"/>
    <x v="4"/>
    <x v="7"/>
    <m/>
    <m/>
    <n v="1"/>
  </r>
  <r>
    <x v="0"/>
    <x v="0"/>
    <x v="0"/>
    <x v="0"/>
    <x v="0"/>
    <x v="0"/>
    <x v="3"/>
    <x v="0"/>
    <x v="6"/>
    <x v="16"/>
    <x v="4"/>
    <x v="7"/>
    <m/>
    <m/>
    <n v="2200000"/>
  </r>
  <r>
    <x v="0"/>
    <x v="0"/>
    <x v="0"/>
    <x v="0"/>
    <x v="0"/>
    <x v="0"/>
    <x v="3"/>
    <x v="1"/>
    <x v="7"/>
    <x v="33"/>
    <x v="4"/>
    <x v="7"/>
    <m/>
    <m/>
    <n v="300000"/>
  </r>
  <r>
    <x v="0"/>
    <x v="0"/>
    <x v="0"/>
    <x v="0"/>
    <x v="0"/>
    <x v="0"/>
    <x v="3"/>
    <x v="1"/>
    <x v="7"/>
    <x v="33"/>
    <x v="4"/>
    <x v="7"/>
    <m/>
    <m/>
    <n v="100000"/>
  </r>
  <r>
    <x v="0"/>
    <x v="0"/>
    <x v="0"/>
    <x v="0"/>
    <x v="0"/>
    <x v="0"/>
    <x v="3"/>
    <x v="1"/>
    <x v="7"/>
    <x v="33"/>
    <x v="4"/>
    <x v="7"/>
    <m/>
    <m/>
    <n v="50000"/>
  </r>
  <r>
    <x v="0"/>
    <x v="0"/>
    <x v="0"/>
    <x v="0"/>
    <x v="0"/>
    <x v="0"/>
    <x v="3"/>
    <x v="0"/>
    <x v="6"/>
    <x v="16"/>
    <x v="4"/>
    <x v="7"/>
    <m/>
    <m/>
    <n v="35000"/>
  </r>
  <r>
    <x v="0"/>
    <x v="0"/>
    <x v="0"/>
    <x v="0"/>
    <x v="0"/>
    <x v="0"/>
    <x v="3"/>
    <x v="0"/>
    <x v="6"/>
    <x v="16"/>
    <x v="4"/>
    <x v="7"/>
    <m/>
    <m/>
    <n v="0"/>
  </r>
  <r>
    <x v="0"/>
    <x v="0"/>
    <x v="0"/>
    <x v="0"/>
    <x v="0"/>
    <x v="0"/>
    <x v="3"/>
    <x v="0"/>
    <x v="6"/>
    <x v="15"/>
    <x v="4"/>
    <x v="7"/>
    <m/>
    <m/>
    <n v="1"/>
  </r>
  <r>
    <x v="0"/>
    <x v="0"/>
    <x v="0"/>
    <x v="0"/>
    <x v="0"/>
    <x v="0"/>
    <x v="3"/>
    <x v="0"/>
    <x v="6"/>
    <x v="15"/>
    <x v="4"/>
    <x v="7"/>
    <m/>
    <m/>
    <n v="1"/>
  </r>
  <r>
    <x v="0"/>
    <x v="0"/>
    <x v="0"/>
    <x v="0"/>
    <x v="0"/>
    <x v="0"/>
    <x v="3"/>
    <x v="0"/>
    <x v="6"/>
    <x v="16"/>
    <x v="4"/>
    <x v="7"/>
    <m/>
    <m/>
    <n v="0"/>
  </r>
  <r>
    <x v="0"/>
    <x v="0"/>
    <x v="0"/>
    <x v="0"/>
    <x v="0"/>
    <x v="0"/>
    <x v="3"/>
    <x v="0"/>
    <x v="6"/>
    <x v="15"/>
    <x v="4"/>
    <x v="7"/>
    <m/>
    <m/>
    <n v="1"/>
  </r>
  <r>
    <x v="0"/>
    <x v="0"/>
    <x v="0"/>
    <x v="0"/>
    <x v="0"/>
    <x v="0"/>
    <x v="3"/>
    <x v="0"/>
    <x v="6"/>
    <x v="16"/>
    <x v="4"/>
    <x v="7"/>
    <m/>
    <m/>
    <n v="174062"/>
  </r>
  <r>
    <x v="0"/>
    <x v="0"/>
    <x v="0"/>
    <x v="0"/>
    <x v="0"/>
    <x v="0"/>
    <x v="3"/>
    <x v="1"/>
    <x v="7"/>
    <x v="33"/>
    <x v="4"/>
    <x v="7"/>
    <m/>
    <m/>
    <n v="120000"/>
  </r>
  <r>
    <x v="0"/>
    <x v="0"/>
    <x v="0"/>
    <x v="0"/>
    <x v="0"/>
    <x v="0"/>
    <x v="3"/>
    <x v="1"/>
    <x v="7"/>
    <x v="33"/>
    <x v="4"/>
    <x v="7"/>
    <m/>
    <m/>
    <n v="20000"/>
  </r>
  <r>
    <x v="0"/>
    <x v="0"/>
    <x v="0"/>
    <x v="0"/>
    <x v="0"/>
    <x v="0"/>
    <x v="3"/>
    <x v="1"/>
    <x v="7"/>
    <x v="33"/>
    <x v="4"/>
    <x v="7"/>
    <m/>
    <m/>
    <n v="20000"/>
  </r>
  <r>
    <x v="0"/>
    <x v="0"/>
    <x v="0"/>
    <x v="0"/>
    <x v="0"/>
    <x v="0"/>
    <x v="3"/>
    <x v="0"/>
    <x v="6"/>
    <x v="16"/>
    <x v="4"/>
    <x v="7"/>
    <m/>
    <m/>
    <n v="0"/>
  </r>
  <r>
    <x v="0"/>
    <x v="0"/>
    <x v="0"/>
    <x v="0"/>
    <x v="0"/>
    <x v="0"/>
    <x v="3"/>
    <x v="0"/>
    <x v="6"/>
    <x v="16"/>
    <x v="4"/>
    <x v="7"/>
    <m/>
    <m/>
    <n v="0"/>
  </r>
  <r>
    <x v="0"/>
    <x v="0"/>
    <x v="0"/>
    <x v="0"/>
    <x v="0"/>
    <x v="0"/>
    <x v="3"/>
    <x v="1"/>
    <x v="7"/>
    <x v="33"/>
    <x v="4"/>
    <x v="7"/>
    <m/>
    <m/>
    <n v="0"/>
  </r>
  <r>
    <x v="0"/>
    <x v="0"/>
    <x v="0"/>
    <x v="0"/>
    <x v="0"/>
    <x v="0"/>
    <x v="3"/>
    <x v="0"/>
    <x v="6"/>
    <x v="16"/>
    <x v="4"/>
    <x v="7"/>
    <m/>
    <m/>
    <n v="1"/>
  </r>
  <r>
    <x v="0"/>
    <x v="0"/>
    <x v="0"/>
    <x v="0"/>
    <x v="0"/>
    <x v="0"/>
    <x v="3"/>
    <x v="0"/>
    <x v="6"/>
    <x v="16"/>
    <x v="4"/>
    <x v="7"/>
    <m/>
    <m/>
    <n v="0"/>
  </r>
  <r>
    <x v="0"/>
    <x v="0"/>
    <x v="0"/>
    <x v="0"/>
    <x v="0"/>
    <x v="0"/>
    <x v="3"/>
    <x v="0"/>
    <x v="6"/>
    <x v="16"/>
    <x v="4"/>
    <x v="7"/>
    <m/>
    <m/>
    <n v="959999"/>
  </r>
  <r>
    <x v="0"/>
    <x v="0"/>
    <x v="0"/>
    <x v="0"/>
    <x v="0"/>
    <x v="0"/>
    <x v="3"/>
    <x v="0"/>
    <x v="6"/>
    <x v="16"/>
    <x v="4"/>
    <x v="7"/>
    <m/>
    <m/>
    <n v="2100000"/>
  </r>
  <r>
    <x v="0"/>
    <x v="0"/>
    <x v="0"/>
    <x v="0"/>
    <x v="0"/>
    <x v="0"/>
    <x v="3"/>
    <x v="0"/>
    <x v="6"/>
    <x v="16"/>
    <x v="4"/>
    <x v="7"/>
    <m/>
    <m/>
    <n v="3900000"/>
  </r>
  <r>
    <x v="0"/>
    <x v="0"/>
    <x v="0"/>
    <x v="0"/>
    <x v="0"/>
    <x v="0"/>
    <x v="3"/>
    <x v="1"/>
    <x v="7"/>
    <x v="33"/>
    <x v="4"/>
    <x v="7"/>
    <m/>
    <m/>
    <n v="0"/>
  </r>
  <r>
    <x v="0"/>
    <x v="0"/>
    <x v="0"/>
    <x v="0"/>
    <x v="0"/>
    <x v="0"/>
    <x v="3"/>
    <x v="0"/>
    <x v="6"/>
    <x v="16"/>
    <x v="4"/>
    <x v="7"/>
    <m/>
    <m/>
    <n v="0"/>
  </r>
  <r>
    <x v="0"/>
    <x v="0"/>
    <x v="0"/>
    <x v="0"/>
    <x v="0"/>
    <x v="0"/>
    <x v="3"/>
    <x v="0"/>
    <x v="6"/>
    <x v="16"/>
    <x v="4"/>
    <x v="7"/>
    <m/>
    <m/>
    <n v="0"/>
  </r>
  <r>
    <x v="0"/>
    <x v="0"/>
    <x v="0"/>
    <x v="0"/>
    <x v="0"/>
    <x v="0"/>
    <x v="3"/>
    <x v="0"/>
    <x v="6"/>
    <x v="16"/>
    <x v="4"/>
    <x v="7"/>
    <m/>
    <m/>
    <n v="1400000"/>
  </r>
  <r>
    <x v="0"/>
    <x v="0"/>
    <x v="0"/>
    <x v="0"/>
    <x v="0"/>
    <x v="0"/>
    <x v="3"/>
    <x v="0"/>
    <x v="6"/>
    <x v="16"/>
    <x v="4"/>
    <x v="7"/>
    <m/>
    <m/>
    <n v="10500000"/>
  </r>
  <r>
    <x v="0"/>
    <x v="0"/>
    <x v="0"/>
    <x v="0"/>
    <x v="0"/>
    <x v="0"/>
    <x v="3"/>
    <x v="0"/>
    <x v="6"/>
    <x v="16"/>
    <x v="4"/>
    <x v="7"/>
    <m/>
    <m/>
    <n v="19500000"/>
  </r>
  <r>
    <x v="0"/>
    <x v="0"/>
    <x v="0"/>
    <x v="0"/>
    <x v="0"/>
    <x v="0"/>
    <x v="3"/>
    <x v="1"/>
    <x v="7"/>
    <x v="33"/>
    <x v="4"/>
    <x v="7"/>
    <m/>
    <m/>
    <n v="4400000"/>
  </r>
  <r>
    <x v="0"/>
    <x v="0"/>
    <x v="0"/>
    <x v="0"/>
    <x v="0"/>
    <x v="0"/>
    <x v="3"/>
    <x v="1"/>
    <x v="7"/>
    <x v="33"/>
    <x v="4"/>
    <x v="7"/>
    <m/>
    <m/>
    <n v="50000"/>
  </r>
  <r>
    <x v="0"/>
    <x v="0"/>
    <x v="0"/>
    <x v="0"/>
    <x v="0"/>
    <x v="0"/>
    <x v="3"/>
    <x v="1"/>
    <x v="7"/>
    <x v="33"/>
    <x v="4"/>
    <x v="7"/>
    <m/>
    <m/>
    <n v="27525"/>
  </r>
  <r>
    <x v="0"/>
    <x v="0"/>
    <x v="0"/>
    <x v="0"/>
    <x v="0"/>
    <x v="0"/>
    <x v="3"/>
    <x v="0"/>
    <x v="6"/>
    <x v="16"/>
    <x v="4"/>
    <x v="7"/>
    <m/>
    <m/>
    <n v="800000"/>
  </r>
  <r>
    <x v="0"/>
    <x v="0"/>
    <x v="0"/>
    <x v="0"/>
    <x v="0"/>
    <x v="0"/>
    <x v="3"/>
    <x v="0"/>
    <x v="6"/>
    <x v="16"/>
    <x v="4"/>
    <x v="7"/>
    <m/>
    <m/>
    <n v="3000000"/>
  </r>
  <r>
    <x v="0"/>
    <x v="0"/>
    <x v="0"/>
    <x v="1"/>
    <x v="3"/>
    <x v="0"/>
    <x v="3"/>
    <x v="0"/>
    <x v="6"/>
    <x v="16"/>
    <x v="4"/>
    <x v="7"/>
    <m/>
    <m/>
    <n v="0"/>
  </r>
  <r>
    <x v="0"/>
    <x v="0"/>
    <x v="0"/>
    <x v="1"/>
    <x v="3"/>
    <x v="0"/>
    <x v="3"/>
    <x v="0"/>
    <x v="6"/>
    <x v="16"/>
    <x v="4"/>
    <x v="7"/>
    <m/>
    <m/>
    <n v="30000"/>
  </r>
  <r>
    <x v="0"/>
    <x v="0"/>
    <x v="0"/>
    <x v="1"/>
    <x v="3"/>
    <x v="0"/>
    <x v="3"/>
    <x v="0"/>
    <x v="6"/>
    <x v="16"/>
    <x v="4"/>
    <x v="7"/>
    <m/>
    <m/>
    <n v="0"/>
  </r>
  <r>
    <x v="0"/>
    <x v="0"/>
    <x v="0"/>
    <x v="1"/>
    <x v="3"/>
    <x v="0"/>
    <x v="3"/>
    <x v="0"/>
    <x v="6"/>
    <x v="16"/>
    <x v="4"/>
    <x v="7"/>
    <m/>
    <m/>
    <n v="188464"/>
  </r>
  <r>
    <x v="0"/>
    <x v="0"/>
    <x v="0"/>
    <x v="0"/>
    <x v="1"/>
    <x v="0"/>
    <x v="3"/>
    <x v="0"/>
    <x v="6"/>
    <x v="16"/>
    <x v="2"/>
    <x v="6"/>
    <m/>
    <m/>
    <n v="0"/>
  </r>
  <r>
    <x v="0"/>
    <x v="0"/>
    <x v="0"/>
    <x v="0"/>
    <x v="1"/>
    <x v="0"/>
    <x v="3"/>
    <x v="0"/>
    <x v="6"/>
    <x v="16"/>
    <x v="2"/>
    <x v="6"/>
    <m/>
    <m/>
    <n v="0"/>
  </r>
  <r>
    <x v="0"/>
    <x v="0"/>
    <x v="0"/>
    <x v="0"/>
    <x v="1"/>
    <x v="0"/>
    <x v="3"/>
    <x v="0"/>
    <x v="6"/>
    <x v="16"/>
    <x v="2"/>
    <x v="6"/>
    <m/>
    <m/>
    <n v="2525000"/>
  </r>
  <r>
    <x v="0"/>
    <x v="0"/>
    <x v="0"/>
    <x v="0"/>
    <x v="1"/>
    <x v="0"/>
    <x v="3"/>
    <x v="0"/>
    <x v="6"/>
    <x v="16"/>
    <x v="2"/>
    <x v="6"/>
    <m/>
    <m/>
    <n v="1225000"/>
  </r>
  <r>
    <x v="0"/>
    <x v="0"/>
    <x v="0"/>
    <x v="0"/>
    <x v="1"/>
    <x v="0"/>
    <x v="3"/>
    <x v="1"/>
    <x v="7"/>
    <x v="33"/>
    <x v="2"/>
    <x v="6"/>
    <m/>
    <m/>
    <n v="100000"/>
  </r>
  <r>
    <x v="0"/>
    <x v="0"/>
    <x v="0"/>
    <x v="0"/>
    <x v="1"/>
    <x v="0"/>
    <x v="3"/>
    <x v="1"/>
    <x v="7"/>
    <x v="33"/>
    <x v="2"/>
    <x v="6"/>
    <m/>
    <m/>
    <n v="250000"/>
  </r>
  <r>
    <x v="0"/>
    <x v="0"/>
    <x v="0"/>
    <x v="0"/>
    <x v="1"/>
    <x v="0"/>
    <x v="3"/>
    <x v="1"/>
    <x v="7"/>
    <x v="33"/>
    <x v="2"/>
    <x v="6"/>
    <m/>
    <m/>
    <n v="50000"/>
  </r>
  <r>
    <x v="0"/>
    <x v="0"/>
    <x v="0"/>
    <x v="0"/>
    <x v="1"/>
    <x v="0"/>
    <x v="3"/>
    <x v="0"/>
    <x v="6"/>
    <x v="16"/>
    <x v="2"/>
    <x v="6"/>
    <m/>
    <m/>
    <n v="0"/>
  </r>
  <r>
    <x v="0"/>
    <x v="0"/>
    <x v="0"/>
    <x v="0"/>
    <x v="1"/>
    <x v="0"/>
    <x v="3"/>
    <x v="1"/>
    <x v="7"/>
    <x v="33"/>
    <x v="2"/>
    <x v="6"/>
    <m/>
    <m/>
    <n v="300000"/>
  </r>
  <r>
    <x v="0"/>
    <x v="0"/>
    <x v="0"/>
    <x v="0"/>
    <x v="1"/>
    <x v="0"/>
    <x v="3"/>
    <x v="1"/>
    <x v="7"/>
    <x v="33"/>
    <x v="2"/>
    <x v="6"/>
    <m/>
    <m/>
    <n v="190000"/>
  </r>
  <r>
    <x v="0"/>
    <x v="0"/>
    <x v="0"/>
    <x v="0"/>
    <x v="1"/>
    <x v="0"/>
    <x v="3"/>
    <x v="0"/>
    <x v="6"/>
    <x v="16"/>
    <x v="2"/>
    <x v="6"/>
    <m/>
    <m/>
    <n v="0"/>
  </r>
  <r>
    <x v="0"/>
    <x v="0"/>
    <x v="0"/>
    <x v="0"/>
    <x v="1"/>
    <x v="0"/>
    <x v="3"/>
    <x v="1"/>
    <x v="7"/>
    <x v="33"/>
    <x v="2"/>
    <x v="6"/>
    <m/>
    <m/>
    <n v="400000"/>
  </r>
  <r>
    <x v="0"/>
    <x v="0"/>
    <x v="0"/>
    <x v="0"/>
    <x v="1"/>
    <x v="0"/>
    <x v="3"/>
    <x v="1"/>
    <x v="7"/>
    <x v="33"/>
    <x v="2"/>
    <x v="6"/>
    <m/>
    <m/>
    <n v="200000"/>
  </r>
  <r>
    <x v="0"/>
    <x v="0"/>
    <x v="0"/>
    <x v="0"/>
    <x v="1"/>
    <x v="0"/>
    <x v="3"/>
    <x v="0"/>
    <x v="6"/>
    <x v="16"/>
    <x v="2"/>
    <x v="6"/>
    <m/>
    <m/>
    <n v="0"/>
  </r>
  <r>
    <x v="0"/>
    <x v="0"/>
    <x v="0"/>
    <x v="0"/>
    <x v="1"/>
    <x v="0"/>
    <x v="3"/>
    <x v="0"/>
    <x v="6"/>
    <x v="16"/>
    <x v="2"/>
    <x v="6"/>
    <m/>
    <m/>
    <n v="0"/>
  </r>
  <r>
    <x v="0"/>
    <x v="0"/>
    <x v="0"/>
    <x v="0"/>
    <x v="1"/>
    <x v="0"/>
    <x v="3"/>
    <x v="1"/>
    <x v="7"/>
    <x v="33"/>
    <x v="2"/>
    <x v="6"/>
    <m/>
    <m/>
    <n v="0"/>
  </r>
  <r>
    <x v="0"/>
    <x v="0"/>
    <x v="0"/>
    <x v="0"/>
    <x v="1"/>
    <x v="0"/>
    <x v="3"/>
    <x v="1"/>
    <x v="7"/>
    <x v="33"/>
    <x v="2"/>
    <x v="6"/>
    <m/>
    <m/>
    <n v="0"/>
  </r>
  <r>
    <x v="0"/>
    <x v="0"/>
    <x v="0"/>
    <x v="0"/>
    <x v="1"/>
    <x v="0"/>
    <x v="3"/>
    <x v="0"/>
    <x v="6"/>
    <x v="15"/>
    <x v="2"/>
    <x v="43"/>
    <m/>
    <m/>
    <n v="424245000"/>
  </r>
  <r>
    <x v="0"/>
    <x v="0"/>
    <x v="0"/>
    <x v="1"/>
    <x v="2"/>
    <x v="0"/>
    <x v="3"/>
    <x v="0"/>
    <x v="6"/>
    <x v="16"/>
    <x v="5"/>
    <x v="8"/>
    <m/>
    <m/>
    <n v="1"/>
  </r>
  <r>
    <x v="0"/>
    <x v="0"/>
    <x v="0"/>
    <x v="1"/>
    <x v="2"/>
    <x v="0"/>
    <x v="3"/>
    <x v="0"/>
    <x v="6"/>
    <x v="16"/>
    <x v="5"/>
    <x v="8"/>
    <m/>
    <m/>
    <n v="150000"/>
  </r>
  <r>
    <x v="0"/>
    <x v="0"/>
    <x v="0"/>
    <x v="1"/>
    <x v="2"/>
    <x v="0"/>
    <x v="3"/>
    <x v="0"/>
    <x v="6"/>
    <x v="16"/>
    <x v="5"/>
    <x v="8"/>
    <m/>
    <m/>
    <n v="2100000"/>
  </r>
  <r>
    <x v="0"/>
    <x v="0"/>
    <x v="0"/>
    <x v="1"/>
    <x v="2"/>
    <x v="0"/>
    <x v="3"/>
    <x v="0"/>
    <x v="6"/>
    <x v="16"/>
    <x v="5"/>
    <x v="8"/>
    <m/>
    <m/>
    <n v="3900000"/>
  </r>
  <r>
    <x v="0"/>
    <x v="0"/>
    <x v="0"/>
    <x v="1"/>
    <x v="2"/>
    <x v="0"/>
    <x v="3"/>
    <x v="1"/>
    <x v="7"/>
    <x v="33"/>
    <x v="5"/>
    <x v="8"/>
    <m/>
    <m/>
    <n v="220000"/>
  </r>
  <r>
    <x v="0"/>
    <x v="0"/>
    <x v="0"/>
    <x v="1"/>
    <x v="2"/>
    <x v="0"/>
    <x v="3"/>
    <x v="1"/>
    <x v="7"/>
    <x v="33"/>
    <x v="5"/>
    <x v="8"/>
    <m/>
    <m/>
    <n v="20000"/>
  </r>
  <r>
    <x v="0"/>
    <x v="0"/>
    <x v="0"/>
    <x v="1"/>
    <x v="2"/>
    <x v="0"/>
    <x v="3"/>
    <x v="1"/>
    <x v="7"/>
    <x v="33"/>
    <x v="5"/>
    <x v="8"/>
    <m/>
    <m/>
    <n v="5000"/>
  </r>
  <r>
    <x v="0"/>
    <x v="0"/>
    <x v="0"/>
    <x v="1"/>
    <x v="2"/>
    <x v="0"/>
    <x v="3"/>
    <x v="0"/>
    <x v="6"/>
    <x v="16"/>
    <x v="5"/>
    <x v="8"/>
    <m/>
    <m/>
    <n v="80000"/>
  </r>
  <r>
    <x v="0"/>
    <x v="0"/>
    <x v="0"/>
    <x v="1"/>
    <x v="2"/>
    <x v="0"/>
    <x v="3"/>
    <x v="0"/>
    <x v="6"/>
    <x v="16"/>
    <x v="5"/>
    <x v="8"/>
    <m/>
    <m/>
    <n v="0"/>
  </r>
  <r>
    <x v="0"/>
    <x v="0"/>
    <x v="0"/>
    <x v="1"/>
    <x v="2"/>
    <x v="0"/>
    <x v="3"/>
    <x v="1"/>
    <x v="7"/>
    <x v="33"/>
    <x v="5"/>
    <x v="8"/>
    <m/>
    <m/>
    <n v="300000"/>
  </r>
  <r>
    <x v="0"/>
    <x v="0"/>
    <x v="0"/>
    <x v="1"/>
    <x v="2"/>
    <x v="0"/>
    <x v="3"/>
    <x v="0"/>
    <x v="6"/>
    <x v="16"/>
    <x v="5"/>
    <x v="8"/>
    <m/>
    <m/>
    <n v="1"/>
  </r>
  <r>
    <x v="0"/>
    <x v="0"/>
    <x v="0"/>
    <x v="1"/>
    <x v="2"/>
    <x v="0"/>
    <x v="3"/>
    <x v="0"/>
    <x v="6"/>
    <x v="15"/>
    <x v="5"/>
    <x v="8"/>
    <m/>
    <m/>
    <n v="0"/>
  </r>
  <r>
    <x v="0"/>
    <x v="0"/>
    <x v="0"/>
    <x v="1"/>
    <x v="2"/>
    <x v="0"/>
    <x v="3"/>
    <x v="0"/>
    <x v="6"/>
    <x v="16"/>
    <x v="5"/>
    <x v="8"/>
    <m/>
    <m/>
    <n v="300000"/>
  </r>
  <r>
    <x v="0"/>
    <x v="0"/>
    <x v="0"/>
    <x v="1"/>
    <x v="2"/>
    <x v="0"/>
    <x v="3"/>
    <x v="0"/>
    <x v="6"/>
    <x v="16"/>
    <x v="5"/>
    <x v="8"/>
    <m/>
    <m/>
    <n v="4200000"/>
  </r>
  <r>
    <x v="0"/>
    <x v="0"/>
    <x v="0"/>
    <x v="1"/>
    <x v="2"/>
    <x v="0"/>
    <x v="3"/>
    <x v="0"/>
    <x v="6"/>
    <x v="16"/>
    <x v="5"/>
    <x v="8"/>
    <m/>
    <m/>
    <n v="7800000"/>
  </r>
  <r>
    <x v="0"/>
    <x v="0"/>
    <x v="0"/>
    <x v="1"/>
    <x v="2"/>
    <x v="0"/>
    <x v="3"/>
    <x v="1"/>
    <x v="7"/>
    <x v="33"/>
    <x v="5"/>
    <x v="8"/>
    <m/>
    <m/>
    <n v="2000000"/>
  </r>
  <r>
    <x v="0"/>
    <x v="0"/>
    <x v="0"/>
    <x v="1"/>
    <x v="2"/>
    <x v="0"/>
    <x v="3"/>
    <x v="1"/>
    <x v="7"/>
    <x v="33"/>
    <x v="5"/>
    <x v="8"/>
    <m/>
    <m/>
    <n v="10000"/>
  </r>
  <r>
    <x v="0"/>
    <x v="0"/>
    <x v="0"/>
    <x v="1"/>
    <x v="2"/>
    <x v="0"/>
    <x v="3"/>
    <x v="1"/>
    <x v="7"/>
    <x v="33"/>
    <x v="5"/>
    <x v="8"/>
    <m/>
    <m/>
    <n v="5000"/>
  </r>
  <r>
    <x v="0"/>
    <x v="0"/>
    <x v="0"/>
    <x v="1"/>
    <x v="2"/>
    <x v="0"/>
    <x v="3"/>
    <x v="0"/>
    <x v="6"/>
    <x v="16"/>
    <x v="5"/>
    <x v="8"/>
    <m/>
    <m/>
    <n v="50000"/>
  </r>
  <r>
    <x v="0"/>
    <x v="0"/>
    <x v="0"/>
    <x v="1"/>
    <x v="2"/>
    <x v="0"/>
    <x v="3"/>
    <x v="0"/>
    <x v="6"/>
    <x v="16"/>
    <x v="5"/>
    <x v="8"/>
    <m/>
    <m/>
    <n v="1"/>
  </r>
  <r>
    <x v="0"/>
    <x v="0"/>
    <x v="0"/>
    <x v="1"/>
    <x v="2"/>
    <x v="0"/>
    <x v="3"/>
    <x v="0"/>
    <x v="6"/>
    <x v="16"/>
    <x v="5"/>
    <x v="8"/>
    <m/>
    <m/>
    <n v="150000"/>
  </r>
  <r>
    <x v="0"/>
    <x v="0"/>
    <x v="0"/>
    <x v="1"/>
    <x v="2"/>
    <x v="0"/>
    <x v="3"/>
    <x v="0"/>
    <x v="6"/>
    <x v="16"/>
    <x v="5"/>
    <x v="8"/>
    <m/>
    <m/>
    <n v="100000"/>
  </r>
  <r>
    <x v="0"/>
    <x v="0"/>
    <x v="0"/>
    <x v="1"/>
    <x v="2"/>
    <x v="0"/>
    <x v="3"/>
    <x v="1"/>
    <x v="7"/>
    <x v="33"/>
    <x v="5"/>
    <x v="8"/>
    <m/>
    <m/>
    <n v="2000000"/>
  </r>
  <r>
    <x v="0"/>
    <x v="0"/>
    <x v="0"/>
    <x v="1"/>
    <x v="2"/>
    <x v="0"/>
    <x v="3"/>
    <x v="1"/>
    <x v="7"/>
    <x v="33"/>
    <x v="5"/>
    <x v="8"/>
    <m/>
    <m/>
    <n v="10000"/>
  </r>
  <r>
    <x v="0"/>
    <x v="0"/>
    <x v="0"/>
    <x v="1"/>
    <x v="2"/>
    <x v="0"/>
    <x v="3"/>
    <x v="1"/>
    <x v="7"/>
    <x v="33"/>
    <x v="5"/>
    <x v="8"/>
    <m/>
    <m/>
    <n v="5000"/>
  </r>
  <r>
    <x v="0"/>
    <x v="0"/>
    <x v="0"/>
    <x v="1"/>
    <x v="2"/>
    <x v="0"/>
    <x v="3"/>
    <x v="0"/>
    <x v="6"/>
    <x v="16"/>
    <x v="5"/>
    <x v="8"/>
    <m/>
    <m/>
    <n v="0"/>
  </r>
  <r>
    <x v="0"/>
    <x v="0"/>
    <x v="0"/>
    <x v="1"/>
    <x v="2"/>
    <x v="0"/>
    <x v="3"/>
    <x v="0"/>
    <x v="6"/>
    <x v="16"/>
    <x v="5"/>
    <x v="8"/>
    <m/>
    <m/>
    <n v="50000"/>
  </r>
  <r>
    <x v="0"/>
    <x v="0"/>
    <x v="0"/>
    <x v="1"/>
    <x v="2"/>
    <x v="0"/>
    <x v="3"/>
    <x v="0"/>
    <x v="6"/>
    <x v="16"/>
    <x v="5"/>
    <x v="8"/>
    <m/>
    <m/>
    <n v="500000"/>
  </r>
  <r>
    <x v="0"/>
    <x v="0"/>
    <x v="0"/>
    <x v="1"/>
    <x v="2"/>
    <x v="0"/>
    <x v="3"/>
    <x v="1"/>
    <x v="7"/>
    <x v="33"/>
    <x v="5"/>
    <x v="8"/>
    <m/>
    <m/>
    <n v="10000"/>
  </r>
  <r>
    <x v="0"/>
    <x v="0"/>
    <x v="0"/>
    <x v="1"/>
    <x v="2"/>
    <x v="0"/>
    <x v="3"/>
    <x v="1"/>
    <x v="7"/>
    <x v="33"/>
    <x v="5"/>
    <x v="8"/>
    <m/>
    <m/>
    <n v="5000"/>
  </r>
  <r>
    <x v="0"/>
    <x v="0"/>
    <x v="0"/>
    <x v="1"/>
    <x v="2"/>
    <x v="0"/>
    <x v="3"/>
    <x v="1"/>
    <x v="7"/>
    <x v="33"/>
    <x v="5"/>
    <x v="8"/>
    <m/>
    <m/>
    <n v="2000"/>
  </r>
  <r>
    <x v="0"/>
    <x v="0"/>
    <x v="0"/>
    <x v="1"/>
    <x v="2"/>
    <x v="0"/>
    <x v="3"/>
    <x v="0"/>
    <x v="6"/>
    <x v="16"/>
    <x v="5"/>
    <x v="8"/>
    <m/>
    <m/>
    <n v="0"/>
  </r>
  <r>
    <x v="0"/>
    <x v="0"/>
    <x v="0"/>
    <x v="1"/>
    <x v="2"/>
    <x v="0"/>
    <x v="3"/>
    <x v="0"/>
    <x v="6"/>
    <x v="16"/>
    <x v="5"/>
    <x v="36"/>
    <m/>
    <m/>
    <n v="0"/>
  </r>
  <r>
    <x v="0"/>
    <x v="0"/>
    <x v="0"/>
    <x v="1"/>
    <x v="2"/>
    <x v="0"/>
    <x v="3"/>
    <x v="0"/>
    <x v="6"/>
    <x v="16"/>
    <x v="5"/>
    <x v="36"/>
    <m/>
    <m/>
    <n v="0"/>
  </r>
  <r>
    <x v="0"/>
    <x v="0"/>
    <x v="0"/>
    <x v="1"/>
    <x v="2"/>
    <x v="0"/>
    <x v="3"/>
    <x v="1"/>
    <x v="7"/>
    <x v="33"/>
    <x v="5"/>
    <x v="36"/>
    <m/>
    <m/>
    <n v="0"/>
  </r>
  <r>
    <x v="0"/>
    <x v="0"/>
    <x v="0"/>
    <x v="1"/>
    <x v="2"/>
    <x v="0"/>
    <x v="3"/>
    <x v="1"/>
    <x v="7"/>
    <x v="33"/>
    <x v="5"/>
    <x v="36"/>
    <m/>
    <m/>
    <n v="5000"/>
  </r>
  <r>
    <x v="0"/>
    <x v="0"/>
    <x v="0"/>
    <x v="1"/>
    <x v="2"/>
    <x v="0"/>
    <x v="3"/>
    <x v="0"/>
    <x v="6"/>
    <x v="16"/>
    <x v="5"/>
    <x v="36"/>
    <m/>
    <m/>
    <n v="0"/>
  </r>
  <r>
    <x v="0"/>
    <x v="0"/>
    <x v="0"/>
    <x v="1"/>
    <x v="2"/>
    <x v="0"/>
    <x v="3"/>
    <x v="0"/>
    <x v="6"/>
    <x v="16"/>
    <x v="5"/>
    <x v="36"/>
    <m/>
    <m/>
    <n v="500000"/>
  </r>
  <r>
    <x v="0"/>
    <x v="0"/>
    <x v="0"/>
    <x v="1"/>
    <x v="2"/>
    <x v="0"/>
    <x v="3"/>
    <x v="1"/>
    <x v="7"/>
    <x v="33"/>
    <x v="5"/>
    <x v="36"/>
    <m/>
    <m/>
    <n v="0"/>
  </r>
  <r>
    <x v="0"/>
    <x v="0"/>
    <x v="0"/>
    <x v="1"/>
    <x v="2"/>
    <x v="0"/>
    <x v="3"/>
    <x v="1"/>
    <x v="7"/>
    <x v="33"/>
    <x v="5"/>
    <x v="36"/>
    <m/>
    <m/>
    <n v="200000"/>
  </r>
  <r>
    <x v="0"/>
    <x v="0"/>
    <x v="0"/>
    <x v="1"/>
    <x v="2"/>
    <x v="0"/>
    <x v="3"/>
    <x v="1"/>
    <x v="7"/>
    <x v="33"/>
    <x v="5"/>
    <x v="36"/>
    <m/>
    <m/>
    <n v="2000"/>
  </r>
  <r>
    <x v="0"/>
    <x v="0"/>
    <x v="0"/>
    <x v="1"/>
    <x v="2"/>
    <x v="0"/>
    <x v="3"/>
    <x v="0"/>
    <x v="6"/>
    <x v="16"/>
    <x v="5"/>
    <x v="44"/>
    <m/>
    <m/>
    <n v="1"/>
  </r>
  <r>
    <x v="0"/>
    <x v="0"/>
    <x v="0"/>
    <x v="1"/>
    <x v="2"/>
    <x v="0"/>
    <x v="3"/>
    <x v="0"/>
    <x v="6"/>
    <x v="16"/>
    <x v="5"/>
    <x v="44"/>
    <m/>
    <m/>
    <n v="0"/>
  </r>
  <r>
    <x v="0"/>
    <x v="0"/>
    <x v="0"/>
    <x v="1"/>
    <x v="2"/>
    <x v="0"/>
    <x v="3"/>
    <x v="0"/>
    <x v="6"/>
    <x v="16"/>
    <x v="5"/>
    <x v="44"/>
    <m/>
    <m/>
    <n v="0"/>
  </r>
  <r>
    <x v="0"/>
    <x v="0"/>
    <x v="0"/>
    <x v="1"/>
    <x v="2"/>
    <x v="0"/>
    <x v="3"/>
    <x v="0"/>
    <x v="6"/>
    <x v="16"/>
    <x v="5"/>
    <x v="44"/>
    <m/>
    <m/>
    <n v="0"/>
  </r>
  <r>
    <x v="0"/>
    <x v="0"/>
    <x v="0"/>
    <x v="1"/>
    <x v="2"/>
    <x v="0"/>
    <x v="3"/>
    <x v="0"/>
    <x v="6"/>
    <x v="16"/>
    <x v="5"/>
    <x v="19"/>
    <m/>
    <m/>
    <n v="1"/>
  </r>
  <r>
    <x v="0"/>
    <x v="0"/>
    <x v="0"/>
    <x v="1"/>
    <x v="2"/>
    <x v="0"/>
    <x v="3"/>
    <x v="0"/>
    <x v="6"/>
    <x v="15"/>
    <x v="5"/>
    <x v="19"/>
    <m/>
    <m/>
    <n v="0"/>
  </r>
  <r>
    <x v="0"/>
    <x v="0"/>
    <x v="0"/>
    <x v="1"/>
    <x v="2"/>
    <x v="0"/>
    <x v="3"/>
    <x v="0"/>
    <x v="6"/>
    <x v="16"/>
    <x v="5"/>
    <x v="19"/>
    <m/>
    <m/>
    <n v="12000000"/>
  </r>
  <r>
    <x v="0"/>
    <x v="0"/>
    <x v="0"/>
    <x v="1"/>
    <x v="2"/>
    <x v="0"/>
    <x v="3"/>
    <x v="1"/>
    <x v="7"/>
    <x v="33"/>
    <x v="5"/>
    <x v="19"/>
    <m/>
    <m/>
    <n v="3000000"/>
  </r>
  <r>
    <x v="0"/>
    <x v="0"/>
    <x v="0"/>
    <x v="1"/>
    <x v="2"/>
    <x v="0"/>
    <x v="3"/>
    <x v="1"/>
    <x v="7"/>
    <x v="33"/>
    <x v="5"/>
    <x v="19"/>
    <m/>
    <m/>
    <n v="20000"/>
  </r>
  <r>
    <x v="0"/>
    <x v="0"/>
    <x v="0"/>
    <x v="1"/>
    <x v="2"/>
    <x v="0"/>
    <x v="3"/>
    <x v="1"/>
    <x v="7"/>
    <x v="33"/>
    <x v="5"/>
    <x v="19"/>
    <m/>
    <m/>
    <n v="20000"/>
  </r>
  <r>
    <x v="0"/>
    <x v="0"/>
    <x v="0"/>
    <x v="1"/>
    <x v="2"/>
    <x v="0"/>
    <x v="3"/>
    <x v="0"/>
    <x v="6"/>
    <x v="16"/>
    <x v="5"/>
    <x v="19"/>
    <m/>
    <m/>
    <n v="0"/>
  </r>
  <r>
    <x v="0"/>
    <x v="0"/>
    <x v="0"/>
    <x v="1"/>
    <x v="2"/>
    <x v="0"/>
    <x v="3"/>
    <x v="0"/>
    <x v="6"/>
    <x v="16"/>
    <x v="5"/>
    <x v="19"/>
    <m/>
    <m/>
    <n v="0"/>
  </r>
  <r>
    <x v="0"/>
    <x v="0"/>
    <x v="0"/>
    <x v="1"/>
    <x v="2"/>
    <x v="0"/>
    <x v="3"/>
    <x v="0"/>
    <x v="6"/>
    <x v="16"/>
    <x v="5"/>
    <x v="19"/>
    <m/>
    <m/>
    <n v="0"/>
  </r>
  <r>
    <x v="0"/>
    <x v="0"/>
    <x v="0"/>
    <x v="1"/>
    <x v="2"/>
    <x v="0"/>
    <x v="3"/>
    <x v="0"/>
    <x v="6"/>
    <x v="16"/>
    <x v="5"/>
    <x v="19"/>
    <m/>
    <m/>
    <n v="1"/>
  </r>
  <r>
    <x v="0"/>
    <x v="0"/>
    <x v="0"/>
    <x v="1"/>
    <x v="2"/>
    <x v="0"/>
    <x v="3"/>
    <x v="1"/>
    <x v="7"/>
    <x v="33"/>
    <x v="5"/>
    <x v="26"/>
    <m/>
    <m/>
    <n v="0"/>
  </r>
  <r>
    <x v="0"/>
    <x v="0"/>
    <x v="0"/>
    <x v="1"/>
    <x v="2"/>
    <x v="0"/>
    <x v="3"/>
    <x v="0"/>
    <x v="6"/>
    <x v="16"/>
    <x v="5"/>
    <x v="26"/>
    <m/>
    <m/>
    <n v="0"/>
  </r>
  <r>
    <x v="0"/>
    <x v="0"/>
    <x v="0"/>
    <x v="1"/>
    <x v="2"/>
    <x v="0"/>
    <x v="3"/>
    <x v="0"/>
    <x v="6"/>
    <x v="16"/>
    <x v="5"/>
    <x v="26"/>
    <m/>
    <m/>
    <n v="0"/>
  </r>
  <r>
    <x v="0"/>
    <x v="0"/>
    <x v="0"/>
    <x v="1"/>
    <x v="2"/>
    <x v="0"/>
    <x v="3"/>
    <x v="0"/>
    <x v="6"/>
    <x v="16"/>
    <x v="5"/>
    <x v="26"/>
    <m/>
    <m/>
    <n v="0"/>
  </r>
  <r>
    <x v="0"/>
    <x v="0"/>
    <x v="0"/>
    <x v="1"/>
    <x v="2"/>
    <x v="0"/>
    <x v="3"/>
    <x v="0"/>
    <x v="6"/>
    <x v="16"/>
    <x v="5"/>
    <x v="26"/>
    <m/>
    <m/>
    <n v="0"/>
  </r>
  <r>
    <x v="0"/>
    <x v="0"/>
    <x v="0"/>
    <x v="1"/>
    <x v="2"/>
    <x v="0"/>
    <x v="3"/>
    <x v="1"/>
    <x v="7"/>
    <x v="33"/>
    <x v="5"/>
    <x v="26"/>
    <m/>
    <m/>
    <n v="0"/>
  </r>
  <r>
    <x v="0"/>
    <x v="0"/>
    <x v="0"/>
    <x v="1"/>
    <x v="2"/>
    <x v="0"/>
    <x v="3"/>
    <x v="0"/>
    <x v="6"/>
    <x v="16"/>
    <x v="5"/>
    <x v="26"/>
    <m/>
    <m/>
    <n v="0"/>
  </r>
  <r>
    <x v="0"/>
    <x v="0"/>
    <x v="0"/>
    <x v="1"/>
    <x v="2"/>
    <x v="0"/>
    <x v="3"/>
    <x v="0"/>
    <x v="6"/>
    <x v="16"/>
    <x v="5"/>
    <x v="26"/>
    <m/>
    <m/>
    <n v="0"/>
  </r>
  <r>
    <x v="0"/>
    <x v="0"/>
    <x v="0"/>
    <x v="1"/>
    <x v="2"/>
    <x v="0"/>
    <x v="3"/>
    <x v="0"/>
    <x v="6"/>
    <x v="16"/>
    <x v="5"/>
    <x v="26"/>
    <m/>
    <m/>
    <n v="0"/>
  </r>
  <r>
    <x v="0"/>
    <x v="0"/>
    <x v="0"/>
    <x v="1"/>
    <x v="2"/>
    <x v="0"/>
    <x v="3"/>
    <x v="0"/>
    <x v="6"/>
    <x v="16"/>
    <x v="5"/>
    <x v="26"/>
    <m/>
    <m/>
    <n v="0"/>
  </r>
  <r>
    <x v="0"/>
    <x v="0"/>
    <x v="0"/>
    <x v="1"/>
    <x v="2"/>
    <x v="0"/>
    <x v="3"/>
    <x v="0"/>
    <x v="6"/>
    <x v="16"/>
    <x v="5"/>
    <x v="26"/>
    <m/>
    <m/>
    <n v="13100000"/>
  </r>
  <r>
    <x v="0"/>
    <x v="0"/>
    <x v="0"/>
    <x v="1"/>
    <x v="2"/>
    <x v="0"/>
    <x v="3"/>
    <x v="1"/>
    <x v="7"/>
    <x v="33"/>
    <x v="5"/>
    <x v="26"/>
    <m/>
    <m/>
    <n v="50000"/>
  </r>
  <r>
    <x v="0"/>
    <x v="0"/>
    <x v="0"/>
    <x v="1"/>
    <x v="2"/>
    <x v="0"/>
    <x v="3"/>
    <x v="0"/>
    <x v="6"/>
    <x v="16"/>
    <x v="5"/>
    <x v="26"/>
    <m/>
    <m/>
    <n v="0"/>
  </r>
  <r>
    <x v="0"/>
    <x v="0"/>
    <x v="0"/>
    <x v="1"/>
    <x v="2"/>
    <x v="0"/>
    <x v="3"/>
    <x v="0"/>
    <x v="6"/>
    <x v="16"/>
    <x v="5"/>
    <x v="26"/>
    <m/>
    <m/>
    <n v="0"/>
  </r>
  <r>
    <x v="0"/>
    <x v="0"/>
    <x v="0"/>
    <x v="1"/>
    <x v="2"/>
    <x v="0"/>
    <x v="3"/>
    <x v="1"/>
    <x v="7"/>
    <x v="33"/>
    <x v="5"/>
    <x v="26"/>
    <m/>
    <m/>
    <n v="0"/>
  </r>
  <r>
    <x v="0"/>
    <x v="0"/>
    <x v="0"/>
    <x v="1"/>
    <x v="2"/>
    <x v="0"/>
    <x v="3"/>
    <x v="0"/>
    <x v="6"/>
    <x v="16"/>
    <x v="5"/>
    <x v="26"/>
    <m/>
    <m/>
    <n v="0"/>
  </r>
  <r>
    <x v="0"/>
    <x v="0"/>
    <x v="0"/>
    <x v="1"/>
    <x v="2"/>
    <x v="0"/>
    <x v="3"/>
    <x v="0"/>
    <x v="6"/>
    <x v="16"/>
    <x v="5"/>
    <x v="26"/>
    <m/>
    <m/>
    <n v="0"/>
  </r>
  <r>
    <x v="0"/>
    <x v="0"/>
    <x v="0"/>
    <x v="1"/>
    <x v="2"/>
    <x v="0"/>
    <x v="3"/>
    <x v="0"/>
    <x v="6"/>
    <x v="16"/>
    <x v="5"/>
    <x v="20"/>
    <m/>
    <m/>
    <n v="0"/>
  </r>
  <r>
    <x v="0"/>
    <x v="0"/>
    <x v="0"/>
    <x v="1"/>
    <x v="2"/>
    <x v="0"/>
    <x v="3"/>
    <x v="0"/>
    <x v="6"/>
    <x v="16"/>
    <x v="5"/>
    <x v="20"/>
    <m/>
    <m/>
    <n v="0"/>
  </r>
  <r>
    <x v="0"/>
    <x v="0"/>
    <x v="0"/>
    <x v="1"/>
    <x v="2"/>
    <x v="0"/>
    <x v="3"/>
    <x v="0"/>
    <x v="6"/>
    <x v="16"/>
    <x v="5"/>
    <x v="20"/>
    <m/>
    <m/>
    <n v="0"/>
  </r>
  <r>
    <x v="0"/>
    <x v="0"/>
    <x v="0"/>
    <x v="1"/>
    <x v="2"/>
    <x v="0"/>
    <x v="3"/>
    <x v="0"/>
    <x v="6"/>
    <x v="16"/>
    <x v="5"/>
    <x v="37"/>
    <m/>
    <m/>
    <n v="1"/>
  </r>
  <r>
    <x v="0"/>
    <x v="0"/>
    <x v="0"/>
    <x v="1"/>
    <x v="2"/>
    <x v="0"/>
    <x v="3"/>
    <x v="0"/>
    <x v="6"/>
    <x v="16"/>
    <x v="5"/>
    <x v="37"/>
    <m/>
    <m/>
    <n v="30000000"/>
  </r>
  <r>
    <x v="0"/>
    <x v="0"/>
    <x v="0"/>
    <x v="1"/>
    <x v="2"/>
    <x v="0"/>
    <x v="3"/>
    <x v="1"/>
    <x v="7"/>
    <x v="33"/>
    <x v="5"/>
    <x v="37"/>
    <m/>
    <m/>
    <n v="2000000"/>
  </r>
  <r>
    <x v="0"/>
    <x v="0"/>
    <x v="0"/>
    <x v="1"/>
    <x v="2"/>
    <x v="0"/>
    <x v="3"/>
    <x v="1"/>
    <x v="7"/>
    <x v="33"/>
    <x v="5"/>
    <x v="37"/>
    <m/>
    <m/>
    <n v="20000"/>
  </r>
  <r>
    <x v="0"/>
    <x v="0"/>
    <x v="0"/>
    <x v="1"/>
    <x v="2"/>
    <x v="0"/>
    <x v="3"/>
    <x v="0"/>
    <x v="6"/>
    <x v="16"/>
    <x v="5"/>
    <x v="37"/>
    <m/>
    <m/>
    <n v="0"/>
  </r>
  <r>
    <x v="0"/>
    <x v="0"/>
    <x v="0"/>
    <x v="1"/>
    <x v="7"/>
    <x v="0"/>
    <x v="3"/>
    <x v="0"/>
    <x v="6"/>
    <x v="16"/>
    <x v="5"/>
    <x v="37"/>
    <m/>
    <m/>
    <n v="0"/>
  </r>
  <r>
    <x v="0"/>
    <x v="0"/>
    <x v="0"/>
    <x v="1"/>
    <x v="7"/>
    <x v="0"/>
    <x v="3"/>
    <x v="0"/>
    <x v="6"/>
    <x v="16"/>
    <x v="5"/>
    <x v="37"/>
    <m/>
    <m/>
    <n v="2000000"/>
  </r>
  <r>
    <x v="0"/>
    <x v="0"/>
    <x v="0"/>
    <x v="1"/>
    <x v="12"/>
    <x v="0"/>
    <x v="3"/>
    <x v="0"/>
    <x v="6"/>
    <x v="16"/>
    <x v="5"/>
    <x v="48"/>
    <m/>
    <m/>
    <n v="0"/>
  </r>
  <r>
    <x v="0"/>
    <x v="0"/>
    <x v="0"/>
    <x v="1"/>
    <x v="12"/>
    <x v="0"/>
    <x v="3"/>
    <x v="0"/>
    <x v="6"/>
    <x v="16"/>
    <x v="5"/>
    <x v="48"/>
    <m/>
    <m/>
    <n v="0"/>
  </r>
  <r>
    <x v="0"/>
    <x v="0"/>
    <x v="0"/>
    <x v="1"/>
    <x v="2"/>
    <x v="0"/>
    <x v="3"/>
    <x v="0"/>
    <x v="6"/>
    <x v="16"/>
    <x v="5"/>
    <x v="48"/>
    <m/>
    <m/>
    <n v="0"/>
  </r>
  <r>
    <x v="0"/>
    <x v="0"/>
    <x v="0"/>
    <x v="1"/>
    <x v="2"/>
    <x v="0"/>
    <x v="3"/>
    <x v="0"/>
    <x v="6"/>
    <x v="16"/>
    <x v="5"/>
    <x v="48"/>
    <m/>
    <m/>
    <n v="0"/>
  </r>
  <r>
    <x v="0"/>
    <x v="0"/>
    <x v="0"/>
    <x v="1"/>
    <x v="2"/>
    <x v="0"/>
    <x v="3"/>
    <x v="0"/>
    <x v="6"/>
    <x v="16"/>
    <x v="3"/>
    <x v="4"/>
    <m/>
    <m/>
    <n v="0"/>
  </r>
  <r>
    <x v="0"/>
    <x v="0"/>
    <x v="0"/>
    <x v="1"/>
    <x v="2"/>
    <x v="0"/>
    <x v="3"/>
    <x v="0"/>
    <x v="6"/>
    <x v="16"/>
    <x v="3"/>
    <x v="4"/>
    <m/>
    <m/>
    <n v="10000000"/>
  </r>
  <r>
    <x v="0"/>
    <x v="0"/>
    <x v="0"/>
    <x v="1"/>
    <x v="2"/>
    <x v="0"/>
    <x v="3"/>
    <x v="1"/>
    <x v="7"/>
    <x v="33"/>
    <x v="3"/>
    <x v="4"/>
    <m/>
    <m/>
    <n v="50000"/>
  </r>
  <r>
    <x v="0"/>
    <x v="0"/>
    <x v="0"/>
    <x v="1"/>
    <x v="2"/>
    <x v="0"/>
    <x v="3"/>
    <x v="0"/>
    <x v="6"/>
    <x v="16"/>
    <x v="3"/>
    <x v="4"/>
    <m/>
    <m/>
    <n v="0"/>
  </r>
  <r>
    <x v="0"/>
    <x v="0"/>
    <x v="0"/>
    <x v="1"/>
    <x v="2"/>
    <x v="0"/>
    <x v="3"/>
    <x v="0"/>
    <x v="6"/>
    <x v="16"/>
    <x v="3"/>
    <x v="4"/>
    <m/>
    <m/>
    <n v="0"/>
  </r>
  <r>
    <x v="0"/>
    <x v="0"/>
    <x v="0"/>
    <x v="0"/>
    <x v="0"/>
    <x v="0"/>
    <x v="4"/>
    <x v="0"/>
    <x v="0"/>
    <x v="0"/>
    <x v="0"/>
    <x v="0"/>
    <m/>
    <m/>
    <n v="464318436"/>
  </r>
  <r>
    <x v="0"/>
    <x v="0"/>
    <x v="0"/>
    <x v="0"/>
    <x v="0"/>
    <x v="0"/>
    <x v="4"/>
    <x v="0"/>
    <x v="0"/>
    <x v="0"/>
    <x v="0"/>
    <x v="0"/>
    <m/>
    <m/>
    <n v="0"/>
  </r>
  <r>
    <x v="0"/>
    <x v="0"/>
    <x v="0"/>
    <x v="0"/>
    <x v="0"/>
    <x v="0"/>
    <x v="4"/>
    <x v="0"/>
    <x v="0"/>
    <x v="0"/>
    <x v="0"/>
    <x v="0"/>
    <m/>
    <m/>
    <n v="67898345"/>
  </r>
  <r>
    <x v="0"/>
    <x v="0"/>
    <x v="0"/>
    <x v="0"/>
    <x v="0"/>
    <x v="0"/>
    <x v="4"/>
    <x v="0"/>
    <x v="0"/>
    <x v="0"/>
    <x v="0"/>
    <x v="0"/>
    <m/>
    <m/>
    <n v="9163545"/>
  </r>
  <r>
    <x v="0"/>
    <x v="0"/>
    <x v="0"/>
    <x v="0"/>
    <x v="0"/>
    <x v="0"/>
    <x v="4"/>
    <x v="0"/>
    <x v="0"/>
    <x v="0"/>
    <x v="0"/>
    <x v="0"/>
    <m/>
    <m/>
    <n v="22558492"/>
  </r>
  <r>
    <x v="0"/>
    <x v="0"/>
    <x v="0"/>
    <x v="0"/>
    <x v="0"/>
    <x v="0"/>
    <x v="4"/>
    <x v="0"/>
    <x v="0"/>
    <x v="0"/>
    <x v="0"/>
    <x v="0"/>
    <m/>
    <m/>
    <n v="10738650"/>
  </r>
  <r>
    <x v="0"/>
    <x v="0"/>
    <x v="0"/>
    <x v="0"/>
    <x v="0"/>
    <x v="0"/>
    <x v="4"/>
    <x v="0"/>
    <x v="0"/>
    <x v="0"/>
    <x v="0"/>
    <x v="0"/>
    <m/>
    <m/>
    <n v="14817737"/>
  </r>
  <r>
    <x v="0"/>
    <x v="0"/>
    <x v="0"/>
    <x v="0"/>
    <x v="0"/>
    <x v="0"/>
    <x v="4"/>
    <x v="0"/>
    <x v="0"/>
    <x v="0"/>
    <x v="0"/>
    <x v="0"/>
    <m/>
    <m/>
    <n v="3715723"/>
  </r>
  <r>
    <x v="0"/>
    <x v="0"/>
    <x v="0"/>
    <x v="0"/>
    <x v="0"/>
    <x v="0"/>
    <x v="4"/>
    <x v="0"/>
    <x v="0"/>
    <x v="0"/>
    <x v="0"/>
    <x v="0"/>
    <m/>
    <m/>
    <n v="58216440"/>
  </r>
  <r>
    <x v="0"/>
    <x v="0"/>
    <x v="0"/>
    <x v="0"/>
    <x v="0"/>
    <x v="0"/>
    <x v="4"/>
    <x v="0"/>
    <x v="0"/>
    <x v="0"/>
    <x v="0"/>
    <x v="0"/>
    <m/>
    <m/>
    <n v="19095990"/>
  </r>
  <r>
    <x v="0"/>
    <x v="0"/>
    <x v="0"/>
    <x v="0"/>
    <x v="0"/>
    <x v="0"/>
    <x v="4"/>
    <x v="0"/>
    <x v="0"/>
    <x v="0"/>
    <x v="0"/>
    <x v="0"/>
    <m/>
    <m/>
    <n v="12442500"/>
  </r>
  <r>
    <x v="0"/>
    <x v="0"/>
    <x v="0"/>
    <x v="0"/>
    <x v="0"/>
    <x v="0"/>
    <x v="4"/>
    <x v="0"/>
    <x v="0"/>
    <x v="0"/>
    <x v="0"/>
    <x v="0"/>
    <m/>
    <m/>
    <n v="15885252"/>
  </r>
  <r>
    <x v="0"/>
    <x v="0"/>
    <x v="0"/>
    <x v="0"/>
    <x v="0"/>
    <x v="0"/>
    <x v="4"/>
    <x v="0"/>
    <x v="0"/>
    <x v="0"/>
    <x v="0"/>
    <x v="0"/>
    <m/>
    <m/>
    <n v="19871880"/>
  </r>
  <r>
    <x v="0"/>
    <x v="0"/>
    <x v="0"/>
    <x v="0"/>
    <x v="0"/>
    <x v="0"/>
    <x v="4"/>
    <x v="0"/>
    <x v="0"/>
    <x v="0"/>
    <x v="0"/>
    <x v="0"/>
    <m/>
    <m/>
    <n v="153494472"/>
  </r>
  <r>
    <x v="0"/>
    <x v="0"/>
    <x v="0"/>
    <x v="0"/>
    <x v="0"/>
    <x v="0"/>
    <x v="4"/>
    <x v="0"/>
    <x v="0"/>
    <x v="0"/>
    <x v="0"/>
    <x v="0"/>
    <m/>
    <m/>
    <n v="144314400"/>
  </r>
  <r>
    <x v="0"/>
    <x v="0"/>
    <x v="0"/>
    <x v="0"/>
    <x v="0"/>
    <x v="0"/>
    <x v="4"/>
    <x v="0"/>
    <x v="0"/>
    <x v="0"/>
    <x v="0"/>
    <x v="0"/>
    <m/>
    <m/>
    <n v="9587700"/>
  </r>
  <r>
    <x v="0"/>
    <x v="0"/>
    <x v="0"/>
    <x v="0"/>
    <x v="0"/>
    <x v="0"/>
    <x v="4"/>
    <x v="0"/>
    <x v="0"/>
    <x v="0"/>
    <x v="0"/>
    <x v="0"/>
    <m/>
    <m/>
    <n v="4074000"/>
  </r>
  <r>
    <x v="0"/>
    <x v="0"/>
    <x v="0"/>
    <x v="0"/>
    <x v="0"/>
    <x v="0"/>
    <x v="4"/>
    <x v="0"/>
    <x v="0"/>
    <x v="0"/>
    <x v="0"/>
    <x v="0"/>
    <m/>
    <m/>
    <n v="83229671"/>
  </r>
  <r>
    <x v="0"/>
    <x v="0"/>
    <x v="0"/>
    <x v="0"/>
    <x v="0"/>
    <x v="0"/>
    <x v="4"/>
    <x v="0"/>
    <x v="0"/>
    <x v="0"/>
    <x v="0"/>
    <x v="0"/>
    <m/>
    <m/>
    <n v="6753999"/>
  </r>
  <r>
    <x v="0"/>
    <x v="0"/>
    <x v="0"/>
    <x v="0"/>
    <x v="0"/>
    <x v="0"/>
    <x v="4"/>
    <x v="0"/>
    <x v="0"/>
    <x v="0"/>
    <x v="0"/>
    <x v="0"/>
    <m/>
    <m/>
    <n v="19280000"/>
  </r>
  <r>
    <x v="0"/>
    <x v="0"/>
    <x v="0"/>
    <x v="0"/>
    <x v="0"/>
    <x v="0"/>
    <x v="4"/>
    <x v="0"/>
    <x v="0"/>
    <x v="0"/>
    <x v="0"/>
    <x v="0"/>
    <m/>
    <m/>
    <n v="17445000"/>
  </r>
  <r>
    <x v="0"/>
    <x v="0"/>
    <x v="0"/>
    <x v="0"/>
    <x v="0"/>
    <x v="0"/>
    <x v="4"/>
    <x v="0"/>
    <x v="0"/>
    <x v="0"/>
    <x v="0"/>
    <x v="0"/>
    <m/>
    <m/>
    <n v="7428000"/>
  </r>
  <r>
    <x v="0"/>
    <x v="0"/>
    <x v="0"/>
    <x v="0"/>
    <x v="0"/>
    <x v="0"/>
    <x v="4"/>
    <x v="0"/>
    <x v="0"/>
    <x v="0"/>
    <x v="0"/>
    <x v="0"/>
    <m/>
    <m/>
    <n v="48808725"/>
  </r>
  <r>
    <x v="0"/>
    <x v="0"/>
    <x v="0"/>
    <x v="0"/>
    <x v="0"/>
    <x v="0"/>
    <x v="4"/>
    <x v="0"/>
    <x v="0"/>
    <x v="0"/>
    <x v="0"/>
    <x v="0"/>
    <m/>
    <m/>
    <n v="3288000"/>
  </r>
  <r>
    <x v="0"/>
    <x v="0"/>
    <x v="0"/>
    <x v="0"/>
    <x v="0"/>
    <x v="0"/>
    <x v="4"/>
    <x v="0"/>
    <x v="0"/>
    <x v="0"/>
    <x v="0"/>
    <x v="0"/>
    <m/>
    <m/>
    <n v="55340376"/>
  </r>
  <r>
    <x v="0"/>
    <x v="0"/>
    <x v="0"/>
    <x v="0"/>
    <x v="0"/>
    <x v="0"/>
    <x v="4"/>
    <x v="0"/>
    <x v="0"/>
    <x v="0"/>
    <x v="0"/>
    <x v="0"/>
    <m/>
    <m/>
    <n v="30535500"/>
  </r>
  <r>
    <x v="0"/>
    <x v="0"/>
    <x v="0"/>
    <x v="0"/>
    <x v="0"/>
    <x v="0"/>
    <x v="4"/>
    <x v="0"/>
    <x v="0"/>
    <x v="0"/>
    <x v="0"/>
    <x v="0"/>
    <m/>
    <m/>
    <n v="5141004"/>
  </r>
  <r>
    <x v="0"/>
    <x v="0"/>
    <x v="0"/>
    <x v="0"/>
    <x v="0"/>
    <x v="0"/>
    <x v="4"/>
    <x v="0"/>
    <x v="0"/>
    <x v="0"/>
    <x v="0"/>
    <x v="0"/>
    <m/>
    <m/>
    <n v="99600676"/>
  </r>
  <r>
    <x v="0"/>
    <x v="0"/>
    <x v="0"/>
    <x v="0"/>
    <x v="0"/>
    <x v="0"/>
    <x v="4"/>
    <x v="0"/>
    <x v="0"/>
    <x v="0"/>
    <x v="0"/>
    <x v="0"/>
    <m/>
    <m/>
    <n v="10700000"/>
  </r>
  <r>
    <x v="0"/>
    <x v="0"/>
    <x v="0"/>
    <x v="0"/>
    <x v="0"/>
    <x v="0"/>
    <x v="4"/>
    <x v="0"/>
    <x v="0"/>
    <x v="0"/>
    <x v="0"/>
    <x v="0"/>
    <m/>
    <m/>
    <n v="9200000"/>
  </r>
  <r>
    <x v="0"/>
    <x v="0"/>
    <x v="0"/>
    <x v="0"/>
    <x v="0"/>
    <x v="0"/>
    <x v="4"/>
    <x v="0"/>
    <x v="0"/>
    <x v="0"/>
    <x v="0"/>
    <x v="0"/>
    <m/>
    <m/>
    <n v="14979000"/>
  </r>
  <r>
    <x v="0"/>
    <x v="0"/>
    <x v="0"/>
    <x v="0"/>
    <x v="0"/>
    <x v="0"/>
    <x v="4"/>
    <x v="0"/>
    <x v="0"/>
    <x v="0"/>
    <x v="0"/>
    <x v="0"/>
    <m/>
    <m/>
    <n v="44190000"/>
  </r>
  <r>
    <x v="0"/>
    <x v="0"/>
    <x v="0"/>
    <x v="0"/>
    <x v="0"/>
    <x v="0"/>
    <x v="4"/>
    <x v="0"/>
    <x v="0"/>
    <x v="0"/>
    <x v="0"/>
    <x v="0"/>
    <m/>
    <m/>
    <n v="12691250"/>
  </r>
  <r>
    <x v="0"/>
    <x v="0"/>
    <x v="0"/>
    <x v="0"/>
    <x v="0"/>
    <x v="0"/>
    <x v="4"/>
    <x v="0"/>
    <x v="0"/>
    <x v="0"/>
    <x v="0"/>
    <x v="0"/>
    <m/>
    <m/>
    <n v="47500000"/>
  </r>
  <r>
    <x v="0"/>
    <x v="0"/>
    <x v="0"/>
    <x v="0"/>
    <x v="0"/>
    <x v="0"/>
    <x v="4"/>
    <x v="0"/>
    <x v="0"/>
    <x v="0"/>
    <x v="0"/>
    <x v="0"/>
    <m/>
    <m/>
    <n v="10500000"/>
  </r>
  <r>
    <x v="0"/>
    <x v="0"/>
    <x v="0"/>
    <x v="0"/>
    <x v="0"/>
    <x v="0"/>
    <x v="4"/>
    <x v="0"/>
    <x v="0"/>
    <x v="0"/>
    <x v="0"/>
    <x v="0"/>
    <m/>
    <m/>
    <n v="134207201"/>
  </r>
  <r>
    <x v="0"/>
    <x v="0"/>
    <x v="0"/>
    <x v="0"/>
    <x v="0"/>
    <x v="0"/>
    <x v="4"/>
    <x v="0"/>
    <x v="0"/>
    <x v="0"/>
    <x v="0"/>
    <x v="0"/>
    <m/>
    <m/>
    <n v="118804713"/>
  </r>
  <r>
    <x v="0"/>
    <x v="0"/>
    <x v="0"/>
    <x v="0"/>
    <x v="0"/>
    <x v="0"/>
    <x v="4"/>
    <x v="0"/>
    <x v="0"/>
    <x v="0"/>
    <x v="0"/>
    <x v="0"/>
    <m/>
    <m/>
    <n v="104943480"/>
  </r>
  <r>
    <x v="0"/>
    <x v="0"/>
    <x v="0"/>
    <x v="0"/>
    <x v="0"/>
    <x v="0"/>
    <x v="4"/>
    <x v="0"/>
    <x v="0"/>
    <x v="0"/>
    <x v="0"/>
    <x v="0"/>
    <m/>
    <m/>
    <n v="23910000"/>
  </r>
  <r>
    <x v="0"/>
    <x v="0"/>
    <x v="0"/>
    <x v="0"/>
    <x v="0"/>
    <x v="0"/>
    <x v="4"/>
    <x v="0"/>
    <x v="0"/>
    <x v="0"/>
    <x v="0"/>
    <x v="0"/>
    <m/>
    <m/>
    <n v="212695272"/>
  </r>
  <r>
    <x v="0"/>
    <x v="0"/>
    <x v="0"/>
    <x v="0"/>
    <x v="0"/>
    <x v="0"/>
    <x v="4"/>
    <x v="0"/>
    <x v="0"/>
    <x v="0"/>
    <x v="0"/>
    <x v="0"/>
    <m/>
    <m/>
    <n v="17328000"/>
  </r>
  <r>
    <x v="0"/>
    <x v="0"/>
    <x v="0"/>
    <x v="0"/>
    <x v="0"/>
    <x v="0"/>
    <x v="4"/>
    <x v="0"/>
    <x v="0"/>
    <x v="0"/>
    <x v="0"/>
    <x v="0"/>
    <m/>
    <m/>
    <n v="179730970"/>
  </r>
  <r>
    <x v="0"/>
    <x v="0"/>
    <x v="0"/>
    <x v="0"/>
    <x v="0"/>
    <x v="0"/>
    <x v="4"/>
    <x v="0"/>
    <x v="0"/>
    <x v="0"/>
    <x v="0"/>
    <x v="0"/>
    <m/>
    <m/>
    <n v="0"/>
  </r>
  <r>
    <x v="0"/>
    <x v="0"/>
    <x v="0"/>
    <x v="0"/>
    <x v="0"/>
    <x v="0"/>
    <x v="4"/>
    <x v="0"/>
    <x v="0"/>
    <x v="0"/>
    <x v="0"/>
    <x v="0"/>
    <m/>
    <m/>
    <n v="14388144"/>
  </r>
  <r>
    <x v="0"/>
    <x v="0"/>
    <x v="0"/>
    <x v="0"/>
    <x v="0"/>
    <x v="0"/>
    <x v="4"/>
    <x v="0"/>
    <x v="0"/>
    <x v="0"/>
    <x v="0"/>
    <x v="0"/>
    <m/>
    <m/>
    <n v="12055200"/>
  </r>
  <r>
    <x v="0"/>
    <x v="0"/>
    <x v="0"/>
    <x v="0"/>
    <x v="0"/>
    <x v="0"/>
    <x v="4"/>
    <x v="0"/>
    <x v="0"/>
    <x v="0"/>
    <x v="0"/>
    <x v="0"/>
    <m/>
    <m/>
    <n v="3920400"/>
  </r>
  <r>
    <x v="0"/>
    <x v="0"/>
    <x v="0"/>
    <x v="0"/>
    <x v="0"/>
    <x v="0"/>
    <x v="4"/>
    <x v="0"/>
    <x v="0"/>
    <x v="0"/>
    <x v="0"/>
    <x v="0"/>
    <m/>
    <m/>
    <n v="7411200"/>
  </r>
  <r>
    <x v="0"/>
    <x v="0"/>
    <x v="0"/>
    <x v="0"/>
    <x v="0"/>
    <x v="0"/>
    <x v="4"/>
    <x v="0"/>
    <x v="0"/>
    <x v="0"/>
    <x v="0"/>
    <x v="0"/>
    <m/>
    <m/>
    <n v="1790000"/>
  </r>
  <r>
    <x v="0"/>
    <x v="0"/>
    <x v="0"/>
    <x v="0"/>
    <x v="0"/>
    <x v="0"/>
    <x v="4"/>
    <x v="0"/>
    <x v="0"/>
    <x v="0"/>
    <x v="0"/>
    <x v="0"/>
    <m/>
    <m/>
    <n v="300000"/>
  </r>
  <r>
    <x v="0"/>
    <x v="0"/>
    <x v="0"/>
    <x v="0"/>
    <x v="0"/>
    <x v="0"/>
    <x v="4"/>
    <x v="0"/>
    <x v="0"/>
    <x v="0"/>
    <x v="0"/>
    <x v="0"/>
    <m/>
    <m/>
    <n v="17071550"/>
  </r>
  <r>
    <x v="0"/>
    <x v="0"/>
    <x v="0"/>
    <x v="0"/>
    <x v="0"/>
    <x v="0"/>
    <x v="4"/>
    <x v="0"/>
    <x v="0"/>
    <x v="0"/>
    <x v="0"/>
    <x v="0"/>
    <m/>
    <m/>
    <n v="1560000"/>
  </r>
  <r>
    <x v="0"/>
    <x v="0"/>
    <x v="0"/>
    <x v="0"/>
    <x v="0"/>
    <x v="0"/>
    <x v="4"/>
    <x v="0"/>
    <x v="0"/>
    <x v="0"/>
    <x v="0"/>
    <x v="0"/>
    <m/>
    <m/>
    <n v="3066000"/>
  </r>
  <r>
    <x v="0"/>
    <x v="0"/>
    <x v="0"/>
    <x v="0"/>
    <x v="0"/>
    <x v="0"/>
    <x v="4"/>
    <x v="0"/>
    <x v="0"/>
    <x v="0"/>
    <x v="0"/>
    <x v="0"/>
    <m/>
    <m/>
    <n v="3195000"/>
  </r>
  <r>
    <x v="0"/>
    <x v="0"/>
    <x v="0"/>
    <x v="0"/>
    <x v="0"/>
    <x v="0"/>
    <x v="4"/>
    <x v="0"/>
    <x v="0"/>
    <x v="0"/>
    <x v="0"/>
    <x v="0"/>
    <m/>
    <m/>
    <n v="3815000"/>
  </r>
  <r>
    <x v="0"/>
    <x v="0"/>
    <x v="0"/>
    <x v="0"/>
    <x v="0"/>
    <x v="0"/>
    <x v="4"/>
    <x v="0"/>
    <x v="0"/>
    <x v="0"/>
    <x v="0"/>
    <x v="0"/>
    <m/>
    <m/>
    <n v="0"/>
  </r>
  <r>
    <x v="0"/>
    <x v="0"/>
    <x v="0"/>
    <x v="0"/>
    <x v="0"/>
    <x v="0"/>
    <x v="4"/>
    <x v="0"/>
    <x v="0"/>
    <x v="0"/>
    <x v="0"/>
    <x v="0"/>
    <m/>
    <m/>
    <n v="4935000"/>
  </r>
  <r>
    <x v="0"/>
    <x v="0"/>
    <x v="0"/>
    <x v="0"/>
    <x v="0"/>
    <x v="0"/>
    <x v="4"/>
    <x v="0"/>
    <x v="0"/>
    <x v="0"/>
    <x v="0"/>
    <x v="0"/>
    <m/>
    <m/>
    <n v="3648000"/>
  </r>
  <r>
    <x v="0"/>
    <x v="0"/>
    <x v="0"/>
    <x v="0"/>
    <x v="0"/>
    <x v="0"/>
    <x v="4"/>
    <x v="0"/>
    <x v="0"/>
    <x v="0"/>
    <x v="0"/>
    <x v="0"/>
    <m/>
    <m/>
    <n v="7716250"/>
  </r>
  <r>
    <x v="0"/>
    <x v="0"/>
    <x v="0"/>
    <x v="0"/>
    <x v="0"/>
    <x v="0"/>
    <x v="4"/>
    <x v="0"/>
    <x v="0"/>
    <x v="0"/>
    <x v="0"/>
    <x v="0"/>
    <m/>
    <m/>
    <n v="0"/>
  </r>
  <r>
    <x v="0"/>
    <x v="0"/>
    <x v="0"/>
    <x v="0"/>
    <x v="0"/>
    <x v="0"/>
    <x v="4"/>
    <x v="0"/>
    <x v="0"/>
    <x v="0"/>
    <x v="0"/>
    <x v="0"/>
    <m/>
    <m/>
    <n v="4070000"/>
  </r>
  <r>
    <x v="0"/>
    <x v="0"/>
    <x v="0"/>
    <x v="0"/>
    <x v="0"/>
    <x v="0"/>
    <x v="4"/>
    <x v="0"/>
    <x v="0"/>
    <x v="0"/>
    <x v="0"/>
    <x v="0"/>
    <m/>
    <m/>
    <n v="600000"/>
  </r>
  <r>
    <x v="0"/>
    <x v="0"/>
    <x v="0"/>
    <x v="0"/>
    <x v="0"/>
    <x v="0"/>
    <x v="4"/>
    <x v="0"/>
    <x v="0"/>
    <x v="0"/>
    <x v="0"/>
    <x v="0"/>
    <m/>
    <m/>
    <n v="0"/>
  </r>
  <r>
    <x v="0"/>
    <x v="0"/>
    <x v="0"/>
    <x v="0"/>
    <x v="0"/>
    <x v="0"/>
    <x v="4"/>
    <x v="0"/>
    <x v="0"/>
    <x v="0"/>
    <x v="0"/>
    <x v="0"/>
    <m/>
    <m/>
    <n v="0"/>
  </r>
  <r>
    <x v="0"/>
    <x v="0"/>
    <x v="0"/>
    <x v="0"/>
    <x v="0"/>
    <x v="0"/>
    <x v="4"/>
    <x v="0"/>
    <x v="0"/>
    <x v="0"/>
    <x v="0"/>
    <x v="0"/>
    <m/>
    <m/>
    <n v="948000"/>
  </r>
  <r>
    <x v="0"/>
    <x v="0"/>
    <x v="0"/>
    <x v="0"/>
    <x v="0"/>
    <x v="0"/>
    <x v="4"/>
    <x v="0"/>
    <x v="0"/>
    <x v="0"/>
    <x v="0"/>
    <x v="0"/>
    <m/>
    <m/>
    <n v="650400"/>
  </r>
  <r>
    <x v="0"/>
    <x v="0"/>
    <x v="0"/>
    <x v="0"/>
    <x v="0"/>
    <x v="0"/>
    <x v="4"/>
    <x v="0"/>
    <x v="0"/>
    <x v="0"/>
    <x v="0"/>
    <x v="0"/>
    <m/>
    <m/>
    <n v="0"/>
  </r>
  <r>
    <x v="0"/>
    <x v="0"/>
    <x v="0"/>
    <x v="0"/>
    <x v="0"/>
    <x v="0"/>
    <x v="4"/>
    <x v="0"/>
    <x v="0"/>
    <x v="0"/>
    <x v="0"/>
    <x v="0"/>
    <m/>
    <m/>
    <n v="700000"/>
  </r>
  <r>
    <x v="0"/>
    <x v="0"/>
    <x v="0"/>
    <x v="0"/>
    <x v="0"/>
    <x v="0"/>
    <x v="4"/>
    <x v="0"/>
    <x v="0"/>
    <x v="0"/>
    <x v="0"/>
    <x v="0"/>
    <m/>
    <m/>
    <n v="0"/>
  </r>
  <r>
    <x v="0"/>
    <x v="0"/>
    <x v="0"/>
    <x v="0"/>
    <x v="0"/>
    <x v="0"/>
    <x v="4"/>
    <x v="0"/>
    <x v="0"/>
    <x v="0"/>
    <x v="0"/>
    <x v="0"/>
    <m/>
    <m/>
    <n v="2500000"/>
  </r>
  <r>
    <x v="0"/>
    <x v="0"/>
    <x v="0"/>
    <x v="0"/>
    <x v="0"/>
    <x v="0"/>
    <x v="4"/>
    <x v="0"/>
    <x v="0"/>
    <x v="0"/>
    <x v="0"/>
    <x v="0"/>
    <m/>
    <m/>
    <n v="500000"/>
  </r>
  <r>
    <x v="0"/>
    <x v="0"/>
    <x v="0"/>
    <x v="0"/>
    <x v="0"/>
    <x v="0"/>
    <x v="4"/>
    <x v="0"/>
    <x v="0"/>
    <x v="0"/>
    <x v="0"/>
    <x v="0"/>
    <m/>
    <m/>
    <n v="3000000"/>
  </r>
  <r>
    <x v="0"/>
    <x v="0"/>
    <x v="0"/>
    <x v="0"/>
    <x v="0"/>
    <x v="0"/>
    <x v="4"/>
    <x v="0"/>
    <x v="0"/>
    <x v="0"/>
    <x v="0"/>
    <x v="0"/>
    <m/>
    <m/>
    <n v="290000"/>
  </r>
  <r>
    <x v="0"/>
    <x v="0"/>
    <x v="0"/>
    <x v="0"/>
    <x v="0"/>
    <x v="0"/>
    <x v="4"/>
    <x v="0"/>
    <x v="0"/>
    <x v="0"/>
    <x v="0"/>
    <x v="0"/>
    <m/>
    <m/>
    <n v="250000"/>
  </r>
  <r>
    <x v="0"/>
    <x v="0"/>
    <x v="0"/>
    <x v="0"/>
    <x v="0"/>
    <x v="0"/>
    <x v="4"/>
    <x v="0"/>
    <x v="0"/>
    <x v="0"/>
    <x v="0"/>
    <x v="0"/>
    <m/>
    <m/>
    <n v="540000"/>
  </r>
  <r>
    <x v="0"/>
    <x v="0"/>
    <x v="0"/>
    <x v="0"/>
    <x v="0"/>
    <x v="0"/>
    <x v="4"/>
    <x v="0"/>
    <x v="0"/>
    <x v="0"/>
    <x v="0"/>
    <x v="0"/>
    <m/>
    <m/>
    <n v="580000"/>
  </r>
  <r>
    <x v="0"/>
    <x v="0"/>
    <x v="0"/>
    <x v="0"/>
    <x v="0"/>
    <x v="0"/>
    <x v="4"/>
    <x v="0"/>
    <x v="0"/>
    <x v="0"/>
    <x v="0"/>
    <x v="0"/>
    <m/>
    <m/>
    <n v="840000"/>
  </r>
  <r>
    <x v="0"/>
    <x v="0"/>
    <x v="0"/>
    <x v="0"/>
    <x v="0"/>
    <x v="0"/>
    <x v="4"/>
    <x v="0"/>
    <x v="0"/>
    <x v="0"/>
    <x v="0"/>
    <x v="0"/>
    <m/>
    <m/>
    <n v="1188000"/>
  </r>
  <r>
    <x v="0"/>
    <x v="0"/>
    <x v="0"/>
    <x v="0"/>
    <x v="0"/>
    <x v="0"/>
    <x v="4"/>
    <x v="0"/>
    <x v="0"/>
    <x v="0"/>
    <x v="0"/>
    <x v="0"/>
    <m/>
    <m/>
    <n v="3600000"/>
  </r>
  <r>
    <x v="0"/>
    <x v="0"/>
    <x v="0"/>
    <x v="0"/>
    <x v="0"/>
    <x v="0"/>
    <x v="4"/>
    <x v="0"/>
    <x v="0"/>
    <x v="0"/>
    <x v="0"/>
    <x v="0"/>
    <m/>
    <m/>
    <n v="2280000"/>
  </r>
  <r>
    <x v="0"/>
    <x v="0"/>
    <x v="0"/>
    <x v="0"/>
    <x v="0"/>
    <x v="0"/>
    <x v="4"/>
    <x v="0"/>
    <x v="0"/>
    <x v="0"/>
    <x v="0"/>
    <x v="0"/>
    <m/>
    <m/>
    <n v="4140000"/>
  </r>
  <r>
    <x v="0"/>
    <x v="0"/>
    <x v="0"/>
    <x v="0"/>
    <x v="0"/>
    <x v="0"/>
    <x v="4"/>
    <x v="0"/>
    <x v="0"/>
    <x v="0"/>
    <x v="0"/>
    <x v="0"/>
    <m/>
    <m/>
    <n v="770000"/>
  </r>
  <r>
    <x v="0"/>
    <x v="0"/>
    <x v="0"/>
    <x v="0"/>
    <x v="0"/>
    <x v="0"/>
    <x v="4"/>
    <x v="0"/>
    <x v="0"/>
    <x v="0"/>
    <x v="0"/>
    <x v="0"/>
    <m/>
    <m/>
    <n v="500000"/>
  </r>
  <r>
    <x v="0"/>
    <x v="0"/>
    <x v="0"/>
    <x v="0"/>
    <x v="0"/>
    <x v="0"/>
    <x v="4"/>
    <x v="0"/>
    <x v="0"/>
    <x v="0"/>
    <x v="0"/>
    <x v="0"/>
    <m/>
    <m/>
    <n v="0"/>
  </r>
  <r>
    <x v="0"/>
    <x v="0"/>
    <x v="0"/>
    <x v="0"/>
    <x v="0"/>
    <x v="0"/>
    <x v="4"/>
    <x v="0"/>
    <x v="0"/>
    <x v="0"/>
    <x v="0"/>
    <x v="0"/>
    <m/>
    <m/>
    <n v="0"/>
  </r>
  <r>
    <x v="0"/>
    <x v="0"/>
    <x v="0"/>
    <x v="0"/>
    <x v="0"/>
    <x v="0"/>
    <x v="4"/>
    <x v="0"/>
    <x v="0"/>
    <x v="0"/>
    <x v="0"/>
    <x v="0"/>
    <m/>
    <m/>
    <n v="4320000"/>
  </r>
  <r>
    <x v="0"/>
    <x v="0"/>
    <x v="0"/>
    <x v="0"/>
    <x v="0"/>
    <x v="0"/>
    <x v="4"/>
    <x v="0"/>
    <x v="0"/>
    <x v="0"/>
    <x v="0"/>
    <x v="0"/>
    <m/>
    <m/>
    <n v="0"/>
  </r>
  <r>
    <x v="0"/>
    <x v="0"/>
    <x v="0"/>
    <x v="0"/>
    <x v="0"/>
    <x v="0"/>
    <x v="4"/>
    <x v="0"/>
    <x v="0"/>
    <x v="0"/>
    <x v="0"/>
    <x v="0"/>
    <m/>
    <m/>
    <n v="6480000"/>
  </r>
  <r>
    <x v="0"/>
    <x v="0"/>
    <x v="0"/>
    <x v="0"/>
    <x v="0"/>
    <x v="0"/>
    <x v="4"/>
    <x v="0"/>
    <x v="0"/>
    <x v="0"/>
    <x v="0"/>
    <x v="0"/>
    <m/>
    <m/>
    <n v="66204000"/>
  </r>
  <r>
    <x v="0"/>
    <x v="0"/>
    <x v="0"/>
    <x v="0"/>
    <x v="0"/>
    <x v="0"/>
    <x v="4"/>
    <x v="0"/>
    <x v="0"/>
    <x v="0"/>
    <x v="0"/>
    <x v="0"/>
    <m/>
    <m/>
    <n v="1692000"/>
  </r>
  <r>
    <x v="0"/>
    <x v="0"/>
    <x v="0"/>
    <x v="0"/>
    <x v="0"/>
    <x v="0"/>
    <x v="4"/>
    <x v="0"/>
    <x v="0"/>
    <x v="0"/>
    <x v="0"/>
    <x v="0"/>
    <m/>
    <m/>
    <n v="900000"/>
  </r>
  <r>
    <x v="0"/>
    <x v="0"/>
    <x v="0"/>
    <x v="0"/>
    <x v="0"/>
    <x v="0"/>
    <x v="4"/>
    <x v="0"/>
    <x v="0"/>
    <x v="0"/>
    <x v="0"/>
    <x v="0"/>
    <m/>
    <m/>
    <n v="24666724"/>
  </r>
  <r>
    <x v="0"/>
    <x v="0"/>
    <x v="0"/>
    <x v="0"/>
    <x v="0"/>
    <x v="0"/>
    <x v="4"/>
    <x v="0"/>
    <x v="0"/>
    <x v="0"/>
    <x v="0"/>
    <x v="0"/>
    <m/>
    <m/>
    <n v="4750101"/>
  </r>
  <r>
    <x v="0"/>
    <x v="0"/>
    <x v="0"/>
    <x v="0"/>
    <x v="0"/>
    <x v="0"/>
    <x v="4"/>
    <x v="0"/>
    <x v="0"/>
    <x v="0"/>
    <x v="0"/>
    <x v="0"/>
    <m/>
    <m/>
    <n v="7770667"/>
  </r>
  <r>
    <x v="0"/>
    <x v="0"/>
    <x v="0"/>
    <x v="0"/>
    <x v="0"/>
    <x v="0"/>
    <x v="4"/>
    <x v="0"/>
    <x v="0"/>
    <x v="0"/>
    <x v="0"/>
    <x v="0"/>
    <m/>
    <m/>
    <n v="1284000"/>
  </r>
  <r>
    <x v="0"/>
    <x v="0"/>
    <x v="0"/>
    <x v="0"/>
    <x v="0"/>
    <x v="0"/>
    <x v="4"/>
    <x v="0"/>
    <x v="0"/>
    <x v="0"/>
    <x v="0"/>
    <x v="0"/>
    <m/>
    <m/>
    <n v="7932000"/>
  </r>
  <r>
    <x v="0"/>
    <x v="0"/>
    <x v="0"/>
    <x v="0"/>
    <x v="0"/>
    <x v="0"/>
    <x v="4"/>
    <x v="0"/>
    <x v="0"/>
    <x v="0"/>
    <x v="0"/>
    <x v="0"/>
    <m/>
    <m/>
    <n v="150000"/>
  </r>
  <r>
    <x v="0"/>
    <x v="0"/>
    <x v="0"/>
    <x v="0"/>
    <x v="0"/>
    <x v="0"/>
    <x v="4"/>
    <x v="0"/>
    <x v="0"/>
    <x v="0"/>
    <x v="0"/>
    <x v="0"/>
    <m/>
    <m/>
    <n v="5520000"/>
  </r>
  <r>
    <x v="0"/>
    <x v="0"/>
    <x v="0"/>
    <x v="0"/>
    <x v="0"/>
    <x v="0"/>
    <x v="4"/>
    <x v="0"/>
    <x v="0"/>
    <x v="0"/>
    <x v="0"/>
    <x v="0"/>
    <m/>
    <m/>
    <n v="500000"/>
  </r>
  <r>
    <x v="0"/>
    <x v="0"/>
    <x v="0"/>
    <x v="0"/>
    <x v="0"/>
    <x v="0"/>
    <x v="4"/>
    <x v="0"/>
    <x v="0"/>
    <x v="0"/>
    <x v="0"/>
    <x v="0"/>
    <m/>
    <m/>
    <n v="14376000"/>
  </r>
  <r>
    <x v="0"/>
    <x v="0"/>
    <x v="0"/>
    <x v="0"/>
    <x v="0"/>
    <x v="0"/>
    <x v="4"/>
    <x v="0"/>
    <x v="0"/>
    <x v="0"/>
    <x v="0"/>
    <x v="0"/>
    <m/>
    <m/>
    <n v="0"/>
  </r>
  <r>
    <x v="0"/>
    <x v="0"/>
    <x v="0"/>
    <x v="0"/>
    <x v="0"/>
    <x v="0"/>
    <x v="4"/>
    <x v="0"/>
    <x v="0"/>
    <x v="0"/>
    <x v="0"/>
    <x v="0"/>
    <m/>
    <m/>
    <n v="20400000"/>
  </r>
  <r>
    <x v="0"/>
    <x v="0"/>
    <x v="0"/>
    <x v="0"/>
    <x v="0"/>
    <x v="0"/>
    <x v="4"/>
    <x v="0"/>
    <x v="0"/>
    <x v="0"/>
    <x v="0"/>
    <x v="0"/>
    <m/>
    <m/>
    <n v="2712000"/>
  </r>
  <r>
    <x v="0"/>
    <x v="0"/>
    <x v="0"/>
    <x v="0"/>
    <x v="0"/>
    <x v="0"/>
    <x v="4"/>
    <x v="0"/>
    <x v="0"/>
    <x v="0"/>
    <x v="0"/>
    <x v="0"/>
    <m/>
    <m/>
    <n v="5000000"/>
  </r>
  <r>
    <x v="0"/>
    <x v="0"/>
    <x v="0"/>
    <x v="0"/>
    <x v="0"/>
    <x v="0"/>
    <x v="4"/>
    <x v="0"/>
    <x v="0"/>
    <x v="0"/>
    <x v="0"/>
    <x v="0"/>
    <m/>
    <m/>
    <n v="0"/>
  </r>
  <r>
    <x v="0"/>
    <x v="0"/>
    <x v="0"/>
    <x v="0"/>
    <x v="0"/>
    <x v="0"/>
    <x v="4"/>
    <x v="0"/>
    <x v="0"/>
    <x v="0"/>
    <x v="0"/>
    <x v="0"/>
    <m/>
    <m/>
    <n v="150000"/>
  </r>
  <r>
    <x v="0"/>
    <x v="0"/>
    <x v="0"/>
    <x v="0"/>
    <x v="0"/>
    <x v="0"/>
    <x v="4"/>
    <x v="0"/>
    <x v="0"/>
    <x v="0"/>
    <x v="0"/>
    <x v="0"/>
    <m/>
    <m/>
    <n v="12000000"/>
  </r>
  <r>
    <x v="0"/>
    <x v="0"/>
    <x v="0"/>
    <x v="0"/>
    <x v="0"/>
    <x v="0"/>
    <x v="4"/>
    <x v="0"/>
    <x v="0"/>
    <x v="0"/>
    <x v="0"/>
    <x v="0"/>
    <m/>
    <m/>
    <n v="0"/>
  </r>
  <r>
    <x v="0"/>
    <x v="0"/>
    <x v="0"/>
    <x v="0"/>
    <x v="0"/>
    <x v="0"/>
    <x v="4"/>
    <x v="0"/>
    <x v="0"/>
    <x v="0"/>
    <x v="0"/>
    <x v="0"/>
    <m/>
    <m/>
    <n v="60000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50000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6400000"/>
  </r>
  <r>
    <x v="0"/>
    <x v="0"/>
    <x v="0"/>
    <x v="0"/>
    <x v="0"/>
    <x v="0"/>
    <x v="4"/>
    <x v="0"/>
    <x v="0"/>
    <x v="0"/>
    <x v="0"/>
    <x v="0"/>
    <m/>
    <m/>
    <n v="0"/>
  </r>
  <r>
    <x v="0"/>
    <x v="0"/>
    <x v="0"/>
    <x v="0"/>
    <x v="0"/>
    <x v="0"/>
    <x v="4"/>
    <x v="0"/>
    <x v="0"/>
    <x v="0"/>
    <x v="0"/>
    <x v="0"/>
    <m/>
    <m/>
    <n v="1317210"/>
  </r>
  <r>
    <x v="0"/>
    <x v="0"/>
    <x v="0"/>
    <x v="0"/>
    <x v="0"/>
    <x v="0"/>
    <x v="4"/>
    <x v="0"/>
    <x v="0"/>
    <x v="0"/>
    <x v="0"/>
    <x v="0"/>
    <m/>
    <m/>
    <n v="2311500"/>
  </r>
  <r>
    <x v="0"/>
    <x v="0"/>
    <x v="0"/>
    <x v="0"/>
    <x v="0"/>
    <x v="0"/>
    <x v="4"/>
    <x v="0"/>
    <x v="0"/>
    <x v="0"/>
    <x v="0"/>
    <x v="0"/>
    <m/>
    <m/>
    <n v="3097572"/>
  </r>
  <r>
    <x v="0"/>
    <x v="0"/>
    <x v="0"/>
    <x v="0"/>
    <x v="0"/>
    <x v="0"/>
    <x v="4"/>
    <x v="0"/>
    <x v="0"/>
    <x v="0"/>
    <x v="0"/>
    <x v="0"/>
    <m/>
    <m/>
    <n v="0"/>
  </r>
  <r>
    <x v="0"/>
    <x v="0"/>
    <x v="0"/>
    <x v="0"/>
    <x v="0"/>
    <x v="0"/>
    <x v="4"/>
    <x v="0"/>
    <x v="0"/>
    <x v="0"/>
    <x v="0"/>
    <x v="0"/>
    <m/>
    <m/>
    <n v="0"/>
  </r>
  <r>
    <x v="0"/>
    <x v="0"/>
    <x v="0"/>
    <x v="0"/>
    <x v="0"/>
    <x v="0"/>
    <x v="4"/>
    <x v="0"/>
    <x v="0"/>
    <x v="0"/>
    <x v="0"/>
    <x v="0"/>
    <m/>
    <m/>
    <n v="1659000"/>
  </r>
  <r>
    <x v="0"/>
    <x v="0"/>
    <x v="0"/>
    <x v="0"/>
    <x v="0"/>
    <x v="0"/>
    <x v="4"/>
    <x v="0"/>
    <x v="0"/>
    <x v="0"/>
    <x v="0"/>
    <x v="0"/>
    <m/>
    <m/>
    <n v="1000000"/>
  </r>
  <r>
    <x v="0"/>
    <x v="0"/>
    <x v="0"/>
    <x v="0"/>
    <x v="0"/>
    <x v="0"/>
    <x v="4"/>
    <x v="0"/>
    <x v="0"/>
    <x v="0"/>
    <x v="0"/>
    <x v="0"/>
    <m/>
    <m/>
    <n v="23016732"/>
  </r>
  <r>
    <x v="0"/>
    <x v="0"/>
    <x v="0"/>
    <x v="0"/>
    <x v="0"/>
    <x v="0"/>
    <x v="4"/>
    <x v="0"/>
    <x v="0"/>
    <x v="0"/>
    <x v="0"/>
    <x v="0"/>
    <m/>
    <m/>
    <n v="3438000"/>
  </r>
  <r>
    <x v="0"/>
    <x v="0"/>
    <x v="0"/>
    <x v="0"/>
    <x v="0"/>
    <x v="0"/>
    <x v="4"/>
    <x v="0"/>
    <x v="0"/>
    <x v="0"/>
    <x v="0"/>
    <x v="0"/>
    <m/>
    <m/>
    <n v="54707264"/>
  </r>
  <r>
    <x v="0"/>
    <x v="0"/>
    <x v="0"/>
    <x v="0"/>
    <x v="0"/>
    <x v="0"/>
    <x v="4"/>
    <x v="0"/>
    <x v="0"/>
    <x v="0"/>
    <x v="0"/>
    <x v="0"/>
    <m/>
    <m/>
    <n v="0"/>
  </r>
  <r>
    <x v="0"/>
    <x v="0"/>
    <x v="0"/>
    <x v="0"/>
    <x v="0"/>
    <x v="0"/>
    <x v="4"/>
    <x v="0"/>
    <x v="0"/>
    <x v="0"/>
    <x v="0"/>
    <x v="0"/>
    <m/>
    <m/>
    <n v="8156504"/>
  </r>
  <r>
    <x v="0"/>
    <x v="0"/>
    <x v="0"/>
    <x v="0"/>
    <x v="0"/>
    <x v="0"/>
    <x v="4"/>
    <x v="0"/>
    <x v="0"/>
    <x v="0"/>
    <x v="0"/>
    <x v="0"/>
    <m/>
    <m/>
    <n v="763629"/>
  </r>
  <r>
    <x v="0"/>
    <x v="0"/>
    <x v="0"/>
    <x v="0"/>
    <x v="0"/>
    <x v="0"/>
    <x v="4"/>
    <x v="0"/>
    <x v="0"/>
    <x v="0"/>
    <x v="0"/>
    <x v="0"/>
    <m/>
    <m/>
    <n v="1879875"/>
  </r>
  <r>
    <x v="0"/>
    <x v="0"/>
    <x v="0"/>
    <x v="0"/>
    <x v="0"/>
    <x v="0"/>
    <x v="4"/>
    <x v="0"/>
    <x v="0"/>
    <x v="0"/>
    <x v="0"/>
    <x v="0"/>
    <m/>
    <m/>
    <n v="894887"/>
  </r>
  <r>
    <x v="0"/>
    <x v="0"/>
    <x v="0"/>
    <x v="0"/>
    <x v="0"/>
    <x v="0"/>
    <x v="4"/>
    <x v="0"/>
    <x v="0"/>
    <x v="0"/>
    <x v="0"/>
    <x v="0"/>
    <m/>
    <m/>
    <n v="1234812"/>
  </r>
  <r>
    <x v="0"/>
    <x v="0"/>
    <x v="0"/>
    <x v="0"/>
    <x v="0"/>
    <x v="0"/>
    <x v="4"/>
    <x v="0"/>
    <x v="0"/>
    <x v="0"/>
    <x v="0"/>
    <x v="0"/>
    <m/>
    <m/>
    <n v="309644"/>
  </r>
  <r>
    <x v="0"/>
    <x v="0"/>
    <x v="0"/>
    <x v="0"/>
    <x v="0"/>
    <x v="0"/>
    <x v="4"/>
    <x v="0"/>
    <x v="0"/>
    <x v="0"/>
    <x v="0"/>
    <x v="0"/>
    <m/>
    <m/>
    <n v="6105970"/>
  </r>
  <r>
    <x v="0"/>
    <x v="0"/>
    <x v="0"/>
    <x v="0"/>
    <x v="0"/>
    <x v="0"/>
    <x v="4"/>
    <x v="0"/>
    <x v="0"/>
    <x v="0"/>
    <x v="0"/>
    <x v="0"/>
    <m/>
    <m/>
    <n v="2140939"/>
  </r>
  <r>
    <x v="0"/>
    <x v="0"/>
    <x v="0"/>
    <x v="0"/>
    <x v="0"/>
    <x v="0"/>
    <x v="4"/>
    <x v="0"/>
    <x v="0"/>
    <x v="0"/>
    <x v="0"/>
    <x v="0"/>
    <m/>
    <m/>
    <n v="1359325"/>
  </r>
  <r>
    <x v="0"/>
    <x v="0"/>
    <x v="0"/>
    <x v="0"/>
    <x v="0"/>
    <x v="0"/>
    <x v="4"/>
    <x v="0"/>
    <x v="0"/>
    <x v="0"/>
    <x v="0"/>
    <x v="0"/>
    <m/>
    <m/>
    <n v="0"/>
  </r>
  <r>
    <x v="0"/>
    <x v="0"/>
    <x v="0"/>
    <x v="0"/>
    <x v="0"/>
    <x v="0"/>
    <x v="4"/>
    <x v="0"/>
    <x v="0"/>
    <x v="0"/>
    <x v="0"/>
    <x v="0"/>
    <m/>
    <m/>
    <n v="2589134"/>
  </r>
  <r>
    <x v="0"/>
    <x v="0"/>
    <x v="0"/>
    <x v="0"/>
    <x v="0"/>
    <x v="0"/>
    <x v="4"/>
    <x v="0"/>
    <x v="0"/>
    <x v="0"/>
    <x v="0"/>
    <x v="0"/>
    <m/>
    <m/>
    <n v="1655990"/>
  </r>
  <r>
    <x v="0"/>
    <x v="0"/>
    <x v="0"/>
    <x v="0"/>
    <x v="0"/>
    <x v="0"/>
    <x v="4"/>
    <x v="0"/>
    <x v="0"/>
    <x v="0"/>
    <x v="0"/>
    <x v="0"/>
    <m/>
    <m/>
    <n v="13513992"/>
  </r>
  <r>
    <x v="0"/>
    <x v="0"/>
    <x v="0"/>
    <x v="0"/>
    <x v="0"/>
    <x v="0"/>
    <x v="4"/>
    <x v="0"/>
    <x v="0"/>
    <x v="0"/>
    <x v="0"/>
    <x v="0"/>
    <m/>
    <m/>
    <n v="200000"/>
  </r>
  <r>
    <x v="0"/>
    <x v="0"/>
    <x v="0"/>
    <x v="0"/>
    <x v="0"/>
    <x v="0"/>
    <x v="4"/>
    <x v="0"/>
    <x v="0"/>
    <x v="0"/>
    <x v="0"/>
    <x v="0"/>
    <m/>
    <m/>
    <n v="18701809"/>
  </r>
  <r>
    <x v="0"/>
    <x v="0"/>
    <x v="0"/>
    <x v="0"/>
    <x v="0"/>
    <x v="0"/>
    <x v="4"/>
    <x v="0"/>
    <x v="0"/>
    <x v="0"/>
    <x v="0"/>
    <x v="0"/>
    <m/>
    <m/>
    <n v="809255"/>
  </r>
  <r>
    <x v="0"/>
    <x v="0"/>
    <x v="0"/>
    <x v="0"/>
    <x v="0"/>
    <x v="0"/>
    <x v="4"/>
    <x v="0"/>
    <x v="0"/>
    <x v="0"/>
    <x v="0"/>
    <x v="0"/>
    <m/>
    <m/>
    <n v="407292"/>
  </r>
  <r>
    <x v="0"/>
    <x v="0"/>
    <x v="0"/>
    <x v="0"/>
    <x v="0"/>
    <x v="0"/>
    <x v="4"/>
    <x v="0"/>
    <x v="0"/>
    <x v="0"/>
    <x v="0"/>
    <x v="0"/>
    <m/>
    <m/>
    <n v="5008018"/>
  </r>
  <r>
    <x v="0"/>
    <x v="0"/>
    <x v="0"/>
    <x v="0"/>
    <x v="0"/>
    <x v="0"/>
    <x v="4"/>
    <x v="0"/>
    <x v="0"/>
    <x v="0"/>
    <x v="0"/>
    <x v="0"/>
    <m/>
    <m/>
    <n v="982842"/>
  </r>
  <r>
    <x v="0"/>
    <x v="0"/>
    <x v="0"/>
    <x v="0"/>
    <x v="0"/>
    <x v="0"/>
    <x v="4"/>
    <x v="0"/>
    <x v="0"/>
    <x v="0"/>
    <x v="0"/>
    <x v="0"/>
    <m/>
    <m/>
    <n v="7075056"/>
  </r>
  <r>
    <x v="0"/>
    <x v="0"/>
    <x v="0"/>
    <x v="0"/>
    <x v="0"/>
    <x v="0"/>
    <x v="4"/>
    <x v="0"/>
    <x v="0"/>
    <x v="0"/>
    <x v="0"/>
    <x v="0"/>
    <m/>
    <m/>
    <n v="1605750"/>
  </r>
  <r>
    <x v="0"/>
    <x v="0"/>
    <x v="0"/>
    <x v="0"/>
    <x v="0"/>
    <x v="0"/>
    <x v="4"/>
    <x v="0"/>
    <x v="0"/>
    <x v="0"/>
    <x v="0"/>
    <x v="0"/>
    <m/>
    <m/>
    <n v="1328334"/>
  </r>
  <r>
    <x v="0"/>
    <x v="0"/>
    <x v="0"/>
    <x v="0"/>
    <x v="0"/>
    <x v="0"/>
    <x v="4"/>
    <x v="0"/>
    <x v="0"/>
    <x v="0"/>
    <x v="0"/>
    <x v="0"/>
    <m/>
    <m/>
    <n v="4232894"/>
  </r>
  <r>
    <x v="0"/>
    <x v="0"/>
    <x v="0"/>
    <x v="0"/>
    <x v="0"/>
    <x v="0"/>
    <x v="4"/>
    <x v="0"/>
    <x v="0"/>
    <x v="0"/>
    <x v="0"/>
    <x v="0"/>
    <m/>
    <m/>
    <n v="320000"/>
  </r>
  <r>
    <x v="0"/>
    <x v="0"/>
    <x v="0"/>
    <x v="0"/>
    <x v="0"/>
    <x v="0"/>
    <x v="4"/>
    <x v="0"/>
    <x v="0"/>
    <x v="0"/>
    <x v="0"/>
    <x v="0"/>
    <m/>
    <m/>
    <n v="5362147"/>
  </r>
  <r>
    <x v="0"/>
    <x v="0"/>
    <x v="0"/>
    <x v="0"/>
    <x v="0"/>
    <x v="0"/>
    <x v="4"/>
    <x v="0"/>
    <x v="0"/>
    <x v="0"/>
    <x v="0"/>
    <x v="0"/>
    <m/>
    <m/>
    <n v="2544625"/>
  </r>
  <r>
    <x v="0"/>
    <x v="0"/>
    <x v="0"/>
    <x v="0"/>
    <x v="0"/>
    <x v="0"/>
    <x v="4"/>
    <x v="0"/>
    <x v="0"/>
    <x v="0"/>
    <x v="0"/>
    <x v="0"/>
    <m/>
    <m/>
    <n v="428417"/>
  </r>
  <r>
    <x v="0"/>
    <x v="0"/>
    <x v="0"/>
    <x v="0"/>
    <x v="0"/>
    <x v="0"/>
    <x v="4"/>
    <x v="0"/>
    <x v="0"/>
    <x v="0"/>
    <x v="0"/>
    <x v="0"/>
    <m/>
    <m/>
    <n v="11136206"/>
  </r>
  <r>
    <x v="0"/>
    <x v="0"/>
    <x v="0"/>
    <x v="0"/>
    <x v="0"/>
    <x v="0"/>
    <x v="4"/>
    <x v="0"/>
    <x v="0"/>
    <x v="0"/>
    <x v="0"/>
    <x v="0"/>
    <m/>
    <m/>
    <n v="2619168"/>
  </r>
  <r>
    <x v="0"/>
    <x v="0"/>
    <x v="0"/>
    <x v="0"/>
    <x v="0"/>
    <x v="0"/>
    <x v="4"/>
    <x v="0"/>
    <x v="0"/>
    <x v="0"/>
    <x v="0"/>
    <x v="0"/>
    <m/>
    <m/>
    <n v="1306333"/>
  </r>
  <r>
    <x v="0"/>
    <x v="0"/>
    <x v="0"/>
    <x v="0"/>
    <x v="0"/>
    <x v="0"/>
    <x v="4"/>
    <x v="0"/>
    <x v="0"/>
    <x v="0"/>
    <x v="0"/>
    <x v="0"/>
    <m/>
    <m/>
    <n v="1622271"/>
  </r>
  <r>
    <x v="0"/>
    <x v="0"/>
    <x v="0"/>
    <x v="0"/>
    <x v="0"/>
    <x v="0"/>
    <x v="4"/>
    <x v="0"/>
    <x v="0"/>
    <x v="0"/>
    <x v="0"/>
    <x v="0"/>
    <m/>
    <m/>
    <n v="3904375"/>
  </r>
  <r>
    <x v="0"/>
    <x v="0"/>
    <x v="0"/>
    <x v="0"/>
    <x v="0"/>
    <x v="0"/>
    <x v="4"/>
    <x v="0"/>
    <x v="0"/>
    <x v="0"/>
    <x v="0"/>
    <x v="0"/>
    <m/>
    <m/>
    <n v="0"/>
  </r>
  <r>
    <x v="0"/>
    <x v="0"/>
    <x v="0"/>
    <x v="0"/>
    <x v="0"/>
    <x v="0"/>
    <x v="4"/>
    <x v="0"/>
    <x v="0"/>
    <x v="0"/>
    <x v="0"/>
    <x v="0"/>
    <m/>
    <m/>
    <n v="1627604"/>
  </r>
  <r>
    <x v="0"/>
    <x v="0"/>
    <x v="0"/>
    <x v="0"/>
    <x v="0"/>
    <x v="0"/>
    <x v="4"/>
    <x v="0"/>
    <x v="0"/>
    <x v="0"/>
    <x v="0"/>
    <x v="0"/>
    <m/>
    <m/>
    <n v="5263167"/>
  </r>
  <r>
    <x v="0"/>
    <x v="0"/>
    <x v="0"/>
    <x v="0"/>
    <x v="0"/>
    <x v="0"/>
    <x v="4"/>
    <x v="0"/>
    <x v="0"/>
    <x v="0"/>
    <x v="0"/>
    <x v="0"/>
    <m/>
    <m/>
    <n v="1049000"/>
  </r>
  <r>
    <x v="0"/>
    <x v="0"/>
    <x v="0"/>
    <x v="0"/>
    <x v="0"/>
    <x v="0"/>
    <x v="4"/>
    <x v="0"/>
    <x v="0"/>
    <x v="0"/>
    <x v="0"/>
    <x v="0"/>
    <m/>
    <m/>
    <n v="11958850"/>
  </r>
  <r>
    <x v="0"/>
    <x v="0"/>
    <x v="0"/>
    <x v="0"/>
    <x v="0"/>
    <x v="0"/>
    <x v="4"/>
    <x v="0"/>
    <x v="0"/>
    <x v="0"/>
    <x v="0"/>
    <x v="0"/>
    <m/>
    <m/>
    <n v="13383054"/>
  </r>
  <r>
    <x v="0"/>
    <x v="0"/>
    <x v="0"/>
    <x v="0"/>
    <x v="0"/>
    <x v="0"/>
    <x v="4"/>
    <x v="0"/>
    <x v="0"/>
    <x v="0"/>
    <x v="0"/>
    <x v="0"/>
    <m/>
    <m/>
    <n v="10445290"/>
  </r>
  <r>
    <x v="0"/>
    <x v="0"/>
    <x v="0"/>
    <x v="0"/>
    <x v="0"/>
    <x v="0"/>
    <x v="4"/>
    <x v="0"/>
    <x v="0"/>
    <x v="0"/>
    <x v="0"/>
    <x v="0"/>
    <m/>
    <m/>
    <n v="2218500"/>
  </r>
  <r>
    <x v="0"/>
    <x v="0"/>
    <x v="0"/>
    <x v="0"/>
    <x v="0"/>
    <x v="0"/>
    <x v="4"/>
    <x v="0"/>
    <x v="0"/>
    <x v="0"/>
    <x v="0"/>
    <x v="0"/>
    <m/>
    <m/>
    <n v="20528273"/>
  </r>
  <r>
    <x v="0"/>
    <x v="0"/>
    <x v="0"/>
    <x v="0"/>
    <x v="0"/>
    <x v="0"/>
    <x v="4"/>
    <x v="0"/>
    <x v="0"/>
    <x v="0"/>
    <x v="0"/>
    <x v="0"/>
    <m/>
    <m/>
    <n v="896190"/>
  </r>
  <r>
    <x v="0"/>
    <x v="0"/>
    <x v="0"/>
    <x v="0"/>
    <x v="0"/>
    <x v="0"/>
    <x v="4"/>
    <x v="0"/>
    <x v="0"/>
    <x v="0"/>
    <x v="0"/>
    <x v="0"/>
    <m/>
    <m/>
    <n v="7371300"/>
  </r>
  <r>
    <x v="0"/>
    <x v="0"/>
    <x v="0"/>
    <x v="0"/>
    <x v="0"/>
    <x v="0"/>
    <x v="4"/>
    <x v="0"/>
    <x v="0"/>
    <x v="0"/>
    <x v="0"/>
    <x v="0"/>
    <m/>
    <m/>
    <n v="452500"/>
  </r>
  <r>
    <x v="0"/>
    <x v="0"/>
    <x v="0"/>
    <x v="0"/>
    <x v="0"/>
    <x v="0"/>
    <x v="4"/>
    <x v="0"/>
    <x v="0"/>
    <x v="0"/>
    <x v="0"/>
    <x v="0"/>
    <m/>
    <m/>
    <n v="435000"/>
  </r>
  <r>
    <x v="0"/>
    <x v="0"/>
    <x v="0"/>
    <x v="0"/>
    <x v="0"/>
    <x v="0"/>
    <x v="4"/>
    <x v="0"/>
    <x v="0"/>
    <x v="0"/>
    <x v="0"/>
    <x v="0"/>
    <m/>
    <m/>
    <n v="429000"/>
  </r>
  <r>
    <x v="0"/>
    <x v="0"/>
    <x v="0"/>
    <x v="0"/>
    <x v="0"/>
    <x v="0"/>
    <x v="4"/>
    <x v="0"/>
    <x v="0"/>
    <x v="0"/>
    <x v="0"/>
    <x v="0"/>
    <m/>
    <m/>
    <n v="326000"/>
  </r>
  <r>
    <x v="0"/>
    <x v="0"/>
    <x v="0"/>
    <x v="0"/>
    <x v="0"/>
    <x v="0"/>
    <x v="4"/>
    <x v="0"/>
    <x v="0"/>
    <x v="0"/>
    <x v="0"/>
    <x v="0"/>
    <m/>
    <m/>
    <n v="81000"/>
  </r>
  <r>
    <x v="0"/>
    <x v="0"/>
    <x v="0"/>
    <x v="0"/>
    <x v="0"/>
    <x v="0"/>
    <x v="4"/>
    <x v="0"/>
    <x v="0"/>
    <x v="0"/>
    <x v="0"/>
    <x v="0"/>
    <m/>
    <m/>
    <n v="54000"/>
  </r>
  <r>
    <x v="0"/>
    <x v="0"/>
    <x v="0"/>
    <x v="0"/>
    <x v="0"/>
    <x v="0"/>
    <x v="4"/>
    <x v="0"/>
    <x v="0"/>
    <x v="0"/>
    <x v="0"/>
    <x v="0"/>
    <m/>
    <m/>
    <n v="37500"/>
  </r>
  <r>
    <x v="0"/>
    <x v="0"/>
    <x v="0"/>
    <x v="0"/>
    <x v="0"/>
    <x v="0"/>
    <x v="4"/>
    <x v="0"/>
    <x v="0"/>
    <x v="0"/>
    <x v="0"/>
    <x v="0"/>
    <m/>
    <m/>
    <n v="25000"/>
  </r>
  <r>
    <x v="0"/>
    <x v="0"/>
    <x v="0"/>
    <x v="0"/>
    <x v="0"/>
    <x v="0"/>
    <x v="4"/>
    <x v="0"/>
    <x v="0"/>
    <x v="0"/>
    <x v="0"/>
    <x v="0"/>
    <m/>
    <m/>
    <n v="3000000"/>
  </r>
  <r>
    <x v="0"/>
    <x v="0"/>
    <x v="0"/>
    <x v="0"/>
    <x v="0"/>
    <x v="0"/>
    <x v="4"/>
    <x v="0"/>
    <x v="0"/>
    <x v="0"/>
    <x v="0"/>
    <x v="0"/>
    <m/>
    <m/>
    <n v="20000000"/>
  </r>
  <r>
    <x v="0"/>
    <x v="0"/>
    <x v="0"/>
    <x v="0"/>
    <x v="0"/>
    <x v="0"/>
    <x v="4"/>
    <x v="0"/>
    <x v="0"/>
    <x v="0"/>
    <x v="0"/>
    <x v="0"/>
    <m/>
    <m/>
    <n v="0"/>
  </r>
  <r>
    <x v="0"/>
    <x v="0"/>
    <x v="0"/>
    <x v="0"/>
    <x v="0"/>
    <x v="0"/>
    <x v="4"/>
    <x v="0"/>
    <x v="0"/>
    <x v="0"/>
    <x v="0"/>
    <x v="0"/>
    <m/>
    <m/>
    <n v="0"/>
  </r>
  <r>
    <x v="0"/>
    <x v="0"/>
    <x v="0"/>
    <x v="0"/>
    <x v="0"/>
    <x v="0"/>
    <x v="4"/>
    <x v="0"/>
    <x v="0"/>
    <x v="0"/>
    <x v="0"/>
    <x v="0"/>
    <m/>
    <m/>
    <n v="16500000"/>
  </r>
  <r>
    <x v="0"/>
    <x v="0"/>
    <x v="0"/>
    <x v="0"/>
    <x v="0"/>
    <x v="0"/>
    <x v="4"/>
    <x v="0"/>
    <x v="0"/>
    <x v="0"/>
    <x v="0"/>
    <x v="0"/>
    <m/>
    <m/>
    <n v="0"/>
  </r>
  <r>
    <x v="0"/>
    <x v="0"/>
    <x v="0"/>
    <x v="0"/>
    <x v="0"/>
    <x v="0"/>
    <x v="4"/>
    <x v="0"/>
    <x v="0"/>
    <x v="0"/>
    <x v="0"/>
    <x v="0"/>
    <m/>
    <m/>
    <n v="1000000"/>
  </r>
  <r>
    <x v="0"/>
    <x v="0"/>
    <x v="0"/>
    <x v="0"/>
    <x v="0"/>
    <x v="0"/>
    <x v="4"/>
    <x v="0"/>
    <x v="0"/>
    <x v="0"/>
    <x v="0"/>
    <x v="0"/>
    <m/>
    <m/>
    <n v="1400000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500000"/>
  </r>
  <r>
    <x v="0"/>
    <x v="0"/>
    <x v="0"/>
    <x v="0"/>
    <x v="0"/>
    <x v="0"/>
    <x v="4"/>
    <x v="0"/>
    <x v="0"/>
    <x v="0"/>
    <x v="0"/>
    <x v="0"/>
    <m/>
    <m/>
    <n v="350000"/>
  </r>
  <r>
    <x v="0"/>
    <x v="0"/>
    <x v="0"/>
    <x v="0"/>
    <x v="0"/>
    <x v="0"/>
    <x v="4"/>
    <x v="0"/>
    <x v="0"/>
    <x v="0"/>
    <x v="0"/>
    <x v="0"/>
    <m/>
    <m/>
    <n v="100000"/>
  </r>
  <r>
    <x v="0"/>
    <x v="0"/>
    <x v="0"/>
    <x v="0"/>
    <x v="0"/>
    <x v="0"/>
    <x v="4"/>
    <x v="0"/>
    <x v="0"/>
    <x v="0"/>
    <x v="0"/>
    <x v="0"/>
    <m/>
    <m/>
    <n v="0"/>
  </r>
  <r>
    <x v="0"/>
    <x v="0"/>
    <x v="0"/>
    <x v="0"/>
    <x v="0"/>
    <x v="0"/>
    <x v="4"/>
    <x v="0"/>
    <x v="0"/>
    <x v="0"/>
    <x v="0"/>
    <x v="0"/>
    <m/>
    <m/>
    <n v="0"/>
  </r>
  <r>
    <x v="0"/>
    <x v="0"/>
    <x v="0"/>
    <x v="0"/>
    <x v="0"/>
    <x v="0"/>
    <x v="4"/>
    <x v="0"/>
    <x v="0"/>
    <x v="0"/>
    <x v="0"/>
    <x v="0"/>
    <m/>
    <m/>
    <n v="300000"/>
  </r>
  <r>
    <x v="0"/>
    <x v="0"/>
    <x v="0"/>
    <x v="0"/>
    <x v="0"/>
    <x v="0"/>
    <x v="4"/>
    <x v="0"/>
    <x v="0"/>
    <x v="0"/>
    <x v="0"/>
    <x v="0"/>
    <m/>
    <m/>
    <n v="300000"/>
  </r>
  <r>
    <x v="0"/>
    <x v="0"/>
    <x v="0"/>
    <x v="0"/>
    <x v="0"/>
    <x v="0"/>
    <x v="4"/>
    <x v="0"/>
    <x v="0"/>
    <x v="0"/>
    <x v="0"/>
    <x v="0"/>
    <m/>
    <m/>
    <n v="0"/>
  </r>
  <r>
    <x v="0"/>
    <x v="0"/>
    <x v="0"/>
    <x v="0"/>
    <x v="0"/>
    <x v="0"/>
    <x v="4"/>
    <x v="0"/>
    <x v="0"/>
    <x v="0"/>
    <x v="0"/>
    <x v="0"/>
    <m/>
    <m/>
    <n v="0"/>
  </r>
  <r>
    <x v="0"/>
    <x v="0"/>
    <x v="0"/>
    <x v="0"/>
    <x v="0"/>
    <x v="0"/>
    <x v="4"/>
    <x v="0"/>
    <x v="0"/>
    <x v="0"/>
    <x v="0"/>
    <x v="0"/>
    <m/>
    <m/>
    <n v="13000000"/>
  </r>
  <r>
    <x v="0"/>
    <x v="0"/>
    <x v="0"/>
    <x v="0"/>
    <x v="0"/>
    <x v="0"/>
    <x v="4"/>
    <x v="0"/>
    <x v="0"/>
    <x v="0"/>
    <x v="0"/>
    <x v="0"/>
    <m/>
    <m/>
    <n v="0"/>
  </r>
  <r>
    <x v="0"/>
    <x v="0"/>
    <x v="0"/>
    <x v="0"/>
    <x v="0"/>
    <x v="0"/>
    <x v="4"/>
    <x v="0"/>
    <x v="0"/>
    <x v="0"/>
    <x v="0"/>
    <x v="0"/>
    <m/>
    <m/>
    <n v="2500000"/>
  </r>
  <r>
    <x v="0"/>
    <x v="0"/>
    <x v="0"/>
    <x v="0"/>
    <x v="0"/>
    <x v="0"/>
    <x v="4"/>
    <x v="0"/>
    <x v="0"/>
    <x v="0"/>
    <x v="0"/>
    <x v="0"/>
    <m/>
    <m/>
    <n v="2000000"/>
  </r>
  <r>
    <x v="0"/>
    <x v="0"/>
    <x v="0"/>
    <x v="0"/>
    <x v="0"/>
    <x v="0"/>
    <x v="4"/>
    <x v="0"/>
    <x v="0"/>
    <x v="0"/>
    <x v="0"/>
    <x v="0"/>
    <m/>
    <m/>
    <n v="1758144"/>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240000"/>
  </r>
  <r>
    <x v="0"/>
    <x v="0"/>
    <x v="0"/>
    <x v="0"/>
    <x v="0"/>
    <x v="0"/>
    <x v="4"/>
    <x v="0"/>
    <x v="0"/>
    <x v="0"/>
    <x v="0"/>
    <x v="0"/>
    <m/>
    <m/>
    <n v="350000"/>
  </r>
  <r>
    <x v="0"/>
    <x v="0"/>
    <x v="0"/>
    <x v="0"/>
    <x v="0"/>
    <x v="0"/>
    <x v="4"/>
    <x v="0"/>
    <x v="0"/>
    <x v="0"/>
    <x v="0"/>
    <x v="0"/>
    <m/>
    <m/>
    <n v="2500000"/>
  </r>
  <r>
    <x v="0"/>
    <x v="0"/>
    <x v="0"/>
    <x v="0"/>
    <x v="0"/>
    <x v="0"/>
    <x v="4"/>
    <x v="0"/>
    <x v="0"/>
    <x v="0"/>
    <x v="0"/>
    <x v="0"/>
    <m/>
    <m/>
    <n v="450000"/>
  </r>
  <r>
    <x v="0"/>
    <x v="0"/>
    <x v="0"/>
    <x v="0"/>
    <x v="0"/>
    <x v="0"/>
    <x v="4"/>
    <x v="0"/>
    <x v="0"/>
    <x v="0"/>
    <x v="0"/>
    <x v="0"/>
    <m/>
    <m/>
    <n v="500000"/>
  </r>
  <r>
    <x v="0"/>
    <x v="0"/>
    <x v="0"/>
    <x v="0"/>
    <x v="0"/>
    <x v="0"/>
    <x v="4"/>
    <x v="0"/>
    <x v="0"/>
    <x v="0"/>
    <x v="0"/>
    <x v="0"/>
    <m/>
    <m/>
    <n v="100000"/>
  </r>
  <r>
    <x v="0"/>
    <x v="0"/>
    <x v="0"/>
    <x v="0"/>
    <x v="0"/>
    <x v="0"/>
    <x v="4"/>
    <x v="0"/>
    <x v="0"/>
    <x v="0"/>
    <x v="0"/>
    <x v="0"/>
    <m/>
    <m/>
    <n v="2253843"/>
  </r>
  <r>
    <x v="0"/>
    <x v="0"/>
    <x v="0"/>
    <x v="0"/>
    <x v="0"/>
    <x v="0"/>
    <x v="4"/>
    <x v="0"/>
    <x v="0"/>
    <x v="0"/>
    <x v="0"/>
    <x v="0"/>
    <m/>
    <m/>
    <n v="1177667"/>
  </r>
  <r>
    <x v="0"/>
    <x v="0"/>
    <x v="0"/>
    <x v="0"/>
    <x v="0"/>
    <x v="0"/>
    <x v="4"/>
    <x v="0"/>
    <x v="0"/>
    <x v="0"/>
    <x v="0"/>
    <x v="0"/>
    <m/>
    <m/>
    <n v="500000"/>
  </r>
  <r>
    <x v="0"/>
    <x v="0"/>
    <x v="0"/>
    <x v="0"/>
    <x v="0"/>
    <x v="0"/>
    <x v="4"/>
    <x v="0"/>
    <x v="0"/>
    <x v="0"/>
    <x v="0"/>
    <x v="0"/>
    <m/>
    <m/>
    <n v="800000"/>
  </r>
  <r>
    <x v="0"/>
    <x v="0"/>
    <x v="0"/>
    <x v="0"/>
    <x v="0"/>
    <x v="0"/>
    <x v="4"/>
    <x v="0"/>
    <x v="0"/>
    <x v="0"/>
    <x v="0"/>
    <x v="0"/>
    <m/>
    <m/>
    <n v="10000000"/>
  </r>
  <r>
    <x v="0"/>
    <x v="0"/>
    <x v="0"/>
    <x v="0"/>
    <x v="0"/>
    <x v="0"/>
    <x v="4"/>
    <x v="0"/>
    <x v="0"/>
    <x v="0"/>
    <x v="0"/>
    <x v="0"/>
    <m/>
    <m/>
    <n v="0"/>
  </r>
  <r>
    <x v="0"/>
    <x v="0"/>
    <x v="0"/>
    <x v="0"/>
    <x v="0"/>
    <x v="0"/>
    <x v="4"/>
    <x v="0"/>
    <x v="0"/>
    <x v="0"/>
    <x v="0"/>
    <x v="0"/>
    <m/>
    <m/>
    <n v="0"/>
  </r>
  <r>
    <x v="0"/>
    <x v="0"/>
    <x v="0"/>
    <x v="0"/>
    <x v="0"/>
    <x v="0"/>
    <x v="4"/>
    <x v="0"/>
    <x v="0"/>
    <x v="0"/>
    <x v="0"/>
    <x v="0"/>
    <m/>
    <m/>
    <n v="0"/>
  </r>
  <r>
    <x v="0"/>
    <x v="0"/>
    <x v="0"/>
    <x v="0"/>
    <x v="0"/>
    <x v="0"/>
    <x v="4"/>
    <x v="0"/>
    <x v="0"/>
    <x v="0"/>
    <x v="0"/>
    <x v="0"/>
    <m/>
    <m/>
    <n v="200000"/>
  </r>
  <r>
    <x v="0"/>
    <x v="0"/>
    <x v="0"/>
    <x v="0"/>
    <x v="0"/>
    <x v="0"/>
    <x v="4"/>
    <x v="0"/>
    <x v="0"/>
    <x v="0"/>
    <x v="0"/>
    <x v="0"/>
    <m/>
    <m/>
    <n v="235435"/>
  </r>
  <r>
    <x v="0"/>
    <x v="0"/>
    <x v="0"/>
    <x v="0"/>
    <x v="0"/>
    <x v="0"/>
    <x v="4"/>
    <x v="0"/>
    <x v="0"/>
    <x v="0"/>
    <x v="0"/>
    <x v="0"/>
    <m/>
    <m/>
    <n v="217500"/>
  </r>
  <r>
    <x v="0"/>
    <x v="0"/>
    <x v="0"/>
    <x v="0"/>
    <x v="0"/>
    <x v="0"/>
    <x v="4"/>
    <x v="0"/>
    <x v="0"/>
    <x v="0"/>
    <x v="0"/>
    <x v="0"/>
    <m/>
    <m/>
    <n v="286486"/>
  </r>
  <r>
    <x v="0"/>
    <x v="0"/>
    <x v="0"/>
    <x v="0"/>
    <x v="0"/>
    <x v="0"/>
    <x v="4"/>
    <x v="0"/>
    <x v="0"/>
    <x v="0"/>
    <x v="0"/>
    <x v="0"/>
    <m/>
    <m/>
    <n v="243000"/>
  </r>
  <r>
    <x v="0"/>
    <x v="0"/>
    <x v="0"/>
    <x v="0"/>
    <x v="0"/>
    <x v="0"/>
    <x v="4"/>
    <x v="0"/>
    <x v="0"/>
    <x v="0"/>
    <x v="0"/>
    <x v="0"/>
    <m/>
    <m/>
    <n v="54054"/>
  </r>
  <r>
    <x v="0"/>
    <x v="0"/>
    <x v="0"/>
    <x v="0"/>
    <x v="0"/>
    <x v="0"/>
    <x v="4"/>
    <x v="0"/>
    <x v="0"/>
    <x v="0"/>
    <x v="0"/>
    <x v="0"/>
    <m/>
    <m/>
    <n v="27000"/>
  </r>
  <r>
    <x v="0"/>
    <x v="0"/>
    <x v="0"/>
    <x v="0"/>
    <x v="0"/>
    <x v="0"/>
    <x v="4"/>
    <x v="0"/>
    <x v="0"/>
    <x v="0"/>
    <x v="0"/>
    <x v="0"/>
    <m/>
    <m/>
    <n v="25025"/>
  </r>
  <r>
    <x v="0"/>
    <x v="0"/>
    <x v="0"/>
    <x v="0"/>
    <x v="0"/>
    <x v="0"/>
    <x v="4"/>
    <x v="0"/>
    <x v="0"/>
    <x v="0"/>
    <x v="0"/>
    <x v="0"/>
    <m/>
    <m/>
    <n v="12500"/>
  </r>
  <r>
    <x v="0"/>
    <x v="0"/>
    <x v="0"/>
    <x v="0"/>
    <x v="0"/>
    <x v="0"/>
    <x v="4"/>
    <x v="0"/>
    <x v="0"/>
    <x v="0"/>
    <x v="0"/>
    <x v="40"/>
    <m/>
    <m/>
    <n v="1000000"/>
  </r>
  <r>
    <x v="0"/>
    <x v="0"/>
    <x v="0"/>
    <x v="0"/>
    <x v="0"/>
    <x v="0"/>
    <x v="4"/>
    <x v="0"/>
    <x v="0"/>
    <x v="0"/>
    <x v="0"/>
    <x v="40"/>
    <m/>
    <m/>
    <n v="270000"/>
  </r>
  <r>
    <x v="0"/>
    <x v="0"/>
    <x v="0"/>
    <x v="0"/>
    <x v="0"/>
    <x v="0"/>
    <x v="4"/>
    <x v="0"/>
    <x v="0"/>
    <x v="0"/>
    <x v="0"/>
    <x v="40"/>
    <m/>
    <m/>
    <n v="200000"/>
  </r>
  <r>
    <x v="0"/>
    <x v="0"/>
    <x v="0"/>
    <x v="0"/>
    <x v="0"/>
    <x v="0"/>
    <x v="4"/>
    <x v="0"/>
    <x v="0"/>
    <x v="0"/>
    <x v="0"/>
    <x v="40"/>
    <m/>
    <m/>
    <n v="0"/>
  </r>
  <r>
    <x v="0"/>
    <x v="0"/>
    <x v="0"/>
    <x v="0"/>
    <x v="0"/>
    <x v="0"/>
    <x v="4"/>
    <x v="0"/>
    <x v="0"/>
    <x v="0"/>
    <x v="0"/>
    <x v="40"/>
    <m/>
    <m/>
    <n v="5000000"/>
  </r>
  <r>
    <x v="0"/>
    <x v="0"/>
    <x v="0"/>
    <x v="0"/>
    <x v="0"/>
    <x v="0"/>
    <x v="4"/>
    <x v="0"/>
    <x v="0"/>
    <x v="0"/>
    <x v="0"/>
    <x v="40"/>
    <m/>
    <m/>
    <n v="100000"/>
  </r>
  <r>
    <x v="0"/>
    <x v="0"/>
    <x v="0"/>
    <x v="0"/>
    <x v="0"/>
    <x v="0"/>
    <x v="4"/>
    <x v="0"/>
    <x v="0"/>
    <x v="0"/>
    <x v="0"/>
    <x v="40"/>
    <m/>
    <m/>
    <n v="10000"/>
  </r>
  <r>
    <x v="0"/>
    <x v="0"/>
    <x v="0"/>
    <x v="0"/>
    <x v="0"/>
    <x v="0"/>
    <x v="4"/>
    <x v="0"/>
    <x v="0"/>
    <x v="0"/>
    <x v="0"/>
    <x v="40"/>
    <m/>
    <m/>
    <n v="75000"/>
  </r>
  <r>
    <x v="0"/>
    <x v="0"/>
    <x v="0"/>
    <x v="0"/>
    <x v="0"/>
    <x v="0"/>
    <x v="4"/>
    <x v="0"/>
    <x v="0"/>
    <x v="0"/>
    <x v="0"/>
    <x v="40"/>
    <m/>
    <m/>
    <n v="8157"/>
  </r>
  <r>
    <x v="0"/>
    <x v="0"/>
    <x v="0"/>
    <x v="0"/>
    <x v="0"/>
    <x v="0"/>
    <x v="4"/>
    <x v="0"/>
    <x v="0"/>
    <x v="0"/>
    <x v="0"/>
    <x v="40"/>
    <m/>
    <m/>
    <n v="45368"/>
  </r>
  <r>
    <x v="0"/>
    <x v="0"/>
    <x v="0"/>
    <x v="0"/>
    <x v="0"/>
    <x v="0"/>
    <x v="4"/>
    <x v="0"/>
    <x v="0"/>
    <x v="0"/>
    <x v="0"/>
    <x v="40"/>
    <m/>
    <m/>
    <n v="15000"/>
  </r>
  <r>
    <x v="0"/>
    <x v="0"/>
    <x v="0"/>
    <x v="0"/>
    <x v="0"/>
    <x v="0"/>
    <x v="4"/>
    <x v="0"/>
    <x v="0"/>
    <x v="0"/>
    <x v="0"/>
    <x v="40"/>
    <m/>
    <m/>
    <n v="300000"/>
  </r>
  <r>
    <x v="0"/>
    <x v="0"/>
    <x v="0"/>
    <x v="0"/>
    <x v="0"/>
    <x v="0"/>
    <x v="4"/>
    <x v="0"/>
    <x v="0"/>
    <x v="0"/>
    <x v="0"/>
    <x v="40"/>
    <m/>
    <m/>
    <n v="0"/>
  </r>
  <r>
    <x v="0"/>
    <x v="0"/>
    <x v="0"/>
    <x v="0"/>
    <x v="0"/>
    <x v="0"/>
    <x v="4"/>
    <x v="0"/>
    <x v="0"/>
    <x v="0"/>
    <x v="0"/>
    <x v="40"/>
    <m/>
    <m/>
    <n v="36000000"/>
  </r>
  <r>
    <x v="0"/>
    <x v="0"/>
    <x v="0"/>
    <x v="0"/>
    <x v="0"/>
    <x v="0"/>
    <x v="4"/>
    <x v="0"/>
    <x v="0"/>
    <x v="0"/>
    <x v="0"/>
    <x v="40"/>
    <m/>
    <m/>
    <n v="1494465"/>
  </r>
  <r>
    <x v="0"/>
    <x v="0"/>
    <x v="0"/>
    <x v="0"/>
    <x v="0"/>
    <x v="0"/>
    <x v="4"/>
    <x v="0"/>
    <x v="0"/>
    <x v="0"/>
    <x v="0"/>
    <x v="40"/>
    <m/>
    <m/>
    <n v="4680000"/>
  </r>
  <r>
    <x v="0"/>
    <x v="0"/>
    <x v="0"/>
    <x v="0"/>
    <x v="0"/>
    <x v="0"/>
    <x v="4"/>
    <x v="0"/>
    <x v="0"/>
    <x v="0"/>
    <x v="0"/>
    <x v="40"/>
    <m/>
    <m/>
    <n v="96000"/>
  </r>
  <r>
    <x v="0"/>
    <x v="0"/>
    <x v="0"/>
    <x v="0"/>
    <x v="0"/>
    <x v="0"/>
    <x v="4"/>
    <x v="0"/>
    <x v="0"/>
    <x v="0"/>
    <x v="0"/>
    <x v="40"/>
    <m/>
    <m/>
    <n v="2232000"/>
  </r>
  <r>
    <x v="0"/>
    <x v="0"/>
    <x v="0"/>
    <x v="0"/>
    <x v="0"/>
    <x v="0"/>
    <x v="4"/>
    <x v="0"/>
    <x v="0"/>
    <x v="0"/>
    <x v="0"/>
    <x v="40"/>
    <m/>
    <m/>
    <n v="672000"/>
  </r>
  <r>
    <x v="0"/>
    <x v="0"/>
    <x v="0"/>
    <x v="0"/>
    <x v="0"/>
    <x v="0"/>
    <x v="4"/>
    <x v="0"/>
    <x v="0"/>
    <x v="0"/>
    <x v="0"/>
    <x v="40"/>
    <m/>
    <m/>
    <n v="672000"/>
  </r>
  <r>
    <x v="0"/>
    <x v="0"/>
    <x v="0"/>
    <x v="0"/>
    <x v="0"/>
    <x v="0"/>
    <x v="4"/>
    <x v="0"/>
    <x v="0"/>
    <x v="0"/>
    <x v="0"/>
    <x v="40"/>
    <m/>
    <m/>
    <n v="672000"/>
  </r>
  <r>
    <x v="0"/>
    <x v="0"/>
    <x v="0"/>
    <x v="0"/>
    <x v="0"/>
    <x v="0"/>
    <x v="4"/>
    <x v="0"/>
    <x v="0"/>
    <x v="0"/>
    <x v="0"/>
    <x v="40"/>
    <m/>
    <m/>
    <n v="5664000"/>
  </r>
  <r>
    <x v="0"/>
    <x v="0"/>
    <x v="0"/>
    <x v="0"/>
    <x v="0"/>
    <x v="0"/>
    <x v="4"/>
    <x v="0"/>
    <x v="0"/>
    <x v="0"/>
    <x v="0"/>
    <x v="40"/>
    <m/>
    <m/>
    <n v="8100000"/>
  </r>
  <r>
    <x v="0"/>
    <x v="0"/>
    <x v="0"/>
    <x v="0"/>
    <x v="0"/>
    <x v="0"/>
    <x v="4"/>
    <x v="0"/>
    <x v="0"/>
    <x v="0"/>
    <x v="0"/>
    <x v="40"/>
    <m/>
    <m/>
    <n v="0"/>
  </r>
  <r>
    <x v="0"/>
    <x v="0"/>
    <x v="0"/>
    <x v="0"/>
    <x v="0"/>
    <x v="0"/>
    <x v="4"/>
    <x v="0"/>
    <x v="0"/>
    <x v="0"/>
    <x v="0"/>
    <x v="40"/>
    <m/>
    <m/>
    <n v="0"/>
  </r>
  <r>
    <x v="0"/>
    <x v="0"/>
    <x v="0"/>
    <x v="0"/>
    <x v="0"/>
    <x v="0"/>
    <x v="4"/>
    <x v="0"/>
    <x v="0"/>
    <x v="0"/>
    <x v="0"/>
    <x v="40"/>
    <m/>
    <m/>
    <n v="0"/>
  </r>
  <r>
    <x v="0"/>
    <x v="0"/>
    <x v="0"/>
    <x v="0"/>
    <x v="0"/>
    <x v="0"/>
    <x v="4"/>
    <x v="0"/>
    <x v="0"/>
    <x v="0"/>
    <x v="0"/>
    <x v="40"/>
    <m/>
    <m/>
    <n v="12036000"/>
  </r>
  <r>
    <x v="0"/>
    <x v="0"/>
    <x v="0"/>
    <x v="0"/>
    <x v="0"/>
    <x v="0"/>
    <x v="4"/>
    <x v="0"/>
    <x v="0"/>
    <x v="0"/>
    <x v="0"/>
    <x v="40"/>
    <m/>
    <m/>
    <n v="34467750"/>
  </r>
  <r>
    <x v="0"/>
    <x v="0"/>
    <x v="0"/>
    <x v="0"/>
    <x v="0"/>
    <x v="0"/>
    <x v="4"/>
    <x v="0"/>
    <x v="0"/>
    <x v="0"/>
    <x v="0"/>
    <x v="40"/>
    <m/>
    <m/>
    <n v="5110800"/>
  </r>
  <r>
    <x v="0"/>
    <x v="0"/>
    <x v="0"/>
    <x v="0"/>
    <x v="0"/>
    <x v="0"/>
    <x v="4"/>
    <x v="0"/>
    <x v="0"/>
    <x v="0"/>
    <x v="0"/>
    <x v="40"/>
    <m/>
    <m/>
    <n v="1975000"/>
  </r>
  <r>
    <x v="0"/>
    <x v="0"/>
    <x v="0"/>
    <x v="0"/>
    <x v="0"/>
    <x v="0"/>
    <x v="4"/>
    <x v="0"/>
    <x v="0"/>
    <x v="0"/>
    <x v="0"/>
    <x v="40"/>
    <m/>
    <m/>
    <n v="12840000"/>
  </r>
  <r>
    <x v="0"/>
    <x v="0"/>
    <x v="0"/>
    <x v="0"/>
    <x v="0"/>
    <x v="0"/>
    <x v="4"/>
    <x v="0"/>
    <x v="0"/>
    <x v="0"/>
    <x v="0"/>
    <x v="40"/>
    <m/>
    <m/>
    <n v="2400000"/>
  </r>
  <r>
    <x v="0"/>
    <x v="0"/>
    <x v="0"/>
    <x v="0"/>
    <x v="0"/>
    <x v="0"/>
    <x v="4"/>
    <x v="0"/>
    <x v="0"/>
    <x v="0"/>
    <x v="0"/>
    <x v="40"/>
    <m/>
    <m/>
    <n v="1176000"/>
  </r>
  <r>
    <x v="0"/>
    <x v="0"/>
    <x v="0"/>
    <x v="0"/>
    <x v="0"/>
    <x v="0"/>
    <x v="4"/>
    <x v="0"/>
    <x v="0"/>
    <x v="0"/>
    <x v="0"/>
    <x v="40"/>
    <m/>
    <m/>
    <n v="1392000"/>
  </r>
  <r>
    <x v="0"/>
    <x v="0"/>
    <x v="0"/>
    <x v="0"/>
    <x v="0"/>
    <x v="0"/>
    <x v="4"/>
    <x v="0"/>
    <x v="0"/>
    <x v="0"/>
    <x v="0"/>
    <x v="40"/>
    <m/>
    <m/>
    <n v="2412000"/>
  </r>
  <r>
    <x v="0"/>
    <x v="0"/>
    <x v="0"/>
    <x v="0"/>
    <x v="0"/>
    <x v="0"/>
    <x v="4"/>
    <x v="0"/>
    <x v="0"/>
    <x v="0"/>
    <x v="0"/>
    <x v="40"/>
    <m/>
    <m/>
    <n v="4399200"/>
  </r>
  <r>
    <x v="0"/>
    <x v="0"/>
    <x v="0"/>
    <x v="0"/>
    <x v="0"/>
    <x v="0"/>
    <x v="4"/>
    <x v="0"/>
    <x v="0"/>
    <x v="0"/>
    <x v="0"/>
    <x v="40"/>
    <m/>
    <m/>
    <n v="2313000"/>
  </r>
  <r>
    <x v="0"/>
    <x v="0"/>
    <x v="0"/>
    <x v="0"/>
    <x v="0"/>
    <x v="0"/>
    <x v="4"/>
    <x v="0"/>
    <x v="0"/>
    <x v="0"/>
    <x v="0"/>
    <x v="40"/>
    <m/>
    <m/>
    <n v="27353632"/>
  </r>
  <r>
    <x v="0"/>
    <x v="0"/>
    <x v="0"/>
    <x v="0"/>
    <x v="0"/>
    <x v="0"/>
    <x v="4"/>
    <x v="0"/>
    <x v="0"/>
    <x v="0"/>
    <x v="0"/>
    <x v="40"/>
    <m/>
    <m/>
    <n v="0"/>
  </r>
  <r>
    <x v="0"/>
    <x v="0"/>
    <x v="0"/>
    <x v="0"/>
    <x v="0"/>
    <x v="0"/>
    <x v="4"/>
    <x v="0"/>
    <x v="0"/>
    <x v="0"/>
    <x v="0"/>
    <x v="40"/>
    <m/>
    <m/>
    <n v="8634262"/>
  </r>
  <r>
    <x v="0"/>
    <x v="0"/>
    <x v="0"/>
    <x v="0"/>
    <x v="0"/>
    <x v="0"/>
    <x v="4"/>
    <x v="0"/>
    <x v="0"/>
    <x v="0"/>
    <x v="0"/>
    <x v="40"/>
    <m/>
    <m/>
    <n v="763629"/>
  </r>
  <r>
    <x v="0"/>
    <x v="0"/>
    <x v="0"/>
    <x v="0"/>
    <x v="0"/>
    <x v="0"/>
    <x v="4"/>
    <x v="0"/>
    <x v="0"/>
    <x v="0"/>
    <x v="0"/>
    <x v="40"/>
    <m/>
    <m/>
    <n v="1879875"/>
  </r>
  <r>
    <x v="0"/>
    <x v="0"/>
    <x v="0"/>
    <x v="0"/>
    <x v="0"/>
    <x v="0"/>
    <x v="4"/>
    <x v="0"/>
    <x v="0"/>
    <x v="0"/>
    <x v="0"/>
    <x v="40"/>
    <m/>
    <m/>
    <n v="894887"/>
  </r>
  <r>
    <x v="0"/>
    <x v="0"/>
    <x v="0"/>
    <x v="0"/>
    <x v="0"/>
    <x v="0"/>
    <x v="4"/>
    <x v="0"/>
    <x v="0"/>
    <x v="0"/>
    <x v="0"/>
    <x v="40"/>
    <m/>
    <m/>
    <n v="1234811"/>
  </r>
  <r>
    <x v="0"/>
    <x v="0"/>
    <x v="0"/>
    <x v="0"/>
    <x v="0"/>
    <x v="0"/>
    <x v="4"/>
    <x v="0"/>
    <x v="0"/>
    <x v="0"/>
    <x v="0"/>
    <x v="40"/>
    <m/>
    <m/>
    <n v="309643"/>
  </r>
  <r>
    <x v="0"/>
    <x v="0"/>
    <x v="0"/>
    <x v="0"/>
    <x v="0"/>
    <x v="0"/>
    <x v="4"/>
    <x v="0"/>
    <x v="0"/>
    <x v="0"/>
    <x v="0"/>
    <x v="40"/>
    <m/>
    <m/>
    <n v="3600000"/>
  </r>
  <r>
    <x v="0"/>
    <x v="0"/>
    <x v="0"/>
    <x v="0"/>
    <x v="0"/>
    <x v="0"/>
    <x v="4"/>
    <x v="0"/>
    <x v="0"/>
    <x v="0"/>
    <x v="0"/>
    <x v="40"/>
    <m/>
    <m/>
    <n v="9944210"/>
  </r>
  <r>
    <x v="0"/>
    <x v="0"/>
    <x v="0"/>
    <x v="0"/>
    <x v="0"/>
    <x v="0"/>
    <x v="4"/>
    <x v="0"/>
    <x v="0"/>
    <x v="0"/>
    <x v="0"/>
    <x v="40"/>
    <m/>
    <m/>
    <n v="6119470"/>
  </r>
  <r>
    <x v="0"/>
    <x v="0"/>
    <x v="0"/>
    <x v="0"/>
    <x v="0"/>
    <x v="0"/>
    <x v="4"/>
    <x v="0"/>
    <x v="0"/>
    <x v="0"/>
    <x v="0"/>
    <x v="40"/>
    <m/>
    <m/>
    <n v="747500"/>
  </r>
  <r>
    <x v="0"/>
    <x v="0"/>
    <x v="0"/>
    <x v="0"/>
    <x v="0"/>
    <x v="0"/>
    <x v="4"/>
    <x v="0"/>
    <x v="0"/>
    <x v="0"/>
    <x v="0"/>
    <x v="40"/>
    <m/>
    <m/>
    <n v="738820"/>
  </r>
  <r>
    <x v="0"/>
    <x v="0"/>
    <x v="0"/>
    <x v="0"/>
    <x v="0"/>
    <x v="0"/>
    <x v="4"/>
    <x v="0"/>
    <x v="0"/>
    <x v="0"/>
    <x v="0"/>
    <x v="40"/>
    <m/>
    <m/>
    <n v="5277351"/>
  </r>
  <r>
    <x v="0"/>
    <x v="0"/>
    <x v="0"/>
    <x v="0"/>
    <x v="0"/>
    <x v="0"/>
    <x v="4"/>
    <x v="0"/>
    <x v="0"/>
    <x v="0"/>
    <x v="0"/>
    <x v="40"/>
    <m/>
    <m/>
    <n v="982842"/>
  </r>
  <r>
    <x v="0"/>
    <x v="0"/>
    <x v="0"/>
    <x v="0"/>
    <x v="0"/>
    <x v="0"/>
    <x v="4"/>
    <x v="0"/>
    <x v="0"/>
    <x v="0"/>
    <x v="0"/>
    <x v="40"/>
    <m/>
    <m/>
    <n v="6805723"/>
  </r>
  <r>
    <x v="0"/>
    <x v="0"/>
    <x v="0"/>
    <x v="0"/>
    <x v="0"/>
    <x v="0"/>
    <x v="4"/>
    <x v="0"/>
    <x v="0"/>
    <x v="0"/>
    <x v="0"/>
    <x v="40"/>
    <m/>
    <m/>
    <n v="1605750"/>
  </r>
  <r>
    <x v="0"/>
    <x v="0"/>
    <x v="0"/>
    <x v="0"/>
    <x v="0"/>
    <x v="0"/>
    <x v="4"/>
    <x v="0"/>
    <x v="0"/>
    <x v="0"/>
    <x v="0"/>
    <x v="40"/>
    <m/>
    <m/>
    <n v="1328334"/>
  </r>
  <r>
    <x v="0"/>
    <x v="0"/>
    <x v="0"/>
    <x v="0"/>
    <x v="0"/>
    <x v="0"/>
    <x v="4"/>
    <x v="0"/>
    <x v="0"/>
    <x v="0"/>
    <x v="0"/>
    <x v="40"/>
    <m/>
    <m/>
    <n v="4052894"/>
  </r>
  <r>
    <x v="0"/>
    <x v="0"/>
    <x v="0"/>
    <x v="0"/>
    <x v="0"/>
    <x v="0"/>
    <x v="4"/>
    <x v="0"/>
    <x v="0"/>
    <x v="0"/>
    <x v="0"/>
    <x v="40"/>
    <m/>
    <m/>
    <n v="500000"/>
  </r>
  <r>
    <x v="0"/>
    <x v="0"/>
    <x v="0"/>
    <x v="0"/>
    <x v="0"/>
    <x v="0"/>
    <x v="4"/>
    <x v="0"/>
    <x v="0"/>
    <x v="0"/>
    <x v="0"/>
    <x v="40"/>
    <m/>
    <m/>
    <n v="2475537"/>
  </r>
  <r>
    <x v="0"/>
    <x v="0"/>
    <x v="0"/>
    <x v="0"/>
    <x v="0"/>
    <x v="0"/>
    <x v="4"/>
    <x v="0"/>
    <x v="0"/>
    <x v="0"/>
    <x v="0"/>
    <x v="40"/>
    <m/>
    <m/>
    <n v="1385750"/>
  </r>
  <r>
    <x v="0"/>
    <x v="0"/>
    <x v="0"/>
    <x v="0"/>
    <x v="0"/>
    <x v="0"/>
    <x v="4"/>
    <x v="0"/>
    <x v="0"/>
    <x v="0"/>
    <x v="0"/>
    <x v="40"/>
    <m/>
    <m/>
    <n v="132517"/>
  </r>
  <r>
    <x v="0"/>
    <x v="0"/>
    <x v="0"/>
    <x v="0"/>
    <x v="0"/>
    <x v="0"/>
    <x v="4"/>
    <x v="0"/>
    <x v="0"/>
    <x v="0"/>
    <x v="0"/>
    <x v="40"/>
    <m/>
    <m/>
    <n v="6177400"/>
  </r>
  <r>
    <x v="0"/>
    <x v="0"/>
    <x v="0"/>
    <x v="0"/>
    <x v="0"/>
    <x v="0"/>
    <x v="4"/>
    <x v="0"/>
    <x v="0"/>
    <x v="0"/>
    <x v="0"/>
    <x v="40"/>
    <m/>
    <m/>
    <n v="595000"/>
  </r>
  <r>
    <x v="0"/>
    <x v="0"/>
    <x v="0"/>
    <x v="0"/>
    <x v="0"/>
    <x v="0"/>
    <x v="4"/>
    <x v="0"/>
    <x v="0"/>
    <x v="0"/>
    <x v="0"/>
    <x v="40"/>
    <m/>
    <m/>
    <n v="223000"/>
  </r>
  <r>
    <x v="0"/>
    <x v="0"/>
    <x v="0"/>
    <x v="0"/>
    <x v="0"/>
    <x v="0"/>
    <x v="4"/>
    <x v="0"/>
    <x v="0"/>
    <x v="0"/>
    <x v="0"/>
    <x v="40"/>
    <m/>
    <m/>
    <n v="977250"/>
  </r>
  <r>
    <x v="0"/>
    <x v="0"/>
    <x v="0"/>
    <x v="0"/>
    <x v="0"/>
    <x v="0"/>
    <x v="4"/>
    <x v="0"/>
    <x v="0"/>
    <x v="0"/>
    <x v="0"/>
    <x v="40"/>
    <m/>
    <m/>
    <n v="1649500"/>
  </r>
  <r>
    <x v="0"/>
    <x v="0"/>
    <x v="0"/>
    <x v="0"/>
    <x v="0"/>
    <x v="0"/>
    <x v="4"/>
    <x v="0"/>
    <x v="0"/>
    <x v="0"/>
    <x v="0"/>
    <x v="40"/>
    <m/>
    <m/>
    <n v="226250"/>
  </r>
  <r>
    <x v="0"/>
    <x v="0"/>
    <x v="0"/>
    <x v="0"/>
    <x v="0"/>
    <x v="0"/>
    <x v="4"/>
    <x v="0"/>
    <x v="0"/>
    <x v="0"/>
    <x v="0"/>
    <x v="40"/>
    <m/>
    <m/>
    <n v="3107000"/>
  </r>
  <r>
    <x v="0"/>
    <x v="0"/>
    <x v="0"/>
    <x v="0"/>
    <x v="0"/>
    <x v="0"/>
    <x v="4"/>
    <x v="0"/>
    <x v="0"/>
    <x v="0"/>
    <x v="0"/>
    <x v="40"/>
    <m/>
    <m/>
    <n v="500000"/>
  </r>
  <r>
    <x v="0"/>
    <x v="0"/>
    <x v="0"/>
    <x v="0"/>
    <x v="0"/>
    <x v="0"/>
    <x v="4"/>
    <x v="0"/>
    <x v="0"/>
    <x v="0"/>
    <x v="0"/>
    <x v="40"/>
    <m/>
    <m/>
    <n v="11958850"/>
  </r>
  <r>
    <x v="0"/>
    <x v="0"/>
    <x v="0"/>
    <x v="0"/>
    <x v="0"/>
    <x v="0"/>
    <x v="4"/>
    <x v="0"/>
    <x v="0"/>
    <x v="0"/>
    <x v="0"/>
    <x v="40"/>
    <m/>
    <m/>
    <n v="0"/>
  </r>
  <r>
    <x v="0"/>
    <x v="0"/>
    <x v="0"/>
    <x v="0"/>
    <x v="0"/>
    <x v="0"/>
    <x v="4"/>
    <x v="0"/>
    <x v="0"/>
    <x v="0"/>
    <x v="0"/>
    <x v="40"/>
    <m/>
    <m/>
    <n v="0"/>
  </r>
  <r>
    <x v="0"/>
    <x v="0"/>
    <x v="0"/>
    <x v="0"/>
    <x v="0"/>
    <x v="0"/>
    <x v="4"/>
    <x v="0"/>
    <x v="0"/>
    <x v="0"/>
    <x v="0"/>
    <x v="40"/>
    <m/>
    <m/>
    <n v="0"/>
  </r>
  <r>
    <x v="0"/>
    <x v="0"/>
    <x v="0"/>
    <x v="0"/>
    <x v="0"/>
    <x v="0"/>
    <x v="4"/>
    <x v="0"/>
    <x v="0"/>
    <x v="0"/>
    <x v="0"/>
    <x v="40"/>
    <m/>
    <m/>
    <n v="8500000"/>
  </r>
  <r>
    <x v="0"/>
    <x v="0"/>
    <x v="0"/>
    <x v="0"/>
    <x v="0"/>
    <x v="0"/>
    <x v="4"/>
    <x v="0"/>
    <x v="0"/>
    <x v="0"/>
    <x v="0"/>
    <x v="40"/>
    <m/>
    <m/>
    <n v="300000"/>
  </r>
  <r>
    <x v="0"/>
    <x v="0"/>
    <x v="0"/>
    <x v="0"/>
    <x v="0"/>
    <x v="0"/>
    <x v="4"/>
    <x v="0"/>
    <x v="0"/>
    <x v="0"/>
    <x v="0"/>
    <x v="40"/>
    <m/>
    <m/>
    <n v="100000"/>
  </r>
  <r>
    <x v="0"/>
    <x v="0"/>
    <x v="0"/>
    <x v="0"/>
    <x v="0"/>
    <x v="0"/>
    <x v="4"/>
    <x v="0"/>
    <x v="0"/>
    <x v="0"/>
    <x v="0"/>
    <x v="40"/>
    <m/>
    <m/>
    <n v="200000"/>
  </r>
  <r>
    <x v="0"/>
    <x v="0"/>
    <x v="0"/>
    <x v="0"/>
    <x v="0"/>
    <x v="0"/>
    <x v="4"/>
    <x v="0"/>
    <x v="0"/>
    <x v="0"/>
    <x v="0"/>
    <x v="40"/>
    <m/>
    <m/>
    <n v="0"/>
  </r>
  <r>
    <x v="0"/>
    <x v="0"/>
    <x v="0"/>
    <x v="0"/>
    <x v="0"/>
    <x v="0"/>
    <x v="4"/>
    <x v="0"/>
    <x v="0"/>
    <x v="0"/>
    <x v="0"/>
    <x v="40"/>
    <m/>
    <m/>
    <n v="0"/>
  </r>
  <r>
    <x v="0"/>
    <x v="0"/>
    <x v="0"/>
    <x v="0"/>
    <x v="0"/>
    <x v="0"/>
    <x v="4"/>
    <x v="0"/>
    <x v="0"/>
    <x v="0"/>
    <x v="0"/>
    <x v="40"/>
    <m/>
    <m/>
    <n v="27353632"/>
  </r>
  <r>
    <x v="0"/>
    <x v="0"/>
    <x v="0"/>
    <x v="0"/>
    <x v="0"/>
    <x v="0"/>
    <x v="4"/>
    <x v="0"/>
    <x v="0"/>
    <x v="0"/>
    <x v="0"/>
    <x v="40"/>
    <m/>
    <m/>
    <n v="0"/>
  </r>
  <r>
    <x v="0"/>
    <x v="0"/>
    <x v="0"/>
    <x v="0"/>
    <x v="0"/>
    <x v="0"/>
    <x v="4"/>
    <x v="0"/>
    <x v="0"/>
    <x v="0"/>
    <x v="0"/>
    <x v="40"/>
    <m/>
    <m/>
    <n v="1744095"/>
  </r>
  <r>
    <x v="0"/>
    <x v="0"/>
    <x v="0"/>
    <x v="0"/>
    <x v="0"/>
    <x v="0"/>
    <x v="4"/>
    <x v="0"/>
    <x v="0"/>
    <x v="0"/>
    <x v="0"/>
    <x v="40"/>
    <m/>
    <m/>
    <n v="489325"/>
  </r>
  <r>
    <x v="0"/>
    <x v="0"/>
    <x v="0"/>
    <x v="0"/>
    <x v="0"/>
    <x v="0"/>
    <x v="4"/>
    <x v="0"/>
    <x v="0"/>
    <x v="0"/>
    <x v="0"/>
    <x v="40"/>
    <m/>
    <m/>
    <n v="1411824"/>
  </r>
  <r>
    <x v="0"/>
    <x v="0"/>
    <x v="0"/>
    <x v="0"/>
    <x v="0"/>
    <x v="0"/>
    <x v="4"/>
    <x v="0"/>
    <x v="0"/>
    <x v="0"/>
    <x v="0"/>
    <x v="40"/>
    <m/>
    <m/>
    <n v="894887"/>
  </r>
  <r>
    <x v="0"/>
    <x v="0"/>
    <x v="0"/>
    <x v="0"/>
    <x v="0"/>
    <x v="0"/>
    <x v="4"/>
    <x v="0"/>
    <x v="0"/>
    <x v="0"/>
    <x v="0"/>
    <x v="40"/>
    <m/>
    <m/>
    <n v="908528"/>
  </r>
  <r>
    <x v="0"/>
    <x v="0"/>
    <x v="0"/>
    <x v="0"/>
    <x v="0"/>
    <x v="0"/>
    <x v="4"/>
    <x v="0"/>
    <x v="0"/>
    <x v="0"/>
    <x v="0"/>
    <x v="40"/>
    <m/>
    <m/>
    <n v="199433"/>
  </r>
  <r>
    <x v="0"/>
    <x v="0"/>
    <x v="0"/>
    <x v="0"/>
    <x v="0"/>
    <x v="0"/>
    <x v="4"/>
    <x v="0"/>
    <x v="0"/>
    <x v="0"/>
    <x v="0"/>
    <x v="40"/>
    <m/>
    <m/>
    <n v="2942736"/>
  </r>
  <r>
    <x v="0"/>
    <x v="0"/>
    <x v="0"/>
    <x v="0"/>
    <x v="0"/>
    <x v="0"/>
    <x v="4"/>
    <x v="0"/>
    <x v="0"/>
    <x v="0"/>
    <x v="0"/>
    <x v="40"/>
    <m/>
    <m/>
    <n v="3114065"/>
  </r>
  <r>
    <x v="0"/>
    <x v="0"/>
    <x v="0"/>
    <x v="0"/>
    <x v="0"/>
    <x v="0"/>
    <x v="4"/>
    <x v="0"/>
    <x v="0"/>
    <x v="0"/>
    <x v="0"/>
    <x v="40"/>
    <m/>
    <m/>
    <n v="2725998"/>
  </r>
  <r>
    <x v="0"/>
    <x v="0"/>
    <x v="0"/>
    <x v="0"/>
    <x v="0"/>
    <x v="0"/>
    <x v="4"/>
    <x v="0"/>
    <x v="0"/>
    <x v="0"/>
    <x v="0"/>
    <x v="40"/>
    <m/>
    <m/>
    <n v="425500"/>
  </r>
  <r>
    <x v="0"/>
    <x v="0"/>
    <x v="0"/>
    <x v="0"/>
    <x v="0"/>
    <x v="0"/>
    <x v="4"/>
    <x v="0"/>
    <x v="0"/>
    <x v="0"/>
    <x v="0"/>
    <x v="40"/>
    <m/>
    <m/>
    <n v="211093"/>
  </r>
  <r>
    <x v="0"/>
    <x v="0"/>
    <x v="0"/>
    <x v="0"/>
    <x v="0"/>
    <x v="0"/>
    <x v="4"/>
    <x v="0"/>
    <x v="0"/>
    <x v="0"/>
    <x v="0"/>
    <x v="40"/>
    <m/>
    <m/>
    <n v="420000"/>
  </r>
  <r>
    <x v="0"/>
    <x v="0"/>
    <x v="0"/>
    <x v="0"/>
    <x v="0"/>
    <x v="0"/>
    <x v="4"/>
    <x v="0"/>
    <x v="0"/>
    <x v="0"/>
    <x v="0"/>
    <x v="40"/>
    <m/>
    <m/>
    <n v="35000"/>
  </r>
  <r>
    <x v="0"/>
    <x v="0"/>
    <x v="0"/>
    <x v="0"/>
    <x v="0"/>
    <x v="0"/>
    <x v="4"/>
    <x v="0"/>
    <x v="0"/>
    <x v="0"/>
    <x v="0"/>
    <x v="40"/>
    <m/>
    <m/>
    <n v="365000"/>
  </r>
  <r>
    <x v="0"/>
    <x v="0"/>
    <x v="0"/>
    <x v="0"/>
    <x v="0"/>
    <x v="0"/>
    <x v="4"/>
    <x v="0"/>
    <x v="0"/>
    <x v="0"/>
    <x v="0"/>
    <x v="40"/>
    <m/>
    <m/>
    <n v="480000"/>
  </r>
  <r>
    <x v="0"/>
    <x v="0"/>
    <x v="0"/>
    <x v="0"/>
    <x v="0"/>
    <x v="0"/>
    <x v="4"/>
    <x v="0"/>
    <x v="0"/>
    <x v="0"/>
    <x v="0"/>
    <x v="40"/>
    <m/>
    <m/>
    <n v="145000"/>
  </r>
  <r>
    <x v="0"/>
    <x v="0"/>
    <x v="0"/>
    <x v="0"/>
    <x v="0"/>
    <x v="0"/>
    <x v="4"/>
    <x v="0"/>
    <x v="0"/>
    <x v="0"/>
    <x v="0"/>
    <x v="40"/>
    <m/>
    <m/>
    <n v="1792834"/>
  </r>
  <r>
    <x v="0"/>
    <x v="0"/>
    <x v="0"/>
    <x v="0"/>
    <x v="0"/>
    <x v="0"/>
    <x v="4"/>
    <x v="0"/>
    <x v="0"/>
    <x v="0"/>
    <x v="0"/>
    <x v="40"/>
    <m/>
    <m/>
    <n v="315000"/>
  </r>
  <r>
    <x v="0"/>
    <x v="0"/>
    <x v="0"/>
    <x v="0"/>
    <x v="0"/>
    <x v="0"/>
    <x v="4"/>
    <x v="0"/>
    <x v="0"/>
    <x v="0"/>
    <x v="0"/>
    <x v="40"/>
    <m/>
    <m/>
    <n v="2055509"/>
  </r>
  <r>
    <x v="0"/>
    <x v="0"/>
    <x v="0"/>
    <x v="0"/>
    <x v="0"/>
    <x v="0"/>
    <x v="4"/>
    <x v="0"/>
    <x v="0"/>
    <x v="0"/>
    <x v="0"/>
    <x v="40"/>
    <m/>
    <m/>
    <n v="1191910"/>
  </r>
  <r>
    <x v="0"/>
    <x v="0"/>
    <x v="0"/>
    <x v="0"/>
    <x v="0"/>
    <x v="0"/>
    <x v="4"/>
    <x v="0"/>
    <x v="0"/>
    <x v="0"/>
    <x v="0"/>
    <x v="40"/>
    <m/>
    <m/>
    <n v="295900"/>
  </r>
  <r>
    <x v="0"/>
    <x v="0"/>
    <x v="0"/>
    <x v="0"/>
    <x v="0"/>
    <x v="0"/>
    <x v="4"/>
    <x v="0"/>
    <x v="0"/>
    <x v="0"/>
    <x v="0"/>
    <x v="40"/>
    <m/>
    <m/>
    <n v="3110749"/>
  </r>
  <r>
    <x v="0"/>
    <x v="0"/>
    <x v="0"/>
    <x v="0"/>
    <x v="0"/>
    <x v="0"/>
    <x v="4"/>
    <x v="0"/>
    <x v="0"/>
    <x v="0"/>
    <x v="0"/>
    <x v="40"/>
    <m/>
    <m/>
    <n v="255000"/>
  </r>
  <r>
    <x v="0"/>
    <x v="0"/>
    <x v="0"/>
    <x v="0"/>
    <x v="0"/>
    <x v="0"/>
    <x v="4"/>
    <x v="0"/>
    <x v="0"/>
    <x v="0"/>
    <x v="0"/>
    <x v="40"/>
    <m/>
    <m/>
    <n v="570000"/>
  </r>
  <r>
    <x v="0"/>
    <x v="0"/>
    <x v="0"/>
    <x v="0"/>
    <x v="0"/>
    <x v="0"/>
    <x v="4"/>
    <x v="0"/>
    <x v="0"/>
    <x v="0"/>
    <x v="0"/>
    <x v="40"/>
    <m/>
    <m/>
    <n v="588000"/>
  </r>
  <r>
    <x v="0"/>
    <x v="0"/>
    <x v="0"/>
    <x v="0"/>
    <x v="0"/>
    <x v="0"/>
    <x v="4"/>
    <x v="0"/>
    <x v="0"/>
    <x v="0"/>
    <x v="0"/>
    <x v="40"/>
    <m/>
    <m/>
    <n v="1833000"/>
  </r>
  <r>
    <x v="0"/>
    <x v="0"/>
    <x v="0"/>
    <x v="0"/>
    <x v="0"/>
    <x v="0"/>
    <x v="4"/>
    <x v="0"/>
    <x v="0"/>
    <x v="0"/>
    <x v="0"/>
    <x v="40"/>
    <m/>
    <m/>
    <n v="885000"/>
  </r>
  <r>
    <x v="0"/>
    <x v="0"/>
    <x v="0"/>
    <x v="0"/>
    <x v="0"/>
    <x v="0"/>
    <x v="4"/>
    <x v="0"/>
    <x v="0"/>
    <x v="0"/>
    <x v="0"/>
    <x v="40"/>
    <m/>
    <m/>
    <n v="2268250"/>
  </r>
  <r>
    <x v="0"/>
    <x v="0"/>
    <x v="0"/>
    <x v="0"/>
    <x v="0"/>
    <x v="0"/>
    <x v="4"/>
    <x v="0"/>
    <x v="0"/>
    <x v="0"/>
    <x v="0"/>
    <x v="40"/>
    <m/>
    <m/>
    <n v="1049000"/>
  </r>
  <r>
    <x v="0"/>
    <x v="0"/>
    <x v="0"/>
    <x v="0"/>
    <x v="0"/>
    <x v="0"/>
    <x v="4"/>
    <x v="0"/>
    <x v="0"/>
    <x v="0"/>
    <x v="0"/>
    <x v="40"/>
    <m/>
    <m/>
    <n v="4236750"/>
  </r>
  <r>
    <x v="0"/>
    <x v="0"/>
    <x v="0"/>
    <x v="0"/>
    <x v="0"/>
    <x v="0"/>
    <x v="4"/>
    <x v="0"/>
    <x v="0"/>
    <x v="0"/>
    <x v="0"/>
    <x v="40"/>
    <m/>
    <m/>
    <n v="13383054"/>
  </r>
  <r>
    <x v="0"/>
    <x v="0"/>
    <x v="0"/>
    <x v="0"/>
    <x v="0"/>
    <x v="0"/>
    <x v="4"/>
    <x v="0"/>
    <x v="0"/>
    <x v="0"/>
    <x v="0"/>
    <x v="40"/>
    <m/>
    <m/>
    <n v="10445290"/>
  </r>
  <r>
    <x v="0"/>
    <x v="0"/>
    <x v="0"/>
    <x v="0"/>
    <x v="0"/>
    <x v="0"/>
    <x v="4"/>
    <x v="0"/>
    <x v="0"/>
    <x v="0"/>
    <x v="0"/>
    <x v="40"/>
    <m/>
    <m/>
    <n v="2218500"/>
  </r>
  <r>
    <x v="0"/>
    <x v="0"/>
    <x v="0"/>
    <x v="0"/>
    <x v="0"/>
    <x v="0"/>
    <x v="4"/>
    <x v="0"/>
    <x v="0"/>
    <x v="0"/>
    <x v="0"/>
    <x v="40"/>
    <m/>
    <m/>
    <n v="3000000"/>
  </r>
  <r>
    <x v="0"/>
    <x v="0"/>
    <x v="0"/>
    <x v="0"/>
    <x v="0"/>
    <x v="0"/>
    <x v="4"/>
    <x v="0"/>
    <x v="0"/>
    <x v="0"/>
    <x v="0"/>
    <x v="40"/>
    <m/>
    <m/>
    <n v="2000000"/>
  </r>
  <r>
    <x v="0"/>
    <x v="0"/>
    <x v="0"/>
    <x v="0"/>
    <x v="0"/>
    <x v="0"/>
    <x v="4"/>
    <x v="0"/>
    <x v="0"/>
    <x v="0"/>
    <x v="0"/>
    <x v="40"/>
    <m/>
    <m/>
    <n v="54707264"/>
  </r>
  <r>
    <x v="0"/>
    <x v="0"/>
    <x v="0"/>
    <x v="0"/>
    <x v="0"/>
    <x v="0"/>
    <x v="4"/>
    <x v="0"/>
    <x v="0"/>
    <x v="0"/>
    <x v="0"/>
    <x v="40"/>
    <m/>
    <m/>
    <n v="0"/>
  </r>
  <r>
    <x v="0"/>
    <x v="0"/>
    <x v="0"/>
    <x v="0"/>
    <x v="0"/>
    <x v="0"/>
    <x v="4"/>
    <x v="0"/>
    <x v="0"/>
    <x v="0"/>
    <x v="0"/>
    <x v="40"/>
    <m/>
    <m/>
    <n v="7283107"/>
  </r>
  <r>
    <x v="0"/>
    <x v="0"/>
    <x v="0"/>
    <x v="0"/>
    <x v="0"/>
    <x v="0"/>
    <x v="4"/>
    <x v="0"/>
    <x v="0"/>
    <x v="0"/>
    <x v="0"/>
    <x v="40"/>
    <m/>
    <m/>
    <n v="763629"/>
  </r>
  <r>
    <x v="0"/>
    <x v="0"/>
    <x v="0"/>
    <x v="0"/>
    <x v="0"/>
    <x v="0"/>
    <x v="4"/>
    <x v="0"/>
    <x v="0"/>
    <x v="0"/>
    <x v="0"/>
    <x v="40"/>
    <m/>
    <m/>
    <n v="1879875"/>
  </r>
  <r>
    <x v="0"/>
    <x v="0"/>
    <x v="0"/>
    <x v="0"/>
    <x v="0"/>
    <x v="0"/>
    <x v="4"/>
    <x v="0"/>
    <x v="0"/>
    <x v="0"/>
    <x v="0"/>
    <x v="40"/>
    <m/>
    <m/>
    <n v="894887"/>
  </r>
  <r>
    <x v="0"/>
    <x v="0"/>
    <x v="0"/>
    <x v="0"/>
    <x v="0"/>
    <x v="0"/>
    <x v="4"/>
    <x v="0"/>
    <x v="0"/>
    <x v="0"/>
    <x v="0"/>
    <x v="40"/>
    <m/>
    <m/>
    <n v="1234811"/>
  </r>
  <r>
    <x v="0"/>
    <x v="0"/>
    <x v="0"/>
    <x v="0"/>
    <x v="0"/>
    <x v="0"/>
    <x v="4"/>
    <x v="0"/>
    <x v="0"/>
    <x v="0"/>
    <x v="0"/>
    <x v="40"/>
    <m/>
    <m/>
    <n v="309643"/>
  </r>
  <r>
    <x v="0"/>
    <x v="0"/>
    <x v="0"/>
    <x v="0"/>
    <x v="0"/>
    <x v="0"/>
    <x v="4"/>
    <x v="0"/>
    <x v="0"/>
    <x v="0"/>
    <x v="0"/>
    <x v="40"/>
    <m/>
    <m/>
    <n v="12272500"/>
  </r>
  <r>
    <x v="0"/>
    <x v="0"/>
    <x v="0"/>
    <x v="0"/>
    <x v="0"/>
    <x v="0"/>
    <x v="4"/>
    <x v="0"/>
    <x v="0"/>
    <x v="0"/>
    <x v="0"/>
    <x v="40"/>
    <m/>
    <m/>
    <n v="10779666"/>
  </r>
  <r>
    <x v="0"/>
    <x v="0"/>
    <x v="0"/>
    <x v="0"/>
    <x v="0"/>
    <x v="0"/>
    <x v="4"/>
    <x v="0"/>
    <x v="0"/>
    <x v="0"/>
    <x v="0"/>
    <x v="40"/>
    <m/>
    <m/>
    <n v="16650000"/>
  </r>
  <r>
    <x v="0"/>
    <x v="0"/>
    <x v="0"/>
    <x v="0"/>
    <x v="0"/>
    <x v="0"/>
    <x v="4"/>
    <x v="0"/>
    <x v="0"/>
    <x v="0"/>
    <x v="0"/>
    <x v="40"/>
    <m/>
    <m/>
    <n v="1250000"/>
  </r>
  <r>
    <x v="0"/>
    <x v="0"/>
    <x v="0"/>
    <x v="0"/>
    <x v="0"/>
    <x v="0"/>
    <x v="4"/>
    <x v="0"/>
    <x v="0"/>
    <x v="0"/>
    <x v="0"/>
    <x v="40"/>
    <m/>
    <m/>
    <n v="575000"/>
  </r>
  <r>
    <x v="0"/>
    <x v="0"/>
    <x v="0"/>
    <x v="0"/>
    <x v="0"/>
    <x v="0"/>
    <x v="4"/>
    <x v="0"/>
    <x v="0"/>
    <x v="0"/>
    <x v="0"/>
    <x v="40"/>
    <m/>
    <m/>
    <n v="5277351"/>
  </r>
  <r>
    <x v="0"/>
    <x v="0"/>
    <x v="0"/>
    <x v="0"/>
    <x v="0"/>
    <x v="0"/>
    <x v="4"/>
    <x v="0"/>
    <x v="0"/>
    <x v="0"/>
    <x v="0"/>
    <x v="40"/>
    <m/>
    <m/>
    <n v="982842"/>
  </r>
  <r>
    <x v="0"/>
    <x v="0"/>
    <x v="0"/>
    <x v="0"/>
    <x v="0"/>
    <x v="0"/>
    <x v="4"/>
    <x v="0"/>
    <x v="0"/>
    <x v="0"/>
    <x v="0"/>
    <x v="40"/>
    <m/>
    <m/>
    <n v="6805723"/>
  </r>
  <r>
    <x v="0"/>
    <x v="0"/>
    <x v="0"/>
    <x v="0"/>
    <x v="0"/>
    <x v="0"/>
    <x v="4"/>
    <x v="0"/>
    <x v="0"/>
    <x v="0"/>
    <x v="0"/>
    <x v="40"/>
    <m/>
    <m/>
    <n v="1605750"/>
  </r>
  <r>
    <x v="0"/>
    <x v="0"/>
    <x v="0"/>
    <x v="0"/>
    <x v="0"/>
    <x v="0"/>
    <x v="4"/>
    <x v="0"/>
    <x v="0"/>
    <x v="0"/>
    <x v="0"/>
    <x v="40"/>
    <m/>
    <m/>
    <n v="1328334"/>
  </r>
  <r>
    <x v="0"/>
    <x v="0"/>
    <x v="0"/>
    <x v="0"/>
    <x v="0"/>
    <x v="0"/>
    <x v="4"/>
    <x v="0"/>
    <x v="0"/>
    <x v="0"/>
    <x v="0"/>
    <x v="40"/>
    <m/>
    <m/>
    <n v="3737891"/>
  </r>
  <r>
    <x v="0"/>
    <x v="0"/>
    <x v="0"/>
    <x v="0"/>
    <x v="0"/>
    <x v="0"/>
    <x v="4"/>
    <x v="0"/>
    <x v="0"/>
    <x v="0"/>
    <x v="0"/>
    <x v="40"/>
    <m/>
    <m/>
    <n v="815000"/>
  </r>
  <r>
    <x v="0"/>
    <x v="0"/>
    <x v="0"/>
    <x v="0"/>
    <x v="0"/>
    <x v="0"/>
    <x v="4"/>
    <x v="0"/>
    <x v="0"/>
    <x v="0"/>
    <x v="0"/>
    <x v="40"/>
    <m/>
    <m/>
    <n v="5292897"/>
  </r>
  <r>
    <x v="0"/>
    <x v="0"/>
    <x v="0"/>
    <x v="0"/>
    <x v="0"/>
    <x v="0"/>
    <x v="4"/>
    <x v="0"/>
    <x v="0"/>
    <x v="0"/>
    <x v="0"/>
    <x v="40"/>
    <m/>
    <m/>
    <n v="2546625"/>
  </r>
  <r>
    <x v="0"/>
    <x v="0"/>
    <x v="0"/>
    <x v="0"/>
    <x v="0"/>
    <x v="0"/>
    <x v="4"/>
    <x v="0"/>
    <x v="0"/>
    <x v="0"/>
    <x v="0"/>
    <x v="40"/>
    <m/>
    <m/>
    <n v="428417"/>
  </r>
  <r>
    <x v="0"/>
    <x v="0"/>
    <x v="0"/>
    <x v="0"/>
    <x v="0"/>
    <x v="0"/>
    <x v="4"/>
    <x v="0"/>
    <x v="0"/>
    <x v="0"/>
    <x v="0"/>
    <x v="40"/>
    <m/>
    <m/>
    <n v="11136207"/>
  </r>
  <r>
    <x v="0"/>
    <x v="0"/>
    <x v="0"/>
    <x v="0"/>
    <x v="0"/>
    <x v="0"/>
    <x v="4"/>
    <x v="0"/>
    <x v="0"/>
    <x v="0"/>
    <x v="0"/>
    <x v="40"/>
    <m/>
    <m/>
    <n v="1047667"/>
  </r>
  <r>
    <x v="0"/>
    <x v="0"/>
    <x v="0"/>
    <x v="0"/>
    <x v="0"/>
    <x v="0"/>
    <x v="4"/>
    <x v="0"/>
    <x v="0"/>
    <x v="0"/>
    <x v="0"/>
    <x v="40"/>
    <m/>
    <m/>
    <n v="1306333"/>
  </r>
  <r>
    <x v="0"/>
    <x v="0"/>
    <x v="0"/>
    <x v="0"/>
    <x v="0"/>
    <x v="0"/>
    <x v="4"/>
    <x v="0"/>
    <x v="0"/>
    <x v="0"/>
    <x v="0"/>
    <x v="40"/>
    <m/>
    <m/>
    <n v="1622271"/>
  </r>
  <r>
    <x v="0"/>
    <x v="0"/>
    <x v="0"/>
    <x v="0"/>
    <x v="0"/>
    <x v="0"/>
    <x v="4"/>
    <x v="0"/>
    <x v="0"/>
    <x v="0"/>
    <x v="0"/>
    <x v="40"/>
    <m/>
    <m/>
    <n v="3904375"/>
  </r>
  <r>
    <x v="0"/>
    <x v="0"/>
    <x v="0"/>
    <x v="0"/>
    <x v="0"/>
    <x v="0"/>
    <x v="4"/>
    <x v="0"/>
    <x v="0"/>
    <x v="0"/>
    <x v="0"/>
    <x v="40"/>
    <m/>
    <m/>
    <n v="1627604"/>
  </r>
  <r>
    <x v="0"/>
    <x v="0"/>
    <x v="0"/>
    <x v="0"/>
    <x v="0"/>
    <x v="0"/>
    <x v="4"/>
    <x v="0"/>
    <x v="0"/>
    <x v="0"/>
    <x v="0"/>
    <x v="40"/>
    <m/>
    <m/>
    <n v="4930250"/>
  </r>
  <r>
    <x v="0"/>
    <x v="0"/>
    <x v="0"/>
    <x v="0"/>
    <x v="0"/>
    <x v="0"/>
    <x v="4"/>
    <x v="0"/>
    <x v="0"/>
    <x v="0"/>
    <x v="0"/>
    <x v="40"/>
    <m/>
    <m/>
    <n v="1049000"/>
  </r>
  <r>
    <x v="0"/>
    <x v="0"/>
    <x v="0"/>
    <x v="0"/>
    <x v="0"/>
    <x v="0"/>
    <x v="4"/>
    <x v="0"/>
    <x v="0"/>
    <x v="0"/>
    <x v="0"/>
    <x v="40"/>
    <m/>
    <m/>
    <n v="11958850"/>
  </r>
  <r>
    <x v="0"/>
    <x v="0"/>
    <x v="0"/>
    <x v="0"/>
    <x v="0"/>
    <x v="0"/>
    <x v="4"/>
    <x v="0"/>
    <x v="0"/>
    <x v="0"/>
    <x v="0"/>
    <x v="40"/>
    <m/>
    <m/>
    <n v="13383054"/>
  </r>
  <r>
    <x v="0"/>
    <x v="0"/>
    <x v="0"/>
    <x v="0"/>
    <x v="0"/>
    <x v="0"/>
    <x v="4"/>
    <x v="0"/>
    <x v="0"/>
    <x v="0"/>
    <x v="0"/>
    <x v="40"/>
    <m/>
    <m/>
    <n v="10445290"/>
  </r>
  <r>
    <x v="0"/>
    <x v="0"/>
    <x v="0"/>
    <x v="0"/>
    <x v="0"/>
    <x v="0"/>
    <x v="4"/>
    <x v="0"/>
    <x v="0"/>
    <x v="0"/>
    <x v="0"/>
    <x v="40"/>
    <m/>
    <m/>
    <n v="2218500"/>
  </r>
  <r>
    <x v="0"/>
    <x v="0"/>
    <x v="0"/>
    <x v="0"/>
    <x v="0"/>
    <x v="0"/>
    <x v="4"/>
    <x v="0"/>
    <x v="0"/>
    <x v="0"/>
    <x v="0"/>
    <x v="40"/>
    <m/>
    <m/>
    <n v="20528272"/>
  </r>
  <r>
    <x v="0"/>
    <x v="0"/>
    <x v="0"/>
    <x v="0"/>
    <x v="0"/>
    <x v="0"/>
    <x v="4"/>
    <x v="0"/>
    <x v="0"/>
    <x v="0"/>
    <x v="0"/>
    <x v="40"/>
    <m/>
    <m/>
    <n v="136768159"/>
  </r>
  <r>
    <x v="0"/>
    <x v="0"/>
    <x v="0"/>
    <x v="0"/>
    <x v="0"/>
    <x v="0"/>
    <x v="4"/>
    <x v="0"/>
    <x v="0"/>
    <x v="0"/>
    <x v="0"/>
    <x v="40"/>
    <m/>
    <m/>
    <n v="0"/>
  </r>
  <r>
    <x v="0"/>
    <x v="0"/>
    <x v="0"/>
    <x v="0"/>
    <x v="0"/>
    <x v="0"/>
    <x v="4"/>
    <x v="0"/>
    <x v="0"/>
    <x v="0"/>
    <x v="0"/>
    <x v="40"/>
    <m/>
    <m/>
    <n v="18210618"/>
  </r>
  <r>
    <x v="0"/>
    <x v="0"/>
    <x v="0"/>
    <x v="0"/>
    <x v="0"/>
    <x v="0"/>
    <x v="4"/>
    <x v="0"/>
    <x v="0"/>
    <x v="0"/>
    <x v="0"/>
    <x v="40"/>
    <m/>
    <m/>
    <n v="1909071"/>
  </r>
  <r>
    <x v="0"/>
    <x v="0"/>
    <x v="0"/>
    <x v="0"/>
    <x v="0"/>
    <x v="0"/>
    <x v="4"/>
    <x v="0"/>
    <x v="0"/>
    <x v="0"/>
    <x v="0"/>
    <x v="40"/>
    <m/>
    <m/>
    <n v="4699683"/>
  </r>
  <r>
    <x v="0"/>
    <x v="0"/>
    <x v="0"/>
    <x v="0"/>
    <x v="0"/>
    <x v="0"/>
    <x v="4"/>
    <x v="0"/>
    <x v="0"/>
    <x v="0"/>
    <x v="0"/>
    <x v="40"/>
    <m/>
    <m/>
    <n v="2237219"/>
  </r>
  <r>
    <x v="0"/>
    <x v="0"/>
    <x v="0"/>
    <x v="0"/>
    <x v="0"/>
    <x v="0"/>
    <x v="4"/>
    <x v="0"/>
    <x v="0"/>
    <x v="0"/>
    <x v="0"/>
    <x v="40"/>
    <m/>
    <m/>
    <n v="3087028"/>
  </r>
  <r>
    <x v="0"/>
    <x v="0"/>
    <x v="0"/>
    <x v="0"/>
    <x v="0"/>
    <x v="0"/>
    <x v="4"/>
    <x v="0"/>
    <x v="0"/>
    <x v="0"/>
    <x v="0"/>
    <x v="40"/>
    <m/>
    <m/>
    <n v="774108"/>
  </r>
  <r>
    <x v="0"/>
    <x v="0"/>
    <x v="0"/>
    <x v="0"/>
    <x v="0"/>
    <x v="0"/>
    <x v="4"/>
    <x v="0"/>
    <x v="0"/>
    <x v="0"/>
    <x v="0"/>
    <x v="40"/>
    <m/>
    <m/>
    <n v="29536868"/>
  </r>
  <r>
    <x v="0"/>
    <x v="0"/>
    <x v="0"/>
    <x v="0"/>
    <x v="0"/>
    <x v="0"/>
    <x v="4"/>
    <x v="0"/>
    <x v="0"/>
    <x v="0"/>
    <x v="0"/>
    <x v="40"/>
    <m/>
    <m/>
    <n v="25861666"/>
  </r>
  <r>
    <x v="0"/>
    <x v="0"/>
    <x v="0"/>
    <x v="0"/>
    <x v="0"/>
    <x v="0"/>
    <x v="4"/>
    <x v="0"/>
    <x v="0"/>
    <x v="0"/>
    <x v="0"/>
    <x v="40"/>
    <m/>
    <m/>
    <n v="39660000"/>
  </r>
  <r>
    <x v="0"/>
    <x v="0"/>
    <x v="0"/>
    <x v="0"/>
    <x v="0"/>
    <x v="0"/>
    <x v="4"/>
    <x v="0"/>
    <x v="0"/>
    <x v="0"/>
    <x v="0"/>
    <x v="40"/>
    <m/>
    <m/>
    <n v="3240000"/>
  </r>
  <r>
    <x v="0"/>
    <x v="0"/>
    <x v="0"/>
    <x v="0"/>
    <x v="0"/>
    <x v="0"/>
    <x v="4"/>
    <x v="0"/>
    <x v="0"/>
    <x v="0"/>
    <x v="0"/>
    <x v="40"/>
    <m/>
    <m/>
    <n v="1500000"/>
  </r>
  <r>
    <x v="0"/>
    <x v="0"/>
    <x v="0"/>
    <x v="0"/>
    <x v="0"/>
    <x v="0"/>
    <x v="4"/>
    <x v="0"/>
    <x v="0"/>
    <x v="0"/>
    <x v="0"/>
    <x v="40"/>
    <m/>
    <m/>
    <n v="18493519"/>
  </r>
  <r>
    <x v="0"/>
    <x v="0"/>
    <x v="0"/>
    <x v="0"/>
    <x v="0"/>
    <x v="0"/>
    <x v="4"/>
    <x v="0"/>
    <x v="0"/>
    <x v="0"/>
    <x v="0"/>
    <x v="40"/>
    <m/>
    <m/>
    <n v="2457105"/>
  </r>
  <r>
    <x v="0"/>
    <x v="0"/>
    <x v="0"/>
    <x v="0"/>
    <x v="0"/>
    <x v="0"/>
    <x v="4"/>
    <x v="0"/>
    <x v="0"/>
    <x v="0"/>
    <x v="0"/>
    <x v="40"/>
    <m/>
    <m/>
    <n v="10517368"/>
  </r>
  <r>
    <x v="0"/>
    <x v="0"/>
    <x v="0"/>
    <x v="0"/>
    <x v="0"/>
    <x v="0"/>
    <x v="4"/>
    <x v="0"/>
    <x v="0"/>
    <x v="0"/>
    <x v="0"/>
    <x v="40"/>
    <m/>
    <m/>
    <n v="4014375"/>
  </r>
  <r>
    <x v="0"/>
    <x v="0"/>
    <x v="0"/>
    <x v="0"/>
    <x v="0"/>
    <x v="0"/>
    <x v="4"/>
    <x v="0"/>
    <x v="0"/>
    <x v="0"/>
    <x v="0"/>
    <x v="40"/>
    <m/>
    <m/>
    <n v="3320834"/>
  </r>
  <r>
    <x v="0"/>
    <x v="0"/>
    <x v="0"/>
    <x v="0"/>
    <x v="0"/>
    <x v="0"/>
    <x v="4"/>
    <x v="0"/>
    <x v="0"/>
    <x v="0"/>
    <x v="0"/>
    <x v="40"/>
    <m/>
    <m/>
    <n v="9344736"/>
  </r>
  <r>
    <x v="0"/>
    <x v="0"/>
    <x v="0"/>
    <x v="0"/>
    <x v="0"/>
    <x v="0"/>
    <x v="4"/>
    <x v="0"/>
    <x v="0"/>
    <x v="0"/>
    <x v="0"/>
    <x v="40"/>
    <m/>
    <m/>
    <n v="2037500"/>
  </r>
  <r>
    <x v="0"/>
    <x v="0"/>
    <x v="0"/>
    <x v="0"/>
    <x v="0"/>
    <x v="0"/>
    <x v="4"/>
    <x v="0"/>
    <x v="0"/>
    <x v="0"/>
    <x v="0"/>
    <x v="40"/>
    <m/>
    <m/>
    <n v="10745629"/>
  </r>
  <r>
    <x v="0"/>
    <x v="0"/>
    <x v="0"/>
    <x v="0"/>
    <x v="0"/>
    <x v="0"/>
    <x v="4"/>
    <x v="0"/>
    <x v="0"/>
    <x v="0"/>
    <x v="0"/>
    <x v="40"/>
    <m/>
    <m/>
    <n v="5089250"/>
  </r>
  <r>
    <x v="0"/>
    <x v="0"/>
    <x v="0"/>
    <x v="0"/>
    <x v="0"/>
    <x v="0"/>
    <x v="4"/>
    <x v="0"/>
    <x v="0"/>
    <x v="0"/>
    <x v="0"/>
    <x v="40"/>
    <m/>
    <m/>
    <n v="856834"/>
  </r>
  <r>
    <x v="0"/>
    <x v="0"/>
    <x v="0"/>
    <x v="0"/>
    <x v="0"/>
    <x v="0"/>
    <x v="4"/>
    <x v="0"/>
    <x v="0"/>
    <x v="0"/>
    <x v="0"/>
    <x v="40"/>
    <m/>
    <m/>
    <n v="24771712"/>
  </r>
  <r>
    <x v="0"/>
    <x v="0"/>
    <x v="0"/>
    <x v="0"/>
    <x v="0"/>
    <x v="0"/>
    <x v="4"/>
    <x v="0"/>
    <x v="0"/>
    <x v="0"/>
    <x v="0"/>
    <x v="40"/>
    <m/>
    <m/>
    <n v="2095333"/>
  </r>
  <r>
    <x v="0"/>
    <x v="0"/>
    <x v="0"/>
    <x v="0"/>
    <x v="0"/>
    <x v="0"/>
    <x v="4"/>
    <x v="0"/>
    <x v="0"/>
    <x v="0"/>
    <x v="0"/>
    <x v="40"/>
    <m/>
    <m/>
    <n v="6647918"/>
  </r>
  <r>
    <x v="0"/>
    <x v="0"/>
    <x v="0"/>
    <x v="0"/>
    <x v="0"/>
    <x v="0"/>
    <x v="4"/>
    <x v="0"/>
    <x v="0"/>
    <x v="0"/>
    <x v="0"/>
    <x v="40"/>
    <m/>
    <m/>
    <n v="8261355"/>
  </r>
  <r>
    <x v="0"/>
    <x v="0"/>
    <x v="0"/>
    <x v="0"/>
    <x v="0"/>
    <x v="0"/>
    <x v="4"/>
    <x v="0"/>
    <x v="0"/>
    <x v="0"/>
    <x v="0"/>
    <x v="40"/>
    <m/>
    <m/>
    <n v="8472351"/>
  </r>
  <r>
    <x v="0"/>
    <x v="0"/>
    <x v="0"/>
    <x v="0"/>
    <x v="0"/>
    <x v="0"/>
    <x v="4"/>
    <x v="0"/>
    <x v="0"/>
    <x v="0"/>
    <x v="0"/>
    <x v="40"/>
    <m/>
    <m/>
    <n v="3322708"/>
  </r>
  <r>
    <x v="0"/>
    <x v="0"/>
    <x v="0"/>
    <x v="0"/>
    <x v="0"/>
    <x v="0"/>
    <x v="4"/>
    <x v="0"/>
    <x v="0"/>
    <x v="0"/>
    <x v="0"/>
    <x v="40"/>
    <m/>
    <m/>
    <n v="12322911"/>
  </r>
  <r>
    <x v="0"/>
    <x v="0"/>
    <x v="0"/>
    <x v="0"/>
    <x v="0"/>
    <x v="0"/>
    <x v="4"/>
    <x v="0"/>
    <x v="0"/>
    <x v="0"/>
    <x v="0"/>
    <x v="40"/>
    <m/>
    <m/>
    <n v="2570000"/>
  </r>
  <r>
    <x v="0"/>
    <x v="0"/>
    <x v="0"/>
    <x v="0"/>
    <x v="0"/>
    <x v="0"/>
    <x v="4"/>
    <x v="0"/>
    <x v="0"/>
    <x v="0"/>
    <x v="0"/>
    <x v="40"/>
    <m/>
    <m/>
    <n v="29897125"/>
  </r>
  <r>
    <x v="0"/>
    <x v="0"/>
    <x v="0"/>
    <x v="0"/>
    <x v="0"/>
    <x v="0"/>
    <x v="4"/>
    <x v="0"/>
    <x v="0"/>
    <x v="0"/>
    <x v="0"/>
    <x v="40"/>
    <m/>
    <m/>
    <n v="33457635"/>
  </r>
  <r>
    <x v="0"/>
    <x v="0"/>
    <x v="0"/>
    <x v="0"/>
    <x v="0"/>
    <x v="0"/>
    <x v="4"/>
    <x v="0"/>
    <x v="0"/>
    <x v="0"/>
    <x v="0"/>
    <x v="40"/>
    <m/>
    <m/>
    <n v="26113225"/>
  </r>
  <r>
    <x v="0"/>
    <x v="0"/>
    <x v="0"/>
    <x v="0"/>
    <x v="0"/>
    <x v="0"/>
    <x v="4"/>
    <x v="0"/>
    <x v="0"/>
    <x v="0"/>
    <x v="0"/>
    <x v="40"/>
    <m/>
    <m/>
    <n v="5546250"/>
  </r>
  <r>
    <x v="0"/>
    <x v="0"/>
    <x v="0"/>
    <x v="0"/>
    <x v="0"/>
    <x v="0"/>
    <x v="4"/>
    <x v="0"/>
    <x v="0"/>
    <x v="0"/>
    <x v="0"/>
    <x v="40"/>
    <m/>
    <m/>
    <n v="46500000"/>
  </r>
  <r>
    <x v="0"/>
    <x v="0"/>
    <x v="0"/>
    <x v="0"/>
    <x v="0"/>
    <x v="0"/>
    <x v="4"/>
    <x v="0"/>
    <x v="0"/>
    <x v="0"/>
    <x v="0"/>
    <x v="40"/>
    <m/>
    <m/>
    <n v="6500000"/>
  </r>
  <r>
    <x v="0"/>
    <x v="0"/>
    <x v="0"/>
    <x v="0"/>
    <x v="0"/>
    <x v="0"/>
    <x v="4"/>
    <x v="0"/>
    <x v="0"/>
    <x v="0"/>
    <x v="0"/>
    <x v="21"/>
    <m/>
    <m/>
    <n v="0"/>
  </r>
  <r>
    <x v="0"/>
    <x v="0"/>
    <x v="0"/>
    <x v="0"/>
    <x v="0"/>
    <x v="0"/>
    <x v="4"/>
    <x v="0"/>
    <x v="0"/>
    <x v="0"/>
    <x v="0"/>
    <x v="21"/>
    <m/>
    <m/>
    <n v="3500000"/>
  </r>
  <r>
    <x v="0"/>
    <x v="0"/>
    <x v="0"/>
    <x v="0"/>
    <x v="0"/>
    <x v="0"/>
    <x v="4"/>
    <x v="0"/>
    <x v="0"/>
    <x v="0"/>
    <x v="0"/>
    <x v="21"/>
    <m/>
    <m/>
    <n v="480000"/>
  </r>
  <r>
    <x v="0"/>
    <x v="0"/>
    <x v="0"/>
    <x v="0"/>
    <x v="0"/>
    <x v="0"/>
    <x v="4"/>
    <x v="0"/>
    <x v="0"/>
    <x v="0"/>
    <x v="0"/>
    <x v="41"/>
    <m/>
    <m/>
    <n v="20000000"/>
  </r>
  <r>
    <x v="0"/>
    <x v="0"/>
    <x v="0"/>
    <x v="0"/>
    <x v="0"/>
    <x v="0"/>
    <x v="4"/>
    <x v="0"/>
    <x v="0"/>
    <x v="0"/>
    <x v="0"/>
    <x v="41"/>
    <m/>
    <m/>
    <n v="0"/>
  </r>
  <r>
    <x v="0"/>
    <x v="0"/>
    <x v="0"/>
    <x v="0"/>
    <x v="0"/>
    <x v="0"/>
    <x v="4"/>
    <x v="0"/>
    <x v="0"/>
    <x v="0"/>
    <x v="0"/>
    <x v="41"/>
    <m/>
    <m/>
    <n v="4500000"/>
  </r>
  <r>
    <x v="0"/>
    <x v="0"/>
    <x v="0"/>
    <x v="0"/>
    <x v="0"/>
    <x v="0"/>
    <x v="4"/>
    <x v="0"/>
    <x v="0"/>
    <x v="0"/>
    <x v="0"/>
    <x v="41"/>
    <m/>
    <m/>
    <n v="4000000"/>
  </r>
  <r>
    <x v="0"/>
    <x v="0"/>
    <x v="0"/>
    <x v="0"/>
    <x v="0"/>
    <x v="0"/>
    <x v="4"/>
    <x v="0"/>
    <x v="0"/>
    <x v="0"/>
    <x v="0"/>
    <x v="41"/>
    <m/>
    <m/>
    <n v="2482360"/>
  </r>
  <r>
    <x v="0"/>
    <x v="0"/>
    <x v="0"/>
    <x v="0"/>
    <x v="0"/>
    <x v="0"/>
    <x v="4"/>
    <x v="0"/>
    <x v="0"/>
    <x v="0"/>
    <x v="0"/>
    <x v="41"/>
    <m/>
    <m/>
    <n v="2501016"/>
  </r>
  <r>
    <x v="0"/>
    <x v="0"/>
    <x v="0"/>
    <x v="0"/>
    <x v="0"/>
    <x v="0"/>
    <x v="4"/>
    <x v="0"/>
    <x v="0"/>
    <x v="0"/>
    <x v="0"/>
    <x v="41"/>
    <m/>
    <m/>
    <n v="370224"/>
  </r>
  <r>
    <x v="0"/>
    <x v="0"/>
    <x v="0"/>
    <x v="0"/>
    <x v="0"/>
    <x v="0"/>
    <x v="4"/>
    <x v="0"/>
    <x v="0"/>
    <x v="0"/>
    <x v="0"/>
    <x v="41"/>
    <m/>
    <m/>
    <n v="171400"/>
  </r>
  <r>
    <x v="0"/>
    <x v="0"/>
    <x v="0"/>
    <x v="0"/>
    <x v="0"/>
    <x v="0"/>
    <x v="4"/>
    <x v="0"/>
    <x v="0"/>
    <x v="0"/>
    <x v="0"/>
    <x v="41"/>
    <m/>
    <m/>
    <n v="776053"/>
  </r>
  <r>
    <x v="0"/>
    <x v="0"/>
    <x v="0"/>
    <x v="0"/>
    <x v="0"/>
    <x v="0"/>
    <x v="4"/>
    <x v="0"/>
    <x v="0"/>
    <x v="0"/>
    <x v="0"/>
    <x v="41"/>
    <m/>
    <m/>
    <n v="350000"/>
  </r>
  <r>
    <x v="0"/>
    <x v="0"/>
    <x v="0"/>
    <x v="0"/>
    <x v="0"/>
    <x v="0"/>
    <x v="4"/>
    <x v="0"/>
    <x v="0"/>
    <x v="0"/>
    <x v="0"/>
    <x v="41"/>
    <m/>
    <m/>
    <n v="2000000"/>
  </r>
  <r>
    <x v="0"/>
    <x v="0"/>
    <x v="0"/>
    <x v="0"/>
    <x v="0"/>
    <x v="0"/>
    <x v="4"/>
    <x v="0"/>
    <x v="0"/>
    <x v="0"/>
    <x v="0"/>
    <x v="41"/>
    <m/>
    <m/>
    <n v="343728"/>
  </r>
  <r>
    <x v="0"/>
    <x v="0"/>
    <x v="0"/>
    <x v="0"/>
    <x v="0"/>
    <x v="0"/>
    <x v="4"/>
    <x v="0"/>
    <x v="0"/>
    <x v="0"/>
    <x v="0"/>
    <x v="41"/>
    <m/>
    <m/>
    <n v="380000"/>
  </r>
  <r>
    <x v="0"/>
    <x v="0"/>
    <x v="0"/>
    <x v="0"/>
    <x v="0"/>
    <x v="0"/>
    <x v="4"/>
    <x v="0"/>
    <x v="0"/>
    <x v="0"/>
    <x v="0"/>
    <x v="41"/>
    <m/>
    <m/>
    <n v="1200000"/>
  </r>
  <r>
    <x v="0"/>
    <x v="0"/>
    <x v="0"/>
    <x v="0"/>
    <x v="0"/>
    <x v="0"/>
    <x v="4"/>
    <x v="0"/>
    <x v="0"/>
    <x v="0"/>
    <x v="0"/>
    <x v="41"/>
    <m/>
    <m/>
    <n v="2800000"/>
  </r>
  <r>
    <x v="0"/>
    <x v="0"/>
    <x v="0"/>
    <x v="0"/>
    <x v="0"/>
    <x v="0"/>
    <x v="4"/>
    <x v="0"/>
    <x v="0"/>
    <x v="0"/>
    <x v="0"/>
    <x v="41"/>
    <m/>
    <m/>
    <n v="940000"/>
  </r>
  <r>
    <x v="0"/>
    <x v="0"/>
    <x v="0"/>
    <x v="0"/>
    <x v="0"/>
    <x v="0"/>
    <x v="4"/>
    <x v="0"/>
    <x v="0"/>
    <x v="0"/>
    <x v="0"/>
    <x v="41"/>
    <m/>
    <m/>
    <n v="108000"/>
  </r>
  <r>
    <x v="0"/>
    <x v="0"/>
    <x v="0"/>
    <x v="0"/>
    <x v="0"/>
    <x v="0"/>
    <x v="4"/>
    <x v="0"/>
    <x v="0"/>
    <x v="0"/>
    <x v="0"/>
    <x v="41"/>
    <m/>
    <m/>
    <n v="1000000"/>
  </r>
  <r>
    <x v="0"/>
    <x v="0"/>
    <x v="0"/>
    <x v="0"/>
    <x v="0"/>
    <x v="0"/>
    <x v="4"/>
    <x v="0"/>
    <x v="0"/>
    <x v="0"/>
    <x v="0"/>
    <x v="41"/>
    <m/>
    <m/>
    <n v="4800000"/>
  </r>
  <r>
    <x v="0"/>
    <x v="0"/>
    <x v="0"/>
    <x v="0"/>
    <x v="0"/>
    <x v="0"/>
    <x v="4"/>
    <x v="0"/>
    <x v="0"/>
    <x v="0"/>
    <x v="0"/>
    <x v="41"/>
    <m/>
    <m/>
    <n v="2000000"/>
  </r>
  <r>
    <x v="0"/>
    <x v="0"/>
    <x v="0"/>
    <x v="0"/>
    <x v="0"/>
    <x v="0"/>
    <x v="4"/>
    <x v="0"/>
    <x v="0"/>
    <x v="0"/>
    <x v="0"/>
    <x v="41"/>
    <m/>
    <m/>
    <n v="1000000"/>
  </r>
  <r>
    <x v="0"/>
    <x v="0"/>
    <x v="0"/>
    <x v="0"/>
    <x v="0"/>
    <x v="0"/>
    <x v="4"/>
    <x v="0"/>
    <x v="0"/>
    <x v="0"/>
    <x v="0"/>
    <x v="41"/>
    <m/>
    <m/>
    <n v="500000"/>
  </r>
  <r>
    <x v="0"/>
    <x v="0"/>
    <x v="0"/>
    <x v="0"/>
    <x v="0"/>
    <x v="0"/>
    <x v="4"/>
    <x v="0"/>
    <x v="0"/>
    <x v="0"/>
    <x v="0"/>
    <x v="41"/>
    <m/>
    <m/>
    <n v="7500000"/>
  </r>
  <r>
    <x v="0"/>
    <x v="0"/>
    <x v="0"/>
    <x v="0"/>
    <x v="0"/>
    <x v="0"/>
    <x v="4"/>
    <x v="0"/>
    <x v="0"/>
    <x v="0"/>
    <x v="0"/>
    <x v="41"/>
    <m/>
    <m/>
    <n v="5000000"/>
  </r>
  <r>
    <x v="0"/>
    <x v="0"/>
    <x v="0"/>
    <x v="0"/>
    <x v="0"/>
    <x v="0"/>
    <x v="4"/>
    <x v="0"/>
    <x v="0"/>
    <x v="0"/>
    <x v="0"/>
    <x v="41"/>
    <m/>
    <m/>
    <n v="975000"/>
  </r>
  <r>
    <x v="0"/>
    <x v="0"/>
    <x v="0"/>
    <x v="0"/>
    <x v="0"/>
    <x v="0"/>
    <x v="4"/>
    <x v="0"/>
    <x v="0"/>
    <x v="0"/>
    <x v="0"/>
    <x v="41"/>
    <m/>
    <m/>
    <n v="80000"/>
  </r>
  <r>
    <x v="0"/>
    <x v="0"/>
    <x v="0"/>
    <x v="0"/>
    <x v="0"/>
    <x v="0"/>
    <x v="4"/>
    <x v="0"/>
    <x v="0"/>
    <x v="0"/>
    <x v="0"/>
    <x v="41"/>
    <m/>
    <m/>
    <n v="800000"/>
  </r>
  <r>
    <x v="0"/>
    <x v="0"/>
    <x v="0"/>
    <x v="0"/>
    <x v="0"/>
    <x v="0"/>
    <x v="4"/>
    <x v="0"/>
    <x v="0"/>
    <x v="0"/>
    <x v="0"/>
    <x v="41"/>
    <m/>
    <m/>
    <n v="412500"/>
  </r>
  <r>
    <x v="0"/>
    <x v="0"/>
    <x v="0"/>
    <x v="0"/>
    <x v="0"/>
    <x v="0"/>
    <x v="4"/>
    <x v="0"/>
    <x v="0"/>
    <x v="0"/>
    <x v="0"/>
    <x v="41"/>
    <m/>
    <m/>
    <n v="250000"/>
  </r>
  <r>
    <x v="0"/>
    <x v="0"/>
    <x v="0"/>
    <x v="0"/>
    <x v="0"/>
    <x v="0"/>
    <x v="4"/>
    <x v="0"/>
    <x v="0"/>
    <x v="0"/>
    <x v="0"/>
    <x v="42"/>
    <m/>
    <m/>
    <n v="42184000"/>
  </r>
  <r>
    <x v="0"/>
    <x v="0"/>
    <x v="0"/>
    <x v="0"/>
    <x v="0"/>
    <x v="0"/>
    <x v="4"/>
    <x v="0"/>
    <x v="0"/>
    <x v="0"/>
    <x v="0"/>
    <x v="42"/>
    <m/>
    <m/>
    <n v="0"/>
  </r>
  <r>
    <x v="0"/>
    <x v="0"/>
    <x v="0"/>
    <x v="0"/>
    <x v="0"/>
    <x v="0"/>
    <x v="4"/>
    <x v="0"/>
    <x v="0"/>
    <x v="0"/>
    <x v="0"/>
    <x v="42"/>
    <m/>
    <m/>
    <n v="6862492"/>
  </r>
  <r>
    <x v="0"/>
    <x v="0"/>
    <x v="0"/>
    <x v="0"/>
    <x v="0"/>
    <x v="0"/>
    <x v="4"/>
    <x v="0"/>
    <x v="0"/>
    <x v="0"/>
    <x v="0"/>
    <x v="42"/>
    <m/>
    <m/>
    <n v="649695"/>
  </r>
  <r>
    <x v="0"/>
    <x v="0"/>
    <x v="0"/>
    <x v="0"/>
    <x v="0"/>
    <x v="0"/>
    <x v="4"/>
    <x v="0"/>
    <x v="0"/>
    <x v="0"/>
    <x v="0"/>
    <x v="42"/>
    <m/>
    <m/>
    <n v="1599397"/>
  </r>
  <r>
    <x v="0"/>
    <x v="0"/>
    <x v="0"/>
    <x v="0"/>
    <x v="0"/>
    <x v="0"/>
    <x v="4"/>
    <x v="0"/>
    <x v="0"/>
    <x v="0"/>
    <x v="0"/>
    <x v="42"/>
    <m/>
    <m/>
    <n v="761371"/>
  </r>
  <r>
    <x v="0"/>
    <x v="0"/>
    <x v="0"/>
    <x v="0"/>
    <x v="0"/>
    <x v="0"/>
    <x v="4"/>
    <x v="0"/>
    <x v="0"/>
    <x v="0"/>
    <x v="0"/>
    <x v="42"/>
    <m/>
    <m/>
    <n v="1050577"/>
  </r>
  <r>
    <x v="0"/>
    <x v="0"/>
    <x v="0"/>
    <x v="0"/>
    <x v="0"/>
    <x v="0"/>
    <x v="4"/>
    <x v="0"/>
    <x v="0"/>
    <x v="0"/>
    <x v="0"/>
    <x v="42"/>
    <m/>
    <m/>
    <n v="263445"/>
  </r>
  <r>
    <x v="0"/>
    <x v="0"/>
    <x v="0"/>
    <x v="0"/>
    <x v="0"/>
    <x v="0"/>
    <x v="4"/>
    <x v="0"/>
    <x v="0"/>
    <x v="0"/>
    <x v="0"/>
    <x v="42"/>
    <m/>
    <m/>
    <n v="5358845"/>
  </r>
  <r>
    <x v="0"/>
    <x v="0"/>
    <x v="0"/>
    <x v="0"/>
    <x v="0"/>
    <x v="0"/>
    <x v="4"/>
    <x v="0"/>
    <x v="0"/>
    <x v="0"/>
    <x v="0"/>
    <x v="42"/>
    <m/>
    <m/>
    <n v="1631863"/>
  </r>
  <r>
    <x v="0"/>
    <x v="0"/>
    <x v="0"/>
    <x v="0"/>
    <x v="0"/>
    <x v="0"/>
    <x v="4"/>
    <x v="0"/>
    <x v="0"/>
    <x v="0"/>
    <x v="0"/>
    <x v="42"/>
    <m/>
    <m/>
    <n v="882174"/>
  </r>
  <r>
    <x v="0"/>
    <x v="0"/>
    <x v="0"/>
    <x v="0"/>
    <x v="0"/>
    <x v="0"/>
    <x v="4"/>
    <x v="0"/>
    <x v="0"/>
    <x v="0"/>
    <x v="0"/>
    <x v="42"/>
    <m/>
    <m/>
    <n v="0"/>
  </r>
  <r>
    <x v="0"/>
    <x v="0"/>
    <x v="0"/>
    <x v="0"/>
    <x v="0"/>
    <x v="0"/>
    <x v="4"/>
    <x v="0"/>
    <x v="0"/>
    <x v="0"/>
    <x v="0"/>
    <x v="42"/>
    <m/>
    <m/>
    <n v="1651719"/>
  </r>
  <r>
    <x v="0"/>
    <x v="0"/>
    <x v="0"/>
    <x v="0"/>
    <x v="0"/>
    <x v="0"/>
    <x v="4"/>
    <x v="0"/>
    <x v="0"/>
    <x v="0"/>
    <x v="0"/>
    <x v="42"/>
    <m/>
    <m/>
    <n v="1408917"/>
  </r>
  <r>
    <x v="0"/>
    <x v="0"/>
    <x v="0"/>
    <x v="0"/>
    <x v="0"/>
    <x v="0"/>
    <x v="4"/>
    <x v="0"/>
    <x v="0"/>
    <x v="0"/>
    <x v="0"/>
    <x v="42"/>
    <m/>
    <m/>
    <n v="11365900"/>
  </r>
  <r>
    <x v="0"/>
    <x v="0"/>
    <x v="0"/>
    <x v="0"/>
    <x v="0"/>
    <x v="0"/>
    <x v="4"/>
    <x v="0"/>
    <x v="0"/>
    <x v="0"/>
    <x v="0"/>
    <x v="42"/>
    <m/>
    <m/>
    <n v="27698700"/>
  </r>
  <r>
    <x v="0"/>
    <x v="0"/>
    <x v="0"/>
    <x v="0"/>
    <x v="0"/>
    <x v="0"/>
    <x v="4"/>
    <x v="0"/>
    <x v="0"/>
    <x v="0"/>
    <x v="0"/>
    <x v="42"/>
    <m/>
    <m/>
    <n v="794500"/>
  </r>
  <r>
    <x v="0"/>
    <x v="0"/>
    <x v="0"/>
    <x v="0"/>
    <x v="0"/>
    <x v="0"/>
    <x v="4"/>
    <x v="0"/>
    <x v="0"/>
    <x v="0"/>
    <x v="0"/>
    <x v="42"/>
    <m/>
    <m/>
    <n v="352700"/>
  </r>
  <r>
    <x v="0"/>
    <x v="0"/>
    <x v="0"/>
    <x v="0"/>
    <x v="0"/>
    <x v="0"/>
    <x v="4"/>
    <x v="0"/>
    <x v="0"/>
    <x v="0"/>
    <x v="0"/>
    <x v="42"/>
    <m/>
    <m/>
    <n v="6384814"/>
  </r>
  <r>
    <x v="0"/>
    <x v="0"/>
    <x v="0"/>
    <x v="0"/>
    <x v="0"/>
    <x v="0"/>
    <x v="4"/>
    <x v="0"/>
    <x v="0"/>
    <x v="0"/>
    <x v="0"/>
    <x v="42"/>
    <m/>
    <m/>
    <n v="834740"/>
  </r>
  <r>
    <x v="0"/>
    <x v="0"/>
    <x v="0"/>
    <x v="0"/>
    <x v="0"/>
    <x v="0"/>
    <x v="4"/>
    <x v="0"/>
    <x v="0"/>
    <x v="0"/>
    <x v="0"/>
    <x v="42"/>
    <m/>
    <m/>
    <n v="2508630"/>
  </r>
  <r>
    <x v="0"/>
    <x v="0"/>
    <x v="0"/>
    <x v="0"/>
    <x v="0"/>
    <x v="0"/>
    <x v="4"/>
    <x v="0"/>
    <x v="0"/>
    <x v="0"/>
    <x v="0"/>
    <x v="42"/>
    <m/>
    <m/>
    <n v="1364577"/>
  </r>
  <r>
    <x v="0"/>
    <x v="0"/>
    <x v="0"/>
    <x v="0"/>
    <x v="0"/>
    <x v="0"/>
    <x v="4"/>
    <x v="0"/>
    <x v="0"/>
    <x v="0"/>
    <x v="0"/>
    <x v="42"/>
    <m/>
    <m/>
    <n v="1127260"/>
  </r>
  <r>
    <x v="0"/>
    <x v="0"/>
    <x v="0"/>
    <x v="0"/>
    <x v="0"/>
    <x v="0"/>
    <x v="4"/>
    <x v="0"/>
    <x v="0"/>
    <x v="0"/>
    <x v="0"/>
    <x v="42"/>
    <m/>
    <m/>
    <n v="3049130"/>
  </r>
  <r>
    <x v="0"/>
    <x v="0"/>
    <x v="0"/>
    <x v="0"/>
    <x v="0"/>
    <x v="0"/>
    <x v="4"/>
    <x v="0"/>
    <x v="0"/>
    <x v="0"/>
    <x v="0"/>
    <x v="42"/>
    <m/>
    <m/>
    <n v="687672"/>
  </r>
  <r>
    <x v="0"/>
    <x v="0"/>
    <x v="0"/>
    <x v="0"/>
    <x v="0"/>
    <x v="0"/>
    <x v="4"/>
    <x v="0"/>
    <x v="0"/>
    <x v="0"/>
    <x v="0"/>
    <x v="42"/>
    <m/>
    <m/>
    <n v="4469718"/>
  </r>
  <r>
    <x v="0"/>
    <x v="0"/>
    <x v="0"/>
    <x v="0"/>
    <x v="0"/>
    <x v="0"/>
    <x v="4"/>
    <x v="0"/>
    <x v="0"/>
    <x v="0"/>
    <x v="0"/>
    <x v="42"/>
    <m/>
    <m/>
    <n v="2326404"/>
  </r>
  <r>
    <x v="0"/>
    <x v="0"/>
    <x v="0"/>
    <x v="0"/>
    <x v="0"/>
    <x v="0"/>
    <x v="4"/>
    <x v="0"/>
    <x v="0"/>
    <x v="0"/>
    <x v="0"/>
    <x v="42"/>
    <m/>
    <m/>
    <n v="365016"/>
  </r>
  <r>
    <x v="0"/>
    <x v="0"/>
    <x v="0"/>
    <x v="0"/>
    <x v="0"/>
    <x v="0"/>
    <x v="4"/>
    <x v="0"/>
    <x v="0"/>
    <x v="0"/>
    <x v="0"/>
    <x v="42"/>
    <m/>
    <m/>
    <n v="8498258"/>
  </r>
  <r>
    <x v="0"/>
    <x v="0"/>
    <x v="0"/>
    <x v="0"/>
    <x v="0"/>
    <x v="0"/>
    <x v="4"/>
    <x v="0"/>
    <x v="0"/>
    <x v="0"/>
    <x v="0"/>
    <x v="42"/>
    <m/>
    <m/>
    <n v="828535"/>
  </r>
  <r>
    <x v="0"/>
    <x v="0"/>
    <x v="0"/>
    <x v="0"/>
    <x v="0"/>
    <x v="0"/>
    <x v="4"/>
    <x v="0"/>
    <x v="0"/>
    <x v="0"/>
    <x v="0"/>
    <x v="42"/>
    <m/>
    <m/>
    <n v="1054729"/>
  </r>
  <r>
    <x v="0"/>
    <x v="0"/>
    <x v="0"/>
    <x v="0"/>
    <x v="0"/>
    <x v="0"/>
    <x v="4"/>
    <x v="0"/>
    <x v="0"/>
    <x v="0"/>
    <x v="0"/>
    <x v="42"/>
    <m/>
    <m/>
    <n v="1391136"/>
  </r>
  <r>
    <x v="0"/>
    <x v="0"/>
    <x v="0"/>
    <x v="0"/>
    <x v="0"/>
    <x v="0"/>
    <x v="4"/>
    <x v="0"/>
    <x v="0"/>
    <x v="0"/>
    <x v="0"/>
    <x v="42"/>
    <m/>
    <m/>
    <n v="3310621"/>
  </r>
  <r>
    <x v="0"/>
    <x v="0"/>
    <x v="0"/>
    <x v="0"/>
    <x v="0"/>
    <x v="0"/>
    <x v="4"/>
    <x v="0"/>
    <x v="0"/>
    <x v="0"/>
    <x v="0"/>
    <x v="42"/>
    <m/>
    <m/>
    <n v="0"/>
  </r>
  <r>
    <x v="0"/>
    <x v="0"/>
    <x v="0"/>
    <x v="0"/>
    <x v="0"/>
    <x v="0"/>
    <x v="4"/>
    <x v="0"/>
    <x v="0"/>
    <x v="0"/>
    <x v="0"/>
    <x v="42"/>
    <m/>
    <m/>
    <n v="1373711"/>
  </r>
  <r>
    <x v="0"/>
    <x v="0"/>
    <x v="0"/>
    <x v="0"/>
    <x v="0"/>
    <x v="0"/>
    <x v="4"/>
    <x v="0"/>
    <x v="0"/>
    <x v="0"/>
    <x v="0"/>
    <x v="42"/>
    <m/>
    <m/>
    <n v="3310000"/>
  </r>
  <r>
    <x v="0"/>
    <x v="0"/>
    <x v="0"/>
    <x v="0"/>
    <x v="0"/>
    <x v="0"/>
    <x v="4"/>
    <x v="0"/>
    <x v="0"/>
    <x v="0"/>
    <x v="0"/>
    <x v="42"/>
    <m/>
    <m/>
    <n v="740000"/>
  </r>
  <r>
    <x v="0"/>
    <x v="0"/>
    <x v="0"/>
    <x v="0"/>
    <x v="0"/>
    <x v="0"/>
    <x v="4"/>
    <x v="0"/>
    <x v="0"/>
    <x v="0"/>
    <x v="0"/>
    <x v="42"/>
    <m/>
    <m/>
    <n v="10180191"/>
  </r>
  <r>
    <x v="0"/>
    <x v="0"/>
    <x v="0"/>
    <x v="0"/>
    <x v="0"/>
    <x v="0"/>
    <x v="4"/>
    <x v="0"/>
    <x v="0"/>
    <x v="0"/>
    <x v="0"/>
    <x v="42"/>
    <m/>
    <m/>
    <n v="10357539"/>
  </r>
  <r>
    <x v="0"/>
    <x v="0"/>
    <x v="0"/>
    <x v="0"/>
    <x v="0"/>
    <x v="0"/>
    <x v="4"/>
    <x v="0"/>
    <x v="0"/>
    <x v="0"/>
    <x v="0"/>
    <x v="42"/>
    <m/>
    <m/>
    <n v="8698175"/>
  </r>
  <r>
    <x v="0"/>
    <x v="0"/>
    <x v="0"/>
    <x v="0"/>
    <x v="0"/>
    <x v="0"/>
    <x v="4"/>
    <x v="0"/>
    <x v="0"/>
    <x v="0"/>
    <x v="0"/>
    <x v="42"/>
    <m/>
    <m/>
    <n v="2054175"/>
  </r>
  <r>
    <x v="0"/>
    <x v="0"/>
    <x v="0"/>
    <x v="0"/>
    <x v="0"/>
    <x v="0"/>
    <x v="4"/>
    <x v="0"/>
    <x v="0"/>
    <x v="0"/>
    <x v="0"/>
    <x v="42"/>
    <m/>
    <m/>
    <n v="15386543"/>
  </r>
  <r>
    <x v="0"/>
    <x v="0"/>
    <x v="0"/>
    <x v="0"/>
    <x v="0"/>
    <x v="0"/>
    <x v="4"/>
    <x v="0"/>
    <x v="0"/>
    <x v="0"/>
    <x v="0"/>
    <x v="42"/>
    <m/>
    <m/>
    <n v="1228555"/>
  </r>
  <r>
    <x v="0"/>
    <x v="0"/>
    <x v="0"/>
    <x v="0"/>
    <x v="0"/>
    <x v="0"/>
    <x v="4"/>
    <x v="0"/>
    <x v="0"/>
    <x v="0"/>
    <x v="0"/>
    <x v="42"/>
    <m/>
    <m/>
    <n v="43568800"/>
  </r>
  <r>
    <x v="0"/>
    <x v="0"/>
    <x v="0"/>
    <x v="0"/>
    <x v="0"/>
    <x v="0"/>
    <x v="4"/>
    <x v="0"/>
    <x v="0"/>
    <x v="0"/>
    <x v="0"/>
    <x v="42"/>
    <m/>
    <m/>
    <n v="0"/>
  </r>
  <r>
    <x v="0"/>
    <x v="0"/>
    <x v="0"/>
    <x v="0"/>
    <x v="0"/>
    <x v="0"/>
    <x v="4"/>
    <x v="0"/>
    <x v="0"/>
    <x v="0"/>
    <x v="0"/>
    <x v="42"/>
    <m/>
    <m/>
    <n v="6872171"/>
  </r>
  <r>
    <x v="0"/>
    <x v="0"/>
    <x v="0"/>
    <x v="0"/>
    <x v="0"/>
    <x v="0"/>
    <x v="4"/>
    <x v="0"/>
    <x v="0"/>
    <x v="0"/>
    <x v="0"/>
    <x v="42"/>
    <m/>
    <m/>
    <n v="650611"/>
  </r>
  <r>
    <x v="0"/>
    <x v="0"/>
    <x v="0"/>
    <x v="0"/>
    <x v="0"/>
    <x v="0"/>
    <x v="4"/>
    <x v="0"/>
    <x v="0"/>
    <x v="0"/>
    <x v="0"/>
    <x v="42"/>
    <m/>
    <m/>
    <n v="1601653"/>
  </r>
  <r>
    <x v="0"/>
    <x v="0"/>
    <x v="0"/>
    <x v="0"/>
    <x v="0"/>
    <x v="0"/>
    <x v="4"/>
    <x v="0"/>
    <x v="0"/>
    <x v="0"/>
    <x v="0"/>
    <x v="42"/>
    <m/>
    <m/>
    <n v="762444"/>
  </r>
  <r>
    <x v="0"/>
    <x v="0"/>
    <x v="0"/>
    <x v="0"/>
    <x v="0"/>
    <x v="0"/>
    <x v="4"/>
    <x v="0"/>
    <x v="0"/>
    <x v="0"/>
    <x v="0"/>
    <x v="42"/>
    <m/>
    <m/>
    <n v="1052059"/>
  </r>
  <r>
    <x v="0"/>
    <x v="0"/>
    <x v="0"/>
    <x v="0"/>
    <x v="0"/>
    <x v="0"/>
    <x v="4"/>
    <x v="0"/>
    <x v="0"/>
    <x v="0"/>
    <x v="0"/>
    <x v="42"/>
    <m/>
    <m/>
    <n v="263817"/>
  </r>
  <r>
    <x v="0"/>
    <x v="0"/>
    <x v="0"/>
    <x v="0"/>
    <x v="0"/>
    <x v="0"/>
    <x v="4"/>
    <x v="0"/>
    <x v="0"/>
    <x v="0"/>
    <x v="0"/>
    <x v="42"/>
    <m/>
    <m/>
    <n v="5366403"/>
  </r>
  <r>
    <x v="0"/>
    <x v="0"/>
    <x v="0"/>
    <x v="0"/>
    <x v="0"/>
    <x v="0"/>
    <x v="4"/>
    <x v="0"/>
    <x v="0"/>
    <x v="0"/>
    <x v="0"/>
    <x v="42"/>
    <m/>
    <m/>
    <n v="1634164"/>
  </r>
  <r>
    <x v="0"/>
    <x v="0"/>
    <x v="0"/>
    <x v="0"/>
    <x v="0"/>
    <x v="0"/>
    <x v="4"/>
    <x v="0"/>
    <x v="0"/>
    <x v="0"/>
    <x v="0"/>
    <x v="42"/>
    <m/>
    <m/>
    <n v="883418"/>
  </r>
  <r>
    <x v="0"/>
    <x v="0"/>
    <x v="0"/>
    <x v="0"/>
    <x v="0"/>
    <x v="0"/>
    <x v="4"/>
    <x v="0"/>
    <x v="0"/>
    <x v="0"/>
    <x v="0"/>
    <x v="42"/>
    <m/>
    <m/>
    <n v="0"/>
  </r>
  <r>
    <x v="0"/>
    <x v="0"/>
    <x v="0"/>
    <x v="0"/>
    <x v="0"/>
    <x v="0"/>
    <x v="4"/>
    <x v="0"/>
    <x v="0"/>
    <x v="0"/>
    <x v="0"/>
    <x v="42"/>
    <m/>
    <m/>
    <n v="1654049"/>
  </r>
  <r>
    <x v="0"/>
    <x v="0"/>
    <x v="0"/>
    <x v="0"/>
    <x v="0"/>
    <x v="0"/>
    <x v="4"/>
    <x v="0"/>
    <x v="0"/>
    <x v="0"/>
    <x v="0"/>
    <x v="42"/>
    <m/>
    <m/>
    <n v="1410904"/>
  </r>
  <r>
    <x v="0"/>
    <x v="0"/>
    <x v="0"/>
    <x v="0"/>
    <x v="0"/>
    <x v="0"/>
    <x v="4"/>
    <x v="0"/>
    <x v="0"/>
    <x v="0"/>
    <x v="0"/>
    <x v="42"/>
    <m/>
    <m/>
    <n v="11578200"/>
  </r>
  <r>
    <x v="0"/>
    <x v="0"/>
    <x v="0"/>
    <x v="0"/>
    <x v="0"/>
    <x v="0"/>
    <x v="4"/>
    <x v="0"/>
    <x v="0"/>
    <x v="0"/>
    <x v="0"/>
    <x v="42"/>
    <m/>
    <m/>
    <n v="27702820"/>
  </r>
  <r>
    <x v="0"/>
    <x v="0"/>
    <x v="0"/>
    <x v="0"/>
    <x v="0"/>
    <x v="0"/>
    <x v="4"/>
    <x v="0"/>
    <x v="0"/>
    <x v="0"/>
    <x v="0"/>
    <x v="42"/>
    <m/>
    <m/>
    <n v="800900"/>
  </r>
  <r>
    <x v="0"/>
    <x v="0"/>
    <x v="0"/>
    <x v="0"/>
    <x v="0"/>
    <x v="0"/>
    <x v="4"/>
    <x v="0"/>
    <x v="0"/>
    <x v="0"/>
    <x v="0"/>
    <x v="42"/>
    <m/>
    <m/>
    <n v="353150"/>
  </r>
  <r>
    <x v="0"/>
    <x v="0"/>
    <x v="0"/>
    <x v="0"/>
    <x v="0"/>
    <x v="0"/>
    <x v="4"/>
    <x v="0"/>
    <x v="0"/>
    <x v="0"/>
    <x v="0"/>
    <x v="42"/>
    <m/>
    <m/>
    <n v="7780191"/>
  </r>
  <r>
    <x v="0"/>
    <x v="0"/>
    <x v="0"/>
    <x v="0"/>
    <x v="0"/>
    <x v="0"/>
    <x v="4"/>
    <x v="0"/>
    <x v="0"/>
    <x v="0"/>
    <x v="0"/>
    <x v="42"/>
    <m/>
    <m/>
    <n v="837392"/>
  </r>
  <r>
    <x v="0"/>
    <x v="0"/>
    <x v="0"/>
    <x v="0"/>
    <x v="0"/>
    <x v="0"/>
    <x v="4"/>
    <x v="0"/>
    <x v="0"/>
    <x v="0"/>
    <x v="0"/>
    <x v="42"/>
    <m/>
    <m/>
    <n v="3710755"/>
  </r>
  <r>
    <x v="0"/>
    <x v="0"/>
    <x v="0"/>
    <x v="0"/>
    <x v="0"/>
    <x v="0"/>
    <x v="4"/>
    <x v="0"/>
    <x v="0"/>
    <x v="0"/>
    <x v="0"/>
    <x v="42"/>
    <m/>
    <m/>
    <n v="1368099"/>
  </r>
  <r>
    <x v="0"/>
    <x v="0"/>
    <x v="0"/>
    <x v="0"/>
    <x v="0"/>
    <x v="0"/>
    <x v="4"/>
    <x v="0"/>
    <x v="0"/>
    <x v="0"/>
    <x v="0"/>
    <x v="42"/>
    <m/>
    <m/>
    <n v="1131740"/>
  </r>
  <r>
    <x v="0"/>
    <x v="0"/>
    <x v="0"/>
    <x v="0"/>
    <x v="0"/>
    <x v="0"/>
    <x v="4"/>
    <x v="0"/>
    <x v="0"/>
    <x v="0"/>
    <x v="0"/>
    <x v="42"/>
    <m/>
    <m/>
    <n v="3236871"/>
  </r>
  <r>
    <x v="0"/>
    <x v="0"/>
    <x v="0"/>
    <x v="0"/>
    <x v="0"/>
    <x v="0"/>
    <x v="4"/>
    <x v="0"/>
    <x v="0"/>
    <x v="0"/>
    <x v="0"/>
    <x v="42"/>
    <m/>
    <m/>
    <n v="694380"/>
  </r>
  <r>
    <x v="0"/>
    <x v="0"/>
    <x v="0"/>
    <x v="0"/>
    <x v="0"/>
    <x v="0"/>
    <x v="4"/>
    <x v="0"/>
    <x v="0"/>
    <x v="0"/>
    <x v="0"/>
    <x v="42"/>
    <m/>
    <m/>
    <n v="4532671"/>
  </r>
  <r>
    <x v="0"/>
    <x v="0"/>
    <x v="0"/>
    <x v="0"/>
    <x v="0"/>
    <x v="0"/>
    <x v="4"/>
    <x v="0"/>
    <x v="0"/>
    <x v="0"/>
    <x v="0"/>
    <x v="42"/>
    <m/>
    <m/>
    <n v="2359176"/>
  </r>
  <r>
    <x v="0"/>
    <x v="0"/>
    <x v="0"/>
    <x v="0"/>
    <x v="0"/>
    <x v="0"/>
    <x v="4"/>
    <x v="0"/>
    <x v="0"/>
    <x v="0"/>
    <x v="0"/>
    <x v="42"/>
    <m/>
    <m/>
    <n v="370152"/>
  </r>
  <r>
    <x v="0"/>
    <x v="0"/>
    <x v="0"/>
    <x v="0"/>
    <x v="0"/>
    <x v="0"/>
    <x v="4"/>
    <x v="0"/>
    <x v="0"/>
    <x v="0"/>
    <x v="0"/>
    <x v="42"/>
    <m/>
    <m/>
    <n v="8683007"/>
  </r>
  <r>
    <x v="0"/>
    <x v="0"/>
    <x v="0"/>
    <x v="0"/>
    <x v="0"/>
    <x v="0"/>
    <x v="4"/>
    <x v="0"/>
    <x v="0"/>
    <x v="0"/>
    <x v="0"/>
    <x v="42"/>
    <m/>
    <m/>
    <n v="846546"/>
  </r>
  <r>
    <x v="0"/>
    <x v="0"/>
    <x v="0"/>
    <x v="0"/>
    <x v="0"/>
    <x v="0"/>
    <x v="4"/>
    <x v="0"/>
    <x v="0"/>
    <x v="0"/>
    <x v="0"/>
    <x v="42"/>
    <m/>
    <m/>
    <n v="1077658"/>
  </r>
  <r>
    <x v="0"/>
    <x v="0"/>
    <x v="0"/>
    <x v="0"/>
    <x v="0"/>
    <x v="0"/>
    <x v="4"/>
    <x v="0"/>
    <x v="0"/>
    <x v="0"/>
    <x v="0"/>
    <x v="42"/>
    <m/>
    <m/>
    <n v="1421378"/>
  </r>
  <r>
    <x v="0"/>
    <x v="0"/>
    <x v="0"/>
    <x v="0"/>
    <x v="0"/>
    <x v="0"/>
    <x v="4"/>
    <x v="0"/>
    <x v="0"/>
    <x v="0"/>
    <x v="0"/>
    <x v="42"/>
    <m/>
    <m/>
    <n v="3382591"/>
  </r>
  <r>
    <x v="0"/>
    <x v="0"/>
    <x v="0"/>
    <x v="0"/>
    <x v="0"/>
    <x v="0"/>
    <x v="4"/>
    <x v="0"/>
    <x v="0"/>
    <x v="0"/>
    <x v="0"/>
    <x v="42"/>
    <m/>
    <m/>
    <n v="0"/>
  </r>
  <r>
    <x v="0"/>
    <x v="0"/>
    <x v="0"/>
    <x v="0"/>
    <x v="0"/>
    <x v="0"/>
    <x v="4"/>
    <x v="0"/>
    <x v="0"/>
    <x v="0"/>
    <x v="0"/>
    <x v="42"/>
    <m/>
    <m/>
    <n v="1403574"/>
  </r>
  <r>
    <x v="0"/>
    <x v="0"/>
    <x v="0"/>
    <x v="0"/>
    <x v="0"/>
    <x v="0"/>
    <x v="4"/>
    <x v="0"/>
    <x v="0"/>
    <x v="0"/>
    <x v="0"/>
    <x v="42"/>
    <m/>
    <m/>
    <n v="3690000"/>
  </r>
  <r>
    <x v="0"/>
    <x v="0"/>
    <x v="0"/>
    <x v="0"/>
    <x v="0"/>
    <x v="0"/>
    <x v="4"/>
    <x v="0"/>
    <x v="0"/>
    <x v="0"/>
    <x v="0"/>
    <x v="42"/>
    <m/>
    <m/>
    <n v="745000"/>
  </r>
  <r>
    <x v="0"/>
    <x v="0"/>
    <x v="0"/>
    <x v="0"/>
    <x v="0"/>
    <x v="0"/>
    <x v="4"/>
    <x v="0"/>
    <x v="0"/>
    <x v="0"/>
    <x v="0"/>
    <x v="42"/>
    <m/>
    <m/>
    <n v="10194549"/>
  </r>
  <r>
    <x v="0"/>
    <x v="0"/>
    <x v="0"/>
    <x v="0"/>
    <x v="0"/>
    <x v="0"/>
    <x v="4"/>
    <x v="0"/>
    <x v="0"/>
    <x v="0"/>
    <x v="0"/>
    <x v="42"/>
    <m/>
    <m/>
    <n v="11090019"/>
  </r>
  <r>
    <x v="0"/>
    <x v="0"/>
    <x v="0"/>
    <x v="0"/>
    <x v="0"/>
    <x v="0"/>
    <x v="4"/>
    <x v="0"/>
    <x v="0"/>
    <x v="0"/>
    <x v="0"/>
    <x v="42"/>
    <m/>
    <m/>
    <n v="8691868"/>
  </r>
  <r>
    <x v="0"/>
    <x v="0"/>
    <x v="0"/>
    <x v="0"/>
    <x v="0"/>
    <x v="0"/>
    <x v="4"/>
    <x v="0"/>
    <x v="0"/>
    <x v="0"/>
    <x v="0"/>
    <x v="42"/>
    <m/>
    <m/>
    <n v="2144804"/>
  </r>
  <r>
    <x v="0"/>
    <x v="0"/>
    <x v="0"/>
    <x v="0"/>
    <x v="0"/>
    <x v="0"/>
    <x v="4"/>
    <x v="0"/>
    <x v="0"/>
    <x v="0"/>
    <x v="0"/>
    <x v="42"/>
    <m/>
    <m/>
    <n v="15602908"/>
  </r>
  <r>
    <x v="0"/>
    <x v="0"/>
    <x v="0"/>
    <x v="0"/>
    <x v="0"/>
    <x v="0"/>
    <x v="4"/>
    <x v="0"/>
    <x v="0"/>
    <x v="0"/>
    <x v="0"/>
    <x v="42"/>
    <m/>
    <m/>
    <n v="1230288"/>
  </r>
  <r>
    <x v="0"/>
    <x v="0"/>
    <x v="0"/>
    <x v="0"/>
    <x v="0"/>
    <x v="0"/>
    <x v="4"/>
    <x v="0"/>
    <x v="0"/>
    <x v="0"/>
    <x v="0"/>
    <x v="42"/>
    <m/>
    <m/>
    <n v="5476288"/>
  </r>
  <r>
    <x v="0"/>
    <x v="0"/>
    <x v="0"/>
    <x v="0"/>
    <x v="0"/>
    <x v="0"/>
    <x v="4"/>
    <x v="0"/>
    <x v="0"/>
    <x v="0"/>
    <x v="0"/>
    <x v="42"/>
    <m/>
    <m/>
    <n v="0"/>
  </r>
  <r>
    <x v="0"/>
    <x v="0"/>
    <x v="0"/>
    <x v="0"/>
    <x v="0"/>
    <x v="0"/>
    <x v="4"/>
    <x v="0"/>
    <x v="0"/>
    <x v="0"/>
    <x v="0"/>
    <x v="42"/>
    <m/>
    <m/>
    <n v="904456"/>
  </r>
  <r>
    <x v="0"/>
    <x v="0"/>
    <x v="0"/>
    <x v="0"/>
    <x v="0"/>
    <x v="0"/>
    <x v="4"/>
    <x v="0"/>
    <x v="0"/>
    <x v="0"/>
    <x v="0"/>
    <x v="42"/>
    <m/>
    <m/>
    <n v="54233"/>
  </r>
  <r>
    <x v="0"/>
    <x v="0"/>
    <x v="0"/>
    <x v="0"/>
    <x v="0"/>
    <x v="0"/>
    <x v="4"/>
    <x v="0"/>
    <x v="0"/>
    <x v="0"/>
    <x v="0"/>
    <x v="42"/>
    <m/>
    <m/>
    <n v="163024"/>
  </r>
  <r>
    <x v="0"/>
    <x v="0"/>
    <x v="0"/>
    <x v="0"/>
    <x v="0"/>
    <x v="0"/>
    <x v="4"/>
    <x v="0"/>
    <x v="0"/>
    <x v="0"/>
    <x v="0"/>
    <x v="42"/>
    <m/>
    <m/>
    <n v="71058"/>
  </r>
  <r>
    <x v="0"/>
    <x v="0"/>
    <x v="0"/>
    <x v="0"/>
    <x v="0"/>
    <x v="0"/>
    <x v="4"/>
    <x v="0"/>
    <x v="0"/>
    <x v="0"/>
    <x v="0"/>
    <x v="42"/>
    <m/>
    <m/>
    <n v="110251"/>
  </r>
  <r>
    <x v="0"/>
    <x v="0"/>
    <x v="0"/>
    <x v="0"/>
    <x v="0"/>
    <x v="0"/>
    <x v="4"/>
    <x v="0"/>
    <x v="0"/>
    <x v="0"/>
    <x v="0"/>
    <x v="42"/>
    <m/>
    <m/>
    <n v="29660"/>
  </r>
  <r>
    <x v="0"/>
    <x v="0"/>
    <x v="0"/>
    <x v="0"/>
    <x v="0"/>
    <x v="0"/>
    <x v="4"/>
    <x v="0"/>
    <x v="0"/>
    <x v="0"/>
    <x v="0"/>
    <x v="42"/>
    <m/>
    <m/>
    <n v="831415"/>
  </r>
  <r>
    <x v="0"/>
    <x v="0"/>
    <x v="0"/>
    <x v="0"/>
    <x v="0"/>
    <x v="0"/>
    <x v="4"/>
    <x v="0"/>
    <x v="0"/>
    <x v="0"/>
    <x v="0"/>
    <x v="42"/>
    <m/>
    <m/>
    <n v="253181"/>
  </r>
  <r>
    <x v="0"/>
    <x v="0"/>
    <x v="0"/>
    <x v="0"/>
    <x v="0"/>
    <x v="0"/>
    <x v="4"/>
    <x v="0"/>
    <x v="0"/>
    <x v="0"/>
    <x v="0"/>
    <x v="42"/>
    <m/>
    <m/>
    <n v="136868"/>
  </r>
  <r>
    <x v="0"/>
    <x v="0"/>
    <x v="0"/>
    <x v="0"/>
    <x v="0"/>
    <x v="0"/>
    <x v="4"/>
    <x v="0"/>
    <x v="0"/>
    <x v="0"/>
    <x v="0"/>
    <x v="42"/>
    <m/>
    <m/>
    <n v="0"/>
  </r>
  <r>
    <x v="0"/>
    <x v="0"/>
    <x v="0"/>
    <x v="0"/>
    <x v="0"/>
    <x v="0"/>
    <x v="4"/>
    <x v="0"/>
    <x v="0"/>
    <x v="0"/>
    <x v="0"/>
    <x v="42"/>
    <m/>
    <m/>
    <n v="256621"/>
  </r>
  <r>
    <x v="0"/>
    <x v="0"/>
    <x v="0"/>
    <x v="0"/>
    <x v="0"/>
    <x v="0"/>
    <x v="4"/>
    <x v="0"/>
    <x v="0"/>
    <x v="0"/>
    <x v="0"/>
    <x v="42"/>
    <m/>
    <m/>
    <n v="218591"/>
  </r>
  <r>
    <x v="0"/>
    <x v="0"/>
    <x v="0"/>
    <x v="0"/>
    <x v="0"/>
    <x v="0"/>
    <x v="4"/>
    <x v="0"/>
    <x v="0"/>
    <x v="0"/>
    <x v="0"/>
    <x v="42"/>
    <m/>
    <m/>
    <n v="1411120"/>
  </r>
  <r>
    <x v="0"/>
    <x v="0"/>
    <x v="0"/>
    <x v="0"/>
    <x v="0"/>
    <x v="0"/>
    <x v="4"/>
    <x v="0"/>
    <x v="0"/>
    <x v="0"/>
    <x v="0"/>
    <x v="42"/>
    <m/>
    <m/>
    <n v="4188800"/>
  </r>
  <r>
    <x v="0"/>
    <x v="0"/>
    <x v="0"/>
    <x v="0"/>
    <x v="0"/>
    <x v="0"/>
    <x v="4"/>
    <x v="0"/>
    <x v="0"/>
    <x v="0"/>
    <x v="0"/>
    <x v="42"/>
    <m/>
    <m/>
    <n v="102100"/>
  </r>
  <r>
    <x v="0"/>
    <x v="0"/>
    <x v="0"/>
    <x v="0"/>
    <x v="0"/>
    <x v="0"/>
    <x v="4"/>
    <x v="0"/>
    <x v="0"/>
    <x v="0"/>
    <x v="0"/>
    <x v="42"/>
    <m/>
    <m/>
    <n v="52600"/>
  </r>
  <r>
    <x v="0"/>
    <x v="0"/>
    <x v="0"/>
    <x v="0"/>
    <x v="0"/>
    <x v="0"/>
    <x v="4"/>
    <x v="0"/>
    <x v="0"/>
    <x v="0"/>
    <x v="0"/>
    <x v="42"/>
    <m/>
    <m/>
    <n v="1370085"/>
  </r>
  <r>
    <x v="0"/>
    <x v="0"/>
    <x v="0"/>
    <x v="0"/>
    <x v="0"/>
    <x v="0"/>
    <x v="4"/>
    <x v="0"/>
    <x v="0"/>
    <x v="0"/>
    <x v="0"/>
    <x v="42"/>
    <m/>
    <m/>
    <n v="93340"/>
  </r>
  <r>
    <x v="0"/>
    <x v="0"/>
    <x v="0"/>
    <x v="0"/>
    <x v="0"/>
    <x v="0"/>
    <x v="4"/>
    <x v="0"/>
    <x v="0"/>
    <x v="0"/>
    <x v="0"/>
    <x v="42"/>
    <m/>
    <m/>
    <n v="777549"/>
  </r>
  <r>
    <x v="0"/>
    <x v="0"/>
    <x v="0"/>
    <x v="0"/>
    <x v="0"/>
    <x v="0"/>
    <x v="4"/>
    <x v="0"/>
    <x v="0"/>
    <x v="0"/>
    <x v="0"/>
    <x v="42"/>
    <m/>
    <m/>
    <n v="186520"/>
  </r>
  <r>
    <x v="0"/>
    <x v="0"/>
    <x v="0"/>
    <x v="0"/>
    <x v="0"/>
    <x v="0"/>
    <x v="4"/>
    <x v="0"/>
    <x v="0"/>
    <x v="0"/>
    <x v="0"/>
    <x v="42"/>
    <m/>
    <m/>
    <n v="145876"/>
  </r>
  <r>
    <x v="0"/>
    <x v="0"/>
    <x v="0"/>
    <x v="0"/>
    <x v="0"/>
    <x v="0"/>
    <x v="4"/>
    <x v="0"/>
    <x v="0"/>
    <x v="0"/>
    <x v="0"/>
    <x v="42"/>
    <m/>
    <m/>
    <n v="404965"/>
  </r>
  <r>
    <x v="0"/>
    <x v="0"/>
    <x v="0"/>
    <x v="0"/>
    <x v="0"/>
    <x v="0"/>
    <x v="4"/>
    <x v="0"/>
    <x v="0"/>
    <x v="0"/>
    <x v="0"/>
    <x v="42"/>
    <m/>
    <m/>
    <n v="56208"/>
  </r>
  <r>
    <x v="0"/>
    <x v="0"/>
    <x v="0"/>
    <x v="0"/>
    <x v="0"/>
    <x v="0"/>
    <x v="4"/>
    <x v="0"/>
    <x v="0"/>
    <x v="0"/>
    <x v="0"/>
    <x v="42"/>
    <m/>
    <m/>
    <n v="800052"/>
  </r>
  <r>
    <x v="0"/>
    <x v="0"/>
    <x v="0"/>
    <x v="0"/>
    <x v="0"/>
    <x v="0"/>
    <x v="4"/>
    <x v="0"/>
    <x v="0"/>
    <x v="0"/>
    <x v="0"/>
    <x v="42"/>
    <m/>
    <m/>
    <n v="393196"/>
  </r>
  <r>
    <x v="0"/>
    <x v="0"/>
    <x v="0"/>
    <x v="0"/>
    <x v="0"/>
    <x v="0"/>
    <x v="4"/>
    <x v="0"/>
    <x v="0"/>
    <x v="0"/>
    <x v="0"/>
    <x v="42"/>
    <m/>
    <m/>
    <n v="61692"/>
  </r>
  <r>
    <x v="0"/>
    <x v="0"/>
    <x v="0"/>
    <x v="0"/>
    <x v="0"/>
    <x v="0"/>
    <x v="4"/>
    <x v="0"/>
    <x v="0"/>
    <x v="0"/>
    <x v="0"/>
    <x v="42"/>
    <m/>
    <m/>
    <n v="1293214"/>
  </r>
  <r>
    <x v="0"/>
    <x v="0"/>
    <x v="0"/>
    <x v="0"/>
    <x v="0"/>
    <x v="0"/>
    <x v="4"/>
    <x v="0"/>
    <x v="0"/>
    <x v="0"/>
    <x v="0"/>
    <x v="42"/>
    <m/>
    <m/>
    <n v="126081"/>
  </r>
  <r>
    <x v="0"/>
    <x v="0"/>
    <x v="0"/>
    <x v="0"/>
    <x v="0"/>
    <x v="0"/>
    <x v="4"/>
    <x v="0"/>
    <x v="0"/>
    <x v="0"/>
    <x v="0"/>
    <x v="42"/>
    <m/>
    <m/>
    <n v="160502"/>
  </r>
  <r>
    <x v="0"/>
    <x v="0"/>
    <x v="0"/>
    <x v="0"/>
    <x v="0"/>
    <x v="0"/>
    <x v="4"/>
    <x v="0"/>
    <x v="0"/>
    <x v="0"/>
    <x v="0"/>
    <x v="42"/>
    <m/>
    <m/>
    <n v="211695"/>
  </r>
  <r>
    <x v="0"/>
    <x v="0"/>
    <x v="0"/>
    <x v="0"/>
    <x v="0"/>
    <x v="0"/>
    <x v="4"/>
    <x v="0"/>
    <x v="0"/>
    <x v="0"/>
    <x v="0"/>
    <x v="42"/>
    <m/>
    <m/>
    <n v="503790"/>
  </r>
  <r>
    <x v="0"/>
    <x v="0"/>
    <x v="0"/>
    <x v="0"/>
    <x v="0"/>
    <x v="0"/>
    <x v="4"/>
    <x v="0"/>
    <x v="0"/>
    <x v="0"/>
    <x v="0"/>
    <x v="42"/>
    <m/>
    <m/>
    <n v="0"/>
  </r>
  <r>
    <x v="0"/>
    <x v="0"/>
    <x v="0"/>
    <x v="0"/>
    <x v="0"/>
    <x v="0"/>
    <x v="4"/>
    <x v="0"/>
    <x v="0"/>
    <x v="0"/>
    <x v="0"/>
    <x v="42"/>
    <m/>
    <m/>
    <n v="209043"/>
  </r>
  <r>
    <x v="0"/>
    <x v="0"/>
    <x v="0"/>
    <x v="0"/>
    <x v="0"/>
    <x v="0"/>
    <x v="4"/>
    <x v="0"/>
    <x v="0"/>
    <x v="0"/>
    <x v="0"/>
    <x v="42"/>
    <m/>
    <m/>
    <n v="340000"/>
  </r>
  <r>
    <x v="0"/>
    <x v="0"/>
    <x v="0"/>
    <x v="0"/>
    <x v="0"/>
    <x v="0"/>
    <x v="4"/>
    <x v="0"/>
    <x v="0"/>
    <x v="0"/>
    <x v="0"/>
    <x v="42"/>
    <m/>
    <m/>
    <n v="68000"/>
  </r>
  <r>
    <x v="0"/>
    <x v="0"/>
    <x v="0"/>
    <x v="0"/>
    <x v="0"/>
    <x v="0"/>
    <x v="4"/>
    <x v="0"/>
    <x v="0"/>
    <x v="0"/>
    <x v="0"/>
    <x v="42"/>
    <m/>
    <m/>
    <n v="1579437"/>
  </r>
  <r>
    <x v="0"/>
    <x v="0"/>
    <x v="0"/>
    <x v="0"/>
    <x v="0"/>
    <x v="0"/>
    <x v="4"/>
    <x v="0"/>
    <x v="0"/>
    <x v="0"/>
    <x v="0"/>
    <x v="42"/>
    <m/>
    <m/>
    <n v="1223657"/>
  </r>
  <r>
    <x v="0"/>
    <x v="0"/>
    <x v="0"/>
    <x v="0"/>
    <x v="0"/>
    <x v="0"/>
    <x v="4"/>
    <x v="0"/>
    <x v="0"/>
    <x v="0"/>
    <x v="0"/>
    <x v="42"/>
    <m/>
    <m/>
    <n v="867181"/>
  </r>
  <r>
    <x v="0"/>
    <x v="0"/>
    <x v="0"/>
    <x v="0"/>
    <x v="0"/>
    <x v="0"/>
    <x v="4"/>
    <x v="0"/>
    <x v="0"/>
    <x v="0"/>
    <x v="0"/>
    <x v="42"/>
    <m/>
    <m/>
    <n v="220763"/>
  </r>
  <r>
    <x v="0"/>
    <x v="0"/>
    <x v="0"/>
    <x v="0"/>
    <x v="0"/>
    <x v="0"/>
    <x v="4"/>
    <x v="0"/>
    <x v="0"/>
    <x v="0"/>
    <x v="0"/>
    <x v="42"/>
    <m/>
    <m/>
    <n v="2166382"/>
  </r>
  <r>
    <x v="0"/>
    <x v="0"/>
    <x v="0"/>
    <x v="0"/>
    <x v="0"/>
    <x v="0"/>
    <x v="4"/>
    <x v="0"/>
    <x v="0"/>
    <x v="0"/>
    <x v="0"/>
    <x v="42"/>
    <m/>
    <m/>
    <n v="158691"/>
  </r>
  <r>
    <x v="0"/>
    <x v="0"/>
    <x v="0"/>
    <x v="0"/>
    <x v="0"/>
    <x v="0"/>
    <x v="4"/>
    <x v="0"/>
    <x v="0"/>
    <x v="0"/>
    <x v="1"/>
    <x v="9"/>
    <m/>
    <m/>
    <n v="10000"/>
  </r>
  <r>
    <x v="0"/>
    <x v="0"/>
    <x v="0"/>
    <x v="0"/>
    <x v="0"/>
    <x v="0"/>
    <x v="4"/>
    <x v="0"/>
    <x v="0"/>
    <x v="0"/>
    <x v="1"/>
    <x v="9"/>
    <m/>
    <m/>
    <n v="500000"/>
  </r>
  <r>
    <x v="0"/>
    <x v="0"/>
    <x v="0"/>
    <x v="0"/>
    <x v="0"/>
    <x v="0"/>
    <x v="4"/>
    <x v="0"/>
    <x v="0"/>
    <x v="0"/>
    <x v="1"/>
    <x v="9"/>
    <m/>
    <m/>
    <n v="10000"/>
  </r>
  <r>
    <x v="0"/>
    <x v="0"/>
    <x v="0"/>
    <x v="0"/>
    <x v="0"/>
    <x v="0"/>
    <x v="4"/>
    <x v="0"/>
    <x v="0"/>
    <x v="0"/>
    <x v="1"/>
    <x v="9"/>
    <m/>
    <m/>
    <n v="180000"/>
  </r>
  <r>
    <x v="0"/>
    <x v="0"/>
    <x v="0"/>
    <x v="0"/>
    <x v="0"/>
    <x v="0"/>
    <x v="4"/>
    <x v="0"/>
    <x v="0"/>
    <x v="0"/>
    <x v="1"/>
    <x v="9"/>
    <m/>
    <m/>
    <n v="5000"/>
  </r>
  <r>
    <x v="0"/>
    <x v="0"/>
    <x v="0"/>
    <x v="0"/>
    <x v="0"/>
    <x v="0"/>
    <x v="4"/>
    <x v="0"/>
    <x v="0"/>
    <x v="0"/>
    <x v="1"/>
    <x v="9"/>
    <m/>
    <m/>
    <n v="800000"/>
  </r>
  <r>
    <x v="0"/>
    <x v="0"/>
    <x v="0"/>
    <x v="0"/>
    <x v="0"/>
    <x v="0"/>
    <x v="4"/>
    <x v="0"/>
    <x v="0"/>
    <x v="0"/>
    <x v="1"/>
    <x v="9"/>
    <m/>
    <m/>
    <n v="60000"/>
  </r>
  <r>
    <x v="0"/>
    <x v="0"/>
    <x v="0"/>
    <x v="0"/>
    <x v="0"/>
    <x v="0"/>
    <x v="4"/>
    <x v="0"/>
    <x v="0"/>
    <x v="0"/>
    <x v="1"/>
    <x v="9"/>
    <m/>
    <m/>
    <n v="3000"/>
  </r>
  <r>
    <x v="0"/>
    <x v="0"/>
    <x v="0"/>
    <x v="0"/>
    <x v="0"/>
    <x v="0"/>
    <x v="4"/>
    <x v="0"/>
    <x v="0"/>
    <x v="0"/>
    <x v="1"/>
    <x v="9"/>
    <m/>
    <m/>
    <n v="3000"/>
  </r>
  <r>
    <x v="0"/>
    <x v="0"/>
    <x v="0"/>
    <x v="0"/>
    <x v="0"/>
    <x v="0"/>
    <x v="4"/>
    <x v="0"/>
    <x v="0"/>
    <x v="0"/>
    <x v="1"/>
    <x v="9"/>
    <m/>
    <m/>
    <n v="23000"/>
  </r>
  <r>
    <x v="0"/>
    <x v="0"/>
    <x v="0"/>
    <x v="0"/>
    <x v="0"/>
    <x v="0"/>
    <x v="4"/>
    <x v="0"/>
    <x v="0"/>
    <x v="0"/>
    <x v="1"/>
    <x v="9"/>
    <m/>
    <m/>
    <n v="1000000"/>
  </r>
  <r>
    <x v="0"/>
    <x v="0"/>
    <x v="0"/>
    <x v="0"/>
    <x v="0"/>
    <x v="0"/>
    <x v="4"/>
    <x v="0"/>
    <x v="0"/>
    <x v="0"/>
    <x v="1"/>
    <x v="9"/>
    <m/>
    <m/>
    <n v="26000000"/>
  </r>
  <r>
    <x v="0"/>
    <x v="0"/>
    <x v="0"/>
    <x v="0"/>
    <x v="0"/>
    <x v="0"/>
    <x v="4"/>
    <x v="0"/>
    <x v="0"/>
    <x v="0"/>
    <x v="1"/>
    <x v="9"/>
    <m/>
    <m/>
    <n v="7700000"/>
  </r>
  <r>
    <x v="0"/>
    <x v="0"/>
    <x v="0"/>
    <x v="0"/>
    <x v="0"/>
    <x v="0"/>
    <x v="4"/>
    <x v="0"/>
    <x v="0"/>
    <x v="0"/>
    <x v="1"/>
    <x v="9"/>
    <m/>
    <m/>
    <n v="4080000"/>
  </r>
  <r>
    <x v="0"/>
    <x v="0"/>
    <x v="0"/>
    <x v="0"/>
    <x v="0"/>
    <x v="0"/>
    <x v="4"/>
    <x v="0"/>
    <x v="0"/>
    <x v="0"/>
    <x v="1"/>
    <x v="9"/>
    <m/>
    <m/>
    <n v="1350000"/>
  </r>
  <r>
    <x v="0"/>
    <x v="0"/>
    <x v="0"/>
    <x v="0"/>
    <x v="0"/>
    <x v="0"/>
    <x v="4"/>
    <x v="0"/>
    <x v="0"/>
    <x v="0"/>
    <x v="1"/>
    <x v="9"/>
    <m/>
    <m/>
    <n v="1128000"/>
  </r>
  <r>
    <x v="0"/>
    <x v="0"/>
    <x v="0"/>
    <x v="0"/>
    <x v="0"/>
    <x v="0"/>
    <x v="4"/>
    <x v="0"/>
    <x v="0"/>
    <x v="0"/>
    <x v="1"/>
    <x v="9"/>
    <m/>
    <m/>
    <n v="450000"/>
  </r>
  <r>
    <x v="0"/>
    <x v="0"/>
    <x v="0"/>
    <x v="0"/>
    <x v="0"/>
    <x v="0"/>
    <x v="4"/>
    <x v="0"/>
    <x v="0"/>
    <x v="0"/>
    <x v="1"/>
    <x v="9"/>
    <m/>
    <m/>
    <n v="825000"/>
  </r>
  <r>
    <x v="0"/>
    <x v="0"/>
    <x v="0"/>
    <x v="0"/>
    <x v="0"/>
    <x v="0"/>
    <x v="4"/>
    <x v="0"/>
    <x v="0"/>
    <x v="0"/>
    <x v="1"/>
    <x v="9"/>
    <m/>
    <m/>
    <n v="780000"/>
  </r>
  <r>
    <x v="0"/>
    <x v="0"/>
    <x v="0"/>
    <x v="0"/>
    <x v="0"/>
    <x v="0"/>
    <x v="4"/>
    <x v="0"/>
    <x v="0"/>
    <x v="0"/>
    <x v="1"/>
    <x v="9"/>
    <m/>
    <m/>
    <n v="1300000"/>
  </r>
  <r>
    <x v="0"/>
    <x v="0"/>
    <x v="0"/>
    <x v="0"/>
    <x v="0"/>
    <x v="0"/>
    <x v="4"/>
    <x v="0"/>
    <x v="0"/>
    <x v="0"/>
    <x v="1"/>
    <x v="9"/>
    <m/>
    <m/>
    <n v="1400000"/>
  </r>
  <r>
    <x v="0"/>
    <x v="0"/>
    <x v="0"/>
    <x v="0"/>
    <x v="0"/>
    <x v="0"/>
    <x v="4"/>
    <x v="0"/>
    <x v="0"/>
    <x v="0"/>
    <x v="1"/>
    <x v="9"/>
    <m/>
    <m/>
    <n v="2600000"/>
  </r>
  <r>
    <x v="0"/>
    <x v="0"/>
    <x v="0"/>
    <x v="0"/>
    <x v="0"/>
    <x v="0"/>
    <x v="4"/>
    <x v="0"/>
    <x v="0"/>
    <x v="0"/>
    <x v="1"/>
    <x v="9"/>
    <m/>
    <m/>
    <n v="500000"/>
  </r>
  <r>
    <x v="0"/>
    <x v="0"/>
    <x v="0"/>
    <x v="0"/>
    <x v="0"/>
    <x v="0"/>
    <x v="4"/>
    <x v="0"/>
    <x v="0"/>
    <x v="0"/>
    <x v="1"/>
    <x v="9"/>
    <m/>
    <m/>
    <n v="12000"/>
  </r>
  <r>
    <x v="0"/>
    <x v="0"/>
    <x v="0"/>
    <x v="0"/>
    <x v="0"/>
    <x v="0"/>
    <x v="4"/>
    <x v="0"/>
    <x v="0"/>
    <x v="0"/>
    <x v="1"/>
    <x v="9"/>
    <m/>
    <m/>
    <n v="1000"/>
  </r>
  <r>
    <x v="0"/>
    <x v="0"/>
    <x v="0"/>
    <x v="0"/>
    <x v="0"/>
    <x v="0"/>
    <x v="4"/>
    <x v="0"/>
    <x v="0"/>
    <x v="0"/>
    <x v="1"/>
    <x v="9"/>
    <m/>
    <m/>
    <n v="120000"/>
  </r>
  <r>
    <x v="0"/>
    <x v="0"/>
    <x v="0"/>
    <x v="0"/>
    <x v="0"/>
    <x v="0"/>
    <x v="4"/>
    <x v="0"/>
    <x v="0"/>
    <x v="0"/>
    <x v="1"/>
    <x v="9"/>
    <m/>
    <m/>
    <n v="5000"/>
  </r>
  <r>
    <x v="0"/>
    <x v="0"/>
    <x v="0"/>
    <x v="0"/>
    <x v="0"/>
    <x v="0"/>
    <x v="4"/>
    <x v="0"/>
    <x v="0"/>
    <x v="0"/>
    <x v="1"/>
    <x v="9"/>
    <m/>
    <m/>
    <n v="22000"/>
  </r>
  <r>
    <x v="0"/>
    <x v="0"/>
    <x v="0"/>
    <x v="0"/>
    <x v="0"/>
    <x v="0"/>
    <x v="4"/>
    <x v="0"/>
    <x v="0"/>
    <x v="0"/>
    <x v="1"/>
    <x v="9"/>
    <m/>
    <m/>
    <n v="100000"/>
  </r>
  <r>
    <x v="0"/>
    <x v="0"/>
    <x v="0"/>
    <x v="0"/>
    <x v="0"/>
    <x v="0"/>
    <x v="4"/>
    <x v="0"/>
    <x v="0"/>
    <x v="0"/>
    <x v="1"/>
    <x v="9"/>
    <m/>
    <m/>
    <n v="100000"/>
  </r>
  <r>
    <x v="0"/>
    <x v="0"/>
    <x v="0"/>
    <x v="0"/>
    <x v="0"/>
    <x v="0"/>
    <x v="4"/>
    <x v="0"/>
    <x v="0"/>
    <x v="0"/>
    <x v="1"/>
    <x v="9"/>
    <m/>
    <m/>
    <n v="12000"/>
  </r>
  <r>
    <x v="0"/>
    <x v="0"/>
    <x v="0"/>
    <x v="0"/>
    <x v="0"/>
    <x v="0"/>
    <x v="4"/>
    <x v="0"/>
    <x v="0"/>
    <x v="0"/>
    <x v="1"/>
    <x v="9"/>
    <m/>
    <m/>
    <n v="8070000"/>
  </r>
  <r>
    <x v="0"/>
    <x v="0"/>
    <x v="0"/>
    <x v="0"/>
    <x v="0"/>
    <x v="0"/>
    <x v="4"/>
    <x v="0"/>
    <x v="0"/>
    <x v="0"/>
    <x v="1"/>
    <x v="9"/>
    <m/>
    <m/>
    <n v="2000000"/>
  </r>
  <r>
    <x v="0"/>
    <x v="0"/>
    <x v="0"/>
    <x v="0"/>
    <x v="0"/>
    <x v="0"/>
    <x v="4"/>
    <x v="0"/>
    <x v="0"/>
    <x v="0"/>
    <x v="1"/>
    <x v="9"/>
    <m/>
    <m/>
    <n v="1920000"/>
  </r>
  <r>
    <x v="0"/>
    <x v="0"/>
    <x v="0"/>
    <x v="0"/>
    <x v="0"/>
    <x v="0"/>
    <x v="4"/>
    <x v="0"/>
    <x v="0"/>
    <x v="0"/>
    <x v="1"/>
    <x v="9"/>
    <m/>
    <m/>
    <n v="0"/>
  </r>
  <r>
    <x v="0"/>
    <x v="0"/>
    <x v="0"/>
    <x v="0"/>
    <x v="0"/>
    <x v="0"/>
    <x v="4"/>
    <x v="0"/>
    <x v="0"/>
    <x v="0"/>
    <x v="1"/>
    <x v="9"/>
    <m/>
    <m/>
    <n v="2270000"/>
  </r>
  <r>
    <x v="0"/>
    <x v="0"/>
    <x v="0"/>
    <x v="0"/>
    <x v="0"/>
    <x v="0"/>
    <x v="4"/>
    <x v="0"/>
    <x v="0"/>
    <x v="0"/>
    <x v="1"/>
    <x v="9"/>
    <m/>
    <m/>
    <n v="4223501"/>
  </r>
  <r>
    <x v="0"/>
    <x v="0"/>
    <x v="0"/>
    <x v="0"/>
    <x v="0"/>
    <x v="0"/>
    <x v="4"/>
    <x v="0"/>
    <x v="0"/>
    <x v="0"/>
    <x v="1"/>
    <x v="9"/>
    <m/>
    <m/>
    <n v="770640"/>
  </r>
  <r>
    <x v="0"/>
    <x v="0"/>
    <x v="0"/>
    <x v="0"/>
    <x v="0"/>
    <x v="0"/>
    <x v="4"/>
    <x v="0"/>
    <x v="0"/>
    <x v="0"/>
    <x v="1"/>
    <x v="9"/>
    <m/>
    <m/>
    <n v="800000"/>
  </r>
  <r>
    <x v="0"/>
    <x v="0"/>
    <x v="0"/>
    <x v="0"/>
    <x v="0"/>
    <x v="0"/>
    <x v="4"/>
    <x v="0"/>
    <x v="0"/>
    <x v="0"/>
    <x v="1"/>
    <x v="9"/>
    <m/>
    <m/>
    <n v="800000"/>
  </r>
  <r>
    <x v="0"/>
    <x v="0"/>
    <x v="0"/>
    <x v="0"/>
    <x v="0"/>
    <x v="0"/>
    <x v="4"/>
    <x v="0"/>
    <x v="0"/>
    <x v="0"/>
    <x v="1"/>
    <x v="9"/>
    <m/>
    <m/>
    <n v="1750000"/>
  </r>
  <r>
    <x v="0"/>
    <x v="0"/>
    <x v="0"/>
    <x v="0"/>
    <x v="0"/>
    <x v="0"/>
    <x v="4"/>
    <x v="0"/>
    <x v="0"/>
    <x v="0"/>
    <x v="1"/>
    <x v="9"/>
    <m/>
    <m/>
    <n v="0"/>
  </r>
  <r>
    <x v="0"/>
    <x v="0"/>
    <x v="0"/>
    <x v="0"/>
    <x v="0"/>
    <x v="0"/>
    <x v="4"/>
    <x v="0"/>
    <x v="0"/>
    <x v="0"/>
    <x v="1"/>
    <x v="9"/>
    <m/>
    <m/>
    <n v="500000"/>
  </r>
  <r>
    <x v="0"/>
    <x v="0"/>
    <x v="0"/>
    <x v="0"/>
    <x v="0"/>
    <x v="0"/>
    <x v="4"/>
    <x v="0"/>
    <x v="0"/>
    <x v="0"/>
    <x v="1"/>
    <x v="9"/>
    <m/>
    <m/>
    <n v="360000"/>
  </r>
  <r>
    <x v="0"/>
    <x v="0"/>
    <x v="0"/>
    <x v="0"/>
    <x v="0"/>
    <x v="0"/>
    <x v="4"/>
    <x v="0"/>
    <x v="0"/>
    <x v="0"/>
    <x v="1"/>
    <x v="9"/>
    <m/>
    <m/>
    <n v="261237"/>
  </r>
  <r>
    <x v="0"/>
    <x v="0"/>
    <x v="0"/>
    <x v="0"/>
    <x v="0"/>
    <x v="0"/>
    <x v="4"/>
    <x v="0"/>
    <x v="0"/>
    <x v="0"/>
    <x v="1"/>
    <x v="9"/>
    <m/>
    <m/>
    <n v="26000000"/>
  </r>
  <r>
    <x v="0"/>
    <x v="0"/>
    <x v="0"/>
    <x v="0"/>
    <x v="0"/>
    <x v="0"/>
    <x v="4"/>
    <x v="0"/>
    <x v="0"/>
    <x v="0"/>
    <x v="1"/>
    <x v="9"/>
    <m/>
    <m/>
    <n v="3340000"/>
  </r>
  <r>
    <x v="0"/>
    <x v="0"/>
    <x v="0"/>
    <x v="0"/>
    <x v="0"/>
    <x v="0"/>
    <x v="4"/>
    <x v="0"/>
    <x v="0"/>
    <x v="0"/>
    <x v="1"/>
    <x v="9"/>
    <m/>
    <m/>
    <n v="2160000"/>
  </r>
  <r>
    <x v="0"/>
    <x v="0"/>
    <x v="0"/>
    <x v="0"/>
    <x v="0"/>
    <x v="0"/>
    <x v="4"/>
    <x v="0"/>
    <x v="0"/>
    <x v="0"/>
    <x v="1"/>
    <x v="9"/>
    <m/>
    <m/>
    <n v="4300000"/>
  </r>
  <r>
    <x v="0"/>
    <x v="0"/>
    <x v="0"/>
    <x v="0"/>
    <x v="0"/>
    <x v="0"/>
    <x v="4"/>
    <x v="0"/>
    <x v="0"/>
    <x v="0"/>
    <x v="1"/>
    <x v="9"/>
    <m/>
    <m/>
    <n v="3974400"/>
  </r>
  <r>
    <x v="0"/>
    <x v="0"/>
    <x v="0"/>
    <x v="0"/>
    <x v="0"/>
    <x v="0"/>
    <x v="4"/>
    <x v="0"/>
    <x v="0"/>
    <x v="0"/>
    <x v="1"/>
    <x v="9"/>
    <m/>
    <m/>
    <n v="1350000"/>
  </r>
  <r>
    <x v="0"/>
    <x v="0"/>
    <x v="0"/>
    <x v="0"/>
    <x v="0"/>
    <x v="0"/>
    <x v="4"/>
    <x v="0"/>
    <x v="0"/>
    <x v="0"/>
    <x v="1"/>
    <x v="9"/>
    <m/>
    <m/>
    <n v="1350000"/>
  </r>
  <r>
    <x v="0"/>
    <x v="0"/>
    <x v="0"/>
    <x v="0"/>
    <x v="0"/>
    <x v="0"/>
    <x v="4"/>
    <x v="0"/>
    <x v="0"/>
    <x v="0"/>
    <x v="1"/>
    <x v="9"/>
    <m/>
    <m/>
    <n v="3450000"/>
  </r>
  <r>
    <x v="0"/>
    <x v="0"/>
    <x v="0"/>
    <x v="0"/>
    <x v="0"/>
    <x v="0"/>
    <x v="4"/>
    <x v="0"/>
    <x v="0"/>
    <x v="0"/>
    <x v="1"/>
    <x v="9"/>
    <m/>
    <m/>
    <n v="7280000"/>
  </r>
  <r>
    <x v="0"/>
    <x v="0"/>
    <x v="0"/>
    <x v="0"/>
    <x v="0"/>
    <x v="0"/>
    <x v="4"/>
    <x v="0"/>
    <x v="0"/>
    <x v="0"/>
    <x v="1"/>
    <x v="9"/>
    <m/>
    <m/>
    <n v="701396"/>
  </r>
  <r>
    <x v="0"/>
    <x v="0"/>
    <x v="0"/>
    <x v="0"/>
    <x v="0"/>
    <x v="0"/>
    <x v="4"/>
    <x v="0"/>
    <x v="0"/>
    <x v="0"/>
    <x v="1"/>
    <x v="9"/>
    <m/>
    <m/>
    <n v="107256"/>
  </r>
  <r>
    <x v="0"/>
    <x v="0"/>
    <x v="0"/>
    <x v="0"/>
    <x v="0"/>
    <x v="0"/>
    <x v="4"/>
    <x v="0"/>
    <x v="0"/>
    <x v="0"/>
    <x v="1"/>
    <x v="9"/>
    <m/>
    <m/>
    <n v="100000"/>
  </r>
  <r>
    <x v="0"/>
    <x v="0"/>
    <x v="0"/>
    <x v="0"/>
    <x v="0"/>
    <x v="0"/>
    <x v="4"/>
    <x v="0"/>
    <x v="0"/>
    <x v="0"/>
    <x v="1"/>
    <x v="9"/>
    <m/>
    <m/>
    <n v="100000"/>
  </r>
  <r>
    <x v="0"/>
    <x v="0"/>
    <x v="0"/>
    <x v="0"/>
    <x v="0"/>
    <x v="0"/>
    <x v="4"/>
    <x v="0"/>
    <x v="0"/>
    <x v="0"/>
    <x v="1"/>
    <x v="9"/>
    <m/>
    <m/>
    <n v="50400"/>
  </r>
  <r>
    <x v="0"/>
    <x v="0"/>
    <x v="0"/>
    <x v="0"/>
    <x v="0"/>
    <x v="0"/>
    <x v="4"/>
    <x v="0"/>
    <x v="0"/>
    <x v="0"/>
    <x v="1"/>
    <x v="9"/>
    <m/>
    <m/>
    <n v="60000"/>
  </r>
  <r>
    <x v="0"/>
    <x v="0"/>
    <x v="0"/>
    <x v="0"/>
    <x v="0"/>
    <x v="0"/>
    <x v="4"/>
    <x v="0"/>
    <x v="0"/>
    <x v="0"/>
    <x v="1"/>
    <x v="9"/>
    <m/>
    <m/>
    <n v="46000"/>
  </r>
  <r>
    <x v="0"/>
    <x v="0"/>
    <x v="0"/>
    <x v="0"/>
    <x v="0"/>
    <x v="0"/>
    <x v="4"/>
    <x v="0"/>
    <x v="0"/>
    <x v="0"/>
    <x v="1"/>
    <x v="9"/>
    <m/>
    <m/>
    <n v="75000"/>
  </r>
  <r>
    <x v="0"/>
    <x v="0"/>
    <x v="0"/>
    <x v="0"/>
    <x v="0"/>
    <x v="0"/>
    <x v="4"/>
    <x v="0"/>
    <x v="0"/>
    <x v="0"/>
    <x v="1"/>
    <x v="9"/>
    <m/>
    <m/>
    <n v="96000"/>
  </r>
  <r>
    <x v="0"/>
    <x v="0"/>
    <x v="0"/>
    <x v="0"/>
    <x v="0"/>
    <x v="0"/>
    <x v="4"/>
    <x v="0"/>
    <x v="0"/>
    <x v="0"/>
    <x v="1"/>
    <x v="9"/>
    <m/>
    <m/>
    <n v="40000"/>
  </r>
  <r>
    <x v="0"/>
    <x v="0"/>
    <x v="0"/>
    <x v="0"/>
    <x v="0"/>
    <x v="0"/>
    <x v="4"/>
    <x v="0"/>
    <x v="0"/>
    <x v="0"/>
    <x v="1"/>
    <x v="9"/>
    <m/>
    <m/>
    <n v="60000"/>
  </r>
  <r>
    <x v="0"/>
    <x v="0"/>
    <x v="0"/>
    <x v="0"/>
    <x v="0"/>
    <x v="0"/>
    <x v="4"/>
    <x v="0"/>
    <x v="0"/>
    <x v="0"/>
    <x v="1"/>
    <x v="9"/>
    <m/>
    <m/>
    <n v="40000"/>
  </r>
  <r>
    <x v="0"/>
    <x v="0"/>
    <x v="0"/>
    <x v="0"/>
    <x v="0"/>
    <x v="0"/>
    <x v="4"/>
    <x v="0"/>
    <x v="0"/>
    <x v="0"/>
    <x v="1"/>
    <x v="9"/>
    <m/>
    <m/>
    <n v="72000"/>
  </r>
  <r>
    <x v="0"/>
    <x v="0"/>
    <x v="0"/>
    <x v="0"/>
    <x v="0"/>
    <x v="0"/>
    <x v="4"/>
    <x v="0"/>
    <x v="0"/>
    <x v="0"/>
    <x v="1"/>
    <x v="9"/>
    <m/>
    <m/>
    <n v="50000"/>
  </r>
  <r>
    <x v="0"/>
    <x v="0"/>
    <x v="0"/>
    <x v="0"/>
    <x v="0"/>
    <x v="0"/>
    <x v="4"/>
    <x v="0"/>
    <x v="0"/>
    <x v="0"/>
    <x v="1"/>
    <x v="9"/>
    <m/>
    <m/>
    <n v="0"/>
  </r>
  <r>
    <x v="0"/>
    <x v="0"/>
    <x v="0"/>
    <x v="0"/>
    <x v="0"/>
    <x v="0"/>
    <x v="4"/>
    <x v="0"/>
    <x v="0"/>
    <x v="0"/>
    <x v="1"/>
    <x v="9"/>
    <m/>
    <m/>
    <n v="50000"/>
  </r>
  <r>
    <x v="0"/>
    <x v="0"/>
    <x v="0"/>
    <x v="0"/>
    <x v="0"/>
    <x v="0"/>
    <x v="4"/>
    <x v="0"/>
    <x v="0"/>
    <x v="0"/>
    <x v="1"/>
    <x v="9"/>
    <m/>
    <m/>
    <n v="110124"/>
  </r>
  <r>
    <x v="0"/>
    <x v="0"/>
    <x v="0"/>
    <x v="0"/>
    <x v="0"/>
    <x v="0"/>
    <x v="4"/>
    <x v="0"/>
    <x v="0"/>
    <x v="0"/>
    <x v="1"/>
    <x v="1"/>
    <m/>
    <m/>
    <n v="5000000"/>
  </r>
  <r>
    <x v="0"/>
    <x v="0"/>
    <x v="0"/>
    <x v="0"/>
    <x v="0"/>
    <x v="0"/>
    <x v="4"/>
    <x v="0"/>
    <x v="0"/>
    <x v="0"/>
    <x v="1"/>
    <x v="1"/>
    <m/>
    <m/>
    <n v="15000000"/>
  </r>
  <r>
    <x v="0"/>
    <x v="0"/>
    <x v="0"/>
    <x v="0"/>
    <x v="0"/>
    <x v="0"/>
    <x v="4"/>
    <x v="0"/>
    <x v="0"/>
    <x v="0"/>
    <x v="1"/>
    <x v="1"/>
    <m/>
    <m/>
    <n v="700000"/>
  </r>
  <r>
    <x v="0"/>
    <x v="0"/>
    <x v="0"/>
    <x v="0"/>
    <x v="0"/>
    <x v="0"/>
    <x v="4"/>
    <x v="0"/>
    <x v="0"/>
    <x v="0"/>
    <x v="1"/>
    <x v="1"/>
    <m/>
    <m/>
    <n v="500000"/>
  </r>
  <r>
    <x v="0"/>
    <x v="0"/>
    <x v="0"/>
    <x v="0"/>
    <x v="0"/>
    <x v="0"/>
    <x v="4"/>
    <x v="0"/>
    <x v="0"/>
    <x v="0"/>
    <x v="1"/>
    <x v="1"/>
    <m/>
    <m/>
    <n v="0"/>
  </r>
  <r>
    <x v="0"/>
    <x v="0"/>
    <x v="0"/>
    <x v="0"/>
    <x v="0"/>
    <x v="0"/>
    <x v="4"/>
    <x v="0"/>
    <x v="0"/>
    <x v="0"/>
    <x v="1"/>
    <x v="1"/>
    <m/>
    <m/>
    <n v="3000000"/>
  </r>
  <r>
    <x v="0"/>
    <x v="0"/>
    <x v="0"/>
    <x v="0"/>
    <x v="0"/>
    <x v="0"/>
    <x v="4"/>
    <x v="0"/>
    <x v="0"/>
    <x v="0"/>
    <x v="1"/>
    <x v="1"/>
    <m/>
    <m/>
    <n v="500000"/>
  </r>
  <r>
    <x v="0"/>
    <x v="0"/>
    <x v="0"/>
    <x v="0"/>
    <x v="0"/>
    <x v="0"/>
    <x v="4"/>
    <x v="0"/>
    <x v="0"/>
    <x v="0"/>
    <x v="1"/>
    <x v="1"/>
    <m/>
    <m/>
    <n v="0"/>
  </r>
  <r>
    <x v="0"/>
    <x v="0"/>
    <x v="0"/>
    <x v="0"/>
    <x v="0"/>
    <x v="0"/>
    <x v="4"/>
    <x v="0"/>
    <x v="0"/>
    <x v="0"/>
    <x v="1"/>
    <x v="1"/>
    <m/>
    <m/>
    <n v="0"/>
  </r>
  <r>
    <x v="0"/>
    <x v="0"/>
    <x v="0"/>
    <x v="0"/>
    <x v="0"/>
    <x v="0"/>
    <x v="4"/>
    <x v="0"/>
    <x v="0"/>
    <x v="0"/>
    <x v="1"/>
    <x v="1"/>
    <m/>
    <m/>
    <n v="0"/>
  </r>
  <r>
    <x v="0"/>
    <x v="0"/>
    <x v="0"/>
    <x v="0"/>
    <x v="0"/>
    <x v="0"/>
    <x v="4"/>
    <x v="0"/>
    <x v="0"/>
    <x v="0"/>
    <x v="1"/>
    <x v="1"/>
    <m/>
    <m/>
    <n v="21036"/>
  </r>
  <r>
    <x v="0"/>
    <x v="0"/>
    <x v="0"/>
    <x v="0"/>
    <x v="0"/>
    <x v="0"/>
    <x v="4"/>
    <x v="0"/>
    <x v="0"/>
    <x v="0"/>
    <x v="1"/>
    <x v="1"/>
    <m/>
    <m/>
    <n v="8000"/>
  </r>
  <r>
    <x v="0"/>
    <x v="0"/>
    <x v="0"/>
    <x v="0"/>
    <x v="0"/>
    <x v="0"/>
    <x v="4"/>
    <x v="0"/>
    <x v="0"/>
    <x v="0"/>
    <x v="1"/>
    <x v="1"/>
    <m/>
    <m/>
    <n v="0"/>
  </r>
  <r>
    <x v="0"/>
    <x v="0"/>
    <x v="0"/>
    <x v="0"/>
    <x v="0"/>
    <x v="0"/>
    <x v="4"/>
    <x v="0"/>
    <x v="0"/>
    <x v="0"/>
    <x v="1"/>
    <x v="1"/>
    <m/>
    <m/>
    <n v="440000"/>
  </r>
  <r>
    <x v="0"/>
    <x v="0"/>
    <x v="0"/>
    <x v="0"/>
    <x v="0"/>
    <x v="0"/>
    <x v="4"/>
    <x v="0"/>
    <x v="0"/>
    <x v="0"/>
    <x v="1"/>
    <x v="1"/>
    <m/>
    <m/>
    <n v="500000"/>
  </r>
  <r>
    <x v="0"/>
    <x v="0"/>
    <x v="0"/>
    <x v="0"/>
    <x v="0"/>
    <x v="0"/>
    <x v="4"/>
    <x v="0"/>
    <x v="0"/>
    <x v="0"/>
    <x v="1"/>
    <x v="1"/>
    <m/>
    <m/>
    <n v="2000000"/>
  </r>
  <r>
    <x v="0"/>
    <x v="0"/>
    <x v="0"/>
    <x v="0"/>
    <x v="0"/>
    <x v="0"/>
    <x v="4"/>
    <x v="0"/>
    <x v="0"/>
    <x v="0"/>
    <x v="1"/>
    <x v="1"/>
    <m/>
    <m/>
    <n v="200000"/>
  </r>
  <r>
    <x v="0"/>
    <x v="0"/>
    <x v="0"/>
    <x v="0"/>
    <x v="0"/>
    <x v="0"/>
    <x v="4"/>
    <x v="0"/>
    <x v="0"/>
    <x v="0"/>
    <x v="1"/>
    <x v="1"/>
    <m/>
    <m/>
    <n v="0"/>
  </r>
  <r>
    <x v="0"/>
    <x v="0"/>
    <x v="0"/>
    <x v="0"/>
    <x v="0"/>
    <x v="0"/>
    <x v="4"/>
    <x v="0"/>
    <x v="0"/>
    <x v="0"/>
    <x v="1"/>
    <x v="1"/>
    <m/>
    <m/>
    <n v="3000000"/>
  </r>
  <r>
    <x v="0"/>
    <x v="0"/>
    <x v="0"/>
    <x v="0"/>
    <x v="0"/>
    <x v="0"/>
    <x v="4"/>
    <x v="0"/>
    <x v="0"/>
    <x v="0"/>
    <x v="1"/>
    <x v="1"/>
    <m/>
    <m/>
    <n v="1000000"/>
  </r>
  <r>
    <x v="0"/>
    <x v="0"/>
    <x v="0"/>
    <x v="0"/>
    <x v="0"/>
    <x v="0"/>
    <x v="4"/>
    <x v="0"/>
    <x v="0"/>
    <x v="0"/>
    <x v="1"/>
    <x v="1"/>
    <m/>
    <m/>
    <n v="1000000"/>
  </r>
  <r>
    <x v="0"/>
    <x v="0"/>
    <x v="0"/>
    <x v="0"/>
    <x v="0"/>
    <x v="0"/>
    <x v="4"/>
    <x v="0"/>
    <x v="0"/>
    <x v="0"/>
    <x v="1"/>
    <x v="1"/>
    <m/>
    <m/>
    <n v="500000"/>
  </r>
  <r>
    <x v="0"/>
    <x v="0"/>
    <x v="0"/>
    <x v="0"/>
    <x v="0"/>
    <x v="0"/>
    <x v="4"/>
    <x v="0"/>
    <x v="0"/>
    <x v="0"/>
    <x v="1"/>
    <x v="1"/>
    <m/>
    <m/>
    <n v="120000"/>
  </r>
  <r>
    <x v="0"/>
    <x v="0"/>
    <x v="0"/>
    <x v="0"/>
    <x v="0"/>
    <x v="0"/>
    <x v="4"/>
    <x v="0"/>
    <x v="0"/>
    <x v="0"/>
    <x v="1"/>
    <x v="1"/>
    <m/>
    <m/>
    <n v="0"/>
  </r>
  <r>
    <x v="0"/>
    <x v="0"/>
    <x v="0"/>
    <x v="0"/>
    <x v="0"/>
    <x v="0"/>
    <x v="4"/>
    <x v="0"/>
    <x v="0"/>
    <x v="0"/>
    <x v="1"/>
    <x v="1"/>
    <m/>
    <m/>
    <n v="300000"/>
  </r>
  <r>
    <x v="0"/>
    <x v="0"/>
    <x v="0"/>
    <x v="0"/>
    <x v="0"/>
    <x v="0"/>
    <x v="4"/>
    <x v="0"/>
    <x v="0"/>
    <x v="0"/>
    <x v="1"/>
    <x v="1"/>
    <m/>
    <m/>
    <n v="85000"/>
  </r>
  <r>
    <x v="0"/>
    <x v="0"/>
    <x v="0"/>
    <x v="0"/>
    <x v="0"/>
    <x v="0"/>
    <x v="4"/>
    <x v="0"/>
    <x v="0"/>
    <x v="0"/>
    <x v="1"/>
    <x v="1"/>
    <m/>
    <m/>
    <n v="180000"/>
  </r>
  <r>
    <x v="0"/>
    <x v="0"/>
    <x v="0"/>
    <x v="0"/>
    <x v="0"/>
    <x v="0"/>
    <x v="4"/>
    <x v="0"/>
    <x v="0"/>
    <x v="0"/>
    <x v="1"/>
    <x v="1"/>
    <m/>
    <m/>
    <n v="780000"/>
  </r>
  <r>
    <x v="0"/>
    <x v="0"/>
    <x v="0"/>
    <x v="0"/>
    <x v="0"/>
    <x v="0"/>
    <x v="4"/>
    <x v="0"/>
    <x v="0"/>
    <x v="0"/>
    <x v="1"/>
    <x v="1"/>
    <m/>
    <m/>
    <n v="64000"/>
  </r>
  <r>
    <x v="0"/>
    <x v="0"/>
    <x v="0"/>
    <x v="0"/>
    <x v="0"/>
    <x v="0"/>
    <x v="4"/>
    <x v="0"/>
    <x v="0"/>
    <x v="0"/>
    <x v="1"/>
    <x v="1"/>
    <m/>
    <m/>
    <n v="0"/>
  </r>
  <r>
    <x v="0"/>
    <x v="0"/>
    <x v="0"/>
    <x v="0"/>
    <x v="0"/>
    <x v="0"/>
    <x v="4"/>
    <x v="0"/>
    <x v="0"/>
    <x v="0"/>
    <x v="1"/>
    <x v="1"/>
    <m/>
    <m/>
    <n v="200000"/>
  </r>
  <r>
    <x v="0"/>
    <x v="0"/>
    <x v="0"/>
    <x v="0"/>
    <x v="0"/>
    <x v="0"/>
    <x v="4"/>
    <x v="0"/>
    <x v="0"/>
    <x v="0"/>
    <x v="1"/>
    <x v="1"/>
    <m/>
    <m/>
    <n v="4200877"/>
  </r>
  <r>
    <x v="0"/>
    <x v="0"/>
    <x v="0"/>
    <x v="0"/>
    <x v="0"/>
    <x v="0"/>
    <x v="4"/>
    <x v="0"/>
    <x v="0"/>
    <x v="0"/>
    <x v="1"/>
    <x v="1"/>
    <m/>
    <m/>
    <n v="500000"/>
  </r>
  <r>
    <x v="0"/>
    <x v="0"/>
    <x v="0"/>
    <x v="0"/>
    <x v="0"/>
    <x v="0"/>
    <x v="4"/>
    <x v="0"/>
    <x v="0"/>
    <x v="0"/>
    <x v="1"/>
    <x v="1"/>
    <m/>
    <m/>
    <n v="250000"/>
  </r>
  <r>
    <x v="0"/>
    <x v="0"/>
    <x v="0"/>
    <x v="0"/>
    <x v="0"/>
    <x v="0"/>
    <x v="4"/>
    <x v="0"/>
    <x v="0"/>
    <x v="0"/>
    <x v="1"/>
    <x v="1"/>
    <m/>
    <m/>
    <n v="500000"/>
  </r>
  <r>
    <x v="0"/>
    <x v="0"/>
    <x v="0"/>
    <x v="0"/>
    <x v="0"/>
    <x v="0"/>
    <x v="4"/>
    <x v="0"/>
    <x v="0"/>
    <x v="0"/>
    <x v="1"/>
    <x v="1"/>
    <m/>
    <m/>
    <n v="0"/>
  </r>
  <r>
    <x v="0"/>
    <x v="0"/>
    <x v="0"/>
    <x v="0"/>
    <x v="0"/>
    <x v="0"/>
    <x v="4"/>
    <x v="0"/>
    <x v="0"/>
    <x v="0"/>
    <x v="1"/>
    <x v="1"/>
    <m/>
    <m/>
    <n v="100000"/>
  </r>
  <r>
    <x v="0"/>
    <x v="0"/>
    <x v="0"/>
    <x v="0"/>
    <x v="0"/>
    <x v="0"/>
    <x v="4"/>
    <x v="0"/>
    <x v="0"/>
    <x v="0"/>
    <x v="1"/>
    <x v="22"/>
    <m/>
    <m/>
    <n v="0"/>
  </r>
  <r>
    <x v="0"/>
    <x v="0"/>
    <x v="0"/>
    <x v="0"/>
    <x v="0"/>
    <x v="0"/>
    <x v="4"/>
    <x v="0"/>
    <x v="0"/>
    <x v="0"/>
    <x v="1"/>
    <x v="22"/>
    <m/>
    <m/>
    <n v="3000000"/>
  </r>
  <r>
    <x v="0"/>
    <x v="0"/>
    <x v="0"/>
    <x v="0"/>
    <x v="0"/>
    <x v="0"/>
    <x v="4"/>
    <x v="0"/>
    <x v="0"/>
    <x v="0"/>
    <x v="1"/>
    <x v="22"/>
    <m/>
    <m/>
    <n v="140000"/>
  </r>
  <r>
    <x v="0"/>
    <x v="0"/>
    <x v="0"/>
    <x v="0"/>
    <x v="0"/>
    <x v="0"/>
    <x v="4"/>
    <x v="0"/>
    <x v="0"/>
    <x v="0"/>
    <x v="1"/>
    <x v="22"/>
    <m/>
    <m/>
    <n v="200000"/>
  </r>
  <r>
    <x v="0"/>
    <x v="0"/>
    <x v="0"/>
    <x v="0"/>
    <x v="0"/>
    <x v="0"/>
    <x v="4"/>
    <x v="0"/>
    <x v="0"/>
    <x v="0"/>
    <x v="1"/>
    <x v="22"/>
    <m/>
    <m/>
    <n v="9000"/>
  </r>
  <r>
    <x v="0"/>
    <x v="0"/>
    <x v="0"/>
    <x v="0"/>
    <x v="0"/>
    <x v="0"/>
    <x v="4"/>
    <x v="0"/>
    <x v="0"/>
    <x v="0"/>
    <x v="1"/>
    <x v="22"/>
    <m/>
    <m/>
    <n v="1300000"/>
  </r>
  <r>
    <x v="0"/>
    <x v="0"/>
    <x v="0"/>
    <x v="0"/>
    <x v="0"/>
    <x v="0"/>
    <x v="4"/>
    <x v="0"/>
    <x v="0"/>
    <x v="0"/>
    <x v="1"/>
    <x v="22"/>
    <m/>
    <m/>
    <n v="0"/>
  </r>
  <r>
    <x v="0"/>
    <x v="0"/>
    <x v="0"/>
    <x v="0"/>
    <x v="0"/>
    <x v="0"/>
    <x v="4"/>
    <x v="0"/>
    <x v="0"/>
    <x v="0"/>
    <x v="1"/>
    <x v="22"/>
    <m/>
    <m/>
    <n v="1000000"/>
  </r>
  <r>
    <x v="0"/>
    <x v="0"/>
    <x v="0"/>
    <x v="0"/>
    <x v="0"/>
    <x v="0"/>
    <x v="4"/>
    <x v="0"/>
    <x v="0"/>
    <x v="0"/>
    <x v="1"/>
    <x v="22"/>
    <m/>
    <m/>
    <n v="1050000"/>
  </r>
  <r>
    <x v="0"/>
    <x v="0"/>
    <x v="0"/>
    <x v="0"/>
    <x v="0"/>
    <x v="0"/>
    <x v="4"/>
    <x v="0"/>
    <x v="0"/>
    <x v="0"/>
    <x v="1"/>
    <x v="22"/>
    <m/>
    <m/>
    <n v="1000000"/>
  </r>
  <r>
    <x v="0"/>
    <x v="0"/>
    <x v="0"/>
    <x v="0"/>
    <x v="0"/>
    <x v="0"/>
    <x v="4"/>
    <x v="0"/>
    <x v="0"/>
    <x v="0"/>
    <x v="1"/>
    <x v="22"/>
    <m/>
    <m/>
    <n v="1000000"/>
  </r>
  <r>
    <x v="0"/>
    <x v="0"/>
    <x v="0"/>
    <x v="0"/>
    <x v="0"/>
    <x v="0"/>
    <x v="4"/>
    <x v="0"/>
    <x v="0"/>
    <x v="0"/>
    <x v="1"/>
    <x v="22"/>
    <m/>
    <m/>
    <n v="1000000"/>
  </r>
  <r>
    <x v="0"/>
    <x v="0"/>
    <x v="0"/>
    <x v="0"/>
    <x v="0"/>
    <x v="0"/>
    <x v="4"/>
    <x v="0"/>
    <x v="0"/>
    <x v="0"/>
    <x v="1"/>
    <x v="22"/>
    <m/>
    <m/>
    <n v="500000"/>
  </r>
  <r>
    <x v="0"/>
    <x v="0"/>
    <x v="0"/>
    <x v="0"/>
    <x v="0"/>
    <x v="0"/>
    <x v="4"/>
    <x v="0"/>
    <x v="0"/>
    <x v="0"/>
    <x v="1"/>
    <x v="22"/>
    <m/>
    <m/>
    <n v="100000"/>
  </r>
  <r>
    <x v="0"/>
    <x v="0"/>
    <x v="0"/>
    <x v="0"/>
    <x v="0"/>
    <x v="0"/>
    <x v="4"/>
    <x v="0"/>
    <x v="0"/>
    <x v="0"/>
    <x v="1"/>
    <x v="22"/>
    <m/>
    <m/>
    <n v="250000"/>
  </r>
  <r>
    <x v="0"/>
    <x v="0"/>
    <x v="0"/>
    <x v="0"/>
    <x v="0"/>
    <x v="0"/>
    <x v="4"/>
    <x v="0"/>
    <x v="0"/>
    <x v="0"/>
    <x v="1"/>
    <x v="22"/>
    <m/>
    <m/>
    <n v="20000"/>
  </r>
  <r>
    <x v="0"/>
    <x v="0"/>
    <x v="0"/>
    <x v="0"/>
    <x v="0"/>
    <x v="0"/>
    <x v="4"/>
    <x v="0"/>
    <x v="0"/>
    <x v="0"/>
    <x v="1"/>
    <x v="22"/>
    <m/>
    <m/>
    <n v="95000"/>
  </r>
  <r>
    <x v="0"/>
    <x v="0"/>
    <x v="0"/>
    <x v="0"/>
    <x v="0"/>
    <x v="0"/>
    <x v="4"/>
    <x v="0"/>
    <x v="0"/>
    <x v="0"/>
    <x v="1"/>
    <x v="22"/>
    <m/>
    <m/>
    <n v="500000"/>
  </r>
  <r>
    <x v="0"/>
    <x v="0"/>
    <x v="0"/>
    <x v="0"/>
    <x v="0"/>
    <x v="0"/>
    <x v="4"/>
    <x v="1"/>
    <x v="3"/>
    <x v="51"/>
    <x v="1"/>
    <x v="22"/>
    <m/>
    <m/>
    <n v="0"/>
  </r>
  <r>
    <x v="0"/>
    <x v="0"/>
    <x v="0"/>
    <x v="0"/>
    <x v="0"/>
    <x v="0"/>
    <x v="4"/>
    <x v="0"/>
    <x v="0"/>
    <x v="0"/>
    <x v="1"/>
    <x v="22"/>
    <m/>
    <m/>
    <n v="150000"/>
  </r>
  <r>
    <x v="0"/>
    <x v="0"/>
    <x v="0"/>
    <x v="0"/>
    <x v="0"/>
    <x v="0"/>
    <x v="4"/>
    <x v="0"/>
    <x v="0"/>
    <x v="0"/>
    <x v="1"/>
    <x v="22"/>
    <m/>
    <m/>
    <n v="200000"/>
  </r>
  <r>
    <x v="0"/>
    <x v="0"/>
    <x v="0"/>
    <x v="0"/>
    <x v="0"/>
    <x v="0"/>
    <x v="4"/>
    <x v="0"/>
    <x v="0"/>
    <x v="0"/>
    <x v="1"/>
    <x v="22"/>
    <m/>
    <m/>
    <n v="0"/>
  </r>
  <r>
    <x v="0"/>
    <x v="0"/>
    <x v="0"/>
    <x v="0"/>
    <x v="0"/>
    <x v="0"/>
    <x v="4"/>
    <x v="0"/>
    <x v="0"/>
    <x v="0"/>
    <x v="1"/>
    <x v="22"/>
    <m/>
    <m/>
    <n v="300000"/>
  </r>
  <r>
    <x v="0"/>
    <x v="0"/>
    <x v="0"/>
    <x v="0"/>
    <x v="0"/>
    <x v="0"/>
    <x v="4"/>
    <x v="0"/>
    <x v="0"/>
    <x v="0"/>
    <x v="1"/>
    <x v="22"/>
    <m/>
    <m/>
    <n v="0"/>
  </r>
  <r>
    <x v="0"/>
    <x v="0"/>
    <x v="0"/>
    <x v="0"/>
    <x v="0"/>
    <x v="0"/>
    <x v="4"/>
    <x v="0"/>
    <x v="0"/>
    <x v="0"/>
    <x v="1"/>
    <x v="22"/>
    <m/>
    <m/>
    <n v="400000"/>
  </r>
  <r>
    <x v="0"/>
    <x v="0"/>
    <x v="0"/>
    <x v="0"/>
    <x v="0"/>
    <x v="0"/>
    <x v="4"/>
    <x v="0"/>
    <x v="0"/>
    <x v="0"/>
    <x v="1"/>
    <x v="22"/>
    <m/>
    <m/>
    <n v="500000"/>
  </r>
  <r>
    <x v="0"/>
    <x v="0"/>
    <x v="0"/>
    <x v="0"/>
    <x v="0"/>
    <x v="0"/>
    <x v="4"/>
    <x v="0"/>
    <x v="0"/>
    <x v="0"/>
    <x v="1"/>
    <x v="22"/>
    <m/>
    <m/>
    <n v="200000"/>
  </r>
  <r>
    <x v="0"/>
    <x v="0"/>
    <x v="0"/>
    <x v="0"/>
    <x v="0"/>
    <x v="0"/>
    <x v="4"/>
    <x v="0"/>
    <x v="0"/>
    <x v="0"/>
    <x v="1"/>
    <x v="22"/>
    <m/>
    <m/>
    <n v="4459000"/>
  </r>
  <r>
    <x v="0"/>
    <x v="0"/>
    <x v="0"/>
    <x v="0"/>
    <x v="0"/>
    <x v="0"/>
    <x v="4"/>
    <x v="0"/>
    <x v="0"/>
    <x v="0"/>
    <x v="1"/>
    <x v="22"/>
    <m/>
    <m/>
    <n v="4000000"/>
  </r>
  <r>
    <x v="0"/>
    <x v="0"/>
    <x v="0"/>
    <x v="0"/>
    <x v="0"/>
    <x v="0"/>
    <x v="4"/>
    <x v="0"/>
    <x v="0"/>
    <x v="0"/>
    <x v="1"/>
    <x v="22"/>
    <m/>
    <m/>
    <n v="1428000"/>
  </r>
  <r>
    <x v="0"/>
    <x v="0"/>
    <x v="0"/>
    <x v="0"/>
    <x v="0"/>
    <x v="0"/>
    <x v="4"/>
    <x v="0"/>
    <x v="0"/>
    <x v="0"/>
    <x v="1"/>
    <x v="22"/>
    <m/>
    <m/>
    <n v="84000"/>
  </r>
  <r>
    <x v="0"/>
    <x v="0"/>
    <x v="0"/>
    <x v="0"/>
    <x v="0"/>
    <x v="0"/>
    <x v="4"/>
    <x v="0"/>
    <x v="0"/>
    <x v="0"/>
    <x v="1"/>
    <x v="22"/>
    <m/>
    <m/>
    <n v="231000"/>
  </r>
  <r>
    <x v="0"/>
    <x v="0"/>
    <x v="0"/>
    <x v="0"/>
    <x v="0"/>
    <x v="0"/>
    <x v="4"/>
    <x v="0"/>
    <x v="0"/>
    <x v="0"/>
    <x v="1"/>
    <x v="22"/>
    <m/>
    <m/>
    <n v="147000"/>
  </r>
  <r>
    <x v="0"/>
    <x v="0"/>
    <x v="0"/>
    <x v="0"/>
    <x v="0"/>
    <x v="0"/>
    <x v="4"/>
    <x v="0"/>
    <x v="0"/>
    <x v="0"/>
    <x v="1"/>
    <x v="22"/>
    <m/>
    <m/>
    <n v="147000"/>
  </r>
  <r>
    <x v="0"/>
    <x v="0"/>
    <x v="0"/>
    <x v="0"/>
    <x v="0"/>
    <x v="0"/>
    <x v="4"/>
    <x v="0"/>
    <x v="0"/>
    <x v="0"/>
    <x v="1"/>
    <x v="22"/>
    <m/>
    <m/>
    <n v="63000"/>
  </r>
  <r>
    <x v="0"/>
    <x v="0"/>
    <x v="0"/>
    <x v="0"/>
    <x v="0"/>
    <x v="0"/>
    <x v="4"/>
    <x v="0"/>
    <x v="0"/>
    <x v="0"/>
    <x v="1"/>
    <x v="22"/>
    <m/>
    <m/>
    <n v="100000"/>
  </r>
  <r>
    <x v="0"/>
    <x v="0"/>
    <x v="0"/>
    <x v="0"/>
    <x v="0"/>
    <x v="0"/>
    <x v="4"/>
    <x v="0"/>
    <x v="0"/>
    <x v="0"/>
    <x v="1"/>
    <x v="22"/>
    <m/>
    <m/>
    <n v="1300000"/>
  </r>
  <r>
    <x v="0"/>
    <x v="0"/>
    <x v="0"/>
    <x v="0"/>
    <x v="0"/>
    <x v="0"/>
    <x v="4"/>
    <x v="0"/>
    <x v="0"/>
    <x v="0"/>
    <x v="1"/>
    <x v="22"/>
    <m/>
    <m/>
    <n v="300000"/>
  </r>
  <r>
    <x v="0"/>
    <x v="0"/>
    <x v="0"/>
    <x v="0"/>
    <x v="0"/>
    <x v="0"/>
    <x v="4"/>
    <x v="0"/>
    <x v="0"/>
    <x v="0"/>
    <x v="1"/>
    <x v="22"/>
    <m/>
    <m/>
    <n v="300000"/>
  </r>
  <r>
    <x v="0"/>
    <x v="0"/>
    <x v="0"/>
    <x v="0"/>
    <x v="0"/>
    <x v="0"/>
    <x v="4"/>
    <x v="0"/>
    <x v="0"/>
    <x v="0"/>
    <x v="1"/>
    <x v="22"/>
    <m/>
    <m/>
    <n v="1500000"/>
  </r>
  <r>
    <x v="0"/>
    <x v="0"/>
    <x v="0"/>
    <x v="0"/>
    <x v="0"/>
    <x v="0"/>
    <x v="4"/>
    <x v="0"/>
    <x v="0"/>
    <x v="0"/>
    <x v="1"/>
    <x v="22"/>
    <m/>
    <m/>
    <n v="50000"/>
  </r>
  <r>
    <x v="0"/>
    <x v="0"/>
    <x v="0"/>
    <x v="0"/>
    <x v="0"/>
    <x v="0"/>
    <x v="4"/>
    <x v="0"/>
    <x v="0"/>
    <x v="0"/>
    <x v="1"/>
    <x v="22"/>
    <m/>
    <m/>
    <n v="1000000"/>
  </r>
  <r>
    <x v="0"/>
    <x v="0"/>
    <x v="0"/>
    <x v="0"/>
    <x v="0"/>
    <x v="0"/>
    <x v="4"/>
    <x v="0"/>
    <x v="0"/>
    <x v="0"/>
    <x v="1"/>
    <x v="22"/>
    <m/>
    <m/>
    <n v="1000000"/>
  </r>
  <r>
    <x v="0"/>
    <x v="0"/>
    <x v="0"/>
    <x v="0"/>
    <x v="0"/>
    <x v="0"/>
    <x v="4"/>
    <x v="0"/>
    <x v="0"/>
    <x v="0"/>
    <x v="1"/>
    <x v="22"/>
    <m/>
    <m/>
    <n v="500000"/>
  </r>
  <r>
    <x v="0"/>
    <x v="0"/>
    <x v="0"/>
    <x v="0"/>
    <x v="0"/>
    <x v="0"/>
    <x v="4"/>
    <x v="0"/>
    <x v="0"/>
    <x v="0"/>
    <x v="1"/>
    <x v="23"/>
    <m/>
    <m/>
    <n v="0"/>
  </r>
  <r>
    <x v="0"/>
    <x v="0"/>
    <x v="0"/>
    <x v="0"/>
    <x v="0"/>
    <x v="0"/>
    <x v="4"/>
    <x v="0"/>
    <x v="0"/>
    <x v="0"/>
    <x v="1"/>
    <x v="23"/>
    <m/>
    <m/>
    <n v="6000000"/>
  </r>
  <r>
    <x v="0"/>
    <x v="0"/>
    <x v="0"/>
    <x v="0"/>
    <x v="0"/>
    <x v="0"/>
    <x v="4"/>
    <x v="0"/>
    <x v="0"/>
    <x v="0"/>
    <x v="1"/>
    <x v="23"/>
    <m/>
    <m/>
    <n v="1428000"/>
  </r>
  <r>
    <x v="0"/>
    <x v="0"/>
    <x v="0"/>
    <x v="0"/>
    <x v="0"/>
    <x v="0"/>
    <x v="4"/>
    <x v="0"/>
    <x v="0"/>
    <x v="0"/>
    <x v="1"/>
    <x v="23"/>
    <m/>
    <m/>
    <n v="84000"/>
  </r>
  <r>
    <x v="0"/>
    <x v="0"/>
    <x v="0"/>
    <x v="0"/>
    <x v="0"/>
    <x v="0"/>
    <x v="4"/>
    <x v="0"/>
    <x v="0"/>
    <x v="0"/>
    <x v="1"/>
    <x v="23"/>
    <m/>
    <m/>
    <n v="231001"/>
  </r>
  <r>
    <x v="0"/>
    <x v="0"/>
    <x v="0"/>
    <x v="0"/>
    <x v="0"/>
    <x v="0"/>
    <x v="4"/>
    <x v="0"/>
    <x v="0"/>
    <x v="0"/>
    <x v="1"/>
    <x v="23"/>
    <m/>
    <m/>
    <n v="147000"/>
  </r>
  <r>
    <x v="0"/>
    <x v="0"/>
    <x v="0"/>
    <x v="0"/>
    <x v="0"/>
    <x v="0"/>
    <x v="4"/>
    <x v="0"/>
    <x v="0"/>
    <x v="0"/>
    <x v="1"/>
    <x v="23"/>
    <m/>
    <m/>
    <n v="147000"/>
  </r>
  <r>
    <x v="0"/>
    <x v="0"/>
    <x v="0"/>
    <x v="0"/>
    <x v="0"/>
    <x v="0"/>
    <x v="4"/>
    <x v="0"/>
    <x v="0"/>
    <x v="0"/>
    <x v="1"/>
    <x v="23"/>
    <m/>
    <m/>
    <n v="63000"/>
  </r>
  <r>
    <x v="0"/>
    <x v="0"/>
    <x v="0"/>
    <x v="0"/>
    <x v="0"/>
    <x v="0"/>
    <x v="4"/>
    <x v="0"/>
    <x v="0"/>
    <x v="0"/>
    <x v="1"/>
    <x v="23"/>
    <m/>
    <m/>
    <n v="150000"/>
  </r>
  <r>
    <x v="0"/>
    <x v="0"/>
    <x v="0"/>
    <x v="0"/>
    <x v="0"/>
    <x v="0"/>
    <x v="4"/>
    <x v="0"/>
    <x v="0"/>
    <x v="0"/>
    <x v="1"/>
    <x v="23"/>
    <m/>
    <m/>
    <n v="130500"/>
  </r>
  <r>
    <x v="0"/>
    <x v="0"/>
    <x v="0"/>
    <x v="0"/>
    <x v="0"/>
    <x v="0"/>
    <x v="4"/>
    <x v="0"/>
    <x v="0"/>
    <x v="0"/>
    <x v="1"/>
    <x v="23"/>
    <m/>
    <m/>
    <n v="145800"/>
  </r>
  <r>
    <x v="0"/>
    <x v="0"/>
    <x v="0"/>
    <x v="0"/>
    <x v="0"/>
    <x v="0"/>
    <x v="4"/>
    <x v="0"/>
    <x v="0"/>
    <x v="0"/>
    <x v="1"/>
    <x v="23"/>
    <m/>
    <m/>
    <n v="16200"/>
  </r>
  <r>
    <x v="0"/>
    <x v="0"/>
    <x v="0"/>
    <x v="0"/>
    <x v="0"/>
    <x v="0"/>
    <x v="4"/>
    <x v="0"/>
    <x v="0"/>
    <x v="0"/>
    <x v="1"/>
    <x v="23"/>
    <m/>
    <m/>
    <n v="7500"/>
  </r>
  <r>
    <x v="0"/>
    <x v="0"/>
    <x v="0"/>
    <x v="0"/>
    <x v="0"/>
    <x v="0"/>
    <x v="4"/>
    <x v="0"/>
    <x v="0"/>
    <x v="0"/>
    <x v="1"/>
    <x v="23"/>
    <m/>
    <m/>
    <n v="0"/>
  </r>
  <r>
    <x v="0"/>
    <x v="0"/>
    <x v="0"/>
    <x v="0"/>
    <x v="0"/>
    <x v="0"/>
    <x v="4"/>
    <x v="0"/>
    <x v="0"/>
    <x v="0"/>
    <x v="1"/>
    <x v="23"/>
    <m/>
    <m/>
    <n v="0"/>
  </r>
  <r>
    <x v="0"/>
    <x v="0"/>
    <x v="0"/>
    <x v="0"/>
    <x v="0"/>
    <x v="0"/>
    <x v="4"/>
    <x v="0"/>
    <x v="0"/>
    <x v="0"/>
    <x v="1"/>
    <x v="23"/>
    <m/>
    <m/>
    <n v="2100000"/>
  </r>
  <r>
    <x v="0"/>
    <x v="0"/>
    <x v="0"/>
    <x v="0"/>
    <x v="0"/>
    <x v="0"/>
    <x v="4"/>
    <x v="0"/>
    <x v="0"/>
    <x v="0"/>
    <x v="1"/>
    <x v="23"/>
    <m/>
    <m/>
    <n v="0"/>
  </r>
  <r>
    <x v="0"/>
    <x v="0"/>
    <x v="0"/>
    <x v="0"/>
    <x v="0"/>
    <x v="0"/>
    <x v="4"/>
    <x v="0"/>
    <x v="0"/>
    <x v="0"/>
    <x v="1"/>
    <x v="23"/>
    <m/>
    <m/>
    <n v="50000"/>
  </r>
  <r>
    <x v="0"/>
    <x v="0"/>
    <x v="0"/>
    <x v="0"/>
    <x v="0"/>
    <x v="0"/>
    <x v="4"/>
    <x v="0"/>
    <x v="0"/>
    <x v="0"/>
    <x v="1"/>
    <x v="23"/>
    <m/>
    <m/>
    <n v="1000000"/>
  </r>
  <r>
    <x v="0"/>
    <x v="0"/>
    <x v="0"/>
    <x v="0"/>
    <x v="0"/>
    <x v="0"/>
    <x v="4"/>
    <x v="0"/>
    <x v="0"/>
    <x v="0"/>
    <x v="1"/>
    <x v="23"/>
    <m/>
    <m/>
    <n v="500000"/>
  </r>
  <r>
    <x v="0"/>
    <x v="0"/>
    <x v="0"/>
    <x v="0"/>
    <x v="0"/>
    <x v="0"/>
    <x v="4"/>
    <x v="0"/>
    <x v="0"/>
    <x v="0"/>
    <x v="1"/>
    <x v="23"/>
    <m/>
    <m/>
    <n v="200000"/>
  </r>
  <r>
    <x v="0"/>
    <x v="0"/>
    <x v="0"/>
    <x v="0"/>
    <x v="0"/>
    <x v="0"/>
    <x v="4"/>
    <x v="0"/>
    <x v="0"/>
    <x v="0"/>
    <x v="1"/>
    <x v="23"/>
    <m/>
    <m/>
    <n v="0"/>
  </r>
  <r>
    <x v="0"/>
    <x v="0"/>
    <x v="0"/>
    <x v="0"/>
    <x v="0"/>
    <x v="0"/>
    <x v="4"/>
    <x v="0"/>
    <x v="0"/>
    <x v="0"/>
    <x v="1"/>
    <x v="23"/>
    <m/>
    <m/>
    <n v="100000"/>
  </r>
  <r>
    <x v="0"/>
    <x v="0"/>
    <x v="0"/>
    <x v="0"/>
    <x v="0"/>
    <x v="0"/>
    <x v="4"/>
    <x v="0"/>
    <x v="0"/>
    <x v="0"/>
    <x v="1"/>
    <x v="23"/>
    <m/>
    <m/>
    <n v="100000"/>
  </r>
  <r>
    <x v="0"/>
    <x v="0"/>
    <x v="0"/>
    <x v="0"/>
    <x v="0"/>
    <x v="0"/>
    <x v="4"/>
    <x v="0"/>
    <x v="0"/>
    <x v="0"/>
    <x v="1"/>
    <x v="23"/>
    <m/>
    <m/>
    <n v="2000"/>
  </r>
  <r>
    <x v="0"/>
    <x v="0"/>
    <x v="0"/>
    <x v="0"/>
    <x v="0"/>
    <x v="0"/>
    <x v="4"/>
    <x v="0"/>
    <x v="0"/>
    <x v="0"/>
    <x v="1"/>
    <x v="23"/>
    <m/>
    <m/>
    <n v="0"/>
  </r>
  <r>
    <x v="0"/>
    <x v="0"/>
    <x v="0"/>
    <x v="0"/>
    <x v="0"/>
    <x v="0"/>
    <x v="4"/>
    <x v="0"/>
    <x v="0"/>
    <x v="0"/>
    <x v="1"/>
    <x v="23"/>
    <m/>
    <m/>
    <n v="60000"/>
  </r>
  <r>
    <x v="0"/>
    <x v="0"/>
    <x v="0"/>
    <x v="0"/>
    <x v="0"/>
    <x v="0"/>
    <x v="4"/>
    <x v="0"/>
    <x v="0"/>
    <x v="0"/>
    <x v="1"/>
    <x v="23"/>
    <m/>
    <m/>
    <n v="6000"/>
  </r>
  <r>
    <x v="0"/>
    <x v="0"/>
    <x v="0"/>
    <x v="0"/>
    <x v="0"/>
    <x v="0"/>
    <x v="4"/>
    <x v="0"/>
    <x v="0"/>
    <x v="0"/>
    <x v="1"/>
    <x v="23"/>
    <m/>
    <m/>
    <n v="2000"/>
  </r>
  <r>
    <x v="0"/>
    <x v="0"/>
    <x v="0"/>
    <x v="0"/>
    <x v="0"/>
    <x v="0"/>
    <x v="4"/>
    <x v="0"/>
    <x v="0"/>
    <x v="0"/>
    <x v="1"/>
    <x v="23"/>
    <m/>
    <m/>
    <n v="900000"/>
  </r>
  <r>
    <x v="0"/>
    <x v="0"/>
    <x v="0"/>
    <x v="0"/>
    <x v="0"/>
    <x v="0"/>
    <x v="4"/>
    <x v="0"/>
    <x v="0"/>
    <x v="0"/>
    <x v="1"/>
    <x v="23"/>
    <m/>
    <m/>
    <n v="0"/>
  </r>
  <r>
    <x v="0"/>
    <x v="0"/>
    <x v="0"/>
    <x v="0"/>
    <x v="0"/>
    <x v="0"/>
    <x v="4"/>
    <x v="0"/>
    <x v="0"/>
    <x v="0"/>
    <x v="1"/>
    <x v="23"/>
    <m/>
    <m/>
    <n v="60000"/>
  </r>
  <r>
    <x v="0"/>
    <x v="0"/>
    <x v="0"/>
    <x v="0"/>
    <x v="0"/>
    <x v="0"/>
    <x v="4"/>
    <x v="0"/>
    <x v="0"/>
    <x v="0"/>
    <x v="1"/>
    <x v="23"/>
    <m/>
    <m/>
    <n v="50000"/>
  </r>
  <r>
    <x v="0"/>
    <x v="0"/>
    <x v="0"/>
    <x v="0"/>
    <x v="0"/>
    <x v="0"/>
    <x v="4"/>
    <x v="0"/>
    <x v="0"/>
    <x v="0"/>
    <x v="1"/>
    <x v="23"/>
    <m/>
    <m/>
    <n v="40000"/>
  </r>
  <r>
    <x v="0"/>
    <x v="0"/>
    <x v="0"/>
    <x v="0"/>
    <x v="0"/>
    <x v="0"/>
    <x v="4"/>
    <x v="0"/>
    <x v="0"/>
    <x v="0"/>
    <x v="1"/>
    <x v="23"/>
    <m/>
    <m/>
    <n v="100000"/>
  </r>
  <r>
    <x v="0"/>
    <x v="0"/>
    <x v="0"/>
    <x v="0"/>
    <x v="0"/>
    <x v="0"/>
    <x v="4"/>
    <x v="0"/>
    <x v="0"/>
    <x v="0"/>
    <x v="1"/>
    <x v="23"/>
    <m/>
    <m/>
    <n v="150000"/>
  </r>
  <r>
    <x v="0"/>
    <x v="0"/>
    <x v="0"/>
    <x v="0"/>
    <x v="0"/>
    <x v="0"/>
    <x v="4"/>
    <x v="0"/>
    <x v="0"/>
    <x v="0"/>
    <x v="1"/>
    <x v="23"/>
    <m/>
    <m/>
    <n v="0"/>
  </r>
  <r>
    <x v="0"/>
    <x v="0"/>
    <x v="0"/>
    <x v="0"/>
    <x v="0"/>
    <x v="0"/>
    <x v="4"/>
    <x v="0"/>
    <x v="0"/>
    <x v="0"/>
    <x v="1"/>
    <x v="23"/>
    <m/>
    <m/>
    <n v="6000"/>
  </r>
  <r>
    <x v="0"/>
    <x v="0"/>
    <x v="0"/>
    <x v="0"/>
    <x v="0"/>
    <x v="0"/>
    <x v="4"/>
    <x v="0"/>
    <x v="0"/>
    <x v="0"/>
    <x v="1"/>
    <x v="23"/>
    <m/>
    <m/>
    <n v="30000"/>
  </r>
  <r>
    <x v="0"/>
    <x v="0"/>
    <x v="0"/>
    <x v="0"/>
    <x v="0"/>
    <x v="0"/>
    <x v="4"/>
    <x v="0"/>
    <x v="0"/>
    <x v="0"/>
    <x v="1"/>
    <x v="23"/>
    <m/>
    <m/>
    <n v="0"/>
  </r>
  <r>
    <x v="0"/>
    <x v="0"/>
    <x v="0"/>
    <x v="0"/>
    <x v="0"/>
    <x v="0"/>
    <x v="4"/>
    <x v="0"/>
    <x v="0"/>
    <x v="0"/>
    <x v="1"/>
    <x v="10"/>
    <m/>
    <m/>
    <n v="20208000"/>
  </r>
  <r>
    <x v="0"/>
    <x v="0"/>
    <x v="0"/>
    <x v="0"/>
    <x v="0"/>
    <x v="0"/>
    <x v="4"/>
    <x v="0"/>
    <x v="0"/>
    <x v="0"/>
    <x v="1"/>
    <x v="10"/>
    <m/>
    <m/>
    <n v="6000000"/>
  </r>
  <r>
    <x v="0"/>
    <x v="0"/>
    <x v="0"/>
    <x v="0"/>
    <x v="0"/>
    <x v="0"/>
    <x v="4"/>
    <x v="0"/>
    <x v="0"/>
    <x v="0"/>
    <x v="1"/>
    <x v="10"/>
    <m/>
    <m/>
    <n v="900000"/>
  </r>
  <r>
    <x v="0"/>
    <x v="0"/>
    <x v="0"/>
    <x v="0"/>
    <x v="0"/>
    <x v="0"/>
    <x v="4"/>
    <x v="0"/>
    <x v="0"/>
    <x v="0"/>
    <x v="1"/>
    <x v="10"/>
    <m/>
    <m/>
    <n v="200000"/>
  </r>
  <r>
    <x v="0"/>
    <x v="0"/>
    <x v="0"/>
    <x v="0"/>
    <x v="0"/>
    <x v="0"/>
    <x v="4"/>
    <x v="0"/>
    <x v="0"/>
    <x v="0"/>
    <x v="1"/>
    <x v="10"/>
    <m/>
    <m/>
    <n v="1860000"/>
  </r>
  <r>
    <x v="0"/>
    <x v="0"/>
    <x v="0"/>
    <x v="0"/>
    <x v="0"/>
    <x v="0"/>
    <x v="4"/>
    <x v="0"/>
    <x v="0"/>
    <x v="0"/>
    <x v="1"/>
    <x v="10"/>
    <m/>
    <m/>
    <n v="3540000"/>
  </r>
  <r>
    <x v="0"/>
    <x v="0"/>
    <x v="0"/>
    <x v="0"/>
    <x v="0"/>
    <x v="0"/>
    <x v="4"/>
    <x v="0"/>
    <x v="0"/>
    <x v="0"/>
    <x v="1"/>
    <x v="10"/>
    <m/>
    <m/>
    <n v="1272000"/>
  </r>
  <r>
    <x v="0"/>
    <x v="0"/>
    <x v="0"/>
    <x v="0"/>
    <x v="0"/>
    <x v="0"/>
    <x v="4"/>
    <x v="0"/>
    <x v="0"/>
    <x v="0"/>
    <x v="1"/>
    <x v="10"/>
    <m/>
    <m/>
    <n v="0"/>
  </r>
  <r>
    <x v="0"/>
    <x v="0"/>
    <x v="0"/>
    <x v="0"/>
    <x v="0"/>
    <x v="0"/>
    <x v="4"/>
    <x v="0"/>
    <x v="0"/>
    <x v="0"/>
    <x v="1"/>
    <x v="10"/>
    <m/>
    <m/>
    <n v="1400000"/>
  </r>
  <r>
    <x v="0"/>
    <x v="0"/>
    <x v="0"/>
    <x v="0"/>
    <x v="0"/>
    <x v="0"/>
    <x v="4"/>
    <x v="0"/>
    <x v="0"/>
    <x v="0"/>
    <x v="1"/>
    <x v="10"/>
    <m/>
    <m/>
    <n v="1728000"/>
  </r>
  <r>
    <x v="0"/>
    <x v="0"/>
    <x v="0"/>
    <x v="0"/>
    <x v="0"/>
    <x v="0"/>
    <x v="4"/>
    <x v="0"/>
    <x v="0"/>
    <x v="0"/>
    <x v="1"/>
    <x v="10"/>
    <m/>
    <m/>
    <n v="500000"/>
  </r>
  <r>
    <x v="0"/>
    <x v="0"/>
    <x v="0"/>
    <x v="0"/>
    <x v="0"/>
    <x v="0"/>
    <x v="4"/>
    <x v="0"/>
    <x v="0"/>
    <x v="0"/>
    <x v="1"/>
    <x v="10"/>
    <m/>
    <m/>
    <n v="4246330"/>
  </r>
  <r>
    <x v="0"/>
    <x v="0"/>
    <x v="0"/>
    <x v="0"/>
    <x v="0"/>
    <x v="0"/>
    <x v="4"/>
    <x v="0"/>
    <x v="0"/>
    <x v="0"/>
    <x v="1"/>
    <x v="10"/>
    <m/>
    <m/>
    <n v="0"/>
  </r>
  <r>
    <x v="0"/>
    <x v="0"/>
    <x v="0"/>
    <x v="0"/>
    <x v="0"/>
    <x v="0"/>
    <x v="4"/>
    <x v="0"/>
    <x v="0"/>
    <x v="0"/>
    <x v="1"/>
    <x v="10"/>
    <m/>
    <m/>
    <n v="20000"/>
  </r>
  <r>
    <x v="0"/>
    <x v="0"/>
    <x v="0"/>
    <x v="0"/>
    <x v="0"/>
    <x v="0"/>
    <x v="4"/>
    <x v="0"/>
    <x v="0"/>
    <x v="0"/>
    <x v="1"/>
    <x v="10"/>
    <m/>
    <m/>
    <n v="300000"/>
  </r>
  <r>
    <x v="0"/>
    <x v="0"/>
    <x v="0"/>
    <x v="0"/>
    <x v="0"/>
    <x v="0"/>
    <x v="4"/>
    <x v="0"/>
    <x v="0"/>
    <x v="0"/>
    <x v="1"/>
    <x v="10"/>
    <m/>
    <m/>
    <n v="20000"/>
  </r>
  <r>
    <x v="0"/>
    <x v="0"/>
    <x v="0"/>
    <x v="0"/>
    <x v="0"/>
    <x v="0"/>
    <x v="4"/>
    <x v="0"/>
    <x v="0"/>
    <x v="0"/>
    <x v="1"/>
    <x v="10"/>
    <m/>
    <m/>
    <n v="400000"/>
  </r>
  <r>
    <x v="0"/>
    <x v="0"/>
    <x v="0"/>
    <x v="0"/>
    <x v="0"/>
    <x v="0"/>
    <x v="4"/>
    <x v="0"/>
    <x v="0"/>
    <x v="0"/>
    <x v="1"/>
    <x v="10"/>
    <m/>
    <m/>
    <n v="50000"/>
  </r>
  <r>
    <x v="0"/>
    <x v="0"/>
    <x v="0"/>
    <x v="0"/>
    <x v="0"/>
    <x v="0"/>
    <x v="4"/>
    <x v="0"/>
    <x v="0"/>
    <x v="0"/>
    <x v="1"/>
    <x v="10"/>
    <m/>
    <m/>
    <n v="100000"/>
  </r>
  <r>
    <x v="0"/>
    <x v="0"/>
    <x v="0"/>
    <x v="0"/>
    <x v="0"/>
    <x v="0"/>
    <x v="4"/>
    <x v="0"/>
    <x v="0"/>
    <x v="0"/>
    <x v="1"/>
    <x v="10"/>
    <m/>
    <m/>
    <n v="0"/>
  </r>
  <r>
    <x v="0"/>
    <x v="0"/>
    <x v="0"/>
    <x v="0"/>
    <x v="0"/>
    <x v="0"/>
    <x v="4"/>
    <x v="0"/>
    <x v="0"/>
    <x v="0"/>
    <x v="1"/>
    <x v="10"/>
    <m/>
    <m/>
    <n v="0"/>
  </r>
  <r>
    <x v="0"/>
    <x v="0"/>
    <x v="0"/>
    <x v="0"/>
    <x v="0"/>
    <x v="0"/>
    <x v="4"/>
    <x v="0"/>
    <x v="0"/>
    <x v="0"/>
    <x v="1"/>
    <x v="10"/>
    <m/>
    <m/>
    <n v="1000"/>
  </r>
  <r>
    <x v="0"/>
    <x v="0"/>
    <x v="0"/>
    <x v="0"/>
    <x v="0"/>
    <x v="0"/>
    <x v="4"/>
    <x v="0"/>
    <x v="0"/>
    <x v="0"/>
    <x v="1"/>
    <x v="10"/>
    <m/>
    <m/>
    <n v="10000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500000"/>
  </r>
  <r>
    <x v="0"/>
    <x v="0"/>
    <x v="0"/>
    <x v="0"/>
    <x v="0"/>
    <x v="0"/>
    <x v="4"/>
    <x v="0"/>
    <x v="0"/>
    <x v="0"/>
    <x v="1"/>
    <x v="10"/>
    <m/>
    <m/>
    <n v="1500000"/>
  </r>
  <r>
    <x v="0"/>
    <x v="0"/>
    <x v="0"/>
    <x v="0"/>
    <x v="0"/>
    <x v="0"/>
    <x v="4"/>
    <x v="0"/>
    <x v="0"/>
    <x v="0"/>
    <x v="1"/>
    <x v="10"/>
    <m/>
    <m/>
    <n v="10000"/>
  </r>
  <r>
    <x v="0"/>
    <x v="0"/>
    <x v="0"/>
    <x v="0"/>
    <x v="0"/>
    <x v="0"/>
    <x v="4"/>
    <x v="0"/>
    <x v="0"/>
    <x v="0"/>
    <x v="1"/>
    <x v="10"/>
    <m/>
    <m/>
    <n v="40000"/>
  </r>
  <r>
    <x v="0"/>
    <x v="0"/>
    <x v="0"/>
    <x v="0"/>
    <x v="0"/>
    <x v="0"/>
    <x v="4"/>
    <x v="0"/>
    <x v="0"/>
    <x v="0"/>
    <x v="1"/>
    <x v="10"/>
    <m/>
    <m/>
    <n v="0"/>
  </r>
  <r>
    <x v="0"/>
    <x v="0"/>
    <x v="0"/>
    <x v="0"/>
    <x v="0"/>
    <x v="0"/>
    <x v="4"/>
    <x v="0"/>
    <x v="0"/>
    <x v="0"/>
    <x v="1"/>
    <x v="10"/>
    <m/>
    <m/>
    <n v="0"/>
  </r>
  <r>
    <x v="0"/>
    <x v="0"/>
    <x v="0"/>
    <x v="0"/>
    <x v="0"/>
    <x v="0"/>
    <x v="4"/>
    <x v="0"/>
    <x v="0"/>
    <x v="0"/>
    <x v="1"/>
    <x v="10"/>
    <m/>
    <m/>
    <n v="2000000"/>
  </r>
  <r>
    <x v="0"/>
    <x v="0"/>
    <x v="0"/>
    <x v="0"/>
    <x v="0"/>
    <x v="0"/>
    <x v="4"/>
    <x v="0"/>
    <x v="0"/>
    <x v="0"/>
    <x v="1"/>
    <x v="10"/>
    <m/>
    <m/>
    <n v="1100000"/>
  </r>
  <r>
    <x v="0"/>
    <x v="0"/>
    <x v="0"/>
    <x v="0"/>
    <x v="0"/>
    <x v="0"/>
    <x v="4"/>
    <x v="0"/>
    <x v="0"/>
    <x v="0"/>
    <x v="1"/>
    <x v="10"/>
    <m/>
    <m/>
    <n v="0"/>
  </r>
  <r>
    <x v="0"/>
    <x v="0"/>
    <x v="0"/>
    <x v="0"/>
    <x v="0"/>
    <x v="0"/>
    <x v="4"/>
    <x v="0"/>
    <x v="0"/>
    <x v="0"/>
    <x v="1"/>
    <x v="10"/>
    <m/>
    <m/>
    <n v="100000"/>
  </r>
  <r>
    <x v="0"/>
    <x v="0"/>
    <x v="0"/>
    <x v="0"/>
    <x v="0"/>
    <x v="0"/>
    <x v="4"/>
    <x v="0"/>
    <x v="0"/>
    <x v="0"/>
    <x v="1"/>
    <x v="10"/>
    <m/>
    <m/>
    <n v="69500"/>
  </r>
  <r>
    <x v="0"/>
    <x v="0"/>
    <x v="0"/>
    <x v="0"/>
    <x v="0"/>
    <x v="0"/>
    <x v="4"/>
    <x v="0"/>
    <x v="0"/>
    <x v="0"/>
    <x v="1"/>
    <x v="10"/>
    <m/>
    <m/>
    <n v="100000"/>
  </r>
  <r>
    <x v="0"/>
    <x v="0"/>
    <x v="0"/>
    <x v="0"/>
    <x v="0"/>
    <x v="0"/>
    <x v="4"/>
    <x v="0"/>
    <x v="0"/>
    <x v="0"/>
    <x v="1"/>
    <x v="10"/>
    <m/>
    <m/>
    <n v="50000"/>
  </r>
  <r>
    <x v="0"/>
    <x v="0"/>
    <x v="0"/>
    <x v="0"/>
    <x v="0"/>
    <x v="0"/>
    <x v="4"/>
    <x v="0"/>
    <x v="0"/>
    <x v="0"/>
    <x v="1"/>
    <x v="10"/>
    <m/>
    <m/>
    <n v="50000"/>
  </r>
  <r>
    <x v="0"/>
    <x v="0"/>
    <x v="0"/>
    <x v="0"/>
    <x v="0"/>
    <x v="0"/>
    <x v="4"/>
    <x v="0"/>
    <x v="0"/>
    <x v="0"/>
    <x v="1"/>
    <x v="10"/>
    <m/>
    <m/>
    <n v="200000"/>
  </r>
  <r>
    <x v="0"/>
    <x v="0"/>
    <x v="0"/>
    <x v="0"/>
    <x v="0"/>
    <x v="0"/>
    <x v="4"/>
    <x v="0"/>
    <x v="0"/>
    <x v="0"/>
    <x v="1"/>
    <x v="10"/>
    <m/>
    <m/>
    <n v="0"/>
  </r>
  <r>
    <x v="0"/>
    <x v="0"/>
    <x v="0"/>
    <x v="0"/>
    <x v="0"/>
    <x v="0"/>
    <x v="4"/>
    <x v="0"/>
    <x v="0"/>
    <x v="0"/>
    <x v="1"/>
    <x v="10"/>
    <m/>
    <m/>
    <n v="6500000"/>
  </r>
  <r>
    <x v="0"/>
    <x v="0"/>
    <x v="0"/>
    <x v="0"/>
    <x v="0"/>
    <x v="0"/>
    <x v="4"/>
    <x v="0"/>
    <x v="0"/>
    <x v="0"/>
    <x v="1"/>
    <x v="10"/>
    <m/>
    <m/>
    <n v="0"/>
  </r>
  <r>
    <x v="0"/>
    <x v="0"/>
    <x v="0"/>
    <x v="0"/>
    <x v="0"/>
    <x v="0"/>
    <x v="4"/>
    <x v="0"/>
    <x v="0"/>
    <x v="0"/>
    <x v="1"/>
    <x v="10"/>
    <m/>
    <m/>
    <n v="100000"/>
  </r>
  <r>
    <x v="0"/>
    <x v="0"/>
    <x v="0"/>
    <x v="0"/>
    <x v="0"/>
    <x v="0"/>
    <x v="4"/>
    <x v="0"/>
    <x v="0"/>
    <x v="0"/>
    <x v="1"/>
    <x v="10"/>
    <m/>
    <m/>
    <n v="0"/>
  </r>
  <r>
    <x v="0"/>
    <x v="0"/>
    <x v="0"/>
    <x v="0"/>
    <x v="0"/>
    <x v="0"/>
    <x v="4"/>
    <x v="0"/>
    <x v="0"/>
    <x v="0"/>
    <x v="1"/>
    <x v="10"/>
    <m/>
    <m/>
    <n v="200000"/>
  </r>
  <r>
    <x v="0"/>
    <x v="0"/>
    <x v="0"/>
    <x v="0"/>
    <x v="0"/>
    <x v="0"/>
    <x v="4"/>
    <x v="0"/>
    <x v="0"/>
    <x v="0"/>
    <x v="1"/>
    <x v="10"/>
    <m/>
    <m/>
    <n v="300000"/>
  </r>
  <r>
    <x v="0"/>
    <x v="0"/>
    <x v="0"/>
    <x v="0"/>
    <x v="0"/>
    <x v="0"/>
    <x v="4"/>
    <x v="0"/>
    <x v="0"/>
    <x v="0"/>
    <x v="1"/>
    <x v="10"/>
    <m/>
    <m/>
    <n v="100000"/>
  </r>
  <r>
    <x v="0"/>
    <x v="0"/>
    <x v="0"/>
    <x v="0"/>
    <x v="0"/>
    <x v="0"/>
    <x v="4"/>
    <x v="0"/>
    <x v="0"/>
    <x v="0"/>
    <x v="1"/>
    <x v="10"/>
    <m/>
    <m/>
    <n v="50000"/>
  </r>
  <r>
    <x v="0"/>
    <x v="0"/>
    <x v="0"/>
    <x v="0"/>
    <x v="0"/>
    <x v="0"/>
    <x v="4"/>
    <x v="0"/>
    <x v="0"/>
    <x v="0"/>
    <x v="1"/>
    <x v="10"/>
    <m/>
    <m/>
    <n v="50000"/>
  </r>
  <r>
    <x v="0"/>
    <x v="0"/>
    <x v="0"/>
    <x v="0"/>
    <x v="0"/>
    <x v="0"/>
    <x v="4"/>
    <x v="0"/>
    <x v="0"/>
    <x v="0"/>
    <x v="1"/>
    <x v="10"/>
    <m/>
    <m/>
    <n v="0"/>
  </r>
  <r>
    <x v="0"/>
    <x v="0"/>
    <x v="0"/>
    <x v="0"/>
    <x v="0"/>
    <x v="0"/>
    <x v="4"/>
    <x v="0"/>
    <x v="0"/>
    <x v="0"/>
    <x v="1"/>
    <x v="10"/>
    <m/>
    <m/>
    <n v="5000000"/>
  </r>
  <r>
    <x v="0"/>
    <x v="0"/>
    <x v="0"/>
    <x v="0"/>
    <x v="0"/>
    <x v="0"/>
    <x v="4"/>
    <x v="0"/>
    <x v="0"/>
    <x v="0"/>
    <x v="1"/>
    <x v="10"/>
    <m/>
    <m/>
    <n v="360000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0"/>
  </r>
  <r>
    <x v="0"/>
    <x v="0"/>
    <x v="0"/>
    <x v="0"/>
    <x v="0"/>
    <x v="0"/>
    <x v="4"/>
    <x v="0"/>
    <x v="0"/>
    <x v="0"/>
    <x v="1"/>
    <x v="10"/>
    <m/>
    <m/>
    <n v="2000000"/>
  </r>
  <r>
    <x v="0"/>
    <x v="0"/>
    <x v="0"/>
    <x v="0"/>
    <x v="0"/>
    <x v="0"/>
    <x v="4"/>
    <x v="0"/>
    <x v="0"/>
    <x v="0"/>
    <x v="1"/>
    <x v="10"/>
    <m/>
    <m/>
    <n v="44000000"/>
  </r>
  <r>
    <x v="0"/>
    <x v="0"/>
    <x v="0"/>
    <x v="0"/>
    <x v="0"/>
    <x v="0"/>
    <x v="4"/>
    <x v="0"/>
    <x v="0"/>
    <x v="0"/>
    <x v="1"/>
    <x v="10"/>
    <m/>
    <m/>
    <n v="0"/>
  </r>
  <r>
    <x v="0"/>
    <x v="0"/>
    <x v="0"/>
    <x v="0"/>
    <x v="0"/>
    <x v="0"/>
    <x v="4"/>
    <x v="0"/>
    <x v="0"/>
    <x v="0"/>
    <x v="1"/>
    <x v="24"/>
    <m/>
    <m/>
    <n v="0"/>
  </r>
  <r>
    <x v="0"/>
    <x v="0"/>
    <x v="0"/>
    <x v="0"/>
    <x v="0"/>
    <x v="0"/>
    <x v="4"/>
    <x v="0"/>
    <x v="0"/>
    <x v="0"/>
    <x v="1"/>
    <x v="24"/>
    <m/>
    <m/>
    <n v="8000000"/>
  </r>
  <r>
    <x v="0"/>
    <x v="0"/>
    <x v="0"/>
    <x v="0"/>
    <x v="0"/>
    <x v="0"/>
    <x v="4"/>
    <x v="0"/>
    <x v="0"/>
    <x v="0"/>
    <x v="1"/>
    <x v="24"/>
    <m/>
    <m/>
    <n v="80000"/>
  </r>
  <r>
    <x v="0"/>
    <x v="0"/>
    <x v="0"/>
    <x v="0"/>
    <x v="0"/>
    <x v="0"/>
    <x v="4"/>
    <x v="0"/>
    <x v="0"/>
    <x v="0"/>
    <x v="1"/>
    <x v="24"/>
    <m/>
    <m/>
    <n v="950000"/>
  </r>
  <r>
    <x v="0"/>
    <x v="0"/>
    <x v="0"/>
    <x v="0"/>
    <x v="0"/>
    <x v="0"/>
    <x v="4"/>
    <x v="0"/>
    <x v="0"/>
    <x v="0"/>
    <x v="1"/>
    <x v="24"/>
    <m/>
    <m/>
    <n v="100000"/>
  </r>
  <r>
    <x v="0"/>
    <x v="0"/>
    <x v="0"/>
    <x v="0"/>
    <x v="0"/>
    <x v="0"/>
    <x v="4"/>
    <x v="0"/>
    <x v="0"/>
    <x v="0"/>
    <x v="1"/>
    <x v="24"/>
    <m/>
    <m/>
    <n v="8500000"/>
  </r>
  <r>
    <x v="0"/>
    <x v="0"/>
    <x v="0"/>
    <x v="0"/>
    <x v="0"/>
    <x v="0"/>
    <x v="4"/>
    <x v="0"/>
    <x v="0"/>
    <x v="0"/>
    <x v="1"/>
    <x v="24"/>
    <m/>
    <m/>
    <n v="5000000"/>
  </r>
  <r>
    <x v="0"/>
    <x v="0"/>
    <x v="0"/>
    <x v="0"/>
    <x v="0"/>
    <x v="0"/>
    <x v="4"/>
    <x v="0"/>
    <x v="0"/>
    <x v="0"/>
    <x v="1"/>
    <x v="24"/>
    <m/>
    <m/>
    <n v="2900000"/>
  </r>
  <r>
    <x v="0"/>
    <x v="0"/>
    <x v="0"/>
    <x v="0"/>
    <x v="0"/>
    <x v="0"/>
    <x v="4"/>
    <x v="0"/>
    <x v="0"/>
    <x v="0"/>
    <x v="1"/>
    <x v="24"/>
    <m/>
    <m/>
    <n v="700000"/>
  </r>
  <r>
    <x v="0"/>
    <x v="0"/>
    <x v="0"/>
    <x v="0"/>
    <x v="0"/>
    <x v="0"/>
    <x v="4"/>
    <x v="0"/>
    <x v="0"/>
    <x v="0"/>
    <x v="1"/>
    <x v="24"/>
    <m/>
    <m/>
    <n v="0"/>
  </r>
  <r>
    <x v="0"/>
    <x v="0"/>
    <x v="0"/>
    <x v="0"/>
    <x v="0"/>
    <x v="0"/>
    <x v="4"/>
    <x v="0"/>
    <x v="0"/>
    <x v="0"/>
    <x v="1"/>
    <x v="24"/>
    <m/>
    <m/>
    <n v="850000"/>
  </r>
  <r>
    <x v="0"/>
    <x v="0"/>
    <x v="0"/>
    <x v="0"/>
    <x v="0"/>
    <x v="0"/>
    <x v="4"/>
    <x v="0"/>
    <x v="0"/>
    <x v="0"/>
    <x v="1"/>
    <x v="24"/>
    <m/>
    <m/>
    <n v="2350000"/>
  </r>
  <r>
    <x v="0"/>
    <x v="0"/>
    <x v="0"/>
    <x v="0"/>
    <x v="0"/>
    <x v="0"/>
    <x v="4"/>
    <x v="0"/>
    <x v="0"/>
    <x v="0"/>
    <x v="1"/>
    <x v="24"/>
    <m/>
    <m/>
    <n v="600000"/>
  </r>
  <r>
    <x v="0"/>
    <x v="0"/>
    <x v="0"/>
    <x v="0"/>
    <x v="0"/>
    <x v="0"/>
    <x v="4"/>
    <x v="0"/>
    <x v="0"/>
    <x v="0"/>
    <x v="1"/>
    <x v="24"/>
    <m/>
    <m/>
    <n v="130002"/>
  </r>
  <r>
    <x v="0"/>
    <x v="0"/>
    <x v="0"/>
    <x v="0"/>
    <x v="0"/>
    <x v="0"/>
    <x v="4"/>
    <x v="0"/>
    <x v="0"/>
    <x v="0"/>
    <x v="1"/>
    <x v="24"/>
    <m/>
    <m/>
    <n v="2500000"/>
  </r>
  <r>
    <x v="0"/>
    <x v="0"/>
    <x v="0"/>
    <x v="0"/>
    <x v="0"/>
    <x v="0"/>
    <x v="4"/>
    <x v="0"/>
    <x v="0"/>
    <x v="0"/>
    <x v="1"/>
    <x v="24"/>
    <m/>
    <m/>
    <n v="100000"/>
  </r>
  <r>
    <x v="0"/>
    <x v="0"/>
    <x v="0"/>
    <x v="0"/>
    <x v="0"/>
    <x v="0"/>
    <x v="4"/>
    <x v="0"/>
    <x v="0"/>
    <x v="0"/>
    <x v="1"/>
    <x v="24"/>
    <m/>
    <m/>
    <n v="2000000"/>
  </r>
  <r>
    <x v="0"/>
    <x v="0"/>
    <x v="0"/>
    <x v="0"/>
    <x v="0"/>
    <x v="0"/>
    <x v="4"/>
    <x v="0"/>
    <x v="0"/>
    <x v="0"/>
    <x v="1"/>
    <x v="24"/>
    <m/>
    <m/>
    <n v="160000"/>
  </r>
  <r>
    <x v="0"/>
    <x v="0"/>
    <x v="0"/>
    <x v="0"/>
    <x v="0"/>
    <x v="0"/>
    <x v="4"/>
    <x v="0"/>
    <x v="0"/>
    <x v="0"/>
    <x v="1"/>
    <x v="24"/>
    <m/>
    <m/>
    <n v="22000000"/>
  </r>
  <r>
    <x v="0"/>
    <x v="0"/>
    <x v="0"/>
    <x v="0"/>
    <x v="0"/>
    <x v="0"/>
    <x v="4"/>
    <x v="0"/>
    <x v="0"/>
    <x v="0"/>
    <x v="1"/>
    <x v="24"/>
    <m/>
    <m/>
    <n v="2000000"/>
  </r>
  <r>
    <x v="0"/>
    <x v="0"/>
    <x v="0"/>
    <x v="0"/>
    <x v="0"/>
    <x v="0"/>
    <x v="4"/>
    <x v="0"/>
    <x v="0"/>
    <x v="0"/>
    <x v="1"/>
    <x v="24"/>
    <m/>
    <m/>
    <n v="7000000"/>
  </r>
  <r>
    <x v="0"/>
    <x v="0"/>
    <x v="0"/>
    <x v="0"/>
    <x v="0"/>
    <x v="0"/>
    <x v="4"/>
    <x v="0"/>
    <x v="0"/>
    <x v="0"/>
    <x v="1"/>
    <x v="24"/>
    <m/>
    <m/>
    <n v="200000"/>
  </r>
  <r>
    <x v="0"/>
    <x v="0"/>
    <x v="0"/>
    <x v="0"/>
    <x v="0"/>
    <x v="0"/>
    <x v="4"/>
    <x v="0"/>
    <x v="0"/>
    <x v="0"/>
    <x v="1"/>
    <x v="24"/>
    <m/>
    <m/>
    <n v="5020000"/>
  </r>
  <r>
    <x v="0"/>
    <x v="0"/>
    <x v="0"/>
    <x v="0"/>
    <x v="0"/>
    <x v="0"/>
    <x v="4"/>
    <x v="0"/>
    <x v="0"/>
    <x v="0"/>
    <x v="1"/>
    <x v="24"/>
    <m/>
    <m/>
    <n v="1100000"/>
  </r>
  <r>
    <x v="0"/>
    <x v="0"/>
    <x v="0"/>
    <x v="0"/>
    <x v="0"/>
    <x v="0"/>
    <x v="4"/>
    <x v="0"/>
    <x v="0"/>
    <x v="0"/>
    <x v="1"/>
    <x v="24"/>
    <m/>
    <m/>
    <n v="2800000"/>
  </r>
  <r>
    <x v="0"/>
    <x v="0"/>
    <x v="0"/>
    <x v="0"/>
    <x v="0"/>
    <x v="0"/>
    <x v="4"/>
    <x v="0"/>
    <x v="0"/>
    <x v="0"/>
    <x v="1"/>
    <x v="24"/>
    <m/>
    <m/>
    <n v="540000"/>
  </r>
  <r>
    <x v="0"/>
    <x v="0"/>
    <x v="0"/>
    <x v="0"/>
    <x v="0"/>
    <x v="0"/>
    <x v="4"/>
    <x v="0"/>
    <x v="0"/>
    <x v="0"/>
    <x v="1"/>
    <x v="24"/>
    <m/>
    <m/>
    <n v="700000"/>
  </r>
  <r>
    <x v="0"/>
    <x v="0"/>
    <x v="0"/>
    <x v="0"/>
    <x v="0"/>
    <x v="0"/>
    <x v="4"/>
    <x v="0"/>
    <x v="0"/>
    <x v="0"/>
    <x v="1"/>
    <x v="24"/>
    <m/>
    <m/>
    <n v="1100000"/>
  </r>
  <r>
    <x v="0"/>
    <x v="0"/>
    <x v="0"/>
    <x v="0"/>
    <x v="0"/>
    <x v="0"/>
    <x v="4"/>
    <x v="0"/>
    <x v="0"/>
    <x v="0"/>
    <x v="1"/>
    <x v="24"/>
    <m/>
    <m/>
    <n v="1800000"/>
  </r>
  <r>
    <x v="0"/>
    <x v="0"/>
    <x v="0"/>
    <x v="0"/>
    <x v="0"/>
    <x v="0"/>
    <x v="4"/>
    <x v="0"/>
    <x v="0"/>
    <x v="0"/>
    <x v="1"/>
    <x v="24"/>
    <m/>
    <m/>
    <n v="6550000"/>
  </r>
  <r>
    <x v="0"/>
    <x v="0"/>
    <x v="0"/>
    <x v="0"/>
    <x v="0"/>
    <x v="0"/>
    <x v="4"/>
    <x v="0"/>
    <x v="0"/>
    <x v="0"/>
    <x v="1"/>
    <x v="24"/>
    <m/>
    <m/>
    <n v="6459282"/>
  </r>
  <r>
    <x v="0"/>
    <x v="0"/>
    <x v="0"/>
    <x v="0"/>
    <x v="0"/>
    <x v="0"/>
    <x v="4"/>
    <x v="0"/>
    <x v="0"/>
    <x v="0"/>
    <x v="1"/>
    <x v="35"/>
    <m/>
    <m/>
    <n v="68000000"/>
  </r>
  <r>
    <x v="0"/>
    <x v="0"/>
    <x v="0"/>
    <x v="0"/>
    <x v="0"/>
    <x v="0"/>
    <x v="4"/>
    <x v="0"/>
    <x v="0"/>
    <x v="0"/>
    <x v="1"/>
    <x v="35"/>
    <m/>
    <m/>
    <n v="0"/>
  </r>
  <r>
    <x v="0"/>
    <x v="0"/>
    <x v="0"/>
    <x v="0"/>
    <x v="0"/>
    <x v="0"/>
    <x v="4"/>
    <x v="0"/>
    <x v="0"/>
    <x v="0"/>
    <x v="1"/>
    <x v="35"/>
    <m/>
    <m/>
    <n v="3000000"/>
  </r>
  <r>
    <x v="0"/>
    <x v="0"/>
    <x v="0"/>
    <x v="0"/>
    <x v="0"/>
    <x v="0"/>
    <x v="4"/>
    <x v="0"/>
    <x v="0"/>
    <x v="0"/>
    <x v="1"/>
    <x v="35"/>
    <m/>
    <m/>
    <n v="260000"/>
  </r>
  <r>
    <x v="0"/>
    <x v="0"/>
    <x v="0"/>
    <x v="0"/>
    <x v="0"/>
    <x v="0"/>
    <x v="4"/>
    <x v="0"/>
    <x v="0"/>
    <x v="0"/>
    <x v="1"/>
    <x v="35"/>
    <m/>
    <m/>
    <n v="2740000"/>
  </r>
  <r>
    <x v="0"/>
    <x v="0"/>
    <x v="0"/>
    <x v="0"/>
    <x v="0"/>
    <x v="0"/>
    <x v="4"/>
    <x v="0"/>
    <x v="0"/>
    <x v="0"/>
    <x v="1"/>
    <x v="35"/>
    <m/>
    <m/>
    <n v="0"/>
  </r>
  <r>
    <x v="0"/>
    <x v="0"/>
    <x v="0"/>
    <x v="0"/>
    <x v="0"/>
    <x v="0"/>
    <x v="4"/>
    <x v="0"/>
    <x v="0"/>
    <x v="0"/>
    <x v="1"/>
    <x v="35"/>
    <m/>
    <m/>
    <n v="1531712"/>
  </r>
  <r>
    <x v="0"/>
    <x v="0"/>
    <x v="0"/>
    <x v="0"/>
    <x v="0"/>
    <x v="0"/>
    <x v="4"/>
    <x v="0"/>
    <x v="0"/>
    <x v="0"/>
    <x v="1"/>
    <x v="35"/>
    <m/>
    <m/>
    <n v="200000"/>
  </r>
  <r>
    <x v="0"/>
    <x v="0"/>
    <x v="0"/>
    <x v="0"/>
    <x v="0"/>
    <x v="0"/>
    <x v="4"/>
    <x v="0"/>
    <x v="0"/>
    <x v="0"/>
    <x v="1"/>
    <x v="35"/>
    <m/>
    <m/>
    <n v="0"/>
  </r>
  <r>
    <x v="0"/>
    <x v="0"/>
    <x v="0"/>
    <x v="0"/>
    <x v="0"/>
    <x v="0"/>
    <x v="4"/>
    <x v="0"/>
    <x v="0"/>
    <x v="0"/>
    <x v="1"/>
    <x v="35"/>
    <m/>
    <m/>
    <n v="100000"/>
  </r>
  <r>
    <x v="0"/>
    <x v="0"/>
    <x v="0"/>
    <x v="0"/>
    <x v="0"/>
    <x v="0"/>
    <x v="4"/>
    <x v="0"/>
    <x v="0"/>
    <x v="0"/>
    <x v="1"/>
    <x v="35"/>
    <m/>
    <m/>
    <n v="3000000"/>
  </r>
  <r>
    <x v="0"/>
    <x v="0"/>
    <x v="0"/>
    <x v="0"/>
    <x v="0"/>
    <x v="0"/>
    <x v="4"/>
    <x v="0"/>
    <x v="0"/>
    <x v="0"/>
    <x v="1"/>
    <x v="35"/>
    <m/>
    <m/>
    <n v="0"/>
  </r>
  <r>
    <x v="0"/>
    <x v="0"/>
    <x v="0"/>
    <x v="0"/>
    <x v="0"/>
    <x v="0"/>
    <x v="4"/>
    <x v="0"/>
    <x v="0"/>
    <x v="0"/>
    <x v="1"/>
    <x v="35"/>
    <m/>
    <m/>
    <n v="100000"/>
  </r>
  <r>
    <x v="0"/>
    <x v="0"/>
    <x v="0"/>
    <x v="0"/>
    <x v="0"/>
    <x v="0"/>
    <x v="4"/>
    <x v="0"/>
    <x v="0"/>
    <x v="0"/>
    <x v="1"/>
    <x v="35"/>
    <m/>
    <m/>
    <n v="200000"/>
  </r>
  <r>
    <x v="0"/>
    <x v="0"/>
    <x v="0"/>
    <x v="0"/>
    <x v="0"/>
    <x v="0"/>
    <x v="4"/>
    <x v="0"/>
    <x v="0"/>
    <x v="0"/>
    <x v="1"/>
    <x v="35"/>
    <m/>
    <m/>
    <n v="100000"/>
  </r>
  <r>
    <x v="0"/>
    <x v="0"/>
    <x v="0"/>
    <x v="0"/>
    <x v="0"/>
    <x v="0"/>
    <x v="4"/>
    <x v="0"/>
    <x v="0"/>
    <x v="0"/>
    <x v="1"/>
    <x v="35"/>
    <m/>
    <m/>
    <n v="15000"/>
  </r>
  <r>
    <x v="0"/>
    <x v="0"/>
    <x v="0"/>
    <x v="0"/>
    <x v="0"/>
    <x v="0"/>
    <x v="4"/>
    <x v="0"/>
    <x v="0"/>
    <x v="0"/>
    <x v="1"/>
    <x v="35"/>
    <m/>
    <m/>
    <n v="100000"/>
  </r>
  <r>
    <x v="0"/>
    <x v="0"/>
    <x v="0"/>
    <x v="0"/>
    <x v="0"/>
    <x v="0"/>
    <x v="4"/>
    <x v="0"/>
    <x v="0"/>
    <x v="0"/>
    <x v="1"/>
    <x v="35"/>
    <m/>
    <m/>
    <n v="1657000"/>
  </r>
  <r>
    <x v="0"/>
    <x v="0"/>
    <x v="0"/>
    <x v="0"/>
    <x v="0"/>
    <x v="0"/>
    <x v="4"/>
    <x v="0"/>
    <x v="0"/>
    <x v="0"/>
    <x v="1"/>
    <x v="35"/>
    <m/>
    <m/>
    <n v="780000"/>
  </r>
  <r>
    <x v="0"/>
    <x v="0"/>
    <x v="0"/>
    <x v="0"/>
    <x v="0"/>
    <x v="0"/>
    <x v="4"/>
    <x v="0"/>
    <x v="0"/>
    <x v="0"/>
    <x v="1"/>
    <x v="35"/>
    <m/>
    <m/>
    <n v="200000"/>
  </r>
  <r>
    <x v="0"/>
    <x v="0"/>
    <x v="0"/>
    <x v="0"/>
    <x v="0"/>
    <x v="0"/>
    <x v="4"/>
    <x v="0"/>
    <x v="0"/>
    <x v="0"/>
    <x v="1"/>
    <x v="35"/>
    <m/>
    <m/>
    <n v="0"/>
  </r>
  <r>
    <x v="0"/>
    <x v="0"/>
    <x v="0"/>
    <x v="0"/>
    <x v="0"/>
    <x v="0"/>
    <x v="4"/>
    <x v="0"/>
    <x v="0"/>
    <x v="0"/>
    <x v="1"/>
    <x v="35"/>
    <m/>
    <m/>
    <n v="0"/>
  </r>
  <r>
    <x v="0"/>
    <x v="0"/>
    <x v="0"/>
    <x v="0"/>
    <x v="0"/>
    <x v="0"/>
    <x v="4"/>
    <x v="0"/>
    <x v="0"/>
    <x v="0"/>
    <x v="1"/>
    <x v="35"/>
    <m/>
    <m/>
    <n v="200000"/>
  </r>
  <r>
    <x v="0"/>
    <x v="0"/>
    <x v="0"/>
    <x v="0"/>
    <x v="0"/>
    <x v="0"/>
    <x v="4"/>
    <x v="0"/>
    <x v="0"/>
    <x v="0"/>
    <x v="1"/>
    <x v="35"/>
    <m/>
    <m/>
    <n v="0"/>
  </r>
  <r>
    <x v="0"/>
    <x v="0"/>
    <x v="0"/>
    <x v="0"/>
    <x v="0"/>
    <x v="0"/>
    <x v="4"/>
    <x v="0"/>
    <x v="0"/>
    <x v="0"/>
    <x v="1"/>
    <x v="35"/>
    <m/>
    <m/>
    <n v="10000000"/>
  </r>
  <r>
    <x v="0"/>
    <x v="0"/>
    <x v="0"/>
    <x v="0"/>
    <x v="0"/>
    <x v="0"/>
    <x v="4"/>
    <x v="0"/>
    <x v="0"/>
    <x v="0"/>
    <x v="1"/>
    <x v="35"/>
    <m/>
    <m/>
    <n v="2500000"/>
  </r>
  <r>
    <x v="0"/>
    <x v="0"/>
    <x v="0"/>
    <x v="0"/>
    <x v="0"/>
    <x v="0"/>
    <x v="4"/>
    <x v="0"/>
    <x v="0"/>
    <x v="0"/>
    <x v="1"/>
    <x v="35"/>
    <m/>
    <m/>
    <n v="600000"/>
  </r>
  <r>
    <x v="0"/>
    <x v="0"/>
    <x v="0"/>
    <x v="0"/>
    <x v="0"/>
    <x v="0"/>
    <x v="4"/>
    <x v="0"/>
    <x v="0"/>
    <x v="0"/>
    <x v="1"/>
    <x v="35"/>
    <m/>
    <m/>
    <n v="94825"/>
  </r>
  <r>
    <x v="0"/>
    <x v="0"/>
    <x v="0"/>
    <x v="0"/>
    <x v="0"/>
    <x v="0"/>
    <x v="4"/>
    <x v="0"/>
    <x v="0"/>
    <x v="0"/>
    <x v="1"/>
    <x v="35"/>
    <m/>
    <m/>
    <n v="456000"/>
  </r>
  <r>
    <x v="0"/>
    <x v="0"/>
    <x v="0"/>
    <x v="0"/>
    <x v="0"/>
    <x v="0"/>
    <x v="4"/>
    <x v="0"/>
    <x v="0"/>
    <x v="0"/>
    <x v="1"/>
    <x v="35"/>
    <m/>
    <m/>
    <n v="0"/>
  </r>
  <r>
    <x v="0"/>
    <x v="0"/>
    <x v="0"/>
    <x v="0"/>
    <x v="0"/>
    <x v="0"/>
    <x v="4"/>
    <x v="0"/>
    <x v="0"/>
    <x v="0"/>
    <x v="1"/>
    <x v="35"/>
    <m/>
    <m/>
    <n v="50000"/>
  </r>
  <r>
    <x v="0"/>
    <x v="0"/>
    <x v="0"/>
    <x v="0"/>
    <x v="0"/>
    <x v="0"/>
    <x v="4"/>
    <x v="0"/>
    <x v="0"/>
    <x v="0"/>
    <x v="1"/>
    <x v="35"/>
    <m/>
    <m/>
    <n v="1800000"/>
  </r>
  <r>
    <x v="0"/>
    <x v="0"/>
    <x v="0"/>
    <x v="0"/>
    <x v="0"/>
    <x v="0"/>
    <x v="4"/>
    <x v="0"/>
    <x v="0"/>
    <x v="0"/>
    <x v="1"/>
    <x v="35"/>
    <m/>
    <m/>
    <n v="0"/>
  </r>
  <r>
    <x v="0"/>
    <x v="0"/>
    <x v="0"/>
    <x v="0"/>
    <x v="0"/>
    <x v="0"/>
    <x v="4"/>
    <x v="0"/>
    <x v="0"/>
    <x v="0"/>
    <x v="1"/>
    <x v="35"/>
    <m/>
    <m/>
    <n v="0"/>
  </r>
  <r>
    <x v="0"/>
    <x v="0"/>
    <x v="0"/>
    <x v="0"/>
    <x v="0"/>
    <x v="0"/>
    <x v="4"/>
    <x v="0"/>
    <x v="0"/>
    <x v="0"/>
    <x v="1"/>
    <x v="35"/>
    <m/>
    <m/>
    <n v="66000"/>
  </r>
  <r>
    <x v="0"/>
    <x v="0"/>
    <x v="0"/>
    <x v="0"/>
    <x v="0"/>
    <x v="0"/>
    <x v="4"/>
    <x v="0"/>
    <x v="0"/>
    <x v="0"/>
    <x v="1"/>
    <x v="35"/>
    <m/>
    <m/>
    <n v="40000"/>
  </r>
  <r>
    <x v="0"/>
    <x v="0"/>
    <x v="0"/>
    <x v="0"/>
    <x v="0"/>
    <x v="0"/>
    <x v="4"/>
    <x v="0"/>
    <x v="0"/>
    <x v="0"/>
    <x v="1"/>
    <x v="35"/>
    <m/>
    <m/>
    <n v="300000"/>
  </r>
  <r>
    <x v="0"/>
    <x v="0"/>
    <x v="0"/>
    <x v="0"/>
    <x v="0"/>
    <x v="0"/>
    <x v="4"/>
    <x v="0"/>
    <x v="0"/>
    <x v="0"/>
    <x v="1"/>
    <x v="35"/>
    <m/>
    <m/>
    <n v="20000"/>
  </r>
  <r>
    <x v="0"/>
    <x v="0"/>
    <x v="0"/>
    <x v="0"/>
    <x v="0"/>
    <x v="0"/>
    <x v="4"/>
    <x v="0"/>
    <x v="0"/>
    <x v="0"/>
    <x v="1"/>
    <x v="35"/>
    <m/>
    <m/>
    <n v="0"/>
  </r>
  <r>
    <x v="0"/>
    <x v="0"/>
    <x v="0"/>
    <x v="0"/>
    <x v="0"/>
    <x v="0"/>
    <x v="4"/>
    <x v="0"/>
    <x v="0"/>
    <x v="0"/>
    <x v="1"/>
    <x v="35"/>
    <m/>
    <m/>
    <n v="0"/>
  </r>
  <r>
    <x v="0"/>
    <x v="0"/>
    <x v="0"/>
    <x v="0"/>
    <x v="0"/>
    <x v="0"/>
    <x v="4"/>
    <x v="0"/>
    <x v="0"/>
    <x v="0"/>
    <x v="1"/>
    <x v="35"/>
    <m/>
    <m/>
    <n v="840000"/>
  </r>
  <r>
    <x v="0"/>
    <x v="0"/>
    <x v="0"/>
    <x v="0"/>
    <x v="0"/>
    <x v="0"/>
    <x v="4"/>
    <x v="0"/>
    <x v="0"/>
    <x v="0"/>
    <x v="1"/>
    <x v="35"/>
    <m/>
    <m/>
    <n v="80000"/>
  </r>
  <r>
    <x v="0"/>
    <x v="0"/>
    <x v="0"/>
    <x v="0"/>
    <x v="0"/>
    <x v="0"/>
    <x v="4"/>
    <x v="0"/>
    <x v="0"/>
    <x v="0"/>
    <x v="1"/>
    <x v="35"/>
    <m/>
    <m/>
    <n v="300000"/>
  </r>
  <r>
    <x v="0"/>
    <x v="0"/>
    <x v="0"/>
    <x v="0"/>
    <x v="0"/>
    <x v="0"/>
    <x v="4"/>
    <x v="0"/>
    <x v="0"/>
    <x v="0"/>
    <x v="1"/>
    <x v="35"/>
    <m/>
    <m/>
    <n v="500000"/>
  </r>
  <r>
    <x v="0"/>
    <x v="0"/>
    <x v="0"/>
    <x v="0"/>
    <x v="0"/>
    <x v="0"/>
    <x v="4"/>
    <x v="0"/>
    <x v="0"/>
    <x v="0"/>
    <x v="1"/>
    <x v="35"/>
    <m/>
    <m/>
    <n v="576000"/>
  </r>
  <r>
    <x v="0"/>
    <x v="0"/>
    <x v="0"/>
    <x v="0"/>
    <x v="0"/>
    <x v="0"/>
    <x v="4"/>
    <x v="0"/>
    <x v="0"/>
    <x v="0"/>
    <x v="1"/>
    <x v="35"/>
    <m/>
    <m/>
    <n v="100000"/>
  </r>
  <r>
    <x v="0"/>
    <x v="0"/>
    <x v="0"/>
    <x v="0"/>
    <x v="0"/>
    <x v="0"/>
    <x v="4"/>
    <x v="0"/>
    <x v="0"/>
    <x v="0"/>
    <x v="1"/>
    <x v="35"/>
    <m/>
    <m/>
    <n v="16000"/>
  </r>
  <r>
    <x v="0"/>
    <x v="0"/>
    <x v="0"/>
    <x v="0"/>
    <x v="0"/>
    <x v="0"/>
    <x v="4"/>
    <x v="0"/>
    <x v="0"/>
    <x v="0"/>
    <x v="1"/>
    <x v="35"/>
    <m/>
    <m/>
    <n v="50000"/>
  </r>
  <r>
    <x v="0"/>
    <x v="0"/>
    <x v="0"/>
    <x v="0"/>
    <x v="0"/>
    <x v="0"/>
    <x v="4"/>
    <x v="0"/>
    <x v="0"/>
    <x v="0"/>
    <x v="1"/>
    <x v="35"/>
    <m/>
    <m/>
    <n v="0"/>
  </r>
  <r>
    <x v="0"/>
    <x v="0"/>
    <x v="0"/>
    <x v="0"/>
    <x v="0"/>
    <x v="0"/>
    <x v="4"/>
    <x v="0"/>
    <x v="0"/>
    <x v="0"/>
    <x v="1"/>
    <x v="35"/>
    <m/>
    <m/>
    <n v="0"/>
  </r>
  <r>
    <x v="0"/>
    <x v="0"/>
    <x v="0"/>
    <x v="0"/>
    <x v="0"/>
    <x v="0"/>
    <x v="4"/>
    <x v="0"/>
    <x v="0"/>
    <x v="0"/>
    <x v="1"/>
    <x v="35"/>
    <m/>
    <m/>
    <n v="50000"/>
  </r>
  <r>
    <x v="0"/>
    <x v="0"/>
    <x v="0"/>
    <x v="0"/>
    <x v="0"/>
    <x v="0"/>
    <x v="4"/>
    <x v="0"/>
    <x v="0"/>
    <x v="0"/>
    <x v="1"/>
    <x v="35"/>
    <m/>
    <m/>
    <n v="20000"/>
  </r>
  <r>
    <x v="0"/>
    <x v="0"/>
    <x v="0"/>
    <x v="0"/>
    <x v="0"/>
    <x v="0"/>
    <x v="4"/>
    <x v="0"/>
    <x v="0"/>
    <x v="0"/>
    <x v="1"/>
    <x v="35"/>
    <m/>
    <m/>
    <n v="23971333"/>
  </r>
  <r>
    <x v="0"/>
    <x v="0"/>
    <x v="0"/>
    <x v="0"/>
    <x v="0"/>
    <x v="0"/>
    <x v="4"/>
    <x v="0"/>
    <x v="0"/>
    <x v="0"/>
    <x v="1"/>
    <x v="35"/>
    <m/>
    <m/>
    <n v="200000"/>
  </r>
  <r>
    <x v="0"/>
    <x v="0"/>
    <x v="0"/>
    <x v="0"/>
    <x v="0"/>
    <x v="0"/>
    <x v="4"/>
    <x v="0"/>
    <x v="0"/>
    <x v="0"/>
    <x v="1"/>
    <x v="35"/>
    <m/>
    <m/>
    <n v="879337"/>
  </r>
  <r>
    <x v="0"/>
    <x v="0"/>
    <x v="0"/>
    <x v="0"/>
    <x v="0"/>
    <x v="0"/>
    <x v="4"/>
    <x v="0"/>
    <x v="0"/>
    <x v="0"/>
    <x v="1"/>
    <x v="35"/>
    <m/>
    <m/>
    <n v="400560"/>
  </r>
  <r>
    <x v="0"/>
    <x v="0"/>
    <x v="0"/>
    <x v="0"/>
    <x v="0"/>
    <x v="0"/>
    <x v="4"/>
    <x v="0"/>
    <x v="0"/>
    <x v="0"/>
    <x v="1"/>
    <x v="35"/>
    <m/>
    <m/>
    <n v="300000"/>
  </r>
  <r>
    <x v="0"/>
    <x v="0"/>
    <x v="0"/>
    <x v="0"/>
    <x v="0"/>
    <x v="0"/>
    <x v="4"/>
    <x v="0"/>
    <x v="0"/>
    <x v="0"/>
    <x v="1"/>
    <x v="35"/>
    <m/>
    <m/>
    <n v="200000"/>
  </r>
  <r>
    <x v="0"/>
    <x v="0"/>
    <x v="0"/>
    <x v="0"/>
    <x v="0"/>
    <x v="0"/>
    <x v="4"/>
    <x v="0"/>
    <x v="0"/>
    <x v="0"/>
    <x v="1"/>
    <x v="35"/>
    <m/>
    <m/>
    <n v="500000"/>
  </r>
  <r>
    <x v="0"/>
    <x v="0"/>
    <x v="0"/>
    <x v="0"/>
    <x v="0"/>
    <x v="0"/>
    <x v="4"/>
    <x v="0"/>
    <x v="0"/>
    <x v="0"/>
    <x v="1"/>
    <x v="35"/>
    <m/>
    <m/>
    <n v="100000"/>
  </r>
  <r>
    <x v="0"/>
    <x v="0"/>
    <x v="0"/>
    <x v="0"/>
    <x v="0"/>
    <x v="0"/>
    <x v="4"/>
    <x v="0"/>
    <x v="0"/>
    <x v="0"/>
    <x v="1"/>
    <x v="35"/>
    <m/>
    <m/>
    <n v="0"/>
  </r>
  <r>
    <x v="0"/>
    <x v="0"/>
    <x v="0"/>
    <x v="0"/>
    <x v="0"/>
    <x v="0"/>
    <x v="4"/>
    <x v="0"/>
    <x v="0"/>
    <x v="0"/>
    <x v="1"/>
    <x v="35"/>
    <m/>
    <m/>
    <n v="70000"/>
  </r>
  <r>
    <x v="0"/>
    <x v="0"/>
    <x v="0"/>
    <x v="0"/>
    <x v="0"/>
    <x v="0"/>
    <x v="4"/>
    <x v="0"/>
    <x v="0"/>
    <x v="0"/>
    <x v="1"/>
    <x v="35"/>
    <m/>
    <m/>
    <n v="0"/>
  </r>
  <r>
    <x v="0"/>
    <x v="0"/>
    <x v="0"/>
    <x v="0"/>
    <x v="0"/>
    <x v="0"/>
    <x v="4"/>
    <x v="0"/>
    <x v="0"/>
    <x v="0"/>
    <x v="1"/>
    <x v="35"/>
    <m/>
    <m/>
    <n v="50000"/>
  </r>
  <r>
    <x v="0"/>
    <x v="0"/>
    <x v="0"/>
    <x v="0"/>
    <x v="0"/>
    <x v="0"/>
    <x v="4"/>
    <x v="0"/>
    <x v="0"/>
    <x v="0"/>
    <x v="1"/>
    <x v="35"/>
    <m/>
    <m/>
    <n v="0"/>
  </r>
  <r>
    <x v="0"/>
    <x v="0"/>
    <x v="0"/>
    <x v="0"/>
    <x v="0"/>
    <x v="0"/>
    <x v="4"/>
    <x v="0"/>
    <x v="0"/>
    <x v="0"/>
    <x v="1"/>
    <x v="35"/>
    <m/>
    <m/>
    <n v="0"/>
  </r>
  <r>
    <x v="0"/>
    <x v="0"/>
    <x v="0"/>
    <x v="0"/>
    <x v="0"/>
    <x v="0"/>
    <x v="4"/>
    <x v="0"/>
    <x v="0"/>
    <x v="0"/>
    <x v="1"/>
    <x v="35"/>
    <m/>
    <m/>
    <n v="50000"/>
  </r>
  <r>
    <x v="0"/>
    <x v="0"/>
    <x v="0"/>
    <x v="0"/>
    <x v="0"/>
    <x v="0"/>
    <x v="4"/>
    <x v="0"/>
    <x v="0"/>
    <x v="0"/>
    <x v="1"/>
    <x v="35"/>
    <m/>
    <m/>
    <n v="70000"/>
  </r>
  <r>
    <x v="0"/>
    <x v="0"/>
    <x v="0"/>
    <x v="0"/>
    <x v="0"/>
    <x v="0"/>
    <x v="4"/>
    <x v="0"/>
    <x v="0"/>
    <x v="0"/>
    <x v="1"/>
    <x v="35"/>
    <m/>
    <m/>
    <n v="18000000"/>
  </r>
  <r>
    <x v="0"/>
    <x v="0"/>
    <x v="0"/>
    <x v="0"/>
    <x v="0"/>
    <x v="0"/>
    <x v="4"/>
    <x v="0"/>
    <x v="0"/>
    <x v="0"/>
    <x v="1"/>
    <x v="35"/>
    <m/>
    <m/>
    <n v="0"/>
  </r>
  <r>
    <x v="0"/>
    <x v="0"/>
    <x v="0"/>
    <x v="0"/>
    <x v="0"/>
    <x v="0"/>
    <x v="4"/>
    <x v="0"/>
    <x v="0"/>
    <x v="0"/>
    <x v="1"/>
    <x v="35"/>
    <m/>
    <m/>
    <n v="3900000"/>
  </r>
  <r>
    <x v="0"/>
    <x v="0"/>
    <x v="0"/>
    <x v="0"/>
    <x v="0"/>
    <x v="0"/>
    <x v="4"/>
    <x v="0"/>
    <x v="0"/>
    <x v="0"/>
    <x v="1"/>
    <x v="35"/>
    <m/>
    <m/>
    <n v="190000"/>
  </r>
  <r>
    <x v="0"/>
    <x v="0"/>
    <x v="0"/>
    <x v="0"/>
    <x v="0"/>
    <x v="0"/>
    <x v="4"/>
    <x v="0"/>
    <x v="0"/>
    <x v="0"/>
    <x v="1"/>
    <x v="35"/>
    <m/>
    <m/>
    <n v="1400000"/>
  </r>
  <r>
    <x v="0"/>
    <x v="0"/>
    <x v="0"/>
    <x v="0"/>
    <x v="0"/>
    <x v="0"/>
    <x v="4"/>
    <x v="0"/>
    <x v="0"/>
    <x v="0"/>
    <x v="1"/>
    <x v="35"/>
    <m/>
    <m/>
    <n v="1500000"/>
  </r>
  <r>
    <x v="0"/>
    <x v="0"/>
    <x v="0"/>
    <x v="0"/>
    <x v="0"/>
    <x v="0"/>
    <x v="4"/>
    <x v="0"/>
    <x v="0"/>
    <x v="0"/>
    <x v="1"/>
    <x v="35"/>
    <m/>
    <m/>
    <n v="0"/>
  </r>
  <r>
    <x v="0"/>
    <x v="0"/>
    <x v="0"/>
    <x v="0"/>
    <x v="0"/>
    <x v="0"/>
    <x v="4"/>
    <x v="0"/>
    <x v="0"/>
    <x v="0"/>
    <x v="1"/>
    <x v="35"/>
    <m/>
    <m/>
    <n v="50000"/>
  </r>
  <r>
    <x v="0"/>
    <x v="0"/>
    <x v="0"/>
    <x v="0"/>
    <x v="0"/>
    <x v="0"/>
    <x v="4"/>
    <x v="0"/>
    <x v="0"/>
    <x v="0"/>
    <x v="1"/>
    <x v="35"/>
    <m/>
    <m/>
    <n v="380000"/>
  </r>
  <r>
    <x v="0"/>
    <x v="0"/>
    <x v="0"/>
    <x v="0"/>
    <x v="0"/>
    <x v="0"/>
    <x v="4"/>
    <x v="0"/>
    <x v="0"/>
    <x v="0"/>
    <x v="1"/>
    <x v="35"/>
    <m/>
    <m/>
    <n v="1372800"/>
  </r>
  <r>
    <x v="0"/>
    <x v="0"/>
    <x v="0"/>
    <x v="0"/>
    <x v="0"/>
    <x v="0"/>
    <x v="4"/>
    <x v="0"/>
    <x v="0"/>
    <x v="0"/>
    <x v="1"/>
    <x v="35"/>
    <m/>
    <m/>
    <n v="600000"/>
  </r>
  <r>
    <x v="0"/>
    <x v="0"/>
    <x v="0"/>
    <x v="0"/>
    <x v="0"/>
    <x v="0"/>
    <x v="4"/>
    <x v="0"/>
    <x v="0"/>
    <x v="0"/>
    <x v="1"/>
    <x v="35"/>
    <m/>
    <m/>
    <n v="300000"/>
  </r>
  <r>
    <x v="0"/>
    <x v="0"/>
    <x v="0"/>
    <x v="0"/>
    <x v="0"/>
    <x v="0"/>
    <x v="4"/>
    <x v="0"/>
    <x v="0"/>
    <x v="0"/>
    <x v="1"/>
    <x v="35"/>
    <m/>
    <m/>
    <n v="500000"/>
  </r>
  <r>
    <x v="0"/>
    <x v="0"/>
    <x v="0"/>
    <x v="0"/>
    <x v="0"/>
    <x v="0"/>
    <x v="4"/>
    <x v="0"/>
    <x v="0"/>
    <x v="0"/>
    <x v="1"/>
    <x v="35"/>
    <m/>
    <m/>
    <n v="500000"/>
  </r>
  <r>
    <x v="0"/>
    <x v="0"/>
    <x v="0"/>
    <x v="0"/>
    <x v="0"/>
    <x v="0"/>
    <x v="4"/>
    <x v="0"/>
    <x v="0"/>
    <x v="0"/>
    <x v="1"/>
    <x v="35"/>
    <m/>
    <m/>
    <n v="0"/>
  </r>
  <r>
    <x v="0"/>
    <x v="0"/>
    <x v="0"/>
    <x v="0"/>
    <x v="0"/>
    <x v="0"/>
    <x v="4"/>
    <x v="0"/>
    <x v="0"/>
    <x v="0"/>
    <x v="1"/>
    <x v="35"/>
    <m/>
    <m/>
    <n v="0"/>
  </r>
  <r>
    <x v="0"/>
    <x v="0"/>
    <x v="0"/>
    <x v="0"/>
    <x v="0"/>
    <x v="0"/>
    <x v="4"/>
    <x v="0"/>
    <x v="0"/>
    <x v="0"/>
    <x v="1"/>
    <x v="35"/>
    <m/>
    <m/>
    <n v="0"/>
  </r>
  <r>
    <x v="0"/>
    <x v="0"/>
    <x v="0"/>
    <x v="0"/>
    <x v="0"/>
    <x v="0"/>
    <x v="4"/>
    <x v="0"/>
    <x v="0"/>
    <x v="0"/>
    <x v="1"/>
    <x v="35"/>
    <m/>
    <m/>
    <n v="0"/>
  </r>
  <r>
    <x v="0"/>
    <x v="0"/>
    <x v="0"/>
    <x v="0"/>
    <x v="0"/>
    <x v="0"/>
    <x v="4"/>
    <x v="0"/>
    <x v="0"/>
    <x v="0"/>
    <x v="1"/>
    <x v="35"/>
    <m/>
    <m/>
    <n v="2000000"/>
  </r>
  <r>
    <x v="0"/>
    <x v="0"/>
    <x v="0"/>
    <x v="0"/>
    <x v="0"/>
    <x v="0"/>
    <x v="4"/>
    <x v="0"/>
    <x v="0"/>
    <x v="0"/>
    <x v="1"/>
    <x v="35"/>
    <m/>
    <m/>
    <n v="1000000"/>
  </r>
  <r>
    <x v="0"/>
    <x v="0"/>
    <x v="0"/>
    <x v="0"/>
    <x v="0"/>
    <x v="0"/>
    <x v="4"/>
    <x v="0"/>
    <x v="0"/>
    <x v="0"/>
    <x v="1"/>
    <x v="35"/>
    <m/>
    <m/>
    <n v="50000"/>
  </r>
  <r>
    <x v="0"/>
    <x v="0"/>
    <x v="0"/>
    <x v="0"/>
    <x v="0"/>
    <x v="0"/>
    <x v="4"/>
    <x v="0"/>
    <x v="0"/>
    <x v="0"/>
    <x v="1"/>
    <x v="35"/>
    <m/>
    <m/>
    <n v="0"/>
  </r>
  <r>
    <x v="0"/>
    <x v="0"/>
    <x v="0"/>
    <x v="0"/>
    <x v="0"/>
    <x v="0"/>
    <x v="4"/>
    <x v="0"/>
    <x v="0"/>
    <x v="0"/>
    <x v="1"/>
    <x v="35"/>
    <m/>
    <m/>
    <n v="0"/>
  </r>
  <r>
    <x v="0"/>
    <x v="0"/>
    <x v="0"/>
    <x v="0"/>
    <x v="0"/>
    <x v="0"/>
    <x v="4"/>
    <x v="0"/>
    <x v="0"/>
    <x v="0"/>
    <x v="1"/>
    <x v="35"/>
    <m/>
    <m/>
    <n v="0"/>
  </r>
  <r>
    <x v="0"/>
    <x v="0"/>
    <x v="0"/>
    <x v="0"/>
    <x v="0"/>
    <x v="0"/>
    <x v="4"/>
    <x v="0"/>
    <x v="0"/>
    <x v="0"/>
    <x v="1"/>
    <x v="35"/>
    <m/>
    <m/>
    <n v="0"/>
  </r>
  <r>
    <x v="0"/>
    <x v="0"/>
    <x v="0"/>
    <x v="0"/>
    <x v="0"/>
    <x v="0"/>
    <x v="4"/>
    <x v="0"/>
    <x v="0"/>
    <x v="0"/>
    <x v="1"/>
    <x v="35"/>
    <m/>
    <m/>
    <n v="0"/>
  </r>
  <r>
    <x v="0"/>
    <x v="0"/>
    <x v="0"/>
    <x v="0"/>
    <x v="0"/>
    <x v="0"/>
    <x v="4"/>
    <x v="0"/>
    <x v="0"/>
    <x v="0"/>
    <x v="1"/>
    <x v="35"/>
    <m/>
    <m/>
    <n v="1167706"/>
  </r>
  <r>
    <x v="0"/>
    <x v="0"/>
    <x v="0"/>
    <x v="0"/>
    <x v="0"/>
    <x v="0"/>
    <x v="4"/>
    <x v="0"/>
    <x v="0"/>
    <x v="0"/>
    <x v="1"/>
    <x v="35"/>
    <m/>
    <m/>
    <n v="0"/>
  </r>
  <r>
    <x v="0"/>
    <x v="0"/>
    <x v="0"/>
    <x v="0"/>
    <x v="0"/>
    <x v="0"/>
    <x v="4"/>
    <x v="0"/>
    <x v="0"/>
    <x v="0"/>
    <x v="1"/>
    <x v="35"/>
    <m/>
    <m/>
    <n v="8500000"/>
  </r>
  <r>
    <x v="0"/>
    <x v="0"/>
    <x v="0"/>
    <x v="0"/>
    <x v="0"/>
    <x v="0"/>
    <x v="4"/>
    <x v="0"/>
    <x v="0"/>
    <x v="0"/>
    <x v="1"/>
    <x v="35"/>
    <m/>
    <m/>
    <n v="0"/>
  </r>
  <r>
    <x v="0"/>
    <x v="0"/>
    <x v="0"/>
    <x v="0"/>
    <x v="0"/>
    <x v="0"/>
    <x v="4"/>
    <x v="0"/>
    <x v="0"/>
    <x v="0"/>
    <x v="1"/>
    <x v="35"/>
    <m/>
    <m/>
    <n v="100000"/>
  </r>
  <r>
    <x v="0"/>
    <x v="0"/>
    <x v="0"/>
    <x v="0"/>
    <x v="0"/>
    <x v="0"/>
    <x v="4"/>
    <x v="0"/>
    <x v="0"/>
    <x v="0"/>
    <x v="1"/>
    <x v="5"/>
    <m/>
    <m/>
    <n v="40000"/>
  </r>
  <r>
    <x v="0"/>
    <x v="0"/>
    <x v="0"/>
    <x v="0"/>
    <x v="0"/>
    <x v="0"/>
    <x v="4"/>
    <x v="0"/>
    <x v="0"/>
    <x v="0"/>
    <x v="1"/>
    <x v="5"/>
    <m/>
    <m/>
    <n v="100000"/>
  </r>
  <r>
    <x v="0"/>
    <x v="0"/>
    <x v="0"/>
    <x v="0"/>
    <x v="0"/>
    <x v="0"/>
    <x v="4"/>
    <x v="0"/>
    <x v="0"/>
    <x v="0"/>
    <x v="1"/>
    <x v="5"/>
    <m/>
    <m/>
    <n v="0"/>
  </r>
  <r>
    <x v="0"/>
    <x v="0"/>
    <x v="0"/>
    <x v="0"/>
    <x v="0"/>
    <x v="0"/>
    <x v="4"/>
    <x v="0"/>
    <x v="0"/>
    <x v="0"/>
    <x v="1"/>
    <x v="5"/>
    <m/>
    <m/>
    <n v="50000"/>
  </r>
  <r>
    <x v="0"/>
    <x v="0"/>
    <x v="0"/>
    <x v="0"/>
    <x v="0"/>
    <x v="0"/>
    <x v="4"/>
    <x v="0"/>
    <x v="0"/>
    <x v="0"/>
    <x v="1"/>
    <x v="5"/>
    <m/>
    <m/>
    <n v="10000"/>
  </r>
  <r>
    <x v="0"/>
    <x v="0"/>
    <x v="0"/>
    <x v="0"/>
    <x v="0"/>
    <x v="0"/>
    <x v="4"/>
    <x v="0"/>
    <x v="0"/>
    <x v="0"/>
    <x v="1"/>
    <x v="5"/>
    <m/>
    <m/>
    <n v="52200"/>
  </r>
  <r>
    <x v="0"/>
    <x v="0"/>
    <x v="0"/>
    <x v="0"/>
    <x v="0"/>
    <x v="0"/>
    <x v="4"/>
    <x v="0"/>
    <x v="0"/>
    <x v="0"/>
    <x v="1"/>
    <x v="5"/>
    <m/>
    <m/>
    <n v="25000"/>
  </r>
  <r>
    <x v="0"/>
    <x v="0"/>
    <x v="0"/>
    <x v="0"/>
    <x v="0"/>
    <x v="0"/>
    <x v="4"/>
    <x v="0"/>
    <x v="0"/>
    <x v="0"/>
    <x v="1"/>
    <x v="5"/>
    <m/>
    <m/>
    <n v="0"/>
  </r>
  <r>
    <x v="0"/>
    <x v="0"/>
    <x v="0"/>
    <x v="0"/>
    <x v="0"/>
    <x v="0"/>
    <x v="4"/>
    <x v="0"/>
    <x v="0"/>
    <x v="0"/>
    <x v="1"/>
    <x v="5"/>
    <m/>
    <m/>
    <n v="3000"/>
  </r>
  <r>
    <x v="0"/>
    <x v="0"/>
    <x v="0"/>
    <x v="0"/>
    <x v="0"/>
    <x v="0"/>
    <x v="4"/>
    <x v="0"/>
    <x v="0"/>
    <x v="0"/>
    <x v="1"/>
    <x v="5"/>
    <m/>
    <m/>
    <n v="390000"/>
  </r>
  <r>
    <x v="0"/>
    <x v="0"/>
    <x v="0"/>
    <x v="0"/>
    <x v="0"/>
    <x v="0"/>
    <x v="4"/>
    <x v="0"/>
    <x v="0"/>
    <x v="0"/>
    <x v="1"/>
    <x v="5"/>
    <m/>
    <m/>
    <n v="1000"/>
  </r>
  <r>
    <x v="0"/>
    <x v="0"/>
    <x v="0"/>
    <x v="0"/>
    <x v="0"/>
    <x v="0"/>
    <x v="4"/>
    <x v="0"/>
    <x v="0"/>
    <x v="0"/>
    <x v="1"/>
    <x v="5"/>
    <m/>
    <m/>
    <n v="1500000"/>
  </r>
  <r>
    <x v="0"/>
    <x v="0"/>
    <x v="0"/>
    <x v="0"/>
    <x v="0"/>
    <x v="0"/>
    <x v="4"/>
    <x v="0"/>
    <x v="0"/>
    <x v="0"/>
    <x v="1"/>
    <x v="5"/>
    <m/>
    <m/>
    <n v="0"/>
  </r>
  <r>
    <x v="0"/>
    <x v="0"/>
    <x v="0"/>
    <x v="0"/>
    <x v="0"/>
    <x v="0"/>
    <x v="4"/>
    <x v="0"/>
    <x v="0"/>
    <x v="0"/>
    <x v="1"/>
    <x v="5"/>
    <m/>
    <m/>
    <n v="10000"/>
  </r>
  <r>
    <x v="0"/>
    <x v="0"/>
    <x v="0"/>
    <x v="0"/>
    <x v="0"/>
    <x v="0"/>
    <x v="4"/>
    <x v="0"/>
    <x v="0"/>
    <x v="0"/>
    <x v="1"/>
    <x v="5"/>
    <m/>
    <m/>
    <n v="0"/>
  </r>
  <r>
    <x v="0"/>
    <x v="0"/>
    <x v="0"/>
    <x v="0"/>
    <x v="0"/>
    <x v="0"/>
    <x v="4"/>
    <x v="0"/>
    <x v="0"/>
    <x v="0"/>
    <x v="1"/>
    <x v="5"/>
    <m/>
    <m/>
    <n v="0"/>
  </r>
  <r>
    <x v="0"/>
    <x v="0"/>
    <x v="0"/>
    <x v="0"/>
    <x v="0"/>
    <x v="0"/>
    <x v="4"/>
    <x v="0"/>
    <x v="0"/>
    <x v="0"/>
    <x v="1"/>
    <x v="5"/>
    <m/>
    <m/>
    <n v="150000"/>
  </r>
  <r>
    <x v="0"/>
    <x v="0"/>
    <x v="0"/>
    <x v="0"/>
    <x v="0"/>
    <x v="0"/>
    <x v="4"/>
    <x v="0"/>
    <x v="0"/>
    <x v="0"/>
    <x v="1"/>
    <x v="5"/>
    <m/>
    <m/>
    <n v="360000"/>
  </r>
  <r>
    <x v="0"/>
    <x v="0"/>
    <x v="0"/>
    <x v="0"/>
    <x v="0"/>
    <x v="0"/>
    <x v="4"/>
    <x v="0"/>
    <x v="0"/>
    <x v="0"/>
    <x v="1"/>
    <x v="5"/>
    <m/>
    <m/>
    <n v="100000"/>
  </r>
  <r>
    <x v="0"/>
    <x v="0"/>
    <x v="0"/>
    <x v="0"/>
    <x v="0"/>
    <x v="0"/>
    <x v="4"/>
    <x v="0"/>
    <x v="0"/>
    <x v="0"/>
    <x v="1"/>
    <x v="5"/>
    <m/>
    <m/>
    <n v="500000"/>
  </r>
  <r>
    <x v="0"/>
    <x v="0"/>
    <x v="0"/>
    <x v="0"/>
    <x v="0"/>
    <x v="0"/>
    <x v="4"/>
    <x v="0"/>
    <x v="0"/>
    <x v="0"/>
    <x v="1"/>
    <x v="5"/>
    <m/>
    <m/>
    <n v="860000"/>
  </r>
  <r>
    <x v="0"/>
    <x v="0"/>
    <x v="0"/>
    <x v="0"/>
    <x v="0"/>
    <x v="0"/>
    <x v="4"/>
    <x v="0"/>
    <x v="0"/>
    <x v="0"/>
    <x v="1"/>
    <x v="5"/>
    <m/>
    <m/>
    <n v="100000"/>
  </r>
  <r>
    <x v="0"/>
    <x v="0"/>
    <x v="0"/>
    <x v="0"/>
    <x v="0"/>
    <x v="0"/>
    <x v="4"/>
    <x v="0"/>
    <x v="0"/>
    <x v="0"/>
    <x v="1"/>
    <x v="5"/>
    <m/>
    <m/>
    <n v="690000"/>
  </r>
  <r>
    <x v="0"/>
    <x v="0"/>
    <x v="0"/>
    <x v="0"/>
    <x v="0"/>
    <x v="0"/>
    <x v="4"/>
    <x v="0"/>
    <x v="0"/>
    <x v="0"/>
    <x v="1"/>
    <x v="5"/>
    <m/>
    <m/>
    <n v="0"/>
  </r>
  <r>
    <x v="0"/>
    <x v="0"/>
    <x v="0"/>
    <x v="0"/>
    <x v="0"/>
    <x v="0"/>
    <x v="4"/>
    <x v="0"/>
    <x v="0"/>
    <x v="0"/>
    <x v="1"/>
    <x v="5"/>
    <m/>
    <m/>
    <n v="70000"/>
  </r>
  <r>
    <x v="0"/>
    <x v="0"/>
    <x v="0"/>
    <x v="0"/>
    <x v="0"/>
    <x v="0"/>
    <x v="4"/>
    <x v="0"/>
    <x v="0"/>
    <x v="0"/>
    <x v="1"/>
    <x v="5"/>
    <m/>
    <m/>
    <n v="120000"/>
  </r>
  <r>
    <x v="0"/>
    <x v="0"/>
    <x v="0"/>
    <x v="0"/>
    <x v="0"/>
    <x v="0"/>
    <x v="4"/>
    <x v="0"/>
    <x v="0"/>
    <x v="0"/>
    <x v="1"/>
    <x v="5"/>
    <m/>
    <m/>
    <n v="60000"/>
  </r>
  <r>
    <x v="0"/>
    <x v="0"/>
    <x v="0"/>
    <x v="0"/>
    <x v="0"/>
    <x v="0"/>
    <x v="4"/>
    <x v="0"/>
    <x v="0"/>
    <x v="0"/>
    <x v="1"/>
    <x v="5"/>
    <m/>
    <m/>
    <n v="150000"/>
  </r>
  <r>
    <x v="0"/>
    <x v="0"/>
    <x v="0"/>
    <x v="0"/>
    <x v="0"/>
    <x v="0"/>
    <x v="4"/>
    <x v="0"/>
    <x v="0"/>
    <x v="0"/>
    <x v="1"/>
    <x v="5"/>
    <m/>
    <m/>
    <n v="100000"/>
  </r>
  <r>
    <x v="0"/>
    <x v="0"/>
    <x v="0"/>
    <x v="0"/>
    <x v="0"/>
    <x v="0"/>
    <x v="4"/>
    <x v="0"/>
    <x v="0"/>
    <x v="0"/>
    <x v="1"/>
    <x v="5"/>
    <m/>
    <m/>
    <n v="100000"/>
  </r>
  <r>
    <x v="0"/>
    <x v="0"/>
    <x v="0"/>
    <x v="0"/>
    <x v="0"/>
    <x v="0"/>
    <x v="4"/>
    <x v="0"/>
    <x v="0"/>
    <x v="0"/>
    <x v="1"/>
    <x v="5"/>
    <m/>
    <m/>
    <n v="0"/>
  </r>
  <r>
    <x v="0"/>
    <x v="0"/>
    <x v="0"/>
    <x v="0"/>
    <x v="0"/>
    <x v="0"/>
    <x v="4"/>
    <x v="0"/>
    <x v="0"/>
    <x v="0"/>
    <x v="1"/>
    <x v="5"/>
    <m/>
    <m/>
    <n v="50000"/>
  </r>
  <r>
    <x v="0"/>
    <x v="0"/>
    <x v="0"/>
    <x v="0"/>
    <x v="0"/>
    <x v="0"/>
    <x v="4"/>
    <x v="0"/>
    <x v="0"/>
    <x v="0"/>
    <x v="1"/>
    <x v="5"/>
    <m/>
    <m/>
    <n v="0"/>
  </r>
  <r>
    <x v="0"/>
    <x v="0"/>
    <x v="0"/>
    <x v="0"/>
    <x v="0"/>
    <x v="0"/>
    <x v="4"/>
    <x v="0"/>
    <x v="0"/>
    <x v="0"/>
    <x v="1"/>
    <x v="5"/>
    <m/>
    <m/>
    <n v="5000"/>
  </r>
  <r>
    <x v="0"/>
    <x v="0"/>
    <x v="0"/>
    <x v="0"/>
    <x v="0"/>
    <x v="0"/>
    <x v="4"/>
    <x v="0"/>
    <x v="0"/>
    <x v="0"/>
    <x v="1"/>
    <x v="5"/>
    <m/>
    <m/>
    <n v="20000"/>
  </r>
  <r>
    <x v="0"/>
    <x v="0"/>
    <x v="0"/>
    <x v="0"/>
    <x v="0"/>
    <x v="0"/>
    <x v="4"/>
    <x v="0"/>
    <x v="0"/>
    <x v="0"/>
    <x v="1"/>
    <x v="5"/>
    <m/>
    <m/>
    <n v="3000000"/>
  </r>
  <r>
    <x v="0"/>
    <x v="0"/>
    <x v="0"/>
    <x v="0"/>
    <x v="0"/>
    <x v="0"/>
    <x v="4"/>
    <x v="0"/>
    <x v="0"/>
    <x v="0"/>
    <x v="1"/>
    <x v="5"/>
    <m/>
    <m/>
    <n v="0"/>
  </r>
  <r>
    <x v="0"/>
    <x v="0"/>
    <x v="0"/>
    <x v="0"/>
    <x v="0"/>
    <x v="0"/>
    <x v="4"/>
    <x v="0"/>
    <x v="0"/>
    <x v="0"/>
    <x v="1"/>
    <x v="5"/>
    <m/>
    <m/>
    <n v="50000"/>
  </r>
  <r>
    <x v="0"/>
    <x v="0"/>
    <x v="0"/>
    <x v="0"/>
    <x v="0"/>
    <x v="0"/>
    <x v="4"/>
    <x v="0"/>
    <x v="0"/>
    <x v="0"/>
    <x v="1"/>
    <x v="5"/>
    <m/>
    <m/>
    <n v="100000"/>
  </r>
  <r>
    <x v="0"/>
    <x v="0"/>
    <x v="0"/>
    <x v="0"/>
    <x v="0"/>
    <x v="0"/>
    <x v="4"/>
    <x v="0"/>
    <x v="0"/>
    <x v="0"/>
    <x v="1"/>
    <x v="5"/>
    <m/>
    <m/>
    <n v="200000"/>
  </r>
  <r>
    <x v="0"/>
    <x v="0"/>
    <x v="0"/>
    <x v="0"/>
    <x v="0"/>
    <x v="0"/>
    <x v="4"/>
    <x v="0"/>
    <x v="0"/>
    <x v="0"/>
    <x v="1"/>
    <x v="5"/>
    <m/>
    <m/>
    <n v="60000"/>
  </r>
  <r>
    <x v="0"/>
    <x v="0"/>
    <x v="0"/>
    <x v="0"/>
    <x v="0"/>
    <x v="0"/>
    <x v="4"/>
    <x v="0"/>
    <x v="0"/>
    <x v="0"/>
    <x v="1"/>
    <x v="5"/>
    <m/>
    <m/>
    <n v="27500"/>
  </r>
  <r>
    <x v="0"/>
    <x v="0"/>
    <x v="0"/>
    <x v="0"/>
    <x v="0"/>
    <x v="0"/>
    <x v="4"/>
    <x v="0"/>
    <x v="0"/>
    <x v="0"/>
    <x v="1"/>
    <x v="5"/>
    <m/>
    <m/>
    <n v="5000"/>
  </r>
  <r>
    <x v="0"/>
    <x v="0"/>
    <x v="0"/>
    <x v="0"/>
    <x v="0"/>
    <x v="0"/>
    <x v="4"/>
    <x v="0"/>
    <x v="0"/>
    <x v="0"/>
    <x v="1"/>
    <x v="5"/>
    <m/>
    <m/>
    <n v="400000"/>
  </r>
  <r>
    <x v="0"/>
    <x v="0"/>
    <x v="0"/>
    <x v="0"/>
    <x v="0"/>
    <x v="0"/>
    <x v="4"/>
    <x v="0"/>
    <x v="0"/>
    <x v="0"/>
    <x v="1"/>
    <x v="5"/>
    <m/>
    <m/>
    <n v="0"/>
  </r>
  <r>
    <x v="0"/>
    <x v="0"/>
    <x v="0"/>
    <x v="0"/>
    <x v="0"/>
    <x v="0"/>
    <x v="4"/>
    <x v="0"/>
    <x v="0"/>
    <x v="0"/>
    <x v="1"/>
    <x v="5"/>
    <m/>
    <m/>
    <n v="10000000"/>
  </r>
  <r>
    <x v="0"/>
    <x v="0"/>
    <x v="0"/>
    <x v="0"/>
    <x v="0"/>
    <x v="0"/>
    <x v="4"/>
    <x v="0"/>
    <x v="0"/>
    <x v="0"/>
    <x v="1"/>
    <x v="5"/>
    <m/>
    <m/>
    <n v="12000000"/>
  </r>
  <r>
    <x v="0"/>
    <x v="0"/>
    <x v="0"/>
    <x v="0"/>
    <x v="0"/>
    <x v="0"/>
    <x v="4"/>
    <x v="0"/>
    <x v="0"/>
    <x v="0"/>
    <x v="1"/>
    <x v="5"/>
    <m/>
    <m/>
    <n v="8000000"/>
  </r>
  <r>
    <x v="0"/>
    <x v="0"/>
    <x v="0"/>
    <x v="0"/>
    <x v="0"/>
    <x v="0"/>
    <x v="4"/>
    <x v="0"/>
    <x v="0"/>
    <x v="0"/>
    <x v="1"/>
    <x v="5"/>
    <m/>
    <m/>
    <n v="500000"/>
  </r>
  <r>
    <x v="0"/>
    <x v="0"/>
    <x v="0"/>
    <x v="0"/>
    <x v="0"/>
    <x v="0"/>
    <x v="4"/>
    <x v="0"/>
    <x v="0"/>
    <x v="0"/>
    <x v="1"/>
    <x v="5"/>
    <m/>
    <m/>
    <n v="5000000"/>
  </r>
  <r>
    <x v="0"/>
    <x v="0"/>
    <x v="0"/>
    <x v="0"/>
    <x v="0"/>
    <x v="0"/>
    <x v="4"/>
    <x v="0"/>
    <x v="0"/>
    <x v="0"/>
    <x v="1"/>
    <x v="5"/>
    <m/>
    <m/>
    <n v="9184000"/>
  </r>
  <r>
    <x v="0"/>
    <x v="0"/>
    <x v="0"/>
    <x v="0"/>
    <x v="0"/>
    <x v="0"/>
    <x v="4"/>
    <x v="0"/>
    <x v="0"/>
    <x v="0"/>
    <x v="1"/>
    <x v="5"/>
    <m/>
    <m/>
    <n v="500000"/>
  </r>
  <r>
    <x v="0"/>
    <x v="0"/>
    <x v="0"/>
    <x v="0"/>
    <x v="0"/>
    <x v="0"/>
    <x v="4"/>
    <x v="0"/>
    <x v="0"/>
    <x v="0"/>
    <x v="1"/>
    <x v="5"/>
    <m/>
    <m/>
    <n v="520000"/>
  </r>
  <r>
    <x v="0"/>
    <x v="0"/>
    <x v="0"/>
    <x v="0"/>
    <x v="0"/>
    <x v="0"/>
    <x v="4"/>
    <x v="0"/>
    <x v="0"/>
    <x v="0"/>
    <x v="1"/>
    <x v="5"/>
    <m/>
    <m/>
    <n v="2200000"/>
  </r>
  <r>
    <x v="0"/>
    <x v="0"/>
    <x v="0"/>
    <x v="0"/>
    <x v="0"/>
    <x v="0"/>
    <x v="4"/>
    <x v="0"/>
    <x v="0"/>
    <x v="0"/>
    <x v="1"/>
    <x v="5"/>
    <m/>
    <m/>
    <n v="1000000"/>
  </r>
  <r>
    <x v="0"/>
    <x v="0"/>
    <x v="0"/>
    <x v="0"/>
    <x v="0"/>
    <x v="0"/>
    <x v="4"/>
    <x v="0"/>
    <x v="0"/>
    <x v="0"/>
    <x v="1"/>
    <x v="5"/>
    <m/>
    <m/>
    <n v="800000"/>
  </r>
  <r>
    <x v="0"/>
    <x v="0"/>
    <x v="0"/>
    <x v="0"/>
    <x v="0"/>
    <x v="0"/>
    <x v="4"/>
    <x v="0"/>
    <x v="0"/>
    <x v="0"/>
    <x v="1"/>
    <x v="5"/>
    <m/>
    <m/>
    <n v="1951041"/>
  </r>
  <r>
    <x v="0"/>
    <x v="0"/>
    <x v="0"/>
    <x v="0"/>
    <x v="0"/>
    <x v="0"/>
    <x v="4"/>
    <x v="0"/>
    <x v="0"/>
    <x v="0"/>
    <x v="1"/>
    <x v="5"/>
    <m/>
    <m/>
    <n v="0"/>
  </r>
  <r>
    <x v="0"/>
    <x v="0"/>
    <x v="0"/>
    <x v="0"/>
    <x v="0"/>
    <x v="0"/>
    <x v="4"/>
    <x v="0"/>
    <x v="0"/>
    <x v="0"/>
    <x v="1"/>
    <x v="5"/>
    <m/>
    <m/>
    <n v="200000"/>
  </r>
  <r>
    <x v="0"/>
    <x v="0"/>
    <x v="0"/>
    <x v="0"/>
    <x v="0"/>
    <x v="0"/>
    <x v="4"/>
    <x v="0"/>
    <x v="0"/>
    <x v="0"/>
    <x v="1"/>
    <x v="5"/>
    <m/>
    <m/>
    <n v="15000000"/>
  </r>
  <r>
    <x v="0"/>
    <x v="0"/>
    <x v="0"/>
    <x v="0"/>
    <x v="0"/>
    <x v="0"/>
    <x v="4"/>
    <x v="0"/>
    <x v="0"/>
    <x v="0"/>
    <x v="1"/>
    <x v="5"/>
    <m/>
    <m/>
    <n v="12000000"/>
  </r>
  <r>
    <x v="0"/>
    <x v="0"/>
    <x v="0"/>
    <x v="0"/>
    <x v="0"/>
    <x v="0"/>
    <x v="4"/>
    <x v="0"/>
    <x v="0"/>
    <x v="0"/>
    <x v="1"/>
    <x v="5"/>
    <m/>
    <m/>
    <n v="12000000"/>
  </r>
  <r>
    <x v="0"/>
    <x v="0"/>
    <x v="0"/>
    <x v="0"/>
    <x v="0"/>
    <x v="0"/>
    <x v="4"/>
    <x v="0"/>
    <x v="0"/>
    <x v="0"/>
    <x v="1"/>
    <x v="5"/>
    <m/>
    <m/>
    <n v="500000"/>
  </r>
  <r>
    <x v="0"/>
    <x v="0"/>
    <x v="0"/>
    <x v="0"/>
    <x v="0"/>
    <x v="0"/>
    <x v="4"/>
    <x v="0"/>
    <x v="0"/>
    <x v="0"/>
    <x v="1"/>
    <x v="5"/>
    <m/>
    <m/>
    <n v="0"/>
  </r>
  <r>
    <x v="0"/>
    <x v="0"/>
    <x v="0"/>
    <x v="0"/>
    <x v="0"/>
    <x v="0"/>
    <x v="4"/>
    <x v="0"/>
    <x v="0"/>
    <x v="0"/>
    <x v="1"/>
    <x v="5"/>
    <m/>
    <m/>
    <n v="1000000"/>
  </r>
  <r>
    <x v="0"/>
    <x v="0"/>
    <x v="0"/>
    <x v="0"/>
    <x v="0"/>
    <x v="0"/>
    <x v="4"/>
    <x v="0"/>
    <x v="0"/>
    <x v="0"/>
    <x v="1"/>
    <x v="5"/>
    <m/>
    <m/>
    <n v="626060"/>
  </r>
  <r>
    <x v="0"/>
    <x v="0"/>
    <x v="0"/>
    <x v="0"/>
    <x v="0"/>
    <x v="0"/>
    <x v="4"/>
    <x v="0"/>
    <x v="0"/>
    <x v="0"/>
    <x v="1"/>
    <x v="5"/>
    <m/>
    <m/>
    <n v="400000"/>
  </r>
  <r>
    <x v="0"/>
    <x v="0"/>
    <x v="0"/>
    <x v="0"/>
    <x v="0"/>
    <x v="0"/>
    <x v="4"/>
    <x v="0"/>
    <x v="0"/>
    <x v="0"/>
    <x v="1"/>
    <x v="5"/>
    <m/>
    <m/>
    <n v="200000"/>
  </r>
  <r>
    <x v="0"/>
    <x v="0"/>
    <x v="0"/>
    <x v="0"/>
    <x v="0"/>
    <x v="0"/>
    <x v="4"/>
    <x v="0"/>
    <x v="0"/>
    <x v="0"/>
    <x v="1"/>
    <x v="5"/>
    <m/>
    <m/>
    <n v="100000"/>
  </r>
  <r>
    <x v="0"/>
    <x v="0"/>
    <x v="0"/>
    <x v="0"/>
    <x v="0"/>
    <x v="0"/>
    <x v="4"/>
    <x v="0"/>
    <x v="0"/>
    <x v="0"/>
    <x v="1"/>
    <x v="5"/>
    <m/>
    <m/>
    <n v="100000"/>
  </r>
  <r>
    <x v="0"/>
    <x v="0"/>
    <x v="0"/>
    <x v="0"/>
    <x v="0"/>
    <x v="0"/>
    <x v="4"/>
    <x v="0"/>
    <x v="0"/>
    <x v="0"/>
    <x v="1"/>
    <x v="5"/>
    <m/>
    <m/>
    <n v="500000"/>
  </r>
  <r>
    <x v="0"/>
    <x v="0"/>
    <x v="0"/>
    <x v="0"/>
    <x v="0"/>
    <x v="0"/>
    <x v="4"/>
    <x v="0"/>
    <x v="0"/>
    <x v="0"/>
    <x v="1"/>
    <x v="5"/>
    <m/>
    <m/>
    <n v="30000"/>
  </r>
  <r>
    <x v="0"/>
    <x v="0"/>
    <x v="0"/>
    <x v="0"/>
    <x v="0"/>
    <x v="0"/>
    <x v="4"/>
    <x v="0"/>
    <x v="0"/>
    <x v="0"/>
    <x v="1"/>
    <x v="5"/>
    <m/>
    <m/>
    <n v="5000000"/>
  </r>
  <r>
    <x v="0"/>
    <x v="0"/>
    <x v="0"/>
    <x v="0"/>
    <x v="0"/>
    <x v="0"/>
    <x v="4"/>
    <x v="0"/>
    <x v="0"/>
    <x v="0"/>
    <x v="1"/>
    <x v="5"/>
    <m/>
    <m/>
    <n v="0"/>
  </r>
  <r>
    <x v="0"/>
    <x v="0"/>
    <x v="0"/>
    <x v="0"/>
    <x v="0"/>
    <x v="0"/>
    <x v="4"/>
    <x v="0"/>
    <x v="0"/>
    <x v="0"/>
    <x v="1"/>
    <x v="5"/>
    <m/>
    <m/>
    <n v="0"/>
  </r>
  <r>
    <x v="0"/>
    <x v="0"/>
    <x v="0"/>
    <x v="0"/>
    <x v="0"/>
    <x v="0"/>
    <x v="4"/>
    <x v="0"/>
    <x v="0"/>
    <x v="0"/>
    <x v="1"/>
    <x v="5"/>
    <m/>
    <m/>
    <n v="100000"/>
  </r>
  <r>
    <x v="0"/>
    <x v="0"/>
    <x v="0"/>
    <x v="0"/>
    <x v="0"/>
    <x v="0"/>
    <x v="4"/>
    <x v="0"/>
    <x v="0"/>
    <x v="0"/>
    <x v="1"/>
    <x v="5"/>
    <m/>
    <m/>
    <n v="0"/>
  </r>
  <r>
    <x v="0"/>
    <x v="0"/>
    <x v="0"/>
    <x v="0"/>
    <x v="0"/>
    <x v="0"/>
    <x v="4"/>
    <x v="0"/>
    <x v="0"/>
    <x v="0"/>
    <x v="1"/>
    <x v="5"/>
    <m/>
    <m/>
    <n v="0"/>
  </r>
  <r>
    <x v="0"/>
    <x v="0"/>
    <x v="0"/>
    <x v="0"/>
    <x v="0"/>
    <x v="0"/>
    <x v="4"/>
    <x v="0"/>
    <x v="0"/>
    <x v="0"/>
    <x v="1"/>
    <x v="5"/>
    <m/>
    <m/>
    <n v="3000000"/>
  </r>
  <r>
    <x v="0"/>
    <x v="0"/>
    <x v="0"/>
    <x v="0"/>
    <x v="0"/>
    <x v="0"/>
    <x v="4"/>
    <x v="0"/>
    <x v="0"/>
    <x v="0"/>
    <x v="1"/>
    <x v="5"/>
    <m/>
    <m/>
    <n v="3500000"/>
  </r>
  <r>
    <x v="0"/>
    <x v="0"/>
    <x v="0"/>
    <x v="0"/>
    <x v="0"/>
    <x v="0"/>
    <x v="4"/>
    <x v="0"/>
    <x v="0"/>
    <x v="0"/>
    <x v="1"/>
    <x v="5"/>
    <m/>
    <m/>
    <n v="1000000"/>
  </r>
  <r>
    <x v="0"/>
    <x v="0"/>
    <x v="0"/>
    <x v="0"/>
    <x v="0"/>
    <x v="0"/>
    <x v="4"/>
    <x v="0"/>
    <x v="0"/>
    <x v="0"/>
    <x v="1"/>
    <x v="5"/>
    <m/>
    <m/>
    <n v="200000"/>
  </r>
  <r>
    <x v="0"/>
    <x v="0"/>
    <x v="0"/>
    <x v="0"/>
    <x v="0"/>
    <x v="0"/>
    <x v="4"/>
    <x v="0"/>
    <x v="0"/>
    <x v="0"/>
    <x v="1"/>
    <x v="5"/>
    <m/>
    <m/>
    <n v="0"/>
  </r>
  <r>
    <x v="0"/>
    <x v="0"/>
    <x v="0"/>
    <x v="0"/>
    <x v="0"/>
    <x v="0"/>
    <x v="4"/>
    <x v="0"/>
    <x v="0"/>
    <x v="0"/>
    <x v="1"/>
    <x v="5"/>
    <m/>
    <m/>
    <n v="0"/>
  </r>
  <r>
    <x v="0"/>
    <x v="0"/>
    <x v="0"/>
    <x v="0"/>
    <x v="0"/>
    <x v="0"/>
    <x v="4"/>
    <x v="0"/>
    <x v="0"/>
    <x v="0"/>
    <x v="1"/>
    <x v="5"/>
    <m/>
    <m/>
    <n v="0"/>
  </r>
  <r>
    <x v="0"/>
    <x v="0"/>
    <x v="0"/>
    <x v="0"/>
    <x v="0"/>
    <x v="0"/>
    <x v="4"/>
    <x v="0"/>
    <x v="0"/>
    <x v="0"/>
    <x v="1"/>
    <x v="5"/>
    <m/>
    <m/>
    <n v="250000"/>
  </r>
  <r>
    <x v="0"/>
    <x v="0"/>
    <x v="0"/>
    <x v="0"/>
    <x v="0"/>
    <x v="0"/>
    <x v="4"/>
    <x v="0"/>
    <x v="0"/>
    <x v="0"/>
    <x v="1"/>
    <x v="5"/>
    <m/>
    <m/>
    <n v="196026"/>
  </r>
  <r>
    <x v="0"/>
    <x v="0"/>
    <x v="0"/>
    <x v="0"/>
    <x v="0"/>
    <x v="0"/>
    <x v="4"/>
    <x v="0"/>
    <x v="0"/>
    <x v="0"/>
    <x v="1"/>
    <x v="5"/>
    <m/>
    <m/>
    <n v="0"/>
  </r>
  <r>
    <x v="0"/>
    <x v="0"/>
    <x v="0"/>
    <x v="0"/>
    <x v="0"/>
    <x v="0"/>
    <x v="4"/>
    <x v="0"/>
    <x v="0"/>
    <x v="0"/>
    <x v="1"/>
    <x v="5"/>
    <m/>
    <m/>
    <n v="210000"/>
  </r>
  <r>
    <x v="0"/>
    <x v="0"/>
    <x v="0"/>
    <x v="0"/>
    <x v="0"/>
    <x v="0"/>
    <x v="4"/>
    <x v="0"/>
    <x v="0"/>
    <x v="0"/>
    <x v="1"/>
    <x v="5"/>
    <m/>
    <m/>
    <n v="100000"/>
  </r>
  <r>
    <x v="0"/>
    <x v="0"/>
    <x v="0"/>
    <x v="0"/>
    <x v="0"/>
    <x v="0"/>
    <x v="4"/>
    <x v="0"/>
    <x v="0"/>
    <x v="0"/>
    <x v="1"/>
    <x v="5"/>
    <m/>
    <m/>
    <n v="500000"/>
  </r>
  <r>
    <x v="0"/>
    <x v="0"/>
    <x v="0"/>
    <x v="0"/>
    <x v="0"/>
    <x v="0"/>
    <x v="4"/>
    <x v="0"/>
    <x v="0"/>
    <x v="0"/>
    <x v="1"/>
    <x v="5"/>
    <m/>
    <m/>
    <n v="300000"/>
  </r>
  <r>
    <x v="0"/>
    <x v="0"/>
    <x v="0"/>
    <x v="0"/>
    <x v="0"/>
    <x v="0"/>
    <x v="4"/>
    <x v="0"/>
    <x v="0"/>
    <x v="0"/>
    <x v="1"/>
    <x v="5"/>
    <m/>
    <m/>
    <n v="100000"/>
  </r>
  <r>
    <x v="0"/>
    <x v="0"/>
    <x v="0"/>
    <x v="0"/>
    <x v="0"/>
    <x v="0"/>
    <x v="4"/>
    <x v="0"/>
    <x v="0"/>
    <x v="0"/>
    <x v="1"/>
    <x v="5"/>
    <m/>
    <m/>
    <n v="600000"/>
  </r>
  <r>
    <x v="0"/>
    <x v="0"/>
    <x v="0"/>
    <x v="0"/>
    <x v="0"/>
    <x v="0"/>
    <x v="4"/>
    <x v="0"/>
    <x v="0"/>
    <x v="0"/>
    <x v="1"/>
    <x v="5"/>
    <m/>
    <m/>
    <n v="0"/>
  </r>
  <r>
    <x v="0"/>
    <x v="0"/>
    <x v="0"/>
    <x v="0"/>
    <x v="0"/>
    <x v="0"/>
    <x v="4"/>
    <x v="0"/>
    <x v="0"/>
    <x v="0"/>
    <x v="1"/>
    <x v="5"/>
    <m/>
    <m/>
    <n v="2000000"/>
  </r>
  <r>
    <x v="0"/>
    <x v="0"/>
    <x v="0"/>
    <x v="0"/>
    <x v="0"/>
    <x v="0"/>
    <x v="4"/>
    <x v="0"/>
    <x v="0"/>
    <x v="0"/>
    <x v="1"/>
    <x v="5"/>
    <m/>
    <m/>
    <n v="0"/>
  </r>
  <r>
    <x v="0"/>
    <x v="0"/>
    <x v="0"/>
    <x v="0"/>
    <x v="0"/>
    <x v="0"/>
    <x v="4"/>
    <x v="0"/>
    <x v="0"/>
    <x v="0"/>
    <x v="1"/>
    <x v="5"/>
    <m/>
    <m/>
    <n v="900000"/>
  </r>
  <r>
    <x v="0"/>
    <x v="0"/>
    <x v="0"/>
    <x v="0"/>
    <x v="0"/>
    <x v="0"/>
    <x v="4"/>
    <x v="0"/>
    <x v="0"/>
    <x v="0"/>
    <x v="1"/>
    <x v="5"/>
    <m/>
    <m/>
    <n v="180000"/>
  </r>
  <r>
    <x v="0"/>
    <x v="0"/>
    <x v="0"/>
    <x v="0"/>
    <x v="0"/>
    <x v="0"/>
    <x v="4"/>
    <x v="0"/>
    <x v="0"/>
    <x v="0"/>
    <x v="1"/>
    <x v="5"/>
    <m/>
    <m/>
    <n v="5000000"/>
  </r>
  <r>
    <x v="0"/>
    <x v="0"/>
    <x v="0"/>
    <x v="0"/>
    <x v="0"/>
    <x v="0"/>
    <x v="4"/>
    <x v="0"/>
    <x v="0"/>
    <x v="0"/>
    <x v="1"/>
    <x v="5"/>
    <m/>
    <m/>
    <n v="1500000"/>
  </r>
  <r>
    <x v="0"/>
    <x v="0"/>
    <x v="0"/>
    <x v="0"/>
    <x v="0"/>
    <x v="0"/>
    <x v="4"/>
    <x v="0"/>
    <x v="0"/>
    <x v="0"/>
    <x v="1"/>
    <x v="5"/>
    <m/>
    <m/>
    <n v="2500000"/>
  </r>
  <r>
    <x v="0"/>
    <x v="0"/>
    <x v="0"/>
    <x v="0"/>
    <x v="0"/>
    <x v="0"/>
    <x v="4"/>
    <x v="0"/>
    <x v="0"/>
    <x v="0"/>
    <x v="1"/>
    <x v="5"/>
    <m/>
    <m/>
    <n v="200000"/>
  </r>
  <r>
    <x v="0"/>
    <x v="0"/>
    <x v="0"/>
    <x v="0"/>
    <x v="0"/>
    <x v="0"/>
    <x v="4"/>
    <x v="0"/>
    <x v="0"/>
    <x v="0"/>
    <x v="1"/>
    <x v="5"/>
    <m/>
    <m/>
    <n v="2500000"/>
  </r>
  <r>
    <x v="0"/>
    <x v="0"/>
    <x v="0"/>
    <x v="0"/>
    <x v="0"/>
    <x v="0"/>
    <x v="4"/>
    <x v="0"/>
    <x v="0"/>
    <x v="0"/>
    <x v="1"/>
    <x v="5"/>
    <m/>
    <m/>
    <n v="2000000"/>
  </r>
  <r>
    <x v="0"/>
    <x v="0"/>
    <x v="0"/>
    <x v="0"/>
    <x v="0"/>
    <x v="0"/>
    <x v="4"/>
    <x v="0"/>
    <x v="0"/>
    <x v="0"/>
    <x v="1"/>
    <x v="5"/>
    <m/>
    <m/>
    <n v="2988120"/>
  </r>
  <r>
    <x v="0"/>
    <x v="0"/>
    <x v="0"/>
    <x v="0"/>
    <x v="0"/>
    <x v="0"/>
    <x v="4"/>
    <x v="0"/>
    <x v="0"/>
    <x v="0"/>
    <x v="1"/>
    <x v="5"/>
    <m/>
    <m/>
    <n v="223860"/>
  </r>
  <r>
    <x v="0"/>
    <x v="0"/>
    <x v="0"/>
    <x v="0"/>
    <x v="0"/>
    <x v="0"/>
    <x v="4"/>
    <x v="0"/>
    <x v="0"/>
    <x v="0"/>
    <x v="1"/>
    <x v="5"/>
    <m/>
    <m/>
    <n v="3337342"/>
  </r>
  <r>
    <x v="0"/>
    <x v="0"/>
    <x v="0"/>
    <x v="0"/>
    <x v="0"/>
    <x v="0"/>
    <x v="4"/>
    <x v="0"/>
    <x v="0"/>
    <x v="0"/>
    <x v="1"/>
    <x v="5"/>
    <m/>
    <m/>
    <n v="0"/>
  </r>
  <r>
    <x v="0"/>
    <x v="0"/>
    <x v="0"/>
    <x v="0"/>
    <x v="0"/>
    <x v="0"/>
    <x v="4"/>
    <x v="0"/>
    <x v="0"/>
    <x v="0"/>
    <x v="1"/>
    <x v="5"/>
    <m/>
    <m/>
    <n v="1800000"/>
  </r>
  <r>
    <x v="0"/>
    <x v="0"/>
    <x v="0"/>
    <x v="0"/>
    <x v="0"/>
    <x v="0"/>
    <x v="4"/>
    <x v="0"/>
    <x v="0"/>
    <x v="0"/>
    <x v="1"/>
    <x v="5"/>
    <m/>
    <m/>
    <n v="1044122"/>
  </r>
  <r>
    <x v="0"/>
    <x v="0"/>
    <x v="0"/>
    <x v="0"/>
    <x v="0"/>
    <x v="0"/>
    <x v="4"/>
    <x v="0"/>
    <x v="0"/>
    <x v="0"/>
    <x v="1"/>
    <x v="5"/>
    <m/>
    <m/>
    <n v="1501500"/>
  </r>
  <r>
    <x v="0"/>
    <x v="0"/>
    <x v="0"/>
    <x v="0"/>
    <x v="0"/>
    <x v="0"/>
    <x v="4"/>
    <x v="0"/>
    <x v="0"/>
    <x v="0"/>
    <x v="1"/>
    <x v="5"/>
    <m/>
    <m/>
    <n v="0"/>
  </r>
  <r>
    <x v="0"/>
    <x v="0"/>
    <x v="0"/>
    <x v="0"/>
    <x v="0"/>
    <x v="0"/>
    <x v="4"/>
    <x v="0"/>
    <x v="0"/>
    <x v="0"/>
    <x v="1"/>
    <x v="5"/>
    <m/>
    <m/>
    <n v="600000"/>
  </r>
  <r>
    <x v="0"/>
    <x v="0"/>
    <x v="0"/>
    <x v="0"/>
    <x v="0"/>
    <x v="0"/>
    <x v="4"/>
    <x v="0"/>
    <x v="0"/>
    <x v="0"/>
    <x v="1"/>
    <x v="5"/>
    <m/>
    <m/>
    <n v="1700000"/>
  </r>
  <r>
    <x v="0"/>
    <x v="0"/>
    <x v="0"/>
    <x v="0"/>
    <x v="0"/>
    <x v="0"/>
    <x v="4"/>
    <x v="0"/>
    <x v="0"/>
    <x v="0"/>
    <x v="1"/>
    <x v="5"/>
    <m/>
    <m/>
    <n v="9222090"/>
  </r>
  <r>
    <x v="0"/>
    <x v="0"/>
    <x v="0"/>
    <x v="0"/>
    <x v="0"/>
    <x v="0"/>
    <x v="4"/>
    <x v="0"/>
    <x v="0"/>
    <x v="0"/>
    <x v="1"/>
    <x v="5"/>
    <m/>
    <m/>
    <n v="0"/>
  </r>
  <r>
    <x v="0"/>
    <x v="0"/>
    <x v="0"/>
    <x v="0"/>
    <x v="0"/>
    <x v="0"/>
    <x v="4"/>
    <x v="0"/>
    <x v="0"/>
    <x v="0"/>
    <x v="1"/>
    <x v="5"/>
    <m/>
    <m/>
    <n v="250000"/>
  </r>
  <r>
    <x v="0"/>
    <x v="0"/>
    <x v="0"/>
    <x v="0"/>
    <x v="0"/>
    <x v="0"/>
    <x v="4"/>
    <x v="0"/>
    <x v="0"/>
    <x v="0"/>
    <x v="1"/>
    <x v="5"/>
    <m/>
    <m/>
    <n v="20000000"/>
  </r>
  <r>
    <x v="0"/>
    <x v="0"/>
    <x v="0"/>
    <x v="0"/>
    <x v="0"/>
    <x v="0"/>
    <x v="4"/>
    <x v="0"/>
    <x v="0"/>
    <x v="0"/>
    <x v="1"/>
    <x v="5"/>
    <m/>
    <m/>
    <n v="500000"/>
  </r>
  <r>
    <x v="0"/>
    <x v="0"/>
    <x v="0"/>
    <x v="0"/>
    <x v="0"/>
    <x v="0"/>
    <x v="4"/>
    <x v="0"/>
    <x v="0"/>
    <x v="0"/>
    <x v="1"/>
    <x v="5"/>
    <m/>
    <m/>
    <n v="100000"/>
  </r>
  <r>
    <x v="0"/>
    <x v="0"/>
    <x v="0"/>
    <x v="0"/>
    <x v="0"/>
    <x v="0"/>
    <x v="4"/>
    <x v="0"/>
    <x v="0"/>
    <x v="0"/>
    <x v="1"/>
    <x v="5"/>
    <m/>
    <m/>
    <n v="400000"/>
  </r>
  <r>
    <x v="0"/>
    <x v="0"/>
    <x v="0"/>
    <x v="0"/>
    <x v="0"/>
    <x v="0"/>
    <x v="4"/>
    <x v="0"/>
    <x v="0"/>
    <x v="0"/>
    <x v="1"/>
    <x v="5"/>
    <m/>
    <m/>
    <n v="71026"/>
  </r>
  <r>
    <x v="0"/>
    <x v="0"/>
    <x v="0"/>
    <x v="0"/>
    <x v="0"/>
    <x v="0"/>
    <x v="4"/>
    <x v="0"/>
    <x v="0"/>
    <x v="0"/>
    <x v="1"/>
    <x v="5"/>
    <m/>
    <m/>
    <n v="0"/>
  </r>
  <r>
    <x v="0"/>
    <x v="0"/>
    <x v="0"/>
    <x v="0"/>
    <x v="0"/>
    <x v="0"/>
    <x v="4"/>
    <x v="0"/>
    <x v="0"/>
    <x v="0"/>
    <x v="1"/>
    <x v="5"/>
    <m/>
    <m/>
    <n v="0"/>
  </r>
  <r>
    <x v="0"/>
    <x v="0"/>
    <x v="0"/>
    <x v="0"/>
    <x v="0"/>
    <x v="0"/>
    <x v="4"/>
    <x v="0"/>
    <x v="0"/>
    <x v="0"/>
    <x v="1"/>
    <x v="5"/>
    <m/>
    <m/>
    <n v="4454384"/>
  </r>
  <r>
    <x v="0"/>
    <x v="0"/>
    <x v="0"/>
    <x v="0"/>
    <x v="0"/>
    <x v="0"/>
    <x v="4"/>
    <x v="0"/>
    <x v="0"/>
    <x v="0"/>
    <x v="1"/>
    <x v="5"/>
    <m/>
    <m/>
    <n v="0"/>
  </r>
  <r>
    <x v="0"/>
    <x v="0"/>
    <x v="0"/>
    <x v="0"/>
    <x v="0"/>
    <x v="0"/>
    <x v="4"/>
    <x v="0"/>
    <x v="0"/>
    <x v="0"/>
    <x v="1"/>
    <x v="5"/>
    <m/>
    <m/>
    <n v="500000"/>
  </r>
  <r>
    <x v="0"/>
    <x v="0"/>
    <x v="0"/>
    <x v="0"/>
    <x v="0"/>
    <x v="0"/>
    <x v="4"/>
    <x v="0"/>
    <x v="0"/>
    <x v="0"/>
    <x v="1"/>
    <x v="5"/>
    <m/>
    <m/>
    <n v="21368759"/>
  </r>
  <r>
    <x v="0"/>
    <x v="0"/>
    <x v="0"/>
    <x v="0"/>
    <x v="0"/>
    <x v="0"/>
    <x v="4"/>
    <x v="0"/>
    <x v="0"/>
    <x v="0"/>
    <x v="1"/>
    <x v="5"/>
    <m/>
    <m/>
    <n v="0"/>
  </r>
  <r>
    <x v="0"/>
    <x v="0"/>
    <x v="0"/>
    <x v="0"/>
    <x v="0"/>
    <x v="0"/>
    <x v="4"/>
    <x v="0"/>
    <x v="0"/>
    <x v="0"/>
    <x v="1"/>
    <x v="5"/>
    <m/>
    <m/>
    <n v="0"/>
  </r>
  <r>
    <x v="0"/>
    <x v="0"/>
    <x v="0"/>
    <x v="0"/>
    <x v="0"/>
    <x v="0"/>
    <x v="4"/>
    <x v="0"/>
    <x v="0"/>
    <x v="0"/>
    <x v="1"/>
    <x v="5"/>
    <m/>
    <m/>
    <n v="101774400"/>
  </r>
  <r>
    <x v="0"/>
    <x v="0"/>
    <x v="0"/>
    <x v="0"/>
    <x v="0"/>
    <x v="0"/>
    <x v="4"/>
    <x v="0"/>
    <x v="0"/>
    <x v="0"/>
    <x v="1"/>
    <x v="5"/>
    <m/>
    <m/>
    <n v="0"/>
  </r>
  <r>
    <x v="0"/>
    <x v="0"/>
    <x v="0"/>
    <x v="0"/>
    <x v="0"/>
    <x v="0"/>
    <x v="4"/>
    <x v="0"/>
    <x v="0"/>
    <x v="0"/>
    <x v="1"/>
    <x v="5"/>
    <m/>
    <m/>
    <n v="29000000"/>
  </r>
  <r>
    <x v="0"/>
    <x v="0"/>
    <x v="0"/>
    <x v="0"/>
    <x v="0"/>
    <x v="0"/>
    <x v="4"/>
    <x v="0"/>
    <x v="0"/>
    <x v="0"/>
    <x v="1"/>
    <x v="5"/>
    <m/>
    <m/>
    <n v="264313980"/>
  </r>
  <r>
    <x v="0"/>
    <x v="0"/>
    <x v="0"/>
    <x v="0"/>
    <x v="0"/>
    <x v="0"/>
    <x v="4"/>
    <x v="0"/>
    <x v="0"/>
    <x v="0"/>
    <x v="1"/>
    <x v="5"/>
    <m/>
    <m/>
    <n v="1000000"/>
  </r>
  <r>
    <x v="0"/>
    <x v="0"/>
    <x v="0"/>
    <x v="0"/>
    <x v="0"/>
    <x v="0"/>
    <x v="4"/>
    <x v="0"/>
    <x v="0"/>
    <x v="0"/>
    <x v="1"/>
    <x v="5"/>
    <m/>
    <m/>
    <n v="0"/>
  </r>
  <r>
    <x v="0"/>
    <x v="0"/>
    <x v="0"/>
    <x v="0"/>
    <x v="0"/>
    <x v="0"/>
    <x v="4"/>
    <x v="0"/>
    <x v="0"/>
    <x v="0"/>
    <x v="1"/>
    <x v="5"/>
    <m/>
    <m/>
    <n v="200000"/>
  </r>
  <r>
    <x v="0"/>
    <x v="0"/>
    <x v="0"/>
    <x v="0"/>
    <x v="0"/>
    <x v="0"/>
    <x v="4"/>
    <x v="0"/>
    <x v="0"/>
    <x v="0"/>
    <x v="1"/>
    <x v="5"/>
    <m/>
    <m/>
    <n v="1400000"/>
  </r>
  <r>
    <x v="0"/>
    <x v="0"/>
    <x v="0"/>
    <x v="0"/>
    <x v="0"/>
    <x v="0"/>
    <x v="4"/>
    <x v="0"/>
    <x v="0"/>
    <x v="0"/>
    <x v="1"/>
    <x v="5"/>
    <m/>
    <m/>
    <n v="1000000"/>
  </r>
  <r>
    <x v="0"/>
    <x v="0"/>
    <x v="0"/>
    <x v="0"/>
    <x v="0"/>
    <x v="0"/>
    <x v="4"/>
    <x v="0"/>
    <x v="0"/>
    <x v="0"/>
    <x v="1"/>
    <x v="5"/>
    <m/>
    <m/>
    <n v="7107500"/>
  </r>
  <r>
    <x v="0"/>
    <x v="0"/>
    <x v="0"/>
    <x v="0"/>
    <x v="0"/>
    <x v="0"/>
    <x v="4"/>
    <x v="0"/>
    <x v="0"/>
    <x v="0"/>
    <x v="1"/>
    <x v="5"/>
    <m/>
    <m/>
    <n v="1660000"/>
  </r>
  <r>
    <x v="0"/>
    <x v="0"/>
    <x v="0"/>
    <x v="0"/>
    <x v="0"/>
    <x v="0"/>
    <x v="4"/>
    <x v="1"/>
    <x v="3"/>
    <x v="51"/>
    <x v="1"/>
    <x v="5"/>
    <m/>
    <m/>
    <n v="0"/>
  </r>
  <r>
    <x v="0"/>
    <x v="0"/>
    <x v="0"/>
    <x v="0"/>
    <x v="0"/>
    <x v="0"/>
    <x v="4"/>
    <x v="0"/>
    <x v="0"/>
    <x v="0"/>
    <x v="1"/>
    <x v="5"/>
    <m/>
    <m/>
    <n v="0"/>
  </r>
  <r>
    <x v="0"/>
    <x v="0"/>
    <x v="0"/>
    <x v="0"/>
    <x v="0"/>
    <x v="0"/>
    <x v="4"/>
    <x v="0"/>
    <x v="0"/>
    <x v="0"/>
    <x v="1"/>
    <x v="5"/>
    <m/>
    <m/>
    <n v="0"/>
  </r>
  <r>
    <x v="0"/>
    <x v="0"/>
    <x v="0"/>
    <x v="0"/>
    <x v="0"/>
    <x v="0"/>
    <x v="4"/>
    <x v="0"/>
    <x v="0"/>
    <x v="0"/>
    <x v="1"/>
    <x v="5"/>
    <m/>
    <m/>
    <n v="7320798"/>
  </r>
  <r>
    <x v="0"/>
    <x v="0"/>
    <x v="0"/>
    <x v="0"/>
    <x v="0"/>
    <x v="0"/>
    <x v="4"/>
    <x v="0"/>
    <x v="0"/>
    <x v="0"/>
    <x v="1"/>
    <x v="5"/>
    <m/>
    <m/>
    <n v="0"/>
  </r>
  <r>
    <x v="0"/>
    <x v="0"/>
    <x v="0"/>
    <x v="0"/>
    <x v="0"/>
    <x v="0"/>
    <x v="4"/>
    <x v="0"/>
    <x v="0"/>
    <x v="0"/>
    <x v="1"/>
    <x v="5"/>
    <m/>
    <m/>
    <n v="182250"/>
  </r>
  <r>
    <x v="0"/>
    <x v="0"/>
    <x v="0"/>
    <x v="0"/>
    <x v="0"/>
    <x v="0"/>
    <x v="4"/>
    <x v="0"/>
    <x v="0"/>
    <x v="0"/>
    <x v="1"/>
    <x v="5"/>
    <m/>
    <m/>
    <n v="0"/>
  </r>
  <r>
    <x v="0"/>
    <x v="0"/>
    <x v="0"/>
    <x v="0"/>
    <x v="0"/>
    <x v="0"/>
    <x v="4"/>
    <x v="0"/>
    <x v="0"/>
    <x v="0"/>
    <x v="1"/>
    <x v="5"/>
    <m/>
    <m/>
    <n v="1287000"/>
  </r>
  <r>
    <x v="0"/>
    <x v="0"/>
    <x v="0"/>
    <x v="0"/>
    <x v="0"/>
    <x v="0"/>
    <x v="4"/>
    <x v="0"/>
    <x v="0"/>
    <x v="0"/>
    <x v="1"/>
    <x v="5"/>
    <m/>
    <m/>
    <n v="0"/>
  </r>
  <r>
    <x v="0"/>
    <x v="0"/>
    <x v="0"/>
    <x v="0"/>
    <x v="0"/>
    <x v="0"/>
    <x v="4"/>
    <x v="0"/>
    <x v="0"/>
    <x v="0"/>
    <x v="1"/>
    <x v="5"/>
    <m/>
    <m/>
    <n v="35260681"/>
  </r>
  <r>
    <x v="0"/>
    <x v="0"/>
    <x v="0"/>
    <x v="0"/>
    <x v="0"/>
    <x v="0"/>
    <x v="4"/>
    <x v="0"/>
    <x v="0"/>
    <x v="0"/>
    <x v="1"/>
    <x v="5"/>
    <m/>
    <m/>
    <n v="0"/>
  </r>
  <r>
    <x v="0"/>
    <x v="0"/>
    <x v="0"/>
    <x v="0"/>
    <x v="0"/>
    <x v="0"/>
    <x v="4"/>
    <x v="0"/>
    <x v="0"/>
    <x v="0"/>
    <x v="1"/>
    <x v="5"/>
    <m/>
    <m/>
    <n v="90000000"/>
  </r>
  <r>
    <x v="0"/>
    <x v="0"/>
    <x v="0"/>
    <x v="0"/>
    <x v="0"/>
    <x v="0"/>
    <x v="4"/>
    <x v="0"/>
    <x v="0"/>
    <x v="0"/>
    <x v="1"/>
    <x v="5"/>
    <m/>
    <m/>
    <n v="0"/>
  </r>
  <r>
    <x v="0"/>
    <x v="0"/>
    <x v="0"/>
    <x v="0"/>
    <x v="0"/>
    <x v="0"/>
    <x v="4"/>
    <x v="0"/>
    <x v="0"/>
    <x v="0"/>
    <x v="1"/>
    <x v="5"/>
    <m/>
    <m/>
    <n v="2500000"/>
  </r>
  <r>
    <x v="0"/>
    <x v="0"/>
    <x v="0"/>
    <x v="0"/>
    <x v="0"/>
    <x v="0"/>
    <x v="4"/>
    <x v="0"/>
    <x v="0"/>
    <x v="0"/>
    <x v="1"/>
    <x v="5"/>
    <m/>
    <m/>
    <n v="0"/>
  </r>
  <r>
    <x v="0"/>
    <x v="0"/>
    <x v="0"/>
    <x v="0"/>
    <x v="0"/>
    <x v="0"/>
    <x v="4"/>
    <x v="0"/>
    <x v="0"/>
    <x v="0"/>
    <x v="1"/>
    <x v="5"/>
    <m/>
    <m/>
    <n v="22539181"/>
  </r>
  <r>
    <x v="0"/>
    <x v="0"/>
    <x v="0"/>
    <x v="0"/>
    <x v="0"/>
    <x v="0"/>
    <x v="4"/>
    <x v="0"/>
    <x v="0"/>
    <x v="0"/>
    <x v="1"/>
    <x v="5"/>
    <m/>
    <m/>
    <n v="0"/>
  </r>
  <r>
    <x v="0"/>
    <x v="0"/>
    <x v="0"/>
    <x v="1"/>
    <x v="3"/>
    <x v="0"/>
    <x v="4"/>
    <x v="0"/>
    <x v="0"/>
    <x v="0"/>
    <x v="1"/>
    <x v="5"/>
    <m/>
    <m/>
    <n v="32000000"/>
  </r>
  <r>
    <x v="0"/>
    <x v="0"/>
    <x v="0"/>
    <x v="1"/>
    <x v="3"/>
    <x v="0"/>
    <x v="4"/>
    <x v="0"/>
    <x v="0"/>
    <x v="0"/>
    <x v="1"/>
    <x v="5"/>
    <m/>
    <m/>
    <n v="104812379"/>
  </r>
  <r>
    <x v="0"/>
    <x v="0"/>
    <x v="0"/>
    <x v="1"/>
    <x v="3"/>
    <x v="0"/>
    <x v="4"/>
    <x v="0"/>
    <x v="0"/>
    <x v="0"/>
    <x v="1"/>
    <x v="5"/>
    <m/>
    <m/>
    <n v="20000000"/>
  </r>
  <r>
    <x v="0"/>
    <x v="0"/>
    <x v="0"/>
    <x v="0"/>
    <x v="0"/>
    <x v="0"/>
    <x v="4"/>
    <x v="0"/>
    <x v="0"/>
    <x v="0"/>
    <x v="1"/>
    <x v="5"/>
    <m/>
    <m/>
    <n v="60000"/>
  </r>
  <r>
    <x v="0"/>
    <x v="0"/>
    <x v="0"/>
    <x v="0"/>
    <x v="0"/>
    <x v="0"/>
    <x v="4"/>
    <x v="0"/>
    <x v="0"/>
    <x v="0"/>
    <x v="1"/>
    <x v="5"/>
    <m/>
    <m/>
    <n v="500000"/>
  </r>
  <r>
    <x v="0"/>
    <x v="0"/>
    <x v="0"/>
    <x v="0"/>
    <x v="0"/>
    <x v="0"/>
    <x v="4"/>
    <x v="0"/>
    <x v="0"/>
    <x v="0"/>
    <x v="1"/>
    <x v="5"/>
    <m/>
    <m/>
    <n v="0"/>
  </r>
  <r>
    <x v="0"/>
    <x v="0"/>
    <x v="0"/>
    <x v="0"/>
    <x v="0"/>
    <x v="0"/>
    <x v="4"/>
    <x v="0"/>
    <x v="0"/>
    <x v="0"/>
    <x v="1"/>
    <x v="5"/>
    <m/>
    <m/>
    <n v="60000"/>
  </r>
  <r>
    <x v="0"/>
    <x v="0"/>
    <x v="0"/>
    <x v="0"/>
    <x v="0"/>
    <x v="0"/>
    <x v="4"/>
    <x v="0"/>
    <x v="0"/>
    <x v="0"/>
    <x v="1"/>
    <x v="5"/>
    <m/>
    <m/>
    <n v="0"/>
  </r>
  <r>
    <x v="0"/>
    <x v="0"/>
    <x v="0"/>
    <x v="0"/>
    <x v="0"/>
    <x v="0"/>
    <x v="4"/>
    <x v="0"/>
    <x v="0"/>
    <x v="0"/>
    <x v="1"/>
    <x v="5"/>
    <m/>
    <m/>
    <n v="100000"/>
  </r>
  <r>
    <x v="0"/>
    <x v="0"/>
    <x v="0"/>
    <x v="0"/>
    <x v="0"/>
    <x v="0"/>
    <x v="4"/>
    <x v="0"/>
    <x v="0"/>
    <x v="0"/>
    <x v="1"/>
    <x v="5"/>
    <m/>
    <m/>
    <n v="300000"/>
  </r>
  <r>
    <x v="0"/>
    <x v="0"/>
    <x v="0"/>
    <x v="0"/>
    <x v="0"/>
    <x v="0"/>
    <x v="4"/>
    <x v="0"/>
    <x v="0"/>
    <x v="0"/>
    <x v="1"/>
    <x v="5"/>
    <m/>
    <m/>
    <n v="50000"/>
  </r>
  <r>
    <x v="0"/>
    <x v="0"/>
    <x v="0"/>
    <x v="0"/>
    <x v="0"/>
    <x v="0"/>
    <x v="4"/>
    <x v="0"/>
    <x v="0"/>
    <x v="0"/>
    <x v="1"/>
    <x v="5"/>
    <m/>
    <m/>
    <n v="50000"/>
  </r>
  <r>
    <x v="0"/>
    <x v="0"/>
    <x v="0"/>
    <x v="0"/>
    <x v="0"/>
    <x v="0"/>
    <x v="4"/>
    <x v="0"/>
    <x v="0"/>
    <x v="0"/>
    <x v="1"/>
    <x v="5"/>
    <m/>
    <m/>
    <n v="0"/>
  </r>
  <r>
    <x v="0"/>
    <x v="0"/>
    <x v="0"/>
    <x v="0"/>
    <x v="0"/>
    <x v="0"/>
    <x v="4"/>
    <x v="0"/>
    <x v="0"/>
    <x v="0"/>
    <x v="1"/>
    <x v="5"/>
    <m/>
    <m/>
    <n v="60000"/>
  </r>
  <r>
    <x v="0"/>
    <x v="0"/>
    <x v="0"/>
    <x v="0"/>
    <x v="0"/>
    <x v="0"/>
    <x v="4"/>
    <x v="0"/>
    <x v="0"/>
    <x v="0"/>
    <x v="1"/>
    <x v="5"/>
    <m/>
    <m/>
    <n v="3000"/>
  </r>
  <r>
    <x v="0"/>
    <x v="0"/>
    <x v="0"/>
    <x v="0"/>
    <x v="0"/>
    <x v="0"/>
    <x v="4"/>
    <x v="0"/>
    <x v="0"/>
    <x v="0"/>
    <x v="1"/>
    <x v="5"/>
    <m/>
    <m/>
    <n v="60000"/>
  </r>
  <r>
    <x v="0"/>
    <x v="0"/>
    <x v="0"/>
    <x v="0"/>
    <x v="11"/>
    <x v="0"/>
    <x v="4"/>
    <x v="0"/>
    <x v="0"/>
    <x v="0"/>
    <x v="1"/>
    <x v="5"/>
    <m/>
    <m/>
    <n v="57041"/>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1"/>
    <x v="25"/>
    <m/>
    <m/>
    <n v="22377321"/>
  </r>
  <r>
    <x v="0"/>
    <x v="0"/>
    <x v="0"/>
    <x v="0"/>
    <x v="0"/>
    <x v="0"/>
    <x v="4"/>
    <x v="0"/>
    <x v="0"/>
    <x v="0"/>
    <x v="1"/>
    <x v="25"/>
    <m/>
    <m/>
    <n v="2211418"/>
  </r>
  <r>
    <x v="0"/>
    <x v="0"/>
    <x v="0"/>
    <x v="0"/>
    <x v="0"/>
    <x v="0"/>
    <x v="4"/>
    <x v="0"/>
    <x v="0"/>
    <x v="0"/>
    <x v="1"/>
    <x v="25"/>
    <m/>
    <m/>
    <n v="6500000"/>
  </r>
  <r>
    <x v="0"/>
    <x v="0"/>
    <x v="0"/>
    <x v="0"/>
    <x v="0"/>
    <x v="0"/>
    <x v="4"/>
    <x v="0"/>
    <x v="0"/>
    <x v="0"/>
    <x v="1"/>
    <x v="25"/>
    <m/>
    <m/>
    <n v="1000000"/>
  </r>
  <r>
    <x v="0"/>
    <x v="0"/>
    <x v="0"/>
    <x v="0"/>
    <x v="0"/>
    <x v="0"/>
    <x v="4"/>
    <x v="0"/>
    <x v="0"/>
    <x v="0"/>
    <x v="1"/>
    <x v="25"/>
    <m/>
    <m/>
    <n v="1700000"/>
  </r>
  <r>
    <x v="0"/>
    <x v="0"/>
    <x v="0"/>
    <x v="0"/>
    <x v="0"/>
    <x v="0"/>
    <x v="4"/>
    <x v="0"/>
    <x v="0"/>
    <x v="0"/>
    <x v="1"/>
    <x v="25"/>
    <m/>
    <m/>
    <n v="2500000"/>
  </r>
  <r>
    <x v="0"/>
    <x v="0"/>
    <x v="0"/>
    <x v="0"/>
    <x v="0"/>
    <x v="0"/>
    <x v="4"/>
    <x v="0"/>
    <x v="0"/>
    <x v="0"/>
    <x v="1"/>
    <x v="25"/>
    <m/>
    <m/>
    <n v="1000000"/>
  </r>
  <r>
    <x v="0"/>
    <x v="0"/>
    <x v="0"/>
    <x v="0"/>
    <x v="0"/>
    <x v="0"/>
    <x v="4"/>
    <x v="0"/>
    <x v="0"/>
    <x v="0"/>
    <x v="1"/>
    <x v="25"/>
    <m/>
    <m/>
    <n v="0"/>
  </r>
  <r>
    <x v="0"/>
    <x v="0"/>
    <x v="0"/>
    <x v="0"/>
    <x v="0"/>
    <x v="0"/>
    <x v="4"/>
    <x v="0"/>
    <x v="0"/>
    <x v="0"/>
    <x v="1"/>
    <x v="25"/>
    <m/>
    <m/>
    <n v="0"/>
  </r>
  <r>
    <x v="0"/>
    <x v="0"/>
    <x v="0"/>
    <x v="0"/>
    <x v="0"/>
    <x v="0"/>
    <x v="4"/>
    <x v="0"/>
    <x v="0"/>
    <x v="0"/>
    <x v="1"/>
    <x v="25"/>
    <m/>
    <m/>
    <n v="650000"/>
  </r>
  <r>
    <x v="0"/>
    <x v="0"/>
    <x v="0"/>
    <x v="0"/>
    <x v="0"/>
    <x v="0"/>
    <x v="4"/>
    <x v="0"/>
    <x v="0"/>
    <x v="0"/>
    <x v="1"/>
    <x v="25"/>
    <m/>
    <m/>
    <n v="1090200"/>
  </r>
  <r>
    <x v="0"/>
    <x v="0"/>
    <x v="0"/>
    <x v="0"/>
    <x v="0"/>
    <x v="0"/>
    <x v="4"/>
    <x v="0"/>
    <x v="0"/>
    <x v="0"/>
    <x v="1"/>
    <x v="25"/>
    <m/>
    <m/>
    <n v="1670000"/>
  </r>
  <r>
    <x v="0"/>
    <x v="0"/>
    <x v="0"/>
    <x v="0"/>
    <x v="0"/>
    <x v="0"/>
    <x v="4"/>
    <x v="0"/>
    <x v="0"/>
    <x v="0"/>
    <x v="1"/>
    <x v="25"/>
    <m/>
    <m/>
    <n v="6301375"/>
  </r>
  <r>
    <x v="0"/>
    <x v="0"/>
    <x v="0"/>
    <x v="0"/>
    <x v="0"/>
    <x v="0"/>
    <x v="4"/>
    <x v="0"/>
    <x v="0"/>
    <x v="0"/>
    <x v="1"/>
    <x v="25"/>
    <m/>
    <m/>
    <n v="500000"/>
  </r>
  <r>
    <x v="0"/>
    <x v="0"/>
    <x v="0"/>
    <x v="0"/>
    <x v="0"/>
    <x v="0"/>
    <x v="4"/>
    <x v="0"/>
    <x v="0"/>
    <x v="0"/>
    <x v="1"/>
    <x v="25"/>
    <m/>
    <m/>
    <n v="200000"/>
  </r>
  <r>
    <x v="0"/>
    <x v="0"/>
    <x v="0"/>
    <x v="0"/>
    <x v="0"/>
    <x v="0"/>
    <x v="4"/>
    <x v="0"/>
    <x v="0"/>
    <x v="0"/>
    <x v="1"/>
    <x v="25"/>
    <m/>
    <m/>
    <n v="12620000"/>
  </r>
  <r>
    <x v="0"/>
    <x v="0"/>
    <x v="0"/>
    <x v="0"/>
    <x v="0"/>
    <x v="0"/>
    <x v="4"/>
    <x v="0"/>
    <x v="0"/>
    <x v="0"/>
    <x v="1"/>
    <x v="25"/>
    <m/>
    <m/>
    <n v="0"/>
  </r>
  <r>
    <x v="0"/>
    <x v="0"/>
    <x v="0"/>
    <x v="0"/>
    <x v="0"/>
    <x v="0"/>
    <x v="4"/>
    <x v="0"/>
    <x v="0"/>
    <x v="0"/>
    <x v="1"/>
    <x v="25"/>
    <m/>
    <m/>
    <n v="5979335"/>
  </r>
  <r>
    <x v="0"/>
    <x v="0"/>
    <x v="0"/>
    <x v="0"/>
    <x v="0"/>
    <x v="0"/>
    <x v="4"/>
    <x v="0"/>
    <x v="0"/>
    <x v="0"/>
    <x v="1"/>
    <x v="25"/>
    <m/>
    <m/>
    <n v="0"/>
  </r>
  <r>
    <x v="0"/>
    <x v="0"/>
    <x v="0"/>
    <x v="0"/>
    <x v="0"/>
    <x v="0"/>
    <x v="4"/>
    <x v="0"/>
    <x v="0"/>
    <x v="0"/>
    <x v="1"/>
    <x v="25"/>
    <m/>
    <m/>
    <n v="0"/>
  </r>
  <r>
    <x v="0"/>
    <x v="0"/>
    <x v="0"/>
    <x v="0"/>
    <x v="0"/>
    <x v="0"/>
    <x v="4"/>
    <x v="0"/>
    <x v="0"/>
    <x v="0"/>
    <x v="1"/>
    <x v="25"/>
    <m/>
    <m/>
    <n v="0"/>
  </r>
  <r>
    <x v="0"/>
    <x v="0"/>
    <x v="0"/>
    <x v="0"/>
    <x v="0"/>
    <x v="0"/>
    <x v="4"/>
    <x v="0"/>
    <x v="0"/>
    <x v="0"/>
    <x v="4"/>
    <x v="15"/>
    <m/>
    <m/>
    <n v="2500000"/>
  </r>
  <r>
    <x v="0"/>
    <x v="0"/>
    <x v="0"/>
    <x v="0"/>
    <x v="0"/>
    <x v="0"/>
    <x v="4"/>
    <x v="0"/>
    <x v="0"/>
    <x v="0"/>
    <x v="4"/>
    <x v="15"/>
    <m/>
    <m/>
    <n v="1500000"/>
  </r>
  <r>
    <x v="0"/>
    <x v="0"/>
    <x v="0"/>
    <x v="0"/>
    <x v="0"/>
    <x v="0"/>
    <x v="4"/>
    <x v="0"/>
    <x v="0"/>
    <x v="0"/>
    <x v="4"/>
    <x v="15"/>
    <m/>
    <m/>
    <n v="1000000"/>
  </r>
  <r>
    <x v="0"/>
    <x v="0"/>
    <x v="0"/>
    <x v="0"/>
    <x v="0"/>
    <x v="0"/>
    <x v="4"/>
    <x v="0"/>
    <x v="0"/>
    <x v="0"/>
    <x v="4"/>
    <x v="15"/>
    <m/>
    <m/>
    <n v="500000"/>
  </r>
  <r>
    <x v="0"/>
    <x v="0"/>
    <x v="0"/>
    <x v="0"/>
    <x v="0"/>
    <x v="0"/>
    <x v="4"/>
    <x v="0"/>
    <x v="0"/>
    <x v="0"/>
    <x v="4"/>
    <x v="15"/>
    <m/>
    <m/>
    <n v="0"/>
  </r>
  <r>
    <x v="0"/>
    <x v="0"/>
    <x v="0"/>
    <x v="0"/>
    <x v="0"/>
    <x v="0"/>
    <x v="4"/>
    <x v="0"/>
    <x v="0"/>
    <x v="0"/>
    <x v="4"/>
    <x v="15"/>
    <m/>
    <m/>
    <n v="0"/>
  </r>
  <r>
    <x v="0"/>
    <x v="0"/>
    <x v="0"/>
    <x v="0"/>
    <x v="0"/>
    <x v="0"/>
    <x v="4"/>
    <x v="0"/>
    <x v="0"/>
    <x v="0"/>
    <x v="4"/>
    <x v="15"/>
    <m/>
    <m/>
    <n v="450000"/>
  </r>
  <r>
    <x v="0"/>
    <x v="0"/>
    <x v="0"/>
    <x v="0"/>
    <x v="0"/>
    <x v="0"/>
    <x v="4"/>
    <x v="0"/>
    <x v="0"/>
    <x v="0"/>
    <x v="4"/>
    <x v="15"/>
    <m/>
    <m/>
    <n v="100000"/>
  </r>
  <r>
    <x v="0"/>
    <x v="0"/>
    <x v="0"/>
    <x v="0"/>
    <x v="0"/>
    <x v="0"/>
    <x v="4"/>
    <x v="0"/>
    <x v="0"/>
    <x v="0"/>
    <x v="4"/>
    <x v="15"/>
    <m/>
    <m/>
    <n v="0"/>
  </r>
  <r>
    <x v="0"/>
    <x v="0"/>
    <x v="0"/>
    <x v="0"/>
    <x v="0"/>
    <x v="0"/>
    <x v="4"/>
    <x v="0"/>
    <x v="0"/>
    <x v="0"/>
    <x v="4"/>
    <x v="15"/>
    <m/>
    <m/>
    <n v="0"/>
  </r>
  <r>
    <x v="0"/>
    <x v="0"/>
    <x v="0"/>
    <x v="0"/>
    <x v="0"/>
    <x v="0"/>
    <x v="4"/>
    <x v="0"/>
    <x v="0"/>
    <x v="0"/>
    <x v="4"/>
    <x v="15"/>
    <m/>
    <m/>
    <n v="0"/>
  </r>
  <r>
    <x v="0"/>
    <x v="0"/>
    <x v="0"/>
    <x v="0"/>
    <x v="0"/>
    <x v="0"/>
    <x v="4"/>
    <x v="0"/>
    <x v="0"/>
    <x v="0"/>
    <x v="4"/>
    <x v="15"/>
    <m/>
    <m/>
    <n v="500000"/>
  </r>
  <r>
    <x v="0"/>
    <x v="0"/>
    <x v="0"/>
    <x v="0"/>
    <x v="0"/>
    <x v="0"/>
    <x v="4"/>
    <x v="0"/>
    <x v="0"/>
    <x v="0"/>
    <x v="4"/>
    <x v="15"/>
    <m/>
    <m/>
    <n v="358500"/>
  </r>
  <r>
    <x v="0"/>
    <x v="0"/>
    <x v="0"/>
    <x v="0"/>
    <x v="0"/>
    <x v="0"/>
    <x v="4"/>
    <x v="0"/>
    <x v="0"/>
    <x v="0"/>
    <x v="4"/>
    <x v="15"/>
    <m/>
    <m/>
    <n v="358500"/>
  </r>
  <r>
    <x v="0"/>
    <x v="0"/>
    <x v="0"/>
    <x v="0"/>
    <x v="0"/>
    <x v="0"/>
    <x v="4"/>
    <x v="0"/>
    <x v="0"/>
    <x v="0"/>
    <x v="4"/>
    <x v="15"/>
    <m/>
    <m/>
    <n v="1210620"/>
  </r>
  <r>
    <x v="0"/>
    <x v="0"/>
    <x v="0"/>
    <x v="0"/>
    <x v="0"/>
    <x v="0"/>
    <x v="4"/>
    <x v="0"/>
    <x v="0"/>
    <x v="0"/>
    <x v="4"/>
    <x v="15"/>
    <m/>
    <m/>
    <n v="500000"/>
  </r>
  <r>
    <x v="0"/>
    <x v="0"/>
    <x v="0"/>
    <x v="0"/>
    <x v="0"/>
    <x v="0"/>
    <x v="4"/>
    <x v="0"/>
    <x v="0"/>
    <x v="0"/>
    <x v="4"/>
    <x v="15"/>
    <m/>
    <m/>
    <n v="500000"/>
  </r>
  <r>
    <x v="0"/>
    <x v="0"/>
    <x v="0"/>
    <x v="0"/>
    <x v="0"/>
    <x v="0"/>
    <x v="4"/>
    <x v="0"/>
    <x v="0"/>
    <x v="0"/>
    <x v="4"/>
    <x v="15"/>
    <m/>
    <m/>
    <n v="1300000"/>
  </r>
  <r>
    <x v="0"/>
    <x v="0"/>
    <x v="0"/>
    <x v="0"/>
    <x v="0"/>
    <x v="0"/>
    <x v="4"/>
    <x v="0"/>
    <x v="0"/>
    <x v="0"/>
    <x v="4"/>
    <x v="15"/>
    <m/>
    <m/>
    <n v="1548785"/>
  </r>
  <r>
    <x v="0"/>
    <x v="0"/>
    <x v="0"/>
    <x v="0"/>
    <x v="0"/>
    <x v="0"/>
    <x v="4"/>
    <x v="0"/>
    <x v="0"/>
    <x v="0"/>
    <x v="4"/>
    <x v="15"/>
    <m/>
    <m/>
    <n v="0"/>
  </r>
  <r>
    <x v="0"/>
    <x v="0"/>
    <x v="0"/>
    <x v="0"/>
    <x v="0"/>
    <x v="0"/>
    <x v="4"/>
    <x v="0"/>
    <x v="0"/>
    <x v="0"/>
    <x v="4"/>
    <x v="15"/>
    <m/>
    <m/>
    <n v="100000"/>
  </r>
  <r>
    <x v="0"/>
    <x v="0"/>
    <x v="0"/>
    <x v="0"/>
    <x v="0"/>
    <x v="0"/>
    <x v="4"/>
    <x v="0"/>
    <x v="0"/>
    <x v="0"/>
    <x v="4"/>
    <x v="15"/>
    <m/>
    <m/>
    <n v="0"/>
  </r>
  <r>
    <x v="0"/>
    <x v="0"/>
    <x v="0"/>
    <x v="0"/>
    <x v="0"/>
    <x v="0"/>
    <x v="4"/>
    <x v="0"/>
    <x v="0"/>
    <x v="0"/>
    <x v="4"/>
    <x v="15"/>
    <m/>
    <m/>
    <n v="0"/>
  </r>
  <r>
    <x v="0"/>
    <x v="0"/>
    <x v="0"/>
    <x v="0"/>
    <x v="0"/>
    <x v="0"/>
    <x v="4"/>
    <x v="0"/>
    <x v="0"/>
    <x v="0"/>
    <x v="4"/>
    <x v="15"/>
    <m/>
    <m/>
    <n v="150000"/>
  </r>
  <r>
    <x v="0"/>
    <x v="0"/>
    <x v="0"/>
    <x v="0"/>
    <x v="0"/>
    <x v="0"/>
    <x v="4"/>
    <x v="0"/>
    <x v="0"/>
    <x v="0"/>
    <x v="4"/>
    <x v="15"/>
    <m/>
    <m/>
    <n v="10000"/>
  </r>
  <r>
    <x v="0"/>
    <x v="0"/>
    <x v="0"/>
    <x v="0"/>
    <x v="0"/>
    <x v="0"/>
    <x v="4"/>
    <x v="0"/>
    <x v="0"/>
    <x v="0"/>
    <x v="4"/>
    <x v="15"/>
    <m/>
    <m/>
    <n v="0"/>
  </r>
  <r>
    <x v="0"/>
    <x v="0"/>
    <x v="0"/>
    <x v="0"/>
    <x v="0"/>
    <x v="0"/>
    <x v="4"/>
    <x v="0"/>
    <x v="0"/>
    <x v="0"/>
    <x v="4"/>
    <x v="15"/>
    <m/>
    <m/>
    <n v="500000"/>
  </r>
  <r>
    <x v="0"/>
    <x v="0"/>
    <x v="0"/>
    <x v="0"/>
    <x v="0"/>
    <x v="0"/>
    <x v="4"/>
    <x v="0"/>
    <x v="0"/>
    <x v="0"/>
    <x v="4"/>
    <x v="15"/>
    <m/>
    <m/>
    <n v="500000"/>
  </r>
  <r>
    <x v="0"/>
    <x v="0"/>
    <x v="0"/>
    <x v="0"/>
    <x v="0"/>
    <x v="0"/>
    <x v="4"/>
    <x v="0"/>
    <x v="0"/>
    <x v="0"/>
    <x v="4"/>
    <x v="15"/>
    <m/>
    <m/>
    <n v="10000"/>
  </r>
  <r>
    <x v="0"/>
    <x v="0"/>
    <x v="0"/>
    <x v="0"/>
    <x v="0"/>
    <x v="0"/>
    <x v="4"/>
    <x v="0"/>
    <x v="0"/>
    <x v="0"/>
    <x v="4"/>
    <x v="15"/>
    <m/>
    <m/>
    <n v="0"/>
  </r>
  <r>
    <x v="0"/>
    <x v="0"/>
    <x v="0"/>
    <x v="0"/>
    <x v="0"/>
    <x v="0"/>
    <x v="4"/>
    <x v="0"/>
    <x v="0"/>
    <x v="0"/>
    <x v="4"/>
    <x v="15"/>
    <m/>
    <m/>
    <n v="70800"/>
  </r>
  <r>
    <x v="0"/>
    <x v="0"/>
    <x v="0"/>
    <x v="0"/>
    <x v="0"/>
    <x v="0"/>
    <x v="4"/>
    <x v="0"/>
    <x v="0"/>
    <x v="0"/>
    <x v="4"/>
    <x v="15"/>
    <m/>
    <m/>
    <n v="150000"/>
  </r>
  <r>
    <x v="0"/>
    <x v="0"/>
    <x v="0"/>
    <x v="0"/>
    <x v="0"/>
    <x v="0"/>
    <x v="4"/>
    <x v="0"/>
    <x v="0"/>
    <x v="0"/>
    <x v="4"/>
    <x v="15"/>
    <m/>
    <m/>
    <n v="57000"/>
  </r>
  <r>
    <x v="0"/>
    <x v="0"/>
    <x v="0"/>
    <x v="0"/>
    <x v="0"/>
    <x v="0"/>
    <x v="4"/>
    <x v="0"/>
    <x v="0"/>
    <x v="0"/>
    <x v="4"/>
    <x v="15"/>
    <m/>
    <m/>
    <n v="89000"/>
  </r>
  <r>
    <x v="0"/>
    <x v="0"/>
    <x v="0"/>
    <x v="0"/>
    <x v="0"/>
    <x v="0"/>
    <x v="4"/>
    <x v="0"/>
    <x v="0"/>
    <x v="0"/>
    <x v="4"/>
    <x v="15"/>
    <m/>
    <m/>
    <n v="100000"/>
  </r>
  <r>
    <x v="0"/>
    <x v="0"/>
    <x v="0"/>
    <x v="0"/>
    <x v="0"/>
    <x v="0"/>
    <x v="4"/>
    <x v="0"/>
    <x v="0"/>
    <x v="0"/>
    <x v="4"/>
    <x v="15"/>
    <m/>
    <m/>
    <n v="100000"/>
  </r>
  <r>
    <x v="0"/>
    <x v="0"/>
    <x v="0"/>
    <x v="0"/>
    <x v="0"/>
    <x v="0"/>
    <x v="4"/>
    <x v="0"/>
    <x v="0"/>
    <x v="0"/>
    <x v="4"/>
    <x v="15"/>
    <m/>
    <m/>
    <n v="100000"/>
  </r>
  <r>
    <x v="0"/>
    <x v="0"/>
    <x v="0"/>
    <x v="0"/>
    <x v="0"/>
    <x v="0"/>
    <x v="4"/>
    <x v="0"/>
    <x v="0"/>
    <x v="0"/>
    <x v="4"/>
    <x v="15"/>
    <m/>
    <m/>
    <n v="0"/>
  </r>
  <r>
    <x v="0"/>
    <x v="0"/>
    <x v="0"/>
    <x v="0"/>
    <x v="0"/>
    <x v="0"/>
    <x v="4"/>
    <x v="0"/>
    <x v="0"/>
    <x v="0"/>
    <x v="4"/>
    <x v="15"/>
    <m/>
    <m/>
    <n v="100000"/>
  </r>
  <r>
    <x v="0"/>
    <x v="0"/>
    <x v="0"/>
    <x v="0"/>
    <x v="0"/>
    <x v="0"/>
    <x v="4"/>
    <x v="0"/>
    <x v="0"/>
    <x v="0"/>
    <x v="4"/>
    <x v="15"/>
    <m/>
    <m/>
    <n v="10000"/>
  </r>
  <r>
    <x v="0"/>
    <x v="0"/>
    <x v="0"/>
    <x v="0"/>
    <x v="0"/>
    <x v="0"/>
    <x v="4"/>
    <x v="0"/>
    <x v="0"/>
    <x v="0"/>
    <x v="4"/>
    <x v="15"/>
    <m/>
    <m/>
    <n v="0"/>
  </r>
  <r>
    <x v="0"/>
    <x v="0"/>
    <x v="0"/>
    <x v="0"/>
    <x v="0"/>
    <x v="0"/>
    <x v="4"/>
    <x v="0"/>
    <x v="0"/>
    <x v="0"/>
    <x v="4"/>
    <x v="15"/>
    <m/>
    <m/>
    <n v="0"/>
  </r>
  <r>
    <x v="0"/>
    <x v="0"/>
    <x v="0"/>
    <x v="0"/>
    <x v="0"/>
    <x v="0"/>
    <x v="4"/>
    <x v="0"/>
    <x v="0"/>
    <x v="0"/>
    <x v="4"/>
    <x v="15"/>
    <m/>
    <m/>
    <n v="5546"/>
  </r>
  <r>
    <x v="0"/>
    <x v="0"/>
    <x v="0"/>
    <x v="0"/>
    <x v="0"/>
    <x v="0"/>
    <x v="4"/>
    <x v="0"/>
    <x v="0"/>
    <x v="0"/>
    <x v="4"/>
    <x v="15"/>
    <m/>
    <m/>
    <n v="50000"/>
  </r>
  <r>
    <x v="0"/>
    <x v="0"/>
    <x v="0"/>
    <x v="0"/>
    <x v="0"/>
    <x v="0"/>
    <x v="4"/>
    <x v="0"/>
    <x v="0"/>
    <x v="0"/>
    <x v="4"/>
    <x v="16"/>
    <m/>
    <m/>
    <n v="0"/>
  </r>
  <r>
    <x v="0"/>
    <x v="0"/>
    <x v="0"/>
    <x v="0"/>
    <x v="0"/>
    <x v="0"/>
    <x v="4"/>
    <x v="0"/>
    <x v="0"/>
    <x v="0"/>
    <x v="4"/>
    <x v="16"/>
    <m/>
    <m/>
    <n v="500000"/>
  </r>
  <r>
    <x v="0"/>
    <x v="0"/>
    <x v="0"/>
    <x v="0"/>
    <x v="0"/>
    <x v="0"/>
    <x v="4"/>
    <x v="0"/>
    <x v="0"/>
    <x v="0"/>
    <x v="4"/>
    <x v="16"/>
    <m/>
    <m/>
    <n v="0"/>
  </r>
  <r>
    <x v="0"/>
    <x v="0"/>
    <x v="0"/>
    <x v="0"/>
    <x v="0"/>
    <x v="0"/>
    <x v="4"/>
    <x v="0"/>
    <x v="0"/>
    <x v="0"/>
    <x v="4"/>
    <x v="16"/>
    <m/>
    <m/>
    <n v="0"/>
  </r>
  <r>
    <x v="0"/>
    <x v="0"/>
    <x v="0"/>
    <x v="0"/>
    <x v="0"/>
    <x v="0"/>
    <x v="4"/>
    <x v="0"/>
    <x v="0"/>
    <x v="0"/>
    <x v="4"/>
    <x v="16"/>
    <m/>
    <m/>
    <n v="6000"/>
  </r>
  <r>
    <x v="0"/>
    <x v="0"/>
    <x v="0"/>
    <x v="0"/>
    <x v="0"/>
    <x v="0"/>
    <x v="4"/>
    <x v="0"/>
    <x v="0"/>
    <x v="0"/>
    <x v="4"/>
    <x v="16"/>
    <m/>
    <m/>
    <n v="21980"/>
  </r>
  <r>
    <x v="0"/>
    <x v="0"/>
    <x v="0"/>
    <x v="0"/>
    <x v="0"/>
    <x v="0"/>
    <x v="4"/>
    <x v="0"/>
    <x v="0"/>
    <x v="0"/>
    <x v="4"/>
    <x v="16"/>
    <m/>
    <m/>
    <n v="7000"/>
  </r>
  <r>
    <x v="0"/>
    <x v="0"/>
    <x v="0"/>
    <x v="0"/>
    <x v="0"/>
    <x v="0"/>
    <x v="4"/>
    <x v="0"/>
    <x v="0"/>
    <x v="0"/>
    <x v="4"/>
    <x v="16"/>
    <m/>
    <m/>
    <n v="0"/>
  </r>
  <r>
    <x v="0"/>
    <x v="0"/>
    <x v="0"/>
    <x v="0"/>
    <x v="0"/>
    <x v="0"/>
    <x v="4"/>
    <x v="0"/>
    <x v="0"/>
    <x v="0"/>
    <x v="4"/>
    <x v="16"/>
    <m/>
    <m/>
    <n v="1500000"/>
  </r>
  <r>
    <x v="0"/>
    <x v="0"/>
    <x v="0"/>
    <x v="0"/>
    <x v="0"/>
    <x v="0"/>
    <x v="4"/>
    <x v="0"/>
    <x v="0"/>
    <x v="0"/>
    <x v="4"/>
    <x v="16"/>
    <m/>
    <m/>
    <n v="200000"/>
  </r>
  <r>
    <x v="0"/>
    <x v="0"/>
    <x v="0"/>
    <x v="0"/>
    <x v="0"/>
    <x v="0"/>
    <x v="4"/>
    <x v="0"/>
    <x v="0"/>
    <x v="0"/>
    <x v="4"/>
    <x v="16"/>
    <m/>
    <m/>
    <n v="60000"/>
  </r>
  <r>
    <x v="0"/>
    <x v="0"/>
    <x v="0"/>
    <x v="0"/>
    <x v="0"/>
    <x v="0"/>
    <x v="4"/>
    <x v="0"/>
    <x v="0"/>
    <x v="0"/>
    <x v="4"/>
    <x v="16"/>
    <m/>
    <m/>
    <n v="0"/>
  </r>
  <r>
    <x v="0"/>
    <x v="0"/>
    <x v="0"/>
    <x v="0"/>
    <x v="0"/>
    <x v="0"/>
    <x v="4"/>
    <x v="0"/>
    <x v="0"/>
    <x v="0"/>
    <x v="4"/>
    <x v="16"/>
    <m/>
    <m/>
    <n v="27000"/>
  </r>
  <r>
    <x v="0"/>
    <x v="0"/>
    <x v="0"/>
    <x v="0"/>
    <x v="0"/>
    <x v="0"/>
    <x v="4"/>
    <x v="0"/>
    <x v="0"/>
    <x v="0"/>
    <x v="4"/>
    <x v="16"/>
    <m/>
    <m/>
    <n v="100000"/>
  </r>
  <r>
    <x v="0"/>
    <x v="0"/>
    <x v="0"/>
    <x v="0"/>
    <x v="0"/>
    <x v="0"/>
    <x v="4"/>
    <x v="0"/>
    <x v="0"/>
    <x v="0"/>
    <x v="4"/>
    <x v="16"/>
    <m/>
    <m/>
    <n v="30920"/>
  </r>
  <r>
    <x v="0"/>
    <x v="0"/>
    <x v="0"/>
    <x v="0"/>
    <x v="0"/>
    <x v="0"/>
    <x v="4"/>
    <x v="0"/>
    <x v="0"/>
    <x v="0"/>
    <x v="4"/>
    <x v="16"/>
    <m/>
    <m/>
    <n v="170000"/>
  </r>
  <r>
    <x v="0"/>
    <x v="0"/>
    <x v="0"/>
    <x v="0"/>
    <x v="0"/>
    <x v="0"/>
    <x v="4"/>
    <x v="0"/>
    <x v="0"/>
    <x v="0"/>
    <x v="4"/>
    <x v="16"/>
    <m/>
    <m/>
    <n v="200000"/>
  </r>
  <r>
    <x v="0"/>
    <x v="0"/>
    <x v="0"/>
    <x v="0"/>
    <x v="0"/>
    <x v="0"/>
    <x v="4"/>
    <x v="0"/>
    <x v="0"/>
    <x v="0"/>
    <x v="4"/>
    <x v="16"/>
    <m/>
    <m/>
    <n v="76500"/>
  </r>
  <r>
    <x v="0"/>
    <x v="0"/>
    <x v="0"/>
    <x v="0"/>
    <x v="0"/>
    <x v="0"/>
    <x v="4"/>
    <x v="0"/>
    <x v="0"/>
    <x v="0"/>
    <x v="4"/>
    <x v="16"/>
    <m/>
    <m/>
    <n v="50000"/>
  </r>
  <r>
    <x v="0"/>
    <x v="0"/>
    <x v="0"/>
    <x v="0"/>
    <x v="0"/>
    <x v="0"/>
    <x v="4"/>
    <x v="0"/>
    <x v="0"/>
    <x v="0"/>
    <x v="4"/>
    <x v="16"/>
    <m/>
    <m/>
    <n v="0"/>
  </r>
  <r>
    <x v="0"/>
    <x v="0"/>
    <x v="0"/>
    <x v="0"/>
    <x v="0"/>
    <x v="0"/>
    <x v="4"/>
    <x v="0"/>
    <x v="0"/>
    <x v="0"/>
    <x v="4"/>
    <x v="16"/>
    <m/>
    <m/>
    <n v="1000000"/>
  </r>
  <r>
    <x v="0"/>
    <x v="0"/>
    <x v="0"/>
    <x v="0"/>
    <x v="0"/>
    <x v="0"/>
    <x v="4"/>
    <x v="0"/>
    <x v="0"/>
    <x v="0"/>
    <x v="4"/>
    <x v="16"/>
    <m/>
    <m/>
    <n v="2000000"/>
  </r>
  <r>
    <x v="0"/>
    <x v="0"/>
    <x v="0"/>
    <x v="0"/>
    <x v="0"/>
    <x v="0"/>
    <x v="4"/>
    <x v="0"/>
    <x v="0"/>
    <x v="0"/>
    <x v="4"/>
    <x v="16"/>
    <m/>
    <m/>
    <n v="340000"/>
  </r>
  <r>
    <x v="0"/>
    <x v="0"/>
    <x v="0"/>
    <x v="0"/>
    <x v="0"/>
    <x v="0"/>
    <x v="4"/>
    <x v="0"/>
    <x v="0"/>
    <x v="0"/>
    <x v="4"/>
    <x v="16"/>
    <m/>
    <m/>
    <n v="0"/>
  </r>
  <r>
    <x v="0"/>
    <x v="0"/>
    <x v="0"/>
    <x v="0"/>
    <x v="0"/>
    <x v="0"/>
    <x v="4"/>
    <x v="0"/>
    <x v="0"/>
    <x v="0"/>
    <x v="4"/>
    <x v="16"/>
    <m/>
    <m/>
    <n v="5000000"/>
  </r>
  <r>
    <x v="0"/>
    <x v="0"/>
    <x v="0"/>
    <x v="0"/>
    <x v="0"/>
    <x v="0"/>
    <x v="4"/>
    <x v="0"/>
    <x v="0"/>
    <x v="0"/>
    <x v="4"/>
    <x v="16"/>
    <m/>
    <m/>
    <n v="3766600"/>
  </r>
  <r>
    <x v="0"/>
    <x v="0"/>
    <x v="0"/>
    <x v="0"/>
    <x v="0"/>
    <x v="0"/>
    <x v="4"/>
    <x v="0"/>
    <x v="0"/>
    <x v="0"/>
    <x v="4"/>
    <x v="16"/>
    <m/>
    <m/>
    <n v="100000"/>
  </r>
  <r>
    <x v="0"/>
    <x v="0"/>
    <x v="0"/>
    <x v="0"/>
    <x v="0"/>
    <x v="0"/>
    <x v="4"/>
    <x v="0"/>
    <x v="0"/>
    <x v="0"/>
    <x v="4"/>
    <x v="16"/>
    <m/>
    <m/>
    <n v="3621750"/>
  </r>
  <r>
    <x v="0"/>
    <x v="0"/>
    <x v="0"/>
    <x v="0"/>
    <x v="0"/>
    <x v="0"/>
    <x v="4"/>
    <x v="0"/>
    <x v="0"/>
    <x v="0"/>
    <x v="4"/>
    <x v="16"/>
    <m/>
    <m/>
    <n v="17000"/>
  </r>
  <r>
    <x v="0"/>
    <x v="0"/>
    <x v="0"/>
    <x v="0"/>
    <x v="0"/>
    <x v="0"/>
    <x v="4"/>
    <x v="0"/>
    <x v="0"/>
    <x v="0"/>
    <x v="4"/>
    <x v="16"/>
    <m/>
    <m/>
    <n v="250000"/>
  </r>
  <r>
    <x v="0"/>
    <x v="0"/>
    <x v="0"/>
    <x v="0"/>
    <x v="0"/>
    <x v="0"/>
    <x v="4"/>
    <x v="0"/>
    <x v="0"/>
    <x v="0"/>
    <x v="4"/>
    <x v="16"/>
    <m/>
    <m/>
    <n v="0"/>
  </r>
  <r>
    <x v="0"/>
    <x v="0"/>
    <x v="0"/>
    <x v="0"/>
    <x v="0"/>
    <x v="0"/>
    <x v="4"/>
    <x v="0"/>
    <x v="0"/>
    <x v="0"/>
    <x v="4"/>
    <x v="16"/>
    <m/>
    <m/>
    <n v="0"/>
  </r>
  <r>
    <x v="0"/>
    <x v="0"/>
    <x v="0"/>
    <x v="0"/>
    <x v="0"/>
    <x v="0"/>
    <x v="4"/>
    <x v="0"/>
    <x v="0"/>
    <x v="0"/>
    <x v="4"/>
    <x v="16"/>
    <m/>
    <m/>
    <n v="0"/>
  </r>
  <r>
    <x v="0"/>
    <x v="0"/>
    <x v="0"/>
    <x v="0"/>
    <x v="0"/>
    <x v="0"/>
    <x v="4"/>
    <x v="0"/>
    <x v="0"/>
    <x v="0"/>
    <x v="4"/>
    <x v="16"/>
    <m/>
    <m/>
    <n v="800000"/>
  </r>
  <r>
    <x v="0"/>
    <x v="0"/>
    <x v="0"/>
    <x v="0"/>
    <x v="0"/>
    <x v="0"/>
    <x v="4"/>
    <x v="0"/>
    <x v="0"/>
    <x v="0"/>
    <x v="4"/>
    <x v="16"/>
    <m/>
    <m/>
    <n v="50000"/>
  </r>
  <r>
    <x v="0"/>
    <x v="0"/>
    <x v="0"/>
    <x v="0"/>
    <x v="0"/>
    <x v="0"/>
    <x v="4"/>
    <x v="0"/>
    <x v="0"/>
    <x v="0"/>
    <x v="4"/>
    <x v="11"/>
    <m/>
    <m/>
    <n v="0"/>
  </r>
  <r>
    <x v="0"/>
    <x v="0"/>
    <x v="0"/>
    <x v="0"/>
    <x v="0"/>
    <x v="0"/>
    <x v="4"/>
    <x v="0"/>
    <x v="0"/>
    <x v="0"/>
    <x v="4"/>
    <x v="11"/>
    <m/>
    <m/>
    <n v="500000"/>
  </r>
  <r>
    <x v="0"/>
    <x v="0"/>
    <x v="0"/>
    <x v="0"/>
    <x v="0"/>
    <x v="0"/>
    <x v="4"/>
    <x v="0"/>
    <x v="0"/>
    <x v="0"/>
    <x v="4"/>
    <x v="11"/>
    <m/>
    <m/>
    <n v="1500000"/>
  </r>
  <r>
    <x v="0"/>
    <x v="0"/>
    <x v="0"/>
    <x v="0"/>
    <x v="0"/>
    <x v="0"/>
    <x v="4"/>
    <x v="0"/>
    <x v="0"/>
    <x v="0"/>
    <x v="4"/>
    <x v="11"/>
    <m/>
    <m/>
    <n v="250000"/>
  </r>
  <r>
    <x v="0"/>
    <x v="0"/>
    <x v="0"/>
    <x v="0"/>
    <x v="0"/>
    <x v="0"/>
    <x v="4"/>
    <x v="0"/>
    <x v="0"/>
    <x v="0"/>
    <x v="4"/>
    <x v="11"/>
    <m/>
    <m/>
    <n v="0"/>
  </r>
  <r>
    <x v="0"/>
    <x v="0"/>
    <x v="0"/>
    <x v="0"/>
    <x v="0"/>
    <x v="0"/>
    <x v="4"/>
    <x v="0"/>
    <x v="0"/>
    <x v="0"/>
    <x v="4"/>
    <x v="11"/>
    <m/>
    <m/>
    <n v="1000000"/>
  </r>
  <r>
    <x v="0"/>
    <x v="0"/>
    <x v="0"/>
    <x v="0"/>
    <x v="0"/>
    <x v="0"/>
    <x v="4"/>
    <x v="0"/>
    <x v="0"/>
    <x v="0"/>
    <x v="4"/>
    <x v="11"/>
    <m/>
    <m/>
    <n v="600000"/>
  </r>
  <r>
    <x v="0"/>
    <x v="0"/>
    <x v="0"/>
    <x v="0"/>
    <x v="0"/>
    <x v="0"/>
    <x v="4"/>
    <x v="0"/>
    <x v="0"/>
    <x v="0"/>
    <x v="4"/>
    <x v="11"/>
    <m/>
    <m/>
    <n v="22000"/>
  </r>
  <r>
    <x v="0"/>
    <x v="0"/>
    <x v="0"/>
    <x v="0"/>
    <x v="0"/>
    <x v="0"/>
    <x v="4"/>
    <x v="0"/>
    <x v="0"/>
    <x v="0"/>
    <x v="4"/>
    <x v="11"/>
    <m/>
    <m/>
    <n v="0"/>
  </r>
  <r>
    <x v="0"/>
    <x v="0"/>
    <x v="0"/>
    <x v="0"/>
    <x v="0"/>
    <x v="0"/>
    <x v="4"/>
    <x v="0"/>
    <x v="0"/>
    <x v="0"/>
    <x v="4"/>
    <x v="11"/>
    <m/>
    <m/>
    <n v="150000"/>
  </r>
  <r>
    <x v="0"/>
    <x v="0"/>
    <x v="0"/>
    <x v="0"/>
    <x v="0"/>
    <x v="0"/>
    <x v="4"/>
    <x v="0"/>
    <x v="0"/>
    <x v="0"/>
    <x v="4"/>
    <x v="11"/>
    <m/>
    <m/>
    <n v="201715"/>
  </r>
  <r>
    <x v="0"/>
    <x v="0"/>
    <x v="0"/>
    <x v="0"/>
    <x v="0"/>
    <x v="0"/>
    <x v="4"/>
    <x v="0"/>
    <x v="0"/>
    <x v="0"/>
    <x v="4"/>
    <x v="11"/>
    <m/>
    <m/>
    <n v="29048"/>
  </r>
  <r>
    <x v="0"/>
    <x v="0"/>
    <x v="0"/>
    <x v="0"/>
    <x v="0"/>
    <x v="0"/>
    <x v="4"/>
    <x v="0"/>
    <x v="0"/>
    <x v="0"/>
    <x v="4"/>
    <x v="11"/>
    <m/>
    <m/>
    <n v="100000"/>
  </r>
  <r>
    <x v="0"/>
    <x v="0"/>
    <x v="0"/>
    <x v="0"/>
    <x v="0"/>
    <x v="0"/>
    <x v="4"/>
    <x v="0"/>
    <x v="0"/>
    <x v="0"/>
    <x v="4"/>
    <x v="11"/>
    <m/>
    <m/>
    <n v="100000"/>
  </r>
  <r>
    <x v="0"/>
    <x v="0"/>
    <x v="0"/>
    <x v="0"/>
    <x v="0"/>
    <x v="0"/>
    <x v="4"/>
    <x v="0"/>
    <x v="0"/>
    <x v="0"/>
    <x v="4"/>
    <x v="11"/>
    <m/>
    <m/>
    <n v="400000"/>
  </r>
  <r>
    <x v="0"/>
    <x v="0"/>
    <x v="0"/>
    <x v="0"/>
    <x v="0"/>
    <x v="0"/>
    <x v="4"/>
    <x v="0"/>
    <x v="0"/>
    <x v="0"/>
    <x v="4"/>
    <x v="11"/>
    <m/>
    <m/>
    <n v="1500000"/>
  </r>
  <r>
    <x v="0"/>
    <x v="0"/>
    <x v="0"/>
    <x v="0"/>
    <x v="0"/>
    <x v="0"/>
    <x v="4"/>
    <x v="0"/>
    <x v="0"/>
    <x v="0"/>
    <x v="4"/>
    <x v="11"/>
    <m/>
    <m/>
    <n v="0"/>
  </r>
  <r>
    <x v="0"/>
    <x v="0"/>
    <x v="0"/>
    <x v="0"/>
    <x v="0"/>
    <x v="0"/>
    <x v="4"/>
    <x v="0"/>
    <x v="0"/>
    <x v="0"/>
    <x v="4"/>
    <x v="11"/>
    <m/>
    <m/>
    <n v="500000"/>
  </r>
  <r>
    <x v="0"/>
    <x v="0"/>
    <x v="0"/>
    <x v="0"/>
    <x v="0"/>
    <x v="0"/>
    <x v="4"/>
    <x v="0"/>
    <x v="0"/>
    <x v="0"/>
    <x v="4"/>
    <x v="11"/>
    <m/>
    <m/>
    <n v="2000000"/>
  </r>
  <r>
    <x v="0"/>
    <x v="0"/>
    <x v="0"/>
    <x v="0"/>
    <x v="0"/>
    <x v="0"/>
    <x v="4"/>
    <x v="0"/>
    <x v="0"/>
    <x v="0"/>
    <x v="4"/>
    <x v="11"/>
    <m/>
    <m/>
    <n v="240000"/>
  </r>
  <r>
    <x v="0"/>
    <x v="0"/>
    <x v="0"/>
    <x v="0"/>
    <x v="0"/>
    <x v="0"/>
    <x v="4"/>
    <x v="0"/>
    <x v="0"/>
    <x v="0"/>
    <x v="4"/>
    <x v="11"/>
    <m/>
    <m/>
    <n v="0"/>
  </r>
  <r>
    <x v="0"/>
    <x v="0"/>
    <x v="0"/>
    <x v="0"/>
    <x v="0"/>
    <x v="0"/>
    <x v="4"/>
    <x v="0"/>
    <x v="0"/>
    <x v="0"/>
    <x v="4"/>
    <x v="11"/>
    <m/>
    <m/>
    <n v="0"/>
  </r>
  <r>
    <x v="0"/>
    <x v="0"/>
    <x v="0"/>
    <x v="0"/>
    <x v="0"/>
    <x v="0"/>
    <x v="4"/>
    <x v="0"/>
    <x v="0"/>
    <x v="0"/>
    <x v="4"/>
    <x v="11"/>
    <m/>
    <m/>
    <n v="200000"/>
  </r>
  <r>
    <x v="0"/>
    <x v="0"/>
    <x v="0"/>
    <x v="0"/>
    <x v="0"/>
    <x v="0"/>
    <x v="4"/>
    <x v="0"/>
    <x v="0"/>
    <x v="0"/>
    <x v="4"/>
    <x v="11"/>
    <m/>
    <m/>
    <n v="1000000"/>
  </r>
  <r>
    <x v="0"/>
    <x v="0"/>
    <x v="0"/>
    <x v="0"/>
    <x v="0"/>
    <x v="0"/>
    <x v="4"/>
    <x v="0"/>
    <x v="0"/>
    <x v="0"/>
    <x v="4"/>
    <x v="11"/>
    <m/>
    <m/>
    <n v="1147247"/>
  </r>
  <r>
    <x v="0"/>
    <x v="0"/>
    <x v="0"/>
    <x v="0"/>
    <x v="0"/>
    <x v="0"/>
    <x v="4"/>
    <x v="1"/>
    <x v="3"/>
    <x v="51"/>
    <x v="4"/>
    <x v="11"/>
    <m/>
    <m/>
    <n v="1205000"/>
  </r>
  <r>
    <x v="0"/>
    <x v="0"/>
    <x v="0"/>
    <x v="0"/>
    <x v="0"/>
    <x v="0"/>
    <x v="4"/>
    <x v="0"/>
    <x v="0"/>
    <x v="0"/>
    <x v="4"/>
    <x v="11"/>
    <m/>
    <m/>
    <n v="25000"/>
  </r>
  <r>
    <x v="0"/>
    <x v="0"/>
    <x v="0"/>
    <x v="0"/>
    <x v="0"/>
    <x v="0"/>
    <x v="4"/>
    <x v="0"/>
    <x v="0"/>
    <x v="0"/>
    <x v="4"/>
    <x v="11"/>
    <m/>
    <m/>
    <n v="15000"/>
  </r>
  <r>
    <x v="0"/>
    <x v="0"/>
    <x v="0"/>
    <x v="0"/>
    <x v="0"/>
    <x v="0"/>
    <x v="4"/>
    <x v="0"/>
    <x v="0"/>
    <x v="0"/>
    <x v="4"/>
    <x v="11"/>
    <m/>
    <m/>
    <n v="1999"/>
  </r>
  <r>
    <x v="0"/>
    <x v="0"/>
    <x v="0"/>
    <x v="0"/>
    <x v="0"/>
    <x v="0"/>
    <x v="4"/>
    <x v="0"/>
    <x v="0"/>
    <x v="0"/>
    <x v="4"/>
    <x v="11"/>
    <m/>
    <m/>
    <n v="200000"/>
  </r>
  <r>
    <x v="0"/>
    <x v="0"/>
    <x v="0"/>
    <x v="0"/>
    <x v="0"/>
    <x v="0"/>
    <x v="4"/>
    <x v="0"/>
    <x v="0"/>
    <x v="0"/>
    <x v="4"/>
    <x v="11"/>
    <m/>
    <m/>
    <n v="482443"/>
  </r>
  <r>
    <x v="0"/>
    <x v="0"/>
    <x v="0"/>
    <x v="0"/>
    <x v="0"/>
    <x v="0"/>
    <x v="4"/>
    <x v="0"/>
    <x v="0"/>
    <x v="0"/>
    <x v="4"/>
    <x v="11"/>
    <m/>
    <m/>
    <n v="745497"/>
  </r>
  <r>
    <x v="0"/>
    <x v="0"/>
    <x v="0"/>
    <x v="0"/>
    <x v="0"/>
    <x v="0"/>
    <x v="4"/>
    <x v="0"/>
    <x v="0"/>
    <x v="0"/>
    <x v="4"/>
    <x v="11"/>
    <m/>
    <m/>
    <n v="800087"/>
  </r>
  <r>
    <x v="0"/>
    <x v="0"/>
    <x v="0"/>
    <x v="0"/>
    <x v="0"/>
    <x v="0"/>
    <x v="4"/>
    <x v="0"/>
    <x v="0"/>
    <x v="0"/>
    <x v="4"/>
    <x v="11"/>
    <m/>
    <m/>
    <n v="15000"/>
  </r>
  <r>
    <x v="0"/>
    <x v="0"/>
    <x v="0"/>
    <x v="0"/>
    <x v="0"/>
    <x v="0"/>
    <x v="4"/>
    <x v="0"/>
    <x v="0"/>
    <x v="0"/>
    <x v="4"/>
    <x v="11"/>
    <m/>
    <m/>
    <n v="150000"/>
  </r>
  <r>
    <x v="0"/>
    <x v="0"/>
    <x v="0"/>
    <x v="0"/>
    <x v="0"/>
    <x v="0"/>
    <x v="4"/>
    <x v="0"/>
    <x v="0"/>
    <x v="0"/>
    <x v="4"/>
    <x v="11"/>
    <m/>
    <m/>
    <n v="1000000"/>
  </r>
  <r>
    <x v="0"/>
    <x v="0"/>
    <x v="0"/>
    <x v="0"/>
    <x v="0"/>
    <x v="0"/>
    <x v="4"/>
    <x v="0"/>
    <x v="0"/>
    <x v="0"/>
    <x v="4"/>
    <x v="11"/>
    <m/>
    <m/>
    <n v="0"/>
  </r>
  <r>
    <x v="0"/>
    <x v="0"/>
    <x v="0"/>
    <x v="0"/>
    <x v="0"/>
    <x v="0"/>
    <x v="4"/>
    <x v="0"/>
    <x v="0"/>
    <x v="0"/>
    <x v="4"/>
    <x v="11"/>
    <m/>
    <m/>
    <n v="1000000"/>
  </r>
  <r>
    <x v="0"/>
    <x v="0"/>
    <x v="0"/>
    <x v="0"/>
    <x v="0"/>
    <x v="0"/>
    <x v="4"/>
    <x v="0"/>
    <x v="0"/>
    <x v="0"/>
    <x v="4"/>
    <x v="11"/>
    <m/>
    <m/>
    <n v="5000000"/>
  </r>
  <r>
    <x v="0"/>
    <x v="0"/>
    <x v="0"/>
    <x v="0"/>
    <x v="0"/>
    <x v="0"/>
    <x v="4"/>
    <x v="0"/>
    <x v="0"/>
    <x v="0"/>
    <x v="4"/>
    <x v="11"/>
    <m/>
    <m/>
    <n v="1500000"/>
  </r>
  <r>
    <x v="0"/>
    <x v="0"/>
    <x v="0"/>
    <x v="0"/>
    <x v="0"/>
    <x v="0"/>
    <x v="4"/>
    <x v="0"/>
    <x v="0"/>
    <x v="0"/>
    <x v="4"/>
    <x v="11"/>
    <m/>
    <m/>
    <n v="500000"/>
  </r>
  <r>
    <x v="0"/>
    <x v="0"/>
    <x v="0"/>
    <x v="0"/>
    <x v="0"/>
    <x v="0"/>
    <x v="4"/>
    <x v="0"/>
    <x v="0"/>
    <x v="0"/>
    <x v="4"/>
    <x v="11"/>
    <m/>
    <m/>
    <n v="200000"/>
  </r>
  <r>
    <x v="0"/>
    <x v="0"/>
    <x v="0"/>
    <x v="0"/>
    <x v="0"/>
    <x v="0"/>
    <x v="4"/>
    <x v="0"/>
    <x v="0"/>
    <x v="0"/>
    <x v="4"/>
    <x v="11"/>
    <m/>
    <m/>
    <n v="300000"/>
  </r>
  <r>
    <x v="0"/>
    <x v="0"/>
    <x v="0"/>
    <x v="0"/>
    <x v="0"/>
    <x v="0"/>
    <x v="4"/>
    <x v="0"/>
    <x v="0"/>
    <x v="0"/>
    <x v="4"/>
    <x v="11"/>
    <m/>
    <m/>
    <n v="1500000"/>
  </r>
  <r>
    <x v="0"/>
    <x v="0"/>
    <x v="0"/>
    <x v="0"/>
    <x v="0"/>
    <x v="0"/>
    <x v="4"/>
    <x v="0"/>
    <x v="0"/>
    <x v="0"/>
    <x v="4"/>
    <x v="11"/>
    <m/>
    <m/>
    <n v="38960"/>
  </r>
  <r>
    <x v="0"/>
    <x v="0"/>
    <x v="0"/>
    <x v="0"/>
    <x v="0"/>
    <x v="0"/>
    <x v="4"/>
    <x v="0"/>
    <x v="0"/>
    <x v="0"/>
    <x v="4"/>
    <x v="11"/>
    <m/>
    <m/>
    <n v="150000"/>
  </r>
  <r>
    <x v="0"/>
    <x v="0"/>
    <x v="0"/>
    <x v="0"/>
    <x v="0"/>
    <x v="0"/>
    <x v="4"/>
    <x v="0"/>
    <x v="0"/>
    <x v="0"/>
    <x v="4"/>
    <x v="11"/>
    <m/>
    <m/>
    <n v="23450"/>
  </r>
  <r>
    <x v="0"/>
    <x v="0"/>
    <x v="0"/>
    <x v="0"/>
    <x v="0"/>
    <x v="0"/>
    <x v="4"/>
    <x v="0"/>
    <x v="0"/>
    <x v="0"/>
    <x v="4"/>
    <x v="11"/>
    <m/>
    <m/>
    <n v="36340"/>
  </r>
  <r>
    <x v="0"/>
    <x v="0"/>
    <x v="0"/>
    <x v="0"/>
    <x v="0"/>
    <x v="0"/>
    <x v="4"/>
    <x v="0"/>
    <x v="0"/>
    <x v="0"/>
    <x v="4"/>
    <x v="11"/>
    <m/>
    <m/>
    <n v="10000"/>
  </r>
  <r>
    <x v="0"/>
    <x v="0"/>
    <x v="0"/>
    <x v="0"/>
    <x v="0"/>
    <x v="0"/>
    <x v="4"/>
    <x v="0"/>
    <x v="0"/>
    <x v="0"/>
    <x v="4"/>
    <x v="11"/>
    <m/>
    <m/>
    <n v="200000"/>
  </r>
  <r>
    <x v="0"/>
    <x v="0"/>
    <x v="0"/>
    <x v="0"/>
    <x v="0"/>
    <x v="0"/>
    <x v="4"/>
    <x v="0"/>
    <x v="0"/>
    <x v="0"/>
    <x v="4"/>
    <x v="11"/>
    <m/>
    <m/>
    <n v="75000"/>
  </r>
  <r>
    <x v="0"/>
    <x v="0"/>
    <x v="0"/>
    <x v="0"/>
    <x v="0"/>
    <x v="0"/>
    <x v="4"/>
    <x v="0"/>
    <x v="0"/>
    <x v="0"/>
    <x v="4"/>
    <x v="11"/>
    <m/>
    <m/>
    <n v="1100000"/>
  </r>
  <r>
    <x v="0"/>
    <x v="0"/>
    <x v="0"/>
    <x v="0"/>
    <x v="0"/>
    <x v="0"/>
    <x v="4"/>
    <x v="0"/>
    <x v="0"/>
    <x v="0"/>
    <x v="4"/>
    <x v="11"/>
    <m/>
    <m/>
    <n v="0"/>
  </r>
  <r>
    <x v="0"/>
    <x v="0"/>
    <x v="0"/>
    <x v="0"/>
    <x v="0"/>
    <x v="0"/>
    <x v="4"/>
    <x v="0"/>
    <x v="0"/>
    <x v="0"/>
    <x v="4"/>
    <x v="11"/>
    <m/>
    <m/>
    <n v="100000"/>
  </r>
  <r>
    <x v="0"/>
    <x v="0"/>
    <x v="0"/>
    <x v="0"/>
    <x v="0"/>
    <x v="0"/>
    <x v="4"/>
    <x v="0"/>
    <x v="0"/>
    <x v="0"/>
    <x v="4"/>
    <x v="11"/>
    <m/>
    <m/>
    <n v="50000"/>
  </r>
  <r>
    <x v="0"/>
    <x v="0"/>
    <x v="0"/>
    <x v="0"/>
    <x v="0"/>
    <x v="0"/>
    <x v="4"/>
    <x v="0"/>
    <x v="0"/>
    <x v="0"/>
    <x v="4"/>
    <x v="11"/>
    <m/>
    <m/>
    <n v="50000"/>
  </r>
  <r>
    <x v="0"/>
    <x v="0"/>
    <x v="0"/>
    <x v="0"/>
    <x v="0"/>
    <x v="0"/>
    <x v="4"/>
    <x v="0"/>
    <x v="0"/>
    <x v="0"/>
    <x v="4"/>
    <x v="11"/>
    <m/>
    <m/>
    <n v="26000"/>
  </r>
  <r>
    <x v="0"/>
    <x v="0"/>
    <x v="0"/>
    <x v="0"/>
    <x v="0"/>
    <x v="0"/>
    <x v="4"/>
    <x v="0"/>
    <x v="0"/>
    <x v="0"/>
    <x v="4"/>
    <x v="11"/>
    <m/>
    <m/>
    <n v="635800"/>
  </r>
  <r>
    <x v="0"/>
    <x v="0"/>
    <x v="0"/>
    <x v="0"/>
    <x v="0"/>
    <x v="0"/>
    <x v="4"/>
    <x v="0"/>
    <x v="0"/>
    <x v="0"/>
    <x v="4"/>
    <x v="11"/>
    <m/>
    <m/>
    <n v="10000"/>
  </r>
  <r>
    <x v="0"/>
    <x v="0"/>
    <x v="0"/>
    <x v="0"/>
    <x v="0"/>
    <x v="0"/>
    <x v="4"/>
    <x v="0"/>
    <x v="0"/>
    <x v="0"/>
    <x v="4"/>
    <x v="11"/>
    <m/>
    <m/>
    <n v="50000"/>
  </r>
  <r>
    <x v="0"/>
    <x v="0"/>
    <x v="0"/>
    <x v="0"/>
    <x v="0"/>
    <x v="0"/>
    <x v="4"/>
    <x v="0"/>
    <x v="0"/>
    <x v="0"/>
    <x v="4"/>
    <x v="11"/>
    <m/>
    <m/>
    <n v="0"/>
  </r>
  <r>
    <x v="0"/>
    <x v="0"/>
    <x v="0"/>
    <x v="0"/>
    <x v="0"/>
    <x v="0"/>
    <x v="4"/>
    <x v="0"/>
    <x v="0"/>
    <x v="0"/>
    <x v="4"/>
    <x v="11"/>
    <m/>
    <m/>
    <n v="36000"/>
  </r>
  <r>
    <x v="0"/>
    <x v="0"/>
    <x v="0"/>
    <x v="0"/>
    <x v="0"/>
    <x v="0"/>
    <x v="4"/>
    <x v="0"/>
    <x v="0"/>
    <x v="0"/>
    <x v="4"/>
    <x v="11"/>
    <m/>
    <m/>
    <n v="100000"/>
  </r>
  <r>
    <x v="0"/>
    <x v="0"/>
    <x v="0"/>
    <x v="0"/>
    <x v="0"/>
    <x v="0"/>
    <x v="4"/>
    <x v="0"/>
    <x v="0"/>
    <x v="0"/>
    <x v="4"/>
    <x v="11"/>
    <m/>
    <m/>
    <n v="50000"/>
  </r>
  <r>
    <x v="0"/>
    <x v="0"/>
    <x v="0"/>
    <x v="0"/>
    <x v="0"/>
    <x v="0"/>
    <x v="4"/>
    <x v="0"/>
    <x v="0"/>
    <x v="0"/>
    <x v="4"/>
    <x v="11"/>
    <m/>
    <m/>
    <n v="12160"/>
  </r>
  <r>
    <x v="0"/>
    <x v="0"/>
    <x v="0"/>
    <x v="0"/>
    <x v="0"/>
    <x v="0"/>
    <x v="4"/>
    <x v="0"/>
    <x v="0"/>
    <x v="0"/>
    <x v="4"/>
    <x v="11"/>
    <m/>
    <m/>
    <n v="10000"/>
  </r>
  <r>
    <x v="0"/>
    <x v="0"/>
    <x v="0"/>
    <x v="0"/>
    <x v="0"/>
    <x v="0"/>
    <x v="4"/>
    <x v="0"/>
    <x v="0"/>
    <x v="0"/>
    <x v="4"/>
    <x v="11"/>
    <m/>
    <m/>
    <n v="70666557"/>
  </r>
  <r>
    <x v="0"/>
    <x v="0"/>
    <x v="0"/>
    <x v="0"/>
    <x v="0"/>
    <x v="0"/>
    <x v="4"/>
    <x v="0"/>
    <x v="0"/>
    <x v="0"/>
    <x v="4"/>
    <x v="11"/>
    <m/>
    <m/>
    <n v="70000"/>
  </r>
  <r>
    <x v="0"/>
    <x v="0"/>
    <x v="0"/>
    <x v="0"/>
    <x v="0"/>
    <x v="0"/>
    <x v="4"/>
    <x v="0"/>
    <x v="0"/>
    <x v="0"/>
    <x v="4"/>
    <x v="27"/>
    <m/>
    <m/>
    <n v="0"/>
  </r>
  <r>
    <x v="0"/>
    <x v="0"/>
    <x v="0"/>
    <x v="0"/>
    <x v="0"/>
    <x v="0"/>
    <x v="4"/>
    <x v="0"/>
    <x v="0"/>
    <x v="0"/>
    <x v="4"/>
    <x v="27"/>
    <m/>
    <m/>
    <n v="0"/>
  </r>
  <r>
    <x v="0"/>
    <x v="0"/>
    <x v="0"/>
    <x v="0"/>
    <x v="0"/>
    <x v="0"/>
    <x v="4"/>
    <x v="0"/>
    <x v="0"/>
    <x v="0"/>
    <x v="4"/>
    <x v="27"/>
    <m/>
    <m/>
    <n v="100000"/>
  </r>
  <r>
    <x v="0"/>
    <x v="0"/>
    <x v="0"/>
    <x v="0"/>
    <x v="0"/>
    <x v="0"/>
    <x v="4"/>
    <x v="0"/>
    <x v="0"/>
    <x v="0"/>
    <x v="4"/>
    <x v="27"/>
    <m/>
    <m/>
    <n v="30000"/>
  </r>
  <r>
    <x v="0"/>
    <x v="0"/>
    <x v="0"/>
    <x v="0"/>
    <x v="0"/>
    <x v="0"/>
    <x v="4"/>
    <x v="0"/>
    <x v="0"/>
    <x v="0"/>
    <x v="4"/>
    <x v="27"/>
    <m/>
    <m/>
    <n v="0"/>
  </r>
  <r>
    <x v="0"/>
    <x v="0"/>
    <x v="0"/>
    <x v="0"/>
    <x v="0"/>
    <x v="0"/>
    <x v="4"/>
    <x v="0"/>
    <x v="0"/>
    <x v="0"/>
    <x v="4"/>
    <x v="27"/>
    <m/>
    <m/>
    <n v="0"/>
  </r>
  <r>
    <x v="0"/>
    <x v="0"/>
    <x v="0"/>
    <x v="0"/>
    <x v="0"/>
    <x v="0"/>
    <x v="4"/>
    <x v="0"/>
    <x v="0"/>
    <x v="0"/>
    <x v="4"/>
    <x v="27"/>
    <m/>
    <m/>
    <n v="6025"/>
  </r>
  <r>
    <x v="0"/>
    <x v="0"/>
    <x v="0"/>
    <x v="0"/>
    <x v="0"/>
    <x v="0"/>
    <x v="4"/>
    <x v="0"/>
    <x v="0"/>
    <x v="0"/>
    <x v="4"/>
    <x v="27"/>
    <m/>
    <m/>
    <n v="100000"/>
  </r>
  <r>
    <x v="0"/>
    <x v="0"/>
    <x v="0"/>
    <x v="0"/>
    <x v="0"/>
    <x v="0"/>
    <x v="4"/>
    <x v="0"/>
    <x v="0"/>
    <x v="0"/>
    <x v="4"/>
    <x v="27"/>
    <m/>
    <m/>
    <n v="416221"/>
  </r>
  <r>
    <x v="0"/>
    <x v="0"/>
    <x v="0"/>
    <x v="0"/>
    <x v="0"/>
    <x v="0"/>
    <x v="4"/>
    <x v="0"/>
    <x v="0"/>
    <x v="0"/>
    <x v="4"/>
    <x v="17"/>
    <m/>
    <m/>
    <n v="100000"/>
  </r>
  <r>
    <x v="0"/>
    <x v="0"/>
    <x v="0"/>
    <x v="0"/>
    <x v="0"/>
    <x v="0"/>
    <x v="4"/>
    <x v="0"/>
    <x v="0"/>
    <x v="0"/>
    <x v="4"/>
    <x v="17"/>
    <m/>
    <m/>
    <n v="60000"/>
  </r>
  <r>
    <x v="0"/>
    <x v="0"/>
    <x v="0"/>
    <x v="0"/>
    <x v="0"/>
    <x v="0"/>
    <x v="4"/>
    <x v="0"/>
    <x v="0"/>
    <x v="0"/>
    <x v="4"/>
    <x v="17"/>
    <m/>
    <m/>
    <n v="5000"/>
  </r>
  <r>
    <x v="0"/>
    <x v="0"/>
    <x v="0"/>
    <x v="0"/>
    <x v="0"/>
    <x v="0"/>
    <x v="4"/>
    <x v="0"/>
    <x v="0"/>
    <x v="0"/>
    <x v="4"/>
    <x v="17"/>
    <m/>
    <m/>
    <n v="3000"/>
  </r>
  <r>
    <x v="0"/>
    <x v="0"/>
    <x v="0"/>
    <x v="0"/>
    <x v="0"/>
    <x v="0"/>
    <x v="4"/>
    <x v="0"/>
    <x v="0"/>
    <x v="0"/>
    <x v="4"/>
    <x v="17"/>
    <m/>
    <m/>
    <n v="2000"/>
  </r>
  <r>
    <x v="0"/>
    <x v="0"/>
    <x v="0"/>
    <x v="0"/>
    <x v="0"/>
    <x v="0"/>
    <x v="4"/>
    <x v="0"/>
    <x v="0"/>
    <x v="0"/>
    <x v="4"/>
    <x v="17"/>
    <m/>
    <m/>
    <n v="100000"/>
  </r>
  <r>
    <x v="0"/>
    <x v="0"/>
    <x v="0"/>
    <x v="0"/>
    <x v="0"/>
    <x v="0"/>
    <x v="4"/>
    <x v="0"/>
    <x v="0"/>
    <x v="0"/>
    <x v="4"/>
    <x v="17"/>
    <m/>
    <m/>
    <n v="0"/>
  </r>
  <r>
    <x v="0"/>
    <x v="0"/>
    <x v="0"/>
    <x v="0"/>
    <x v="0"/>
    <x v="0"/>
    <x v="4"/>
    <x v="0"/>
    <x v="0"/>
    <x v="0"/>
    <x v="4"/>
    <x v="17"/>
    <m/>
    <m/>
    <n v="20000"/>
  </r>
  <r>
    <x v="0"/>
    <x v="0"/>
    <x v="0"/>
    <x v="0"/>
    <x v="0"/>
    <x v="0"/>
    <x v="4"/>
    <x v="0"/>
    <x v="0"/>
    <x v="0"/>
    <x v="4"/>
    <x v="17"/>
    <m/>
    <m/>
    <n v="10000"/>
  </r>
  <r>
    <x v="0"/>
    <x v="0"/>
    <x v="0"/>
    <x v="0"/>
    <x v="0"/>
    <x v="0"/>
    <x v="4"/>
    <x v="0"/>
    <x v="0"/>
    <x v="0"/>
    <x v="4"/>
    <x v="17"/>
    <m/>
    <m/>
    <n v="3000"/>
  </r>
  <r>
    <x v="0"/>
    <x v="0"/>
    <x v="0"/>
    <x v="0"/>
    <x v="0"/>
    <x v="0"/>
    <x v="4"/>
    <x v="0"/>
    <x v="0"/>
    <x v="0"/>
    <x v="4"/>
    <x v="17"/>
    <m/>
    <m/>
    <n v="2000"/>
  </r>
  <r>
    <x v="0"/>
    <x v="0"/>
    <x v="0"/>
    <x v="0"/>
    <x v="0"/>
    <x v="0"/>
    <x v="4"/>
    <x v="0"/>
    <x v="0"/>
    <x v="0"/>
    <x v="4"/>
    <x v="17"/>
    <m/>
    <m/>
    <n v="10000"/>
  </r>
  <r>
    <x v="0"/>
    <x v="0"/>
    <x v="0"/>
    <x v="0"/>
    <x v="0"/>
    <x v="0"/>
    <x v="4"/>
    <x v="0"/>
    <x v="0"/>
    <x v="0"/>
    <x v="4"/>
    <x v="17"/>
    <m/>
    <m/>
    <n v="5000000"/>
  </r>
  <r>
    <x v="0"/>
    <x v="0"/>
    <x v="0"/>
    <x v="0"/>
    <x v="0"/>
    <x v="0"/>
    <x v="4"/>
    <x v="0"/>
    <x v="0"/>
    <x v="0"/>
    <x v="4"/>
    <x v="17"/>
    <m/>
    <m/>
    <n v="1500000"/>
  </r>
  <r>
    <x v="0"/>
    <x v="0"/>
    <x v="0"/>
    <x v="0"/>
    <x v="0"/>
    <x v="0"/>
    <x v="4"/>
    <x v="0"/>
    <x v="0"/>
    <x v="0"/>
    <x v="4"/>
    <x v="17"/>
    <m/>
    <m/>
    <n v="1000000"/>
  </r>
  <r>
    <x v="0"/>
    <x v="0"/>
    <x v="0"/>
    <x v="0"/>
    <x v="0"/>
    <x v="0"/>
    <x v="4"/>
    <x v="0"/>
    <x v="0"/>
    <x v="0"/>
    <x v="4"/>
    <x v="17"/>
    <m/>
    <m/>
    <n v="200000"/>
  </r>
  <r>
    <x v="0"/>
    <x v="0"/>
    <x v="0"/>
    <x v="0"/>
    <x v="0"/>
    <x v="0"/>
    <x v="4"/>
    <x v="0"/>
    <x v="0"/>
    <x v="0"/>
    <x v="4"/>
    <x v="17"/>
    <m/>
    <m/>
    <n v="80000"/>
  </r>
  <r>
    <x v="0"/>
    <x v="0"/>
    <x v="0"/>
    <x v="0"/>
    <x v="0"/>
    <x v="0"/>
    <x v="4"/>
    <x v="0"/>
    <x v="0"/>
    <x v="0"/>
    <x v="4"/>
    <x v="17"/>
    <m/>
    <m/>
    <n v="400000"/>
  </r>
  <r>
    <x v="0"/>
    <x v="0"/>
    <x v="0"/>
    <x v="0"/>
    <x v="0"/>
    <x v="0"/>
    <x v="4"/>
    <x v="0"/>
    <x v="0"/>
    <x v="0"/>
    <x v="4"/>
    <x v="17"/>
    <m/>
    <m/>
    <n v="0"/>
  </r>
  <r>
    <x v="0"/>
    <x v="0"/>
    <x v="0"/>
    <x v="0"/>
    <x v="0"/>
    <x v="0"/>
    <x v="4"/>
    <x v="0"/>
    <x v="0"/>
    <x v="0"/>
    <x v="4"/>
    <x v="17"/>
    <m/>
    <m/>
    <n v="90000"/>
  </r>
  <r>
    <x v="0"/>
    <x v="0"/>
    <x v="0"/>
    <x v="0"/>
    <x v="0"/>
    <x v="0"/>
    <x v="4"/>
    <x v="0"/>
    <x v="0"/>
    <x v="0"/>
    <x v="4"/>
    <x v="17"/>
    <m/>
    <m/>
    <n v="337920"/>
  </r>
  <r>
    <x v="0"/>
    <x v="0"/>
    <x v="0"/>
    <x v="0"/>
    <x v="0"/>
    <x v="0"/>
    <x v="4"/>
    <x v="0"/>
    <x v="0"/>
    <x v="0"/>
    <x v="4"/>
    <x v="17"/>
    <m/>
    <m/>
    <n v="50000"/>
  </r>
  <r>
    <x v="0"/>
    <x v="0"/>
    <x v="0"/>
    <x v="0"/>
    <x v="0"/>
    <x v="0"/>
    <x v="4"/>
    <x v="0"/>
    <x v="0"/>
    <x v="0"/>
    <x v="4"/>
    <x v="17"/>
    <m/>
    <m/>
    <n v="280000"/>
  </r>
  <r>
    <x v="0"/>
    <x v="0"/>
    <x v="0"/>
    <x v="0"/>
    <x v="0"/>
    <x v="0"/>
    <x v="4"/>
    <x v="0"/>
    <x v="0"/>
    <x v="0"/>
    <x v="4"/>
    <x v="17"/>
    <m/>
    <m/>
    <n v="50000"/>
  </r>
  <r>
    <x v="0"/>
    <x v="0"/>
    <x v="0"/>
    <x v="0"/>
    <x v="0"/>
    <x v="0"/>
    <x v="4"/>
    <x v="0"/>
    <x v="0"/>
    <x v="0"/>
    <x v="4"/>
    <x v="17"/>
    <m/>
    <m/>
    <n v="100000"/>
  </r>
  <r>
    <x v="0"/>
    <x v="0"/>
    <x v="0"/>
    <x v="0"/>
    <x v="0"/>
    <x v="0"/>
    <x v="4"/>
    <x v="0"/>
    <x v="0"/>
    <x v="0"/>
    <x v="4"/>
    <x v="17"/>
    <m/>
    <m/>
    <n v="100000"/>
  </r>
  <r>
    <x v="0"/>
    <x v="0"/>
    <x v="0"/>
    <x v="0"/>
    <x v="0"/>
    <x v="0"/>
    <x v="4"/>
    <x v="0"/>
    <x v="0"/>
    <x v="0"/>
    <x v="4"/>
    <x v="17"/>
    <m/>
    <m/>
    <n v="10000"/>
  </r>
  <r>
    <x v="0"/>
    <x v="0"/>
    <x v="0"/>
    <x v="0"/>
    <x v="0"/>
    <x v="0"/>
    <x v="4"/>
    <x v="0"/>
    <x v="0"/>
    <x v="0"/>
    <x v="4"/>
    <x v="17"/>
    <m/>
    <m/>
    <n v="0"/>
  </r>
  <r>
    <x v="0"/>
    <x v="0"/>
    <x v="0"/>
    <x v="0"/>
    <x v="0"/>
    <x v="0"/>
    <x v="4"/>
    <x v="0"/>
    <x v="0"/>
    <x v="0"/>
    <x v="4"/>
    <x v="17"/>
    <m/>
    <m/>
    <n v="0"/>
  </r>
  <r>
    <x v="0"/>
    <x v="0"/>
    <x v="0"/>
    <x v="0"/>
    <x v="0"/>
    <x v="0"/>
    <x v="4"/>
    <x v="0"/>
    <x v="0"/>
    <x v="0"/>
    <x v="4"/>
    <x v="17"/>
    <m/>
    <m/>
    <n v="8579"/>
  </r>
  <r>
    <x v="0"/>
    <x v="0"/>
    <x v="0"/>
    <x v="0"/>
    <x v="0"/>
    <x v="0"/>
    <x v="4"/>
    <x v="0"/>
    <x v="0"/>
    <x v="0"/>
    <x v="4"/>
    <x v="17"/>
    <m/>
    <m/>
    <n v="2000"/>
  </r>
  <r>
    <x v="0"/>
    <x v="0"/>
    <x v="0"/>
    <x v="0"/>
    <x v="0"/>
    <x v="0"/>
    <x v="4"/>
    <x v="0"/>
    <x v="0"/>
    <x v="0"/>
    <x v="4"/>
    <x v="17"/>
    <m/>
    <m/>
    <n v="30000"/>
  </r>
  <r>
    <x v="0"/>
    <x v="0"/>
    <x v="0"/>
    <x v="0"/>
    <x v="0"/>
    <x v="0"/>
    <x v="4"/>
    <x v="0"/>
    <x v="0"/>
    <x v="0"/>
    <x v="4"/>
    <x v="17"/>
    <m/>
    <m/>
    <n v="100000"/>
  </r>
  <r>
    <x v="0"/>
    <x v="0"/>
    <x v="0"/>
    <x v="0"/>
    <x v="0"/>
    <x v="0"/>
    <x v="4"/>
    <x v="0"/>
    <x v="0"/>
    <x v="0"/>
    <x v="4"/>
    <x v="17"/>
    <m/>
    <m/>
    <n v="60000"/>
  </r>
  <r>
    <x v="0"/>
    <x v="0"/>
    <x v="0"/>
    <x v="0"/>
    <x v="0"/>
    <x v="0"/>
    <x v="4"/>
    <x v="0"/>
    <x v="0"/>
    <x v="0"/>
    <x v="4"/>
    <x v="17"/>
    <m/>
    <m/>
    <n v="230000"/>
  </r>
  <r>
    <x v="0"/>
    <x v="0"/>
    <x v="0"/>
    <x v="0"/>
    <x v="0"/>
    <x v="0"/>
    <x v="4"/>
    <x v="0"/>
    <x v="0"/>
    <x v="0"/>
    <x v="4"/>
    <x v="17"/>
    <m/>
    <m/>
    <n v="50000"/>
  </r>
  <r>
    <x v="0"/>
    <x v="0"/>
    <x v="0"/>
    <x v="0"/>
    <x v="0"/>
    <x v="0"/>
    <x v="4"/>
    <x v="0"/>
    <x v="0"/>
    <x v="0"/>
    <x v="4"/>
    <x v="17"/>
    <m/>
    <m/>
    <n v="0"/>
  </r>
  <r>
    <x v="0"/>
    <x v="0"/>
    <x v="0"/>
    <x v="0"/>
    <x v="0"/>
    <x v="0"/>
    <x v="4"/>
    <x v="0"/>
    <x v="0"/>
    <x v="0"/>
    <x v="4"/>
    <x v="17"/>
    <m/>
    <m/>
    <n v="50000"/>
  </r>
  <r>
    <x v="0"/>
    <x v="0"/>
    <x v="0"/>
    <x v="0"/>
    <x v="0"/>
    <x v="0"/>
    <x v="4"/>
    <x v="0"/>
    <x v="0"/>
    <x v="0"/>
    <x v="4"/>
    <x v="17"/>
    <m/>
    <m/>
    <n v="0"/>
  </r>
  <r>
    <x v="0"/>
    <x v="0"/>
    <x v="0"/>
    <x v="0"/>
    <x v="0"/>
    <x v="0"/>
    <x v="4"/>
    <x v="0"/>
    <x v="0"/>
    <x v="0"/>
    <x v="4"/>
    <x v="17"/>
    <m/>
    <m/>
    <n v="0"/>
  </r>
  <r>
    <x v="0"/>
    <x v="0"/>
    <x v="0"/>
    <x v="0"/>
    <x v="0"/>
    <x v="0"/>
    <x v="4"/>
    <x v="0"/>
    <x v="0"/>
    <x v="0"/>
    <x v="4"/>
    <x v="17"/>
    <m/>
    <m/>
    <n v="0"/>
  </r>
  <r>
    <x v="0"/>
    <x v="0"/>
    <x v="0"/>
    <x v="0"/>
    <x v="0"/>
    <x v="0"/>
    <x v="4"/>
    <x v="0"/>
    <x v="0"/>
    <x v="0"/>
    <x v="4"/>
    <x v="17"/>
    <m/>
    <m/>
    <n v="20000"/>
  </r>
  <r>
    <x v="0"/>
    <x v="0"/>
    <x v="0"/>
    <x v="0"/>
    <x v="0"/>
    <x v="0"/>
    <x v="4"/>
    <x v="0"/>
    <x v="0"/>
    <x v="0"/>
    <x v="4"/>
    <x v="17"/>
    <m/>
    <m/>
    <n v="9633"/>
  </r>
  <r>
    <x v="0"/>
    <x v="0"/>
    <x v="0"/>
    <x v="0"/>
    <x v="0"/>
    <x v="0"/>
    <x v="4"/>
    <x v="0"/>
    <x v="0"/>
    <x v="0"/>
    <x v="4"/>
    <x v="17"/>
    <m/>
    <m/>
    <n v="30000"/>
  </r>
  <r>
    <x v="0"/>
    <x v="0"/>
    <x v="0"/>
    <x v="0"/>
    <x v="0"/>
    <x v="0"/>
    <x v="4"/>
    <x v="0"/>
    <x v="0"/>
    <x v="0"/>
    <x v="4"/>
    <x v="17"/>
    <m/>
    <m/>
    <n v="300000"/>
  </r>
  <r>
    <x v="0"/>
    <x v="0"/>
    <x v="0"/>
    <x v="0"/>
    <x v="0"/>
    <x v="0"/>
    <x v="4"/>
    <x v="0"/>
    <x v="0"/>
    <x v="0"/>
    <x v="4"/>
    <x v="17"/>
    <m/>
    <m/>
    <n v="50000"/>
  </r>
  <r>
    <x v="0"/>
    <x v="0"/>
    <x v="0"/>
    <x v="0"/>
    <x v="0"/>
    <x v="0"/>
    <x v="4"/>
    <x v="0"/>
    <x v="0"/>
    <x v="0"/>
    <x v="4"/>
    <x v="17"/>
    <m/>
    <m/>
    <n v="30000"/>
  </r>
  <r>
    <x v="0"/>
    <x v="0"/>
    <x v="0"/>
    <x v="0"/>
    <x v="0"/>
    <x v="0"/>
    <x v="4"/>
    <x v="0"/>
    <x v="0"/>
    <x v="0"/>
    <x v="4"/>
    <x v="18"/>
    <m/>
    <m/>
    <n v="0"/>
  </r>
  <r>
    <x v="0"/>
    <x v="0"/>
    <x v="0"/>
    <x v="0"/>
    <x v="0"/>
    <x v="0"/>
    <x v="4"/>
    <x v="0"/>
    <x v="0"/>
    <x v="0"/>
    <x v="4"/>
    <x v="18"/>
    <m/>
    <m/>
    <n v="60000"/>
  </r>
  <r>
    <x v="0"/>
    <x v="0"/>
    <x v="0"/>
    <x v="0"/>
    <x v="0"/>
    <x v="0"/>
    <x v="4"/>
    <x v="0"/>
    <x v="0"/>
    <x v="0"/>
    <x v="4"/>
    <x v="18"/>
    <m/>
    <m/>
    <n v="50000"/>
  </r>
  <r>
    <x v="0"/>
    <x v="0"/>
    <x v="0"/>
    <x v="0"/>
    <x v="0"/>
    <x v="0"/>
    <x v="4"/>
    <x v="0"/>
    <x v="0"/>
    <x v="0"/>
    <x v="4"/>
    <x v="18"/>
    <m/>
    <m/>
    <n v="0"/>
  </r>
  <r>
    <x v="0"/>
    <x v="0"/>
    <x v="0"/>
    <x v="0"/>
    <x v="0"/>
    <x v="0"/>
    <x v="4"/>
    <x v="0"/>
    <x v="0"/>
    <x v="0"/>
    <x v="4"/>
    <x v="18"/>
    <m/>
    <m/>
    <n v="0"/>
  </r>
  <r>
    <x v="0"/>
    <x v="0"/>
    <x v="0"/>
    <x v="0"/>
    <x v="0"/>
    <x v="0"/>
    <x v="4"/>
    <x v="0"/>
    <x v="0"/>
    <x v="0"/>
    <x v="4"/>
    <x v="18"/>
    <m/>
    <m/>
    <n v="3000"/>
  </r>
  <r>
    <x v="0"/>
    <x v="0"/>
    <x v="0"/>
    <x v="0"/>
    <x v="0"/>
    <x v="0"/>
    <x v="4"/>
    <x v="0"/>
    <x v="0"/>
    <x v="0"/>
    <x v="4"/>
    <x v="18"/>
    <m/>
    <m/>
    <n v="2000"/>
  </r>
  <r>
    <x v="0"/>
    <x v="0"/>
    <x v="0"/>
    <x v="0"/>
    <x v="0"/>
    <x v="0"/>
    <x v="4"/>
    <x v="0"/>
    <x v="0"/>
    <x v="0"/>
    <x v="4"/>
    <x v="18"/>
    <m/>
    <m/>
    <n v="0"/>
  </r>
  <r>
    <x v="0"/>
    <x v="0"/>
    <x v="0"/>
    <x v="0"/>
    <x v="0"/>
    <x v="0"/>
    <x v="4"/>
    <x v="0"/>
    <x v="0"/>
    <x v="0"/>
    <x v="4"/>
    <x v="18"/>
    <m/>
    <m/>
    <n v="60000"/>
  </r>
  <r>
    <x v="0"/>
    <x v="0"/>
    <x v="0"/>
    <x v="0"/>
    <x v="0"/>
    <x v="0"/>
    <x v="4"/>
    <x v="0"/>
    <x v="0"/>
    <x v="0"/>
    <x v="4"/>
    <x v="18"/>
    <m/>
    <m/>
    <n v="60000"/>
  </r>
  <r>
    <x v="0"/>
    <x v="0"/>
    <x v="0"/>
    <x v="0"/>
    <x v="0"/>
    <x v="0"/>
    <x v="4"/>
    <x v="0"/>
    <x v="0"/>
    <x v="0"/>
    <x v="4"/>
    <x v="18"/>
    <m/>
    <m/>
    <n v="60000"/>
  </r>
  <r>
    <x v="0"/>
    <x v="0"/>
    <x v="0"/>
    <x v="0"/>
    <x v="0"/>
    <x v="0"/>
    <x v="4"/>
    <x v="0"/>
    <x v="0"/>
    <x v="0"/>
    <x v="4"/>
    <x v="18"/>
    <m/>
    <m/>
    <n v="50000"/>
  </r>
  <r>
    <x v="0"/>
    <x v="0"/>
    <x v="0"/>
    <x v="0"/>
    <x v="0"/>
    <x v="0"/>
    <x v="4"/>
    <x v="0"/>
    <x v="0"/>
    <x v="0"/>
    <x v="4"/>
    <x v="18"/>
    <m/>
    <m/>
    <n v="5250"/>
  </r>
  <r>
    <x v="0"/>
    <x v="0"/>
    <x v="0"/>
    <x v="0"/>
    <x v="0"/>
    <x v="0"/>
    <x v="4"/>
    <x v="0"/>
    <x v="0"/>
    <x v="0"/>
    <x v="4"/>
    <x v="18"/>
    <m/>
    <m/>
    <n v="5640"/>
  </r>
  <r>
    <x v="0"/>
    <x v="0"/>
    <x v="0"/>
    <x v="0"/>
    <x v="0"/>
    <x v="0"/>
    <x v="4"/>
    <x v="0"/>
    <x v="0"/>
    <x v="0"/>
    <x v="4"/>
    <x v="18"/>
    <m/>
    <m/>
    <n v="240000"/>
  </r>
  <r>
    <x v="0"/>
    <x v="0"/>
    <x v="0"/>
    <x v="0"/>
    <x v="0"/>
    <x v="0"/>
    <x v="4"/>
    <x v="0"/>
    <x v="0"/>
    <x v="0"/>
    <x v="4"/>
    <x v="18"/>
    <m/>
    <m/>
    <n v="60000"/>
  </r>
  <r>
    <x v="0"/>
    <x v="0"/>
    <x v="0"/>
    <x v="0"/>
    <x v="0"/>
    <x v="0"/>
    <x v="4"/>
    <x v="0"/>
    <x v="0"/>
    <x v="0"/>
    <x v="4"/>
    <x v="18"/>
    <m/>
    <m/>
    <n v="3000"/>
  </r>
  <r>
    <x v="0"/>
    <x v="0"/>
    <x v="0"/>
    <x v="0"/>
    <x v="0"/>
    <x v="0"/>
    <x v="4"/>
    <x v="0"/>
    <x v="0"/>
    <x v="0"/>
    <x v="4"/>
    <x v="18"/>
    <m/>
    <m/>
    <n v="60000"/>
  </r>
  <r>
    <x v="0"/>
    <x v="0"/>
    <x v="0"/>
    <x v="0"/>
    <x v="0"/>
    <x v="0"/>
    <x v="4"/>
    <x v="0"/>
    <x v="0"/>
    <x v="0"/>
    <x v="4"/>
    <x v="18"/>
    <m/>
    <m/>
    <n v="60000"/>
  </r>
  <r>
    <x v="0"/>
    <x v="0"/>
    <x v="0"/>
    <x v="0"/>
    <x v="0"/>
    <x v="0"/>
    <x v="4"/>
    <x v="0"/>
    <x v="0"/>
    <x v="0"/>
    <x v="4"/>
    <x v="18"/>
    <m/>
    <m/>
    <n v="50000"/>
  </r>
  <r>
    <x v="0"/>
    <x v="0"/>
    <x v="0"/>
    <x v="0"/>
    <x v="0"/>
    <x v="0"/>
    <x v="4"/>
    <x v="0"/>
    <x v="0"/>
    <x v="0"/>
    <x v="4"/>
    <x v="18"/>
    <m/>
    <m/>
    <n v="560000"/>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5500"/>
  </r>
  <r>
    <x v="0"/>
    <x v="0"/>
    <x v="0"/>
    <x v="0"/>
    <x v="0"/>
    <x v="0"/>
    <x v="4"/>
    <x v="0"/>
    <x v="0"/>
    <x v="0"/>
    <x v="4"/>
    <x v="18"/>
    <m/>
    <m/>
    <n v="5000"/>
  </r>
  <r>
    <x v="0"/>
    <x v="0"/>
    <x v="0"/>
    <x v="0"/>
    <x v="0"/>
    <x v="0"/>
    <x v="4"/>
    <x v="0"/>
    <x v="0"/>
    <x v="0"/>
    <x v="4"/>
    <x v="18"/>
    <m/>
    <m/>
    <n v="30000"/>
  </r>
  <r>
    <x v="0"/>
    <x v="0"/>
    <x v="0"/>
    <x v="0"/>
    <x v="0"/>
    <x v="0"/>
    <x v="4"/>
    <x v="0"/>
    <x v="0"/>
    <x v="0"/>
    <x v="4"/>
    <x v="18"/>
    <m/>
    <m/>
    <n v="3000"/>
  </r>
  <r>
    <x v="0"/>
    <x v="0"/>
    <x v="0"/>
    <x v="0"/>
    <x v="0"/>
    <x v="0"/>
    <x v="4"/>
    <x v="0"/>
    <x v="0"/>
    <x v="0"/>
    <x v="4"/>
    <x v="18"/>
    <m/>
    <m/>
    <n v="60000"/>
  </r>
  <r>
    <x v="0"/>
    <x v="0"/>
    <x v="0"/>
    <x v="0"/>
    <x v="0"/>
    <x v="0"/>
    <x v="4"/>
    <x v="0"/>
    <x v="0"/>
    <x v="0"/>
    <x v="4"/>
    <x v="18"/>
    <m/>
    <m/>
    <n v="60000"/>
  </r>
  <r>
    <x v="0"/>
    <x v="0"/>
    <x v="0"/>
    <x v="0"/>
    <x v="0"/>
    <x v="0"/>
    <x v="4"/>
    <x v="0"/>
    <x v="0"/>
    <x v="0"/>
    <x v="4"/>
    <x v="18"/>
    <m/>
    <m/>
    <n v="50000"/>
  </r>
  <r>
    <x v="0"/>
    <x v="0"/>
    <x v="0"/>
    <x v="0"/>
    <x v="0"/>
    <x v="0"/>
    <x v="4"/>
    <x v="0"/>
    <x v="0"/>
    <x v="0"/>
    <x v="4"/>
    <x v="18"/>
    <m/>
    <m/>
    <n v="0"/>
  </r>
  <r>
    <x v="0"/>
    <x v="0"/>
    <x v="0"/>
    <x v="0"/>
    <x v="0"/>
    <x v="0"/>
    <x v="4"/>
    <x v="0"/>
    <x v="0"/>
    <x v="0"/>
    <x v="4"/>
    <x v="18"/>
    <m/>
    <m/>
    <n v="9600"/>
  </r>
  <r>
    <x v="0"/>
    <x v="0"/>
    <x v="0"/>
    <x v="0"/>
    <x v="0"/>
    <x v="0"/>
    <x v="4"/>
    <x v="0"/>
    <x v="0"/>
    <x v="0"/>
    <x v="4"/>
    <x v="18"/>
    <m/>
    <m/>
    <n v="5000"/>
  </r>
  <r>
    <x v="0"/>
    <x v="0"/>
    <x v="0"/>
    <x v="0"/>
    <x v="0"/>
    <x v="0"/>
    <x v="4"/>
    <x v="0"/>
    <x v="0"/>
    <x v="0"/>
    <x v="4"/>
    <x v="18"/>
    <m/>
    <m/>
    <n v="30000"/>
  </r>
  <r>
    <x v="0"/>
    <x v="0"/>
    <x v="0"/>
    <x v="0"/>
    <x v="0"/>
    <x v="0"/>
    <x v="4"/>
    <x v="0"/>
    <x v="0"/>
    <x v="0"/>
    <x v="4"/>
    <x v="18"/>
    <m/>
    <m/>
    <n v="0"/>
  </r>
  <r>
    <x v="0"/>
    <x v="0"/>
    <x v="0"/>
    <x v="0"/>
    <x v="0"/>
    <x v="0"/>
    <x v="4"/>
    <x v="0"/>
    <x v="0"/>
    <x v="0"/>
    <x v="4"/>
    <x v="18"/>
    <m/>
    <m/>
    <n v="60000"/>
  </r>
  <r>
    <x v="0"/>
    <x v="0"/>
    <x v="0"/>
    <x v="0"/>
    <x v="0"/>
    <x v="0"/>
    <x v="4"/>
    <x v="0"/>
    <x v="0"/>
    <x v="0"/>
    <x v="4"/>
    <x v="18"/>
    <m/>
    <m/>
    <n v="50000"/>
  </r>
  <r>
    <x v="0"/>
    <x v="0"/>
    <x v="0"/>
    <x v="0"/>
    <x v="0"/>
    <x v="0"/>
    <x v="4"/>
    <x v="0"/>
    <x v="0"/>
    <x v="0"/>
    <x v="4"/>
    <x v="18"/>
    <m/>
    <m/>
    <n v="2000"/>
  </r>
  <r>
    <x v="0"/>
    <x v="0"/>
    <x v="0"/>
    <x v="0"/>
    <x v="0"/>
    <x v="0"/>
    <x v="4"/>
    <x v="0"/>
    <x v="0"/>
    <x v="0"/>
    <x v="4"/>
    <x v="18"/>
    <m/>
    <m/>
    <n v="100000"/>
  </r>
  <r>
    <x v="0"/>
    <x v="0"/>
    <x v="0"/>
    <x v="0"/>
    <x v="0"/>
    <x v="0"/>
    <x v="4"/>
    <x v="0"/>
    <x v="0"/>
    <x v="0"/>
    <x v="4"/>
    <x v="18"/>
    <m/>
    <m/>
    <n v="0"/>
  </r>
  <r>
    <x v="0"/>
    <x v="0"/>
    <x v="0"/>
    <x v="0"/>
    <x v="0"/>
    <x v="0"/>
    <x v="4"/>
    <x v="0"/>
    <x v="0"/>
    <x v="0"/>
    <x v="4"/>
    <x v="18"/>
    <m/>
    <m/>
    <n v="3000"/>
  </r>
  <r>
    <x v="0"/>
    <x v="0"/>
    <x v="0"/>
    <x v="0"/>
    <x v="0"/>
    <x v="0"/>
    <x v="4"/>
    <x v="0"/>
    <x v="0"/>
    <x v="0"/>
    <x v="4"/>
    <x v="18"/>
    <m/>
    <m/>
    <n v="3000"/>
  </r>
  <r>
    <x v="0"/>
    <x v="0"/>
    <x v="0"/>
    <x v="0"/>
    <x v="0"/>
    <x v="0"/>
    <x v="4"/>
    <x v="0"/>
    <x v="0"/>
    <x v="0"/>
    <x v="4"/>
    <x v="18"/>
    <m/>
    <m/>
    <n v="200000"/>
  </r>
  <r>
    <x v="0"/>
    <x v="0"/>
    <x v="0"/>
    <x v="0"/>
    <x v="0"/>
    <x v="0"/>
    <x v="4"/>
    <x v="0"/>
    <x v="0"/>
    <x v="0"/>
    <x v="4"/>
    <x v="18"/>
    <m/>
    <m/>
    <n v="500000"/>
  </r>
  <r>
    <x v="0"/>
    <x v="0"/>
    <x v="0"/>
    <x v="0"/>
    <x v="0"/>
    <x v="0"/>
    <x v="4"/>
    <x v="0"/>
    <x v="0"/>
    <x v="0"/>
    <x v="4"/>
    <x v="18"/>
    <m/>
    <m/>
    <n v="0"/>
  </r>
  <r>
    <x v="0"/>
    <x v="0"/>
    <x v="0"/>
    <x v="0"/>
    <x v="0"/>
    <x v="0"/>
    <x v="4"/>
    <x v="0"/>
    <x v="0"/>
    <x v="0"/>
    <x v="4"/>
    <x v="18"/>
    <m/>
    <m/>
    <n v="320000"/>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60000"/>
  </r>
  <r>
    <x v="0"/>
    <x v="0"/>
    <x v="0"/>
    <x v="0"/>
    <x v="0"/>
    <x v="0"/>
    <x v="4"/>
    <x v="0"/>
    <x v="0"/>
    <x v="0"/>
    <x v="4"/>
    <x v="18"/>
    <m/>
    <m/>
    <n v="71947"/>
  </r>
  <r>
    <x v="0"/>
    <x v="0"/>
    <x v="0"/>
    <x v="0"/>
    <x v="0"/>
    <x v="0"/>
    <x v="4"/>
    <x v="0"/>
    <x v="0"/>
    <x v="0"/>
    <x v="4"/>
    <x v="18"/>
    <m/>
    <m/>
    <n v="20413"/>
  </r>
  <r>
    <x v="0"/>
    <x v="0"/>
    <x v="0"/>
    <x v="0"/>
    <x v="0"/>
    <x v="0"/>
    <x v="4"/>
    <x v="0"/>
    <x v="0"/>
    <x v="0"/>
    <x v="4"/>
    <x v="18"/>
    <m/>
    <m/>
    <n v="10000"/>
  </r>
  <r>
    <x v="0"/>
    <x v="0"/>
    <x v="0"/>
    <x v="0"/>
    <x v="0"/>
    <x v="0"/>
    <x v="4"/>
    <x v="0"/>
    <x v="0"/>
    <x v="0"/>
    <x v="4"/>
    <x v="18"/>
    <m/>
    <m/>
    <n v="640000"/>
  </r>
  <r>
    <x v="0"/>
    <x v="0"/>
    <x v="0"/>
    <x v="0"/>
    <x v="0"/>
    <x v="0"/>
    <x v="4"/>
    <x v="0"/>
    <x v="0"/>
    <x v="0"/>
    <x v="4"/>
    <x v="18"/>
    <m/>
    <m/>
    <n v="200000"/>
  </r>
  <r>
    <x v="0"/>
    <x v="0"/>
    <x v="0"/>
    <x v="0"/>
    <x v="0"/>
    <x v="0"/>
    <x v="4"/>
    <x v="0"/>
    <x v="0"/>
    <x v="0"/>
    <x v="4"/>
    <x v="18"/>
    <m/>
    <m/>
    <n v="20000"/>
  </r>
  <r>
    <x v="0"/>
    <x v="0"/>
    <x v="0"/>
    <x v="0"/>
    <x v="0"/>
    <x v="0"/>
    <x v="4"/>
    <x v="0"/>
    <x v="0"/>
    <x v="0"/>
    <x v="4"/>
    <x v="18"/>
    <m/>
    <m/>
    <n v="20000"/>
  </r>
  <r>
    <x v="0"/>
    <x v="0"/>
    <x v="0"/>
    <x v="0"/>
    <x v="0"/>
    <x v="0"/>
    <x v="4"/>
    <x v="0"/>
    <x v="0"/>
    <x v="0"/>
    <x v="4"/>
    <x v="18"/>
    <m/>
    <m/>
    <n v="200000"/>
  </r>
  <r>
    <x v="0"/>
    <x v="0"/>
    <x v="0"/>
    <x v="0"/>
    <x v="0"/>
    <x v="0"/>
    <x v="4"/>
    <x v="0"/>
    <x v="0"/>
    <x v="0"/>
    <x v="4"/>
    <x v="18"/>
    <m/>
    <m/>
    <n v="20000"/>
  </r>
  <r>
    <x v="0"/>
    <x v="0"/>
    <x v="0"/>
    <x v="0"/>
    <x v="0"/>
    <x v="0"/>
    <x v="4"/>
    <x v="0"/>
    <x v="0"/>
    <x v="0"/>
    <x v="4"/>
    <x v="18"/>
    <m/>
    <m/>
    <n v="50000"/>
  </r>
  <r>
    <x v="0"/>
    <x v="0"/>
    <x v="0"/>
    <x v="0"/>
    <x v="0"/>
    <x v="0"/>
    <x v="4"/>
    <x v="0"/>
    <x v="0"/>
    <x v="0"/>
    <x v="4"/>
    <x v="18"/>
    <m/>
    <m/>
    <n v="50000"/>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36000"/>
  </r>
  <r>
    <x v="0"/>
    <x v="0"/>
    <x v="0"/>
    <x v="0"/>
    <x v="0"/>
    <x v="0"/>
    <x v="4"/>
    <x v="0"/>
    <x v="0"/>
    <x v="0"/>
    <x v="4"/>
    <x v="18"/>
    <m/>
    <m/>
    <n v="69500"/>
  </r>
  <r>
    <x v="0"/>
    <x v="0"/>
    <x v="0"/>
    <x v="0"/>
    <x v="0"/>
    <x v="0"/>
    <x v="4"/>
    <x v="0"/>
    <x v="0"/>
    <x v="0"/>
    <x v="4"/>
    <x v="18"/>
    <m/>
    <m/>
    <n v="7491"/>
  </r>
  <r>
    <x v="0"/>
    <x v="0"/>
    <x v="0"/>
    <x v="0"/>
    <x v="0"/>
    <x v="0"/>
    <x v="4"/>
    <x v="0"/>
    <x v="0"/>
    <x v="0"/>
    <x v="4"/>
    <x v="18"/>
    <m/>
    <m/>
    <n v="25000"/>
  </r>
  <r>
    <x v="0"/>
    <x v="0"/>
    <x v="0"/>
    <x v="0"/>
    <x v="0"/>
    <x v="0"/>
    <x v="4"/>
    <x v="0"/>
    <x v="0"/>
    <x v="0"/>
    <x v="4"/>
    <x v="18"/>
    <m/>
    <m/>
    <n v="150000"/>
  </r>
  <r>
    <x v="0"/>
    <x v="0"/>
    <x v="0"/>
    <x v="0"/>
    <x v="0"/>
    <x v="0"/>
    <x v="4"/>
    <x v="0"/>
    <x v="0"/>
    <x v="0"/>
    <x v="4"/>
    <x v="18"/>
    <m/>
    <m/>
    <n v="0"/>
  </r>
  <r>
    <x v="0"/>
    <x v="0"/>
    <x v="0"/>
    <x v="0"/>
    <x v="0"/>
    <x v="0"/>
    <x v="4"/>
    <x v="0"/>
    <x v="0"/>
    <x v="0"/>
    <x v="4"/>
    <x v="18"/>
    <m/>
    <m/>
    <n v="0"/>
  </r>
  <r>
    <x v="0"/>
    <x v="0"/>
    <x v="0"/>
    <x v="0"/>
    <x v="0"/>
    <x v="0"/>
    <x v="4"/>
    <x v="0"/>
    <x v="0"/>
    <x v="0"/>
    <x v="4"/>
    <x v="18"/>
    <m/>
    <m/>
    <n v="27000"/>
  </r>
  <r>
    <x v="0"/>
    <x v="0"/>
    <x v="0"/>
    <x v="0"/>
    <x v="0"/>
    <x v="0"/>
    <x v="4"/>
    <x v="0"/>
    <x v="0"/>
    <x v="0"/>
    <x v="4"/>
    <x v="18"/>
    <m/>
    <m/>
    <n v="86735"/>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0"/>
  </r>
  <r>
    <x v="0"/>
    <x v="0"/>
    <x v="0"/>
    <x v="0"/>
    <x v="0"/>
    <x v="0"/>
    <x v="4"/>
    <x v="0"/>
    <x v="0"/>
    <x v="0"/>
    <x v="4"/>
    <x v="18"/>
    <m/>
    <m/>
    <n v="6800"/>
  </r>
  <r>
    <x v="0"/>
    <x v="0"/>
    <x v="0"/>
    <x v="0"/>
    <x v="0"/>
    <x v="0"/>
    <x v="4"/>
    <x v="0"/>
    <x v="0"/>
    <x v="0"/>
    <x v="4"/>
    <x v="18"/>
    <m/>
    <m/>
    <n v="0"/>
  </r>
  <r>
    <x v="0"/>
    <x v="0"/>
    <x v="0"/>
    <x v="0"/>
    <x v="0"/>
    <x v="0"/>
    <x v="4"/>
    <x v="0"/>
    <x v="0"/>
    <x v="0"/>
    <x v="4"/>
    <x v="18"/>
    <m/>
    <m/>
    <n v="2520"/>
  </r>
  <r>
    <x v="0"/>
    <x v="0"/>
    <x v="0"/>
    <x v="0"/>
    <x v="0"/>
    <x v="0"/>
    <x v="4"/>
    <x v="0"/>
    <x v="0"/>
    <x v="0"/>
    <x v="4"/>
    <x v="18"/>
    <m/>
    <m/>
    <n v="6000"/>
  </r>
  <r>
    <x v="0"/>
    <x v="0"/>
    <x v="0"/>
    <x v="0"/>
    <x v="0"/>
    <x v="0"/>
    <x v="4"/>
    <x v="0"/>
    <x v="0"/>
    <x v="0"/>
    <x v="4"/>
    <x v="18"/>
    <m/>
    <m/>
    <n v="3000"/>
  </r>
  <r>
    <x v="0"/>
    <x v="0"/>
    <x v="0"/>
    <x v="0"/>
    <x v="0"/>
    <x v="0"/>
    <x v="4"/>
    <x v="0"/>
    <x v="0"/>
    <x v="0"/>
    <x v="4"/>
    <x v="18"/>
    <m/>
    <m/>
    <n v="0"/>
  </r>
  <r>
    <x v="0"/>
    <x v="0"/>
    <x v="0"/>
    <x v="0"/>
    <x v="0"/>
    <x v="0"/>
    <x v="4"/>
    <x v="0"/>
    <x v="0"/>
    <x v="0"/>
    <x v="4"/>
    <x v="18"/>
    <m/>
    <m/>
    <n v="0"/>
  </r>
  <r>
    <x v="0"/>
    <x v="0"/>
    <x v="0"/>
    <x v="0"/>
    <x v="0"/>
    <x v="0"/>
    <x v="4"/>
    <x v="0"/>
    <x v="0"/>
    <x v="0"/>
    <x v="4"/>
    <x v="18"/>
    <m/>
    <m/>
    <n v="500"/>
  </r>
  <r>
    <x v="0"/>
    <x v="0"/>
    <x v="0"/>
    <x v="0"/>
    <x v="0"/>
    <x v="0"/>
    <x v="4"/>
    <x v="0"/>
    <x v="0"/>
    <x v="0"/>
    <x v="4"/>
    <x v="18"/>
    <m/>
    <m/>
    <n v="3000"/>
  </r>
  <r>
    <x v="0"/>
    <x v="0"/>
    <x v="0"/>
    <x v="0"/>
    <x v="0"/>
    <x v="0"/>
    <x v="4"/>
    <x v="0"/>
    <x v="0"/>
    <x v="0"/>
    <x v="4"/>
    <x v="12"/>
    <m/>
    <m/>
    <n v="24600000"/>
  </r>
  <r>
    <x v="0"/>
    <x v="0"/>
    <x v="0"/>
    <x v="0"/>
    <x v="0"/>
    <x v="0"/>
    <x v="4"/>
    <x v="0"/>
    <x v="0"/>
    <x v="0"/>
    <x v="4"/>
    <x v="12"/>
    <m/>
    <m/>
    <n v="1500000"/>
  </r>
  <r>
    <x v="0"/>
    <x v="0"/>
    <x v="0"/>
    <x v="0"/>
    <x v="0"/>
    <x v="0"/>
    <x v="4"/>
    <x v="0"/>
    <x v="0"/>
    <x v="0"/>
    <x v="4"/>
    <x v="12"/>
    <m/>
    <m/>
    <n v="1979500"/>
  </r>
  <r>
    <x v="0"/>
    <x v="0"/>
    <x v="0"/>
    <x v="0"/>
    <x v="0"/>
    <x v="0"/>
    <x v="4"/>
    <x v="0"/>
    <x v="0"/>
    <x v="0"/>
    <x v="4"/>
    <x v="12"/>
    <m/>
    <m/>
    <n v="1432000"/>
  </r>
  <r>
    <x v="0"/>
    <x v="0"/>
    <x v="0"/>
    <x v="0"/>
    <x v="0"/>
    <x v="0"/>
    <x v="4"/>
    <x v="0"/>
    <x v="0"/>
    <x v="0"/>
    <x v="4"/>
    <x v="12"/>
    <m/>
    <m/>
    <n v="3500000"/>
  </r>
  <r>
    <x v="0"/>
    <x v="0"/>
    <x v="0"/>
    <x v="0"/>
    <x v="0"/>
    <x v="0"/>
    <x v="4"/>
    <x v="0"/>
    <x v="0"/>
    <x v="0"/>
    <x v="4"/>
    <x v="12"/>
    <m/>
    <m/>
    <n v="6300000"/>
  </r>
  <r>
    <x v="0"/>
    <x v="0"/>
    <x v="0"/>
    <x v="0"/>
    <x v="0"/>
    <x v="0"/>
    <x v="4"/>
    <x v="0"/>
    <x v="0"/>
    <x v="0"/>
    <x v="4"/>
    <x v="12"/>
    <m/>
    <m/>
    <n v="2579500"/>
  </r>
  <r>
    <x v="0"/>
    <x v="0"/>
    <x v="0"/>
    <x v="0"/>
    <x v="0"/>
    <x v="0"/>
    <x v="4"/>
    <x v="0"/>
    <x v="0"/>
    <x v="0"/>
    <x v="4"/>
    <x v="12"/>
    <m/>
    <m/>
    <n v="2248500"/>
  </r>
  <r>
    <x v="0"/>
    <x v="0"/>
    <x v="0"/>
    <x v="0"/>
    <x v="0"/>
    <x v="0"/>
    <x v="4"/>
    <x v="0"/>
    <x v="0"/>
    <x v="0"/>
    <x v="4"/>
    <x v="12"/>
    <m/>
    <m/>
    <n v="1343904"/>
  </r>
  <r>
    <x v="0"/>
    <x v="0"/>
    <x v="0"/>
    <x v="0"/>
    <x v="0"/>
    <x v="0"/>
    <x v="4"/>
    <x v="0"/>
    <x v="0"/>
    <x v="0"/>
    <x v="4"/>
    <x v="12"/>
    <m/>
    <m/>
    <n v="1680000"/>
  </r>
  <r>
    <x v="0"/>
    <x v="0"/>
    <x v="0"/>
    <x v="0"/>
    <x v="0"/>
    <x v="0"/>
    <x v="4"/>
    <x v="0"/>
    <x v="0"/>
    <x v="0"/>
    <x v="4"/>
    <x v="12"/>
    <m/>
    <m/>
    <n v="5774213"/>
  </r>
  <r>
    <x v="0"/>
    <x v="0"/>
    <x v="0"/>
    <x v="0"/>
    <x v="0"/>
    <x v="0"/>
    <x v="4"/>
    <x v="0"/>
    <x v="0"/>
    <x v="0"/>
    <x v="4"/>
    <x v="12"/>
    <m/>
    <m/>
    <n v="2695000"/>
  </r>
  <r>
    <x v="0"/>
    <x v="0"/>
    <x v="0"/>
    <x v="0"/>
    <x v="0"/>
    <x v="0"/>
    <x v="4"/>
    <x v="0"/>
    <x v="0"/>
    <x v="0"/>
    <x v="4"/>
    <x v="12"/>
    <m/>
    <m/>
    <n v="1396756"/>
  </r>
  <r>
    <x v="0"/>
    <x v="0"/>
    <x v="0"/>
    <x v="0"/>
    <x v="0"/>
    <x v="0"/>
    <x v="4"/>
    <x v="0"/>
    <x v="0"/>
    <x v="0"/>
    <x v="4"/>
    <x v="12"/>
    <m/>
    <m/>
    <n v="7243500"/>
  </r>
  <r>
    <x v="0"/>
    <x v="0"/>
    <x v="0"/>
    <x v="0"/>
    <x v="0"/>
    <x v="0"/>
    <x v="4"/>
    <x v="0"/>
    <x v="0"/>
    <x v="0"/>
    <x v="4"/>
    <x v="12"/>
    <m/>
    <m/>
    <n v="5647591"/>
  </r>
  <r>
    <x v="0"/>
    <x v="0"/>
    <x v="0"/>
    <x v="0"/>
    <x v="0"/>
    <x v="0"/>
    <x v="4"/>
    <x v="0"/>
    <x v="0"/>
    <x v="0"/>
    <x v="4"/>
    <x v="12"/>
    <m/>
    <m/>
    <n v="4000000"/>
  </r>
  <r>
    <x v="0"/>
    <x v="0"/>
    <x v="0"/>
    <x v="0"/>
    <x v="0"/>
    <x v="0"/>
    <x v="4"/>
    <x v="0"/>
    <x v="0"/>
    <x v="0"/>
    <x v="4"/>
    <x v="12"/>
    <m/>
    <m/>
    <n v="2000000"/>
  </r>
  <r>
    <x v="0"/>
    <x v="0"/>
    <x v="0"/>
    <x v="0"/>
    <x v="0"/>
    <x v="0"/>
    <x v="4"/>
    <x v="0"/>
    <x v="0"/>
    <x v="0"/>
    <x v="4"/>
    <x v="12"/>
    <m/>
    <m/>
    <n v="2500000"/>
  </r>
  <r>
    <x v="0"/>
    <x v="0"/>
    <x v="0"/>
    <x v="0"/>
    <x v="0"/>
    <x v="0"/>
    <x v="4"/>
    <x v="0"/>
    <x v="0"/>
    <x v="0"/>
    <x v="4"/>
    <x v="12"/>
    <m/>
    <m/>
    <n v="1800000"/>
  </r>
  <r>
    <x v="0"/>
    <x v="0"/>
    <x v="0"/>
    <x v="0"/>
    <x v="0"/>
    <x v="0"/>
    <x v="4"/>
    <x v="0"/>
    <x v="0"/>
    <x v="0"/>
    <x v="4"/>
    <x v="12"/>
    <m/>
    <m/>
    <n v="0"/>
  </r>
  <r>
    <x v="0"/>
    <x v="0"/>
    <x v="0"/>
    <x v="0"/>
    <x v="0"/>
    <x v="0"/>
    <x v="4"/>
    <x v="0"/>
    <x v="0"/>
    <x v="0"/>
    <x v="4"/>
    <x v="12"/>
    <m/>
    <m/>
    <n v="4775000"/>
  </r>
  <r>
    <x v="0"/>
    <x v="0"/>
    <x v="0"/>
    <x v="0"/>
    <x v="0"/>
    <x v="0"/>
    <x v="4"/>
    <x v="0"/>
    <x v="0"/>
    <x v="0"/>
    <x v="4"/>
    <x v="12"/>
    <m/>
    <m/>
    <n v="2000000"/>
  </r>
  <r>
    <x v="0"/>
    <x v="0"/>
    <x v="0"/>
    <x v="0"/>
    <x v="0"/>
    <x v="0"/>
    <x v="4"/>
    <x v="0"/>
    <x v="0"/>
    <x v="0"/>
    <x v="4"/>
    <x v="12"/>
    <m/>
    <m/>
    <n v="372500"/>
  </r>
  <r>
    <x v="0"/>
    <x v="0"/>
    <x v="0"/>
    <x v="0"/>
    <x v="0"/>
    <x v="0"/>
    <x v="4"/>
    <x v="0"/>
    <x v="0"/>
    <x v="0"/>
    <x v="4"/>
    <x v="12"/>
    <m/>
    <m/>
    <n v="5000"/>
  </r>
  <r>
    <x v="0"/>
    <x v="0"/>
    <x v="0"/>
    <x v="0"/>
    <x v="0"/>
    <x v="0"/>
    <x v="4"/>
    <x v="0"/>
    <x v="0"/>
    <x v="0"/>
    <x v="4"/>
    <x v="12"/>
    <m/>
    <m/>
    <n v="200000"/>
  </r>
  <r>
    <x v="0"/>
    <x v="0"/>
    <x v="0"/>
    <x v="0"/>
    <x v="0"/>
    <x v="0"/>
    <x v="4"/>
    <x v="0"/>
    <x v="0"/>
    <x v="0"/>
    <x v="4"/>
    <x v="12"/>
    <m/>
    <m/>
    <n v="2280000"/>
  </r>
  <r>
    <x v="0"/>
    <x v="0"/>
    <x v="0"/>
    <x v="0"/>
    <x v="0"/>
    <x v="0"/>
    <x v="4"/>
    <x v="0"/>
    <x v="0"/>
    <x v="0"/>
    <x v="4"/>
    <x v="12"/>
    <m/>
    <m/>
    <n v="0"/>
  </r>
  <r>
    <x v="0"/>
    <x v="0"/>
    <x v="0"/>
    <x v="0"/>
    <x v="0"/>
    <x v="0"/>
    <x v="4"/>
    <x v="0"/>
    <x v="0"/>
    <x v="0"/>
    <x v="4"/>
    <x v="12"/>
    <m/>
    <m/>
    <n v="40000"/>
  </r>
  <r>
    <x v="0"/>
    <x v="0"/>
    <x v="0"/>
    <x v="0"/>
    <x v="0"/>
    <x v="0"/>
    <x v="4"/>
    <x v="0"/>
    <x v="0"/>
    <x v="0"/>
    <x v="4"/>
    <x v="12"/>
    <m/>
    <m/>
    <n v="50000"/>
  </r>
  <r>
    <x v="0"/>
    <x v="0"/>
    <x v="0"/>
    <x v="0"/>
    <x v="0"/>
    <x v="0"/>
    <x v="4"/>
    <x v="0"/>
    <x v="0"/>
    <x v="0"/>
    <x v="4"/>
    <x v="12"/>
    <m/>
    <m/>
    <n v="200000"/>
  </r>
  <r>
    <x v="0"/>
    <x v="0"/>
    <x v="0"/>
    <x v="0"/>
    <x v="0"/>
    <x v="0"/>
    <x v="4"/>
    <x v="0"/>
    <x v="0"/>
    <x v="0"/>
    <x v="4"/>
    <x v="12"/>
    <m/>
    <m/>
    <n v="1500000"/>
  </r>
  <r>
    <x v="0"/>
    <x v="0"/>
    <x v="0"/>
    <x v="0"/>
    <x v="0"/>
    <x v="0"/>
    <x v="4"/>
    <x v="0"/>
    <x v="0"/>
    <x v="0"/>
    <x v="4"/>
    <x v="12"/>
    <m/>
    <m/>
    <n v="500000"/>
  </r>
  <r>
    <x v="0"/>
    <x v="0"/>
    <x v="0"/>
    <x v="0"/>
    <x v="0"/>
    <x v="0"/>
    <x v="4"/>
    <x v="0"/>
    <x v="0"/>
    <x v="0"/>
    <x v="4"/>
    <x v="12"/>
    <m/>
    <m/>
    <n v="50000"/>
  </r>
  <r>
    <x v="0"/>
    <x v="0"/>
    <x v="0"/>
    <x v="0"/>
    <x v="0"/>
    <x v="0"/>
    <x v="4"/>
    <x v="0"/>
    <x v="0"/>
    <x v="0"/>
    <x v="4"/>
    <x v="12"/>
    <m/>
    <m/>
    <n v="50000"/>
  </r>
  <r>
    <x v="0"/>
    <x v="0"/>
    <x v="0"/>
    <x v="0"/>
    <x v="0"/>
    <x v="0"/>
    <x v="4"/>
    <x v="0"/>
    <x v="0"/>
    <x v="0"/>
    <x v="4"/>
    <x v="12"/>
    <m/>
    <m/>
    <n v="15000"/>
  </r>
  <r>
    <x v="0"/>
    <x v="0"/>
    <x v="0"/>
    <x v="0"/>
    <x v="0"/>
    <x v="0"/>
    <x v="4"/>
    <x v="0"/>
    <x v="0"/>
    <x v="0"/>
    <x v="4"/>
    <x v="12"/>
    <m/>
    <m/>
    <n v="6960"/>
  </r>
  <r>
    <x v="0"/>
    <x v="0"/>
    <x v="0"/>
    <x v="0"/>
    <x v="0"/>
    <x v="0"/>
    <x v="4"/>
    <x v="0"/>
    <x v="0"/>
    <x v="0"/>
    <x v="4"/>
    <x v="12"/>
    <m/>
    <m/>
    <n v="3000"/>
  </r>
  <r>
    <x v="0"/>
    <x v="0"/>
    <x v="0"/>
    <x v="0"/>
    <x v="0"/>
    <x v="0"/>
    <x v="4"/>
    <x v="0"/>
    <x v="0"/>
    <x v="0"/>
    <x v="4"/>
    <x v="12"/>
    <m/>
    <m/>
    <n v="10000"/>
  </r>
  <r>
    <x v="0"/>
    <x v="0"/>
    <x v="0"/>
    <x v="0"/>
    <x v="0"/>
    <x v="0"/>
    <x v="4"/>
    <x v="0"/>
    <x v="0"/>
    <x v="0"/>
    <x v="4"/>
    <x v="12"/>
    <m/>
    <m/>
    <n v="30000"/>
  </r>
  <r>
    <x v="0"/>
    <x v="0"/>
    <x v="0"/>
    <x v="0"/>
    <x v="0"/>
    <x v="0"/>
    <x v="4"/>
    <x v="0"/>
    <x v="0"/>
    <x v="0"/>
    <x v="4"/>
    <x v="12"/>
    <m/>
    <m/>
    <n v="10000"/>
  </r>
  <r>
    <x v="0"/>
    <x v="0"/>
    <x v="0"/>
    <x v="0"/>
    <x v="0"/>
    <x v="0"/>
    <x v="4"/>
    <x v="0"/>
    <x v="0"/>
    <x v="0"/>
    <x v="4"/>
    <x v="12"/>
    <m/>
    <m/>
    <n v="500000"/>
  </r>
  <r>
    <x v="0"/>
    <x v="0"/>
    <x v="0"/>
    <x v="0"/>
    <x v="0"/>
    <x v="0"/>
    <x v="4"/>
    <x v="0"/>
    <x v="0"/>
    <x v="0"/>
    <x v="4"/>
    <x v="12"/>
    <m/>
    <m/>
    <n v="100000"/>
  </r>
  <r>
    <x v="0"/>
    <x v="0"/>
    <x v="0"/>
    <x v="0"/>
    <x v="0"/>
    <x v="0"/>
    <x v="4"/>
    <x v="0"/>
    <x v="0"/>
    <x v="0"/>
    <x v="4"/>
    <x v="12"/>
    <m/>
    <m/>
    <n v="50000"/>
  </r>
  <r>
    <x v="0"/>
    <x v="0"/>
    <x v="0"/>
    <x v="0"/>
    <x v="0"/>
    <x v="0"/>
    <x v="4"/>
    <x v="0"/>
    <x v="0"/>
    <x v="0"/>
    <x v="4"/>
    <x v="12"/>
    <m/>
    <m/>
    <n v="10000"/>
  </r>
  <r>
    <x v="0"/>
    <x v="0"/>
    <x v="0"/>
    <x v="0"/>
    <x v="0"/>
    <x v="0"/>
    <x v="4"/>
    <x v="0"/>
    <x v="0"/>
    <x v="0"/>
    <x v="4"/>
    <x v="12"/>
    <m/>
    <m/>
    <n v="50000"/>
  </r>
  <r>
    <x v="0"/>
    <x v="0"/>
    <x v="0"/>
    <x v="0"/>
    <x v="0"/>
    <x v="0"/>
    <x v="4"/>
    <x v="0"/>
    <x v="0"/>
    <x v="0"/>
    <x v="4"/>
    <x v="12"/>
    <m/>
    <m/>
    <n v="50000"/>
  </r>
  <r>
    <x v="0"/>
    <x v="0"/>
    <x v="0"/>
    <x v="0"/>
    <x v="0"/>
    <x v="0"/>
    <x v="4"/>
    <x v="0"/>
    <x v="0"/>
    <x v="0"/>
    <x v="4"/>
    <x v="12"/>
    <m/>
    <m/>
    <n v="12586"/>
  </r>
  <r>
    <x v="0"/>
    <x v="0"/>
    <x v="0"/>
    <x v="0"/>
    <x v="0"/>
    <x v="0"/>
    <x v="4"/>
    <x v="0"/>
    <x v="0"/>
    <x v="0"/>
    <x v="4"/>
    <x v="12"/>
    <m/>
    <m/>
    <n v="3000"/>
  </r>
  <r>
    <x v="0"/>
    <x v="0"/>
    <x v="0"/>
    <x v="0"/>
    <x v="0"/>
    <x v="0"/>
    <x v="4"/>
    <x v="0"/>
    <x v="0"/>
    <x v="0"/>
    <x v="4"/>
    <x v="12"/>
    <m/>
    <m/>
    <n v="50000"/>
  </r>
  <r>
    <x v="0"/>
    <x v="0"/>
    <x v="0"/>
    <x v="0"/>
    <x v="0"/>
    <x v="0"/>
    <x v="4"/>
    <x v="0"/>
    <x v="0"/>
    <x v="0"/>
    <x v="4"/>
    <x v="12"/>
    <m/>
    <m/>
    <n v="0"/>
  </r>
  <r>
    <x v="0"/>
    <x v="0"/>
    <x v="0"/>
    <x v="0"/>
    <x v="0"/>
    <x v="0"/>
    <x v="4"/>
    <x v="0"/>
    <x v="0"/>
    <x v="0"/>
    <x v="4"/>
    <x v="12"/>
    <m/>
    <m/>
    <n v="0"/>
  </r>
  <r>
    <x v="0"/>
    <x v="0"/>
    <x v="0"/>
    <x v="0"/>
    <x v="0"/>
    <x v="0"/>
    <x v="4"/>
    <x v="0"/>
    <x v="0"/>
    <x v="0"/>
    <x v="4"/>
    <x v="12"/>
    <m/>
    <m/>
    <n v="0"/>
  </r>
  <r>
    <x v="0"/>
    <x v="0"/>
    <x v="0"/>
    <x v="0"/>
    <x v="0"/>
    <x v="0"/>
    <x v="4"/>
    <x v="0"/>
    <x v="0"/>
    <x v="0"/>
    <x v="4"/>
    <x v="12"/>
    <m/>
    <m/>
    <n v="0"/>
  </r>
  <r>
    <x v="0"/>
    <x v="0"/>
    <x v="0"/>
    <x v="0"/>
    <x v="0"/>
    <x v="0"/>
    <x v="4"/>
    <x v="0"/>
    <x v="0"/>
    <x v="0"/>
    <x v="4"/>
    <x v="12"/>
    <m/>
    <m/>
    <n v="100"/>
  </r>
  <r>
    <x v="0"/>
    <x v="0"/>
    <x v="0"/>
    <x v="0"/>
    <x v="0"/>
    <x v="0"/>
    <x v="4"/>
    <x v="0"/>
    <x v="0"/>
    <x v="0"/>
    <x v="4"/>
    <x v="12"/>
    <m/>
    <m/>
    <n v="0"/>
  </r>
  <r>
    <x v="0"/>
    <x v="0"/>
    <x v="0"/>
    <x v="0"/>
    <x v="0"/>
    <x v="0"/>
    <x v="4"/>
    <x v="0"/>
    <x v="0"/>
    <x v="0"/>
    <x v="4"/>
    <x v="12"/>
    <m/>
    <m/>
    <n v="0"/>
  </r>
  <r>
    <x v="0"/>
    <x v="0"/>
    <x v="0"/>
    <x v="0"/>
    <x v="0"/>
    <x v="0"/>
    <x v="4"/>
    <x v="0"/>
    <x v="0"/>
    <x v="0"/>
    <x v="4"/>
    <x v="12"/>
    <m/>
    <m/>
    <n v="5000"/>
  </r>
  <r>
    <x v="0"/>
    <x v="0"/>
    <x v="0"/>
    <x v="0"/>
    <x v="0"/>
    <x v="0"/>
    <x v="4"/>
    <x v="0"/>
    <x v="0"/>
    <x v="0"/>
    <x v="4"/>
    <x v="12"/>
    <m/>
    <m/>
    <n v="100000"/>
  </r>
  <r>
    <x v="0"/>
    <x v="0"/>
    <x v="0"/>
    <x v="0"/>
    <x v="0"/>
    <x v="0"/>
    <x v="4"/>
    <x v="0"/>
    <x v="0"/>
    <x v="0"/>
    <x v="4"/>
    <x v="12"/>
    <m/>
    <m/>
    <n v="0"/>
  </r>
  <r>
    <x v="0"/>
    <x v="0"/>
    <x v="0"/>
    <x v="0"/>
    <x v="0"/>
    <x v="0"/>
    <x v="4"/>
    <x v="0"/>
    <x v="0"/>
    <x v="0"/>
    <x v="4"/>
    <x v="12"/>
    <m/>
    <m/>
    <n v="10000"/>
  </r>
  <r>
    <x v="0"/>
    <x v="0"/>
    <x v="0"/>
    <x v="0"/>
    <x v="0"/>
    <x v="0"/>
    <x v="4"/>
    <x v="0"/>
    <x v="0"/>
    <x v="0"/>
    <x v="4"/>
    <x v="12"/>
    <m/>
    <m/>
    <n v="0"/>
  </r>
  <r>
    <x v="0"/>
    <x v="0"/>
    <x v="0"/>
    <x v="0"/>
    <x v="0"/>
    <x v="0"/>
    <x v="4"/>
    <x v="0"/>
    <x v="0"/>
    <x v="0"/>
    <x v="4"/>
    <x v="12"/>
    <m/>
    <m/>
    <n v="0"/>
  </r>
  <r>
    <x v="0"/>
    <x v="0"/>
    <x v="0"/>
    <x v="0"/>
    <x v="0"/>
    <x v="0"/>
    <x v="4"/>
    <x v="0"/>
    <x v="0"/>
    <x v="0"/>
    <x v="4"/>
    <x v="12"/>
    <m/>
    <m/>
    <n v="88840"/>
  </r>
  <r>
    <x v="0"/>
    <x v="0"/>
    <x v="0"/>
    <x v="0"/>
    <x v="0"/>
    <x v="0"/>
    <x v="4"/>
    <x v="0"/>
    <x v="0"/>
    <x v="0"/>
    <x v="4"/>
    <x v="12"/>
    <m/>
    <m/>
    <n v="75180"/>
  </r>
  <r>
    <x v="0"/>
    <x v="0"/>
    <x v="0"/>
    <x v="0"/>
    <x v="0"/>
    <x v="0"/>
    <x v="4"/>
    <x v="0"/>
    <x v="0"/>
    <x v="0"/>
    <x v="4"/>
    <x v="12"/>
    <m/>
    <m/>
    <n v="77880"/>
  </r>
  <r>
    <x v="0"/>
    <x v="0"/>
    <x v="0"/>
    <x v="0"/>
    <x v="0"/>
    <x v="0"/>
    <x v="4"/>
    <x v="0"/>
    <x v="0"/>
    <x v="0"/>
    <x v="4"/>
    <x v="12"/>
    <m/>
    <m/>
    <n v="50000"/>
  </r>
  <r>
    <x v="0"/>
    <x v="0"/>
    <x v="0"/>
    <x v="0"/>
    <x v="0"/>
    <x v="0"/>
    <x v="4"/>
    <x v="0"/>
    <x v="0"/>
    <x v="0"/>
    <x v="4"/>
    <x v="12"/>
    <m/>
    <m/>
    <n v="0"/>
  </r>
  <r>
    <x v="0"/>
    <x v="0"/>
    <x v="0"/>
    <x v="0"/>
    <x v="0"/>
    <x v="0"/>
    <x v="4"/>
    <x v="0"/>
    <x v="0"/>
    <x v="0"/>
    <x v="4"/>
    <x v="12"/>
    <m/>
    <m/>
    <n v="500000"/>
  </r>
  <r>
    <x v="0"/>
    <x v="0"/>
    <x v="0"/>
    <x v="0"/>
    <x v="0"/>
    <x v="0"/>
    <x v="4"/>
    <x v="0"/>
    <x v="0"/>
    <x v="0"/>
    <x v="4"/>
    <x v="12"/>
    <m/>
    <m/>
    <n v="0"/>
  </r>
  <r>
    <x v="0"/>
    <x v="0"/>
    <x v="0"/>
    <x v="0"/>
    <x v="0"/>
    <x v="0"/>
    <x v="4"/>
    <x v="0"/>
    <x v="0"/>
    <x v="0"/>
    <x v="4"/>
    <x v="12"/>
    <m/>
    <m/>
    <n v="0"/>
  </r>
  <r>
    <x v="0"/>
    <x v="0"/>
    <x v="0"/>
    <x v="0"/>
    <x v="0"/>
    <x v="0"/>
    <x v="4"/>
    <x v="0"/>
    <x v="0"/>
    <x v="0"/>
    <x v="4"/>
    <x v="12"/>
    <m/>
    <m/>
    <n v="20000"/>
  </r>
  <r>
    <x v="0"/>
    <x v="0"/>
    <x v="0"/>
    <x v="0"/>
    <x v="0"/>
    <x v="0"/>
    <x v="4"/>
    <x v="0"/>
    <x v="0"/>
    <x v="0"/>
    <x v="4"/>
    <x v="12"/>
    <m/>
    <m/>
    <n v="0"/>
  </r>
  <r>
    <x v="0"/>
    <x v="0"/>
    <x v="0"/>
    <x v="0"/>
    <x v="0"/>
    <x v="0"/>
    <x v="4"/>
    <x v="0"/>
    <x v="0"/>
    <x v="0"/>
    <x v="4"/>
    <x v="12"/>
    <m/>
    <m/>
    <n v="3600"/>
  </r>
  <r>
    <x v="0"/>
    <x v="0"/>
    <x v="0"/>
    <x v="0"/>
    <x v="0"/>
    <x v="0"/>
    <x v="4"/>
    <x v="0"/>
    <x v="0"/>
    <x v="0"/>
    <x v="4"/>
    <x v="12"/>
    <m/>
    <m/>
    <n v="12240"/>
  </r>
  <r>
    <x v="0"/>
    <x v="0"/>
    <x v="0"/>
    <x v="0"/>
    <x v="0"/>
    <x v="0"/>
    <x v="4"/>
    <x v="0"/>
    <x v="0"/>
    <x v="0"/>
    <x v="4"/>
    <x v="12"/>
    <m/>
    <m/>
    <n v="0"/>
  </r>
  <r>
    <x v="0"/>
    <x v="0"/>
    <x v="0"/>
    <x v="0"/>
    <x v="0"/>
    <x v="0"/>
    <x v="4"/>
    <x v="0"/>
    <x v="0"/>
    <x v="0"/>
    <x v="4"/>
    <x v="12"/>
    <m/>
    <m/>
    <n v="3000000"/>
  </r>
  <r>
    <x v="0"/>
    <x v="0"/>
    <x v="0"/>
    <x v="0"/>
    <x v="0"/>
    <x v="0"/>
    <x v="4"/>
    <x v="0"/>
    <x v="0"/>
    <x v="0"/>
    <x v="4"/>
    <x v="12"/>
    <m/>
    <m/>
    <n v="50000"/>
  </r>
  <r>
    <x v="0"/>
    <x v="0"/>
    <x v="0"/>
    <x v="0"/>
    <x v="0"/>
    <x v="0"/>
    <x v="4"/>
    <x v="0"/>
    <x v="0"/>
    <x v="0"/>
    <x v="4"/>
    <x v="12"/>
    <m/>
    <m/>
    <n v="0"/>
  </r>
  <r>
    <x v="0"/>
    <x v="0"/>
    <x v="0"/>
    <x v="0"/>
    <x v="0"/>
    <x v="0"/>
    <x v="4"/>
    <x v="0"/>
    <x v="0"/>
    <x v="0"/>
    <x v="4"/>
    <x v="12"/>
    <m/>
    <m/>
    <n v="0"/>
  </r>
  <r>
    <x v="0"/>
    <x v="0"/>
    <x v="0"/>
    <x v="0"/>
    <x v="0"/>
    <x v="0"/>
    <x v="4"/>
    <x v="0"/>
    <x v="0"/>
    <x v="0"/>
    <x v="4"/>
    <x v="12"/>
    <m/>
    <m/>
    <n v="0"/>
  </r>
  <r>
    <x v="0"/>
    <x v="0"/>
    <x v="0"/>
    <x v="0"/>
    <x v="0"/>
    <x v="0"/>
    <x v="4"/>
    <x v="0"/>
    <x v="0"/>
    <x v="0"/>
    <x v="4"/>
    <x v="12"/>
    <m/>
    <m/>
    <n v="55400"/>
  </r>
  <r>
    <x v="0"/>
    <x v="0"/>
    <x v="0"/>
    <x v="0"/>
    <x v="0"/>
    <x v="0"/>
    <x v="4"/>
    <x v="0"/>
    <x v="0"/>
    <x v="0"/>
    <x v="4"/>
    <x v="12"/>
    <m/>
    <m/>
    <n v="92136"/>
  </r>
  <r>
    <x v="0"/>
    <x v="0"/>
    <x v="0"/>
    <x v="0"/>
    <x v="0"/>
    <x v="0"/>
    <x v="4"/>
    <x v="0"/>
    <x v="0"/>
    <x v="0"/>
    <x v="4"/>
    <x v="12"/>
    <m/>
    <m/>
    <n v="5000"/>
  </r>
  <r>
    <x v="0"/>
    <x v="0"/>
    <x v="0"/>
    <x v="0"/>
    <x v="0"/>
    <x v="0"/>
    <x v="4"/>
    <x v="0"/>
    <x v="0"/>
    <x v="0"/>
    <x v="4"/>
    <x v="12"/>
    <m/>
    <m/>
    <n v="453049"/>
  </r>
  <r>
    <x v="0"/>
    <x v="0"/>
    <x v="0"/>
    <x v="0"/>
    <x v="0"/>
    <x v="0"/>
    <x v="4"/>
    <x v="0"/>
    <x v="0"/>
    <x v="0"/>
    <x v="4"/>
    <x v="12"/>
    <m/>
    <m/>
    <n v="0"/>
  </r>
  <r>
    <x v="0"/>
    <x v="0"/>
    <x v="0"/>
    <x v="0"/>
    <x v="0"/>
    <x v="0"/>
    <x v="4"/>
    <x v="0"/>
    <x v="0"/>
    <x v="0"/>
    <x v="4"/>
    <x v="12"/>
    <m/>
    <m/>
    <n v="0"/>
  </r>
  <r>
    <x v="0"/>
    <x v="0"/>
    <x v="0"/>
    <x v="0"/>
    <x v="0"/>
    <x v="0"/>
    <x v="4"/>
    <x v="0"/>
    <x v="0"/>
    <x v="0"/>
    <x v="4"/>
    <x v="12"/>
    <m/>
    <m/>
    <n v="50000"/>
  </r>
  <r>
    <x v="0"/>
    <x v="0"/>
    <x v="0"/>
    <x v="0"/>
    <x v="0"/>
    <x v="0"/>
    <x v="4"/>
    <x v="0"/>
    <x v="0"/>
    <x v="0"/>
    <x v="4"/>
    <x v="12"/>
    <m/>
    <m/>
    <n v="0"/>
  </r>
  <r>
    <x v="0"/>
    <x v="0"/>
    <x v="0"/>
    <x v="0"/>
    <x v="0"/>
    <x v="0"/>
    <x v="4"/>
    <x v="0"/>
    <x v="0"/>
    <x v="0"/>
    <x v="4"/>
    <x v="12"/>
    <m/>
    <m/>
    <n v="0"/>
  </r>
  <r>
    <x v="0"/>
    <x v="0"/>
    <x v="0"/>
    <x v="0"/>
    <x v="0"/>
    <x v="0"/>
    <x v="4"/>
    <x v="0"/>
    <x v="0"/>
    <x v="0"/>
    <x v="4"/>
    <x v="12"/>
    <m/>
    <m/>
    <n v="0"/>
  </r>
  <r>
    <x v="0"/>
    <x v="0"/>
    <x v="0"/>
    <x v="0"/>
    <x v="0"/>
    <x v="0"/>
    <x v="4"/>
    <x v="0"/>
    <x v="0"/>
    <x v="0"/>
    <x v="4"/>
    <x v="12"/>
    <m/>
    <m/>
    <n v="15000"/>
  </r>
  <r>
    <x v="0"/>
    <x v="0"/>
    <x v="0"/>
    <x v="0"/>
    <x v="0"/>
    <x v="0"/>
    <x v="4"/>
    <x v="0"/>
    <x v="0"/>
    <x v="0"/>
    <x v="4"/>
    <x v="12"/>
    <m/>
    <m/>
    <n v="18230"/>
  </r>
  <r>
    <x v="0"/>
    <x v="0"/>
    <x v="0"/>
    <x v="0"/>
    <x v="0"/>
    <x v="0"/>
    <x v="4"/>
    <x v="0"/>
    <x v="0"/>
    <x v="0"/>
    <x v="4"/>
    <x v="12"/>
    <m/>
    <m/>
    <n v="209616"/>
  </r>
  <r>
    <x v="0"/>
    <x v="0"/>
    <x v="0"/>
    <x v="0"/>
    <x v="0"/>
    <x v="0"/>
    <x v="4"/>
    <x v="0"/>
    <x v="0"/>
    <x v="0"/>
    <x v="4"/>
    <x v="12"/>
    <m/>
    <m/>
    <n v="50000"/>
  </r>
  <r>
    <x v="0"/>
    <x v="0"/>
    <x v="0"/>
    <x v="0"/>
    <x v="0"/>
    <x v="0"/>
    <x v="4"/>
    <x v="0"/>
    <x v="0"/>
    <x v="0"/>
    <x v="4"/>
    <x v="12"/>
    <m/>
    <m/>
    <n v="50000"/>
  </r>
  <r>
    <x v="0"/>
    <x v="0"/>
    <x v="0"/>
    <x v="0"/>
    <x v="0"/>
    <x v="0"/>
    <x v="4"/>
    <x v="0"/>
    <x v="0"/>
    <x v="0"/>
    <x v="4"/>
    <x v="12"/>
    <m/>
    <m/>
    <n v="0"/>
  </r>
  <r>
    <x v="0"/>
    <x v="0"/>
    <x v="0"/>
    <x v="0"/>
    <x v="0"/>
    <x v="0"/>
    <x v="4"/>
    <x v="0"/>
    <x v="0"/>
    <x v="0"/>
    <x v="4"/>
    <x v="12"/>
    <m/>
    <m/>
    <n v="0"/>
  </r>
  <r>
    <x v="0"/>
    <x v="0"/>
    <x v="0"/>
    <x v="0"/>
    <x v="0"/>
    <x v="0"/>
    <x v="4"/>
    <x v="0"/>
    <x v="0"/>
    <x v="0"/>
    <x v="4"/>
    <x v="7"/>
    <m/>
    <m/>
    <n v="5000000"/>
  </r>
  <r>
    <x v="0"/>
    <x v="0"/>
    <x v="0"/>
    <x v="0"/>
    <x v="0"/>
    <x v="0"/>
    <x v="4"/>
    <x v="0"/>
    <x v="0"/>
    <x v="0"/>
    <x v="4"/>
    <x v="7"/>
    <m/>
    <m/>
    <n v="2000000"/>
  </r>
  <r>
    <x v="0"/>
    <x v="0"/>
    <x v="0"/>
    <x v="0"/>
    <x v="0"/>
    <x v="0"/>
    <x v="4"/>
    <x v="0"/>
    <x v="0"/>
    <x v="0"/>
    <x v="4"/>
    <x v="7"/>
    <m/>
    <m/>
    <n v="2000000"/>
  </r>
  <r>
    <x v="0"/>
    <x v="0"/>
    <x v="0"/>
    <x v="0"/>
    <x v="0"/>
    <x v="0"/>
    <x v="4"/>
    <x v="0"/>
    <x v="0"/>
    <x v="0"/>
    <x v="4"/>
    <x v="7"/>
    <m/>
    <m/>
    <n v="150000"/>
  </r>
  <r>
    <x v="0"/>
    <x v="0"/>
    <x v="0"/>
    <x v="0"/>
    <x v="0"/>
    <x v="0"/>
    <x v="4"/>
    <x v="0"/>
    <x v="0"/>
    <x v="0"/>
    <x v="4"/>
    <x v="7"/>
    <m/>
    <m/>
    <n v="710498"/>
  </r>
  <r>
    <x v="0"/>
    <x v="0"/>
    <x v="0"/>
    <x v="0"/>
    <x v="0"/>
    <x v="0"/>
    <x v="4"/>
    <x v="0"/>
    <x v="0"/>
    <x v="0"/>
    <x v="4"/>
    <x v="7"/>
    <m/>
    <m/>
    <n v="700000"/>
  </r>
  <r>
    <x v="0"/>
    <x v="0"/>
    <x v="0"/>
    <x v="0"/>
    <x v="0"/>
    <x v="0"/>
    <x v="4"/>
    <x v="0"/>
    <x v="0"/>
    <x v="0"/>
    <x v="4"/>
    <x v="7"/>
    <m/>
    <m/>
    <n v="176720"/>
  </r>
  <r>
    <x v="0"/>
    <x v="0"/>
    <x v="0"/>
    <x v="0"/>
    <x v="0"/>
    <x v="0"/>
    <x v="4"/>
    <x v="0"/>
    <x v="0"/>
    <x v="0"/>
    <x v="4"/>
    <x v="7"/>
    <m/>
    <m/>
    <n v="150000"/>
  </r>
  <r>
    <x v="0"/>
    <x v="0"/>
    <x v="0"/>
    <x v="0"/>
    <x v="0"/>
    <x v="0"/>
    <x v="4"/>
    <x v="0"/>
    <x v="0"/>
    <x v="0"/>
    <x v="4"/>
    <x v="7"/>
    <m/>
    <m/>
    <n v="200000"/>
  </r>
  <r>
    <x v="0"/>
    <x v="0"/>
    <x v="0"/>
    <x v="0"/>
    <x v="0"/>
    <x v="0"/>
    <x v="4"/>
    <x v="0"/>
    <x v="0"/>
    <x v="0"/>
    <x v="4"/>
    <x v="7"/>
    <m/>
    <m/>
    <n v="417686"/>
  </r>
  <r>
    <x v="0"/>
    <x v="0"/>
    <x v="0"/>
    <x v="0"/>
    <x v="0"/>
    <x v="0"/>
    <x v="4"/>
    <x v="0"/>
    <x v="0"/>
    <x v="0"/>
    <x v="4"/>
    <x v="7"/>
    <m/>
    <m/>
    <n v="544788"/>
  </r>
  <r>
    <x v="0"/>
    <x v="0"/>
    <x v="0"/>
    <x v="0"/>
    <x v="0"/>
    <x v="0"/>
    <x v="4"/>
    <x v="0"/>
    <x v="0"/>
    <x v="0"/>
    <x v="4"/>
    <x v="7"/>
    <m/>
    <m/>
    <n v="200000"/>
  </r>
  <r>
    <x v="0"/>
    <x v="0"/>
    <x v="0"/>
    <x v="0"/>
    <x v="0"/>
    <x v="0"/>
    <x v="4"/>
    <x v="0"/>
    <x v="0"/>
    <x v="0"/>
    <x v="4"/>
    <x v="7"/>
    <m/>
    <m/>
    <n v="200000"/>
  </r>
  <r>
    <x v="0"/>
    <x v="0"/>
    <x v="0"/>
    <x v="0"/>
    <x v="0"/>
    <x v="0"/>
    <x v="4"/>
    <x v="0"/>
    <x v="0"/>
    <x v="0"/>
    <x v="4"/>
    <x v="7"/>
    <m/>
    <m/>
    <n v="400000"/>
  </r>
  <r>
    <x v="0"/>
    <x v="0"/>
    <x v="0"/>
    <x v="0"/>
    <x v="0"/>
    <x v="0"/>
    <x v="4"/>
    <x v="0"/>
    <x v="0"/>
    <x v="0"/>
    <x v="4"/>
    <x v="7"/>
    <m/>
    <m/>
    <n v="1000000"/>
  </r>
  <r>
    <x v="0"/>
    <x v="0"/>
    <x v="0"/>
    <x v="0"/>
    <x v="0"/>
    <x v="0"/>
    <x v="4"/>
    <x v="0"/>
    <x v="0"/>
    <x v="0"/>
    <x v="4"/>
    <x v="7"/>
    <m/>
    <m/>
    <n v="10000000"/>
  </r>
  <r>
    <x v="0"/>
    <x v="0"/>
    <x v="0"/>
    <x v="0"/>
    <x v="0"/>
    <x v="0"/>
    <x v="4"/>
    <x v="0"/>
    <x v="0"/>
    <x v="0"/>
    <x v="4"/>
    <x v="7"/>
    <m/>
    <m/>
    <n v="3000000"/>
  </r>
  <r>
    <x v="0"/>
    <x v="0"/>
    <x v="0"/>
    <x v="0"/>
    <x v="0"/>
    <x v="0"/>
    <x v="4"/>
    <x v="0"/>
    <x v="0"/>
    <x v="0"/>
    <x v="4"/>
    <x v="7"/>
    <m/>
    <m/>
    <n v="2000000"/>
  </r>
  <r>
    <x v="0"/>
    <x v="0"/>
    <x v="0"/>
    <x v="0"/>
    <x v="0"/>
    <x v="0"/>
    <x v="4"/>
    <x v="0"/>
    <x v="0"/>
    <x v="0"/>
    <x v="4"/>
    <x v="7"/>
    <m/>
    <m/>
    <n v="1027150"/>
  </r>
  <r>
    <x v="0"/>
    <x v="0"/>
    <x v="0"/>
    <x v="0"/>
    <x v="0"/>
    <x v="0"/>
    <x v="4"/>
    <x v="0"/>
    <x v="0"/>
    <x v="0"/>
    <x v="4"/>
    <x v="7"/>
    <m/>
    <m/>
    <n v="1310468"/>
  </r>
  <r>
    <x v="0"/>
    <x v="0"/>
    <x v="0"/>
    <x v="0"/>
    <x v="0"/>
    <x v="0"/>
    <x v="4"/>
    <x v="0"/>
    <x v="0"/>
    <x v="0"/>
    <x v="4"/>
    <x v="7"/>
    <m/>
    <m/>
    <n v="0"/>
  </r>
  <r>
    <x v="0"/>
    <x v="0"/>
    <x v="0"/>
    <x v="0"/>
    <x v="0"/>
    <x v="0"/>
    <x v="4"/>
    <x v="0"/>
    <x v="0"/>
    <x v="0"/>
    <x v="4"/>
    <x v="7"/>
    <m/>
    <m/>
    <n v="802198"/>
  </r>
  <r>
    <x v="0"/>
    <x v="0"/>
    <x v="0"/>
    <x v="0"/>
    <x v="0"/>
    <x v="0"/>
    <x v="4"/>
    <x v="0"/>
    <x v="0"/>
    <x v="0"/>
    <x v="4"/>
    <x v="7"/>
    <m/>
    <m/>
    <n v="936632"/>
  </r>
  <r>
    <x v="0"/>
    <x v="0"/>
    <x v="0"/>
    <x v="0"/>
    <x v="0"/>
    <x v="0"/>
    <x v="4"/>
    <x v="0"/>
    <x v="0"/>
    <x v="0"/>
    <x v="4"/>
    <x v="7"/>
    <m/>
    <m/>
    <n v="983448"/>
  </r>
  <r>
    <x v="0"/>
    <x v="0"/>
    <x v="0"/>
    <x v="0"/>
    <x v="0"/>
    <x v="0"/>
    <x v="4"/>
    <x v="0"/>
    <x v="0"/>
    <x v="0"/>
    <x v="4"/>
    <x v="7"/>
    <m/>
    <m/>
    <n v="0"/>
  </r>
  <r>
    <x v="0"/>
    <x v="0"/>
    <x v="0"/>
    <x v="0"/>
    <x v="0"/>
    <x v="0"/>
    <x v="4"/>
    <x v="0"/>
    <x v="0"/>
    <x v="0"/>
    <x v="4"/>
    <x v="7"/>
    <m/>
    <m/>
    <n v="2987500"/>
  </r>
  <r>
    <x v="0"/>
    <x v="0"/>
    <x v="0"/>
    <x v="0"/>
    <x v="0"/>
    <x v="0"/>
    <x v="4"/>
    <x v="0"/>
    <x v="0"/>
    <x v="0"/>
    <x v="4"/>
    <x v="7"/>
    <m/>
    <m/>
    <n v="950000"/>
  </r>
  <r>
    <x v="0"/>
    <x v="0"/>
    <x v="0"/>
    <x v="0"/>
    <x v="0"/>
    <x v="0"/>
    <x v="4"/>
    <x v="0"/>
    <x v="0"/>
    <x v="0"/>
    <x v="4"/>
    <x v="7"/>
    <m/>
    <m/>
    <n v="1090822"/>
  </r>
  <r>
    <x v="0"/>
    <x v="0"/>
    <x v="0"/>
    <x v="0"/>
    <x v="0"/>
    <x v="0"/>
    <x v="4"/>
    <x v="0"/>
    <x v="0"/>
    <x v="0"/>
    <x v="4"/>
    <x v="7"/>
    <m/>
    <m/>
    <n v="0"/>
  </r>
  <r>
    <x v="0"/>
    <x v="0"/>
    <x v="0"/>
    <x v="0"/>
    <x v="0"/>
    <x v="0"/>
    <x v="4"/>
    <x v="0"/>
    <x v="0"/>
    <x v="0"/>
    <x v="4"/>
    <x v="7"/>
    <m/>
    <m/>
    <n v="2367717"/>
  </r>
  <r>
    <x v="0"/>
    <x v="0"/>
    <x v="0"/>
    <x v="0"/>
    <x v="0"/>
    <x v="0"/>
    <x v="4"/>
    <x v="0"/>
    <x v="0"/>
    <x v="0"/>
    <x v="4"/>
    <x v="7"/>
    <m/>
    <m/>
    <n v="200000"/>
  </r>
  <r>
    <x v="0"/>
    <x v="0"/>
    <x v="0"/>
    <x v="0"/>
    <x v="0"/>
    <x v="0"/>
    <x v="4"/>
    <x v="0"/>
    <x v="0"/>
    <x v="0"/>
    <x v="4"/>
    <x v="7"/>
    <m/>
    <m/>
    <n v="5184547"/>
  </r>
  <r>
    <x v="0"/>
    <x v="0"/>
    <x v="0"/>
    <x v="0"/>
    <x v="0"/>
    <x v="0"/>
    <x v="4"/>
    <x v="0"/>
    <x v="0"/>
    <x v="0"/>
    <x v="4"/>
    <x v="7"/>
    <m/>
    <m/>
    <n v="3950000"/>
  </r>
  <r>
    <x v="0"/>
    <x v="0"/>
    <x v="0"/>
    <x v="0"/>
    <x v="0"/>
    <x v="0"/>
    <x v="4"/>
    <x v="0"/>
    <x v="0"/>
    <x v="0"/>
    <x v="4"/>
    <x v="7"/>
    <m/>
    <m/>
    <n v="0"/>
  </r>
  <r>
    <x v="0"/>
    <x v="0"/>
    <x v="0"/>
    <x v="0"/>
    <x v="0"/>
    <x v="0"/>
    <x v="4"/>
    <x v="0"/>
    <x v="0"/>
    <x v="0"/>
    <x v="4"/>
    <x v="7"/>
    <m/>
    <m/>
    <n v="200000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17666"/>
  </r>
  <r>
    <x v="0"/>
    <x v="0"/>
    <x v="0"/>
    <x v="0"/>
    <x v="0"/>
    <x v="0"/>
    <x v="4"/>
    <x v="0"/>
    <x v="0"/>
    <x v="0"/>
    <x v="4"/>
    <x v="7"/>
    <m/>
    <m/>
    <n v="1000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600000"/>
  </r>
  <r>
    <x v="0"/>
    <x v="0"/>
    <x v="0"/>
    <x v="0"/>
    <x v="0"/>
    <x v="0"/>
    <x v="4"/>
    <x v="0"/>
    <x v="0"/>
    <x v="0"/>
    <x v="4"/>
    <x v="7"/>
    <m/>
    <m/>
    <n v="0"/>
  </r>
  <r>
    <x v="0"/>
    <x v="0"/>
    <x v="0"/>
    <x v="0"/>
    <x v="0"/>
    <x v="0"/>
    <x v="4"/>
    <x v="0"/>
    <x v="0"/>
    <x v="0"/>
    <x v="4"/>
    <x v="7"/>
    <m/>
    <m/>
    <n v="5560"/>
  </r>
  <r>
    <x v="0"/>
    <x v="0"/>
    <x v="0"/>
    <x v="0"/>
    <x v="0"/>
    <x v="0"/>
    <x v="4"/>
    <x v="0"/>
    <x v="0"/>
    <x v="0"/>
    <x v="4"/>
    <x v="7"/>
    <m/>
    <m/>
    <n v="30000"/>
  </r>
  <r>
    <x v="0"/>
    <x v="0"/>
    <x v="0"/>
    <x v="0"/>
    <x v="0"/>
    <x v="0"/>
    <x v="4"/>
    <x v="0"/>
    <x v="0"/>
    <x v="0"/>
    <x v="4"/>
    <x v="7"/>
    <m/>
    <m/>
    <n v="0"/>
  </r>
  <r>
    <x v="0"/>
    <x v="0"/>
    <x v="0"/>
    <x v="0"/>
    <x v="0"/>
    <x v="0"/>
    <x v="4"/>
    <x v="0"/>
    <x v="0"/>
    <x v="0"/>
    <x v="4"/>
    <x v="7"/>
    <m/>
    <m/>
    <n v="47336"/>
  </r>
  <r>
    <x v="0"/>
    <x v="0"/>
    <x v="0"/>
    <x v="0"/>
    <x v="0"/>
    <x v="0"/>
    <x v="4"/>
    <x v="0"/>
    <x v="0"/>
    <x v="0"/>
    <x v="4"/>
    <x v="7"/>
    <m/>
    <m/>
    <n v="65022"/>
  </r>
  <r>
    <x v="0"/>
    <x v="0"/>
    <x v="0"/>
    <x v="0"/>
    <x v="0"/>
    <x v="0"/>
    <x v="4"/>
    <x v="0"/>
    <x v="0"/>
    <x v="0"/>
    <x v="4"/>
    <x v="7"/>
    <m/>
    <m/>
    <n v="0"/>
  </r>
  <r>
    <x v="0"/>
    <x v="0"/>
    <x v="0"/>
    <x v="0"/>
    <x v="0"/>
    <x v="0"/>
    <x v="4"/>
    <x v="0"/>
    <x v="0"/>
    <x v="0"/>
    <x v="4"/>
    <x v="7"/>
    <m/>
    <m/>
    <n v="30000"/>
  </r>
  <r>
    <x v="0"/>
    <x v="0"/>
    <x v="0"/>
    <x v="0"/>
    <x v="0"/>
    <x v="0"/>
    <x v="4"/>
    <x v="0"/>
    <x v="0"/>
    <x v="0"/>
    <x v="4"/>
    <x v="7"/>
    <m/>
    <m/>
    <n v="50000"/>
  </r>
  <r>
    <x v="0"/>
    <x v="0"/>
    <x v="0"/>
    <x v="0"/>
    <x v="0"/>
    <x v="0"/>
    <x v="4"/>
    <x v="0"/>
    <x v="0"/>
    <x v="0"/>
    <x v="4"/>
    <x v="7"/>
    <m/>
    <m/>
    <n v="250000"/>
  </r>
  <r>
    <x v="0"/>
    <x v="0"/>
    <x v="0"/>
    <x v="0"/>
    <x v="0"/>
    <x v="0"/>
    <x v="4"/>
    <x v="0"/>
    <x v="0"/>
    <x v="0"/>
    <x v="4"/>
    <x v="7"/>
    <m/>
    <m/>
    <n v="50000"/>
  </r>
  <r>
    <x v="0"/>
    <x v="0"/>
    <x v="0"/>
    <x v="0"/>
    <x v="0"/>
    <x v="0"/>
    <x v="4"/>
    <x v="0"/>
    <x v="0"/>
    <x v="0"/>
    <x v="4"/>
    <x v="7"/>
    <m/>
    <m/>
    <n v="403920"/>
  </r>
  <r>
    <x v="0"/>
    <x v="0"/>
    <x v="0"/>
    <x v="0"/>
    <x v="0"/>
    <x v="0"/>
    <x v="4"/>
    <x v="0"/>
    <x v="0"/>
    <x v="0"/>
    <x v="4"/>
    <x v="7"/>
    <m/>
    <m/>
    <n v="500000"/>
  </r>
  <r>
    <x v="0"/>
    <x v="0"/>
    <x v="0"/>
    <x v="0"/>
    <x v="0"/>
    <x v="0"/>
    <x v="4"/>
    <x v="0"/>
    <x v="0"/>
    <x v="0"/>
    <x v="4"/>
    <x v="7"/>
    <m/>
    <m/>
    <n v="500000"/>
  </r>
  <r>
    <x v="0"/>
    <x v="0"/>
    <x v="0"/>
    <x v="0"/>
    <x v="0"/>
    <x v="0"/>
    <x v="4"/>
    <x v="0"/>
    <x v="0"/>
    <x v="0"/>
    <x v="4"/>
    <x v="7"/>
    <m/>
    <m/>
    <n v="100000"/>
  </r>
  <r>
    <x v="0"/>
    <x v="0"/>
    <x v="0"/>
    <x v="0"/>
    <x v="0"/>
    <x v="0"/>
    <x v="4"/>
    <x v="0"/>
    <x v="0"/>
    <x v="0"/>
    <x v="4"/>
    <x v="7"/>
    <m/>
    <m/>
    <n v="10000"/>
  </r>
  <r>
    <x v="0"/>
    <x v="0"/>
    <x v="0"/>
    <x v="0"/>
    <x v="0"/>
    <x v="0"/>
    <x v="4"/>
    <x v="0"/>
    <x v="0"/>
    <x v="0"/>
    <x v="4"/>
    <x v="7"/>
    <m/>
    <m/>
    <n v="63440"/>
  </r>
  <r>
    <x v="0"/>
    <x v="0"/>
    <x v="0"/>
    <x v="0"/>
    <x v="0"/>
    <x v="0"/>
    <x v="4"/>
    <x v="0"/>
    <x v="0"/>
    <x v="0"/>
    <x v="4"/>
    <x v="7"/>
    <m/>
    <m/>
    <n v="50000"/>
  </r>
  <r>
    <x v="0"/>
    <x v="0"/>
    <x v="0"/>
    <x v="0"/>
    <x v="0"/>
    <x v="0"/>
    <x v="4"/>
    <x v="0"/>
    <x v="0"/>
    <x v="0"/>
    <x v="4"/>
    <x v="7"/>
    <m/>
    <m/>
    <n v="67110"/>
  </r>
  <r>
    <x v="0"/>
    <x v="0"/>
    <x v="0"/>
    <x v="0"/>
    <x v="0"/>
    <x v="0"/>
    <x v="4"/>
    <x v="0"/>
    <x v="0"/>
    <x v="0"/>
    <x v="4"/>
    <x v="7"/>
    <m/>
    <m/>
    <n v="42387"/>
  </r>
  <r>
    <x v="0"/>
    <x v="0"/>
    <x v="0"/>
    <x v="0"/>
    <x v="0"/>
    <x v="0"/>
    <x v="4"/>
    <x v="0"/>
    <x v="0"/>
    <x v="0"/>
    <x v="4"/>
    <x v="7"/>
    <m/>
    <m/>
    <n v="500000"/>
  </r>
  <r>
    <x v="0"/>
    <x v="0"/>
    <x v="0"/>
    <x v="0"/>
    <x v="0"/>
    <x v="0"/>
    <x v="4"/>
    <x v="0"/>
    <x v="0"/>
    <x v="0"/>
    <x v="4"/>
    <x v="7"/>
    <m/>
    <m/>
    <n v="300000"/>
  </r>
  <r>
    <x v="0"/>
    <x v="0"/>
    <x v="0"/>
    <x v="0"/>
    <x v="0"/>
    <x v="0"/>
    <x v="4"/>
    <x v="0"/>
    <x v="0"/>
    <x v="0"/>
    <x v="4"/>
    <x v="7"/>
    <m/>
    <m/>
    <n v="150000"/>
  </r>
  <r>
    <x v="0"/>
    <x v="0"/>
    <x v="0"/>
    <x v="0"/>
    <x v="0"/>
    <x v="0"/>
    <x v="4"/>
    <x v="0"/>
    <x v="0"/>
    <x v="0"/>
    <x v="4"/>
    <x v="7"/>
    <m/>
    <m/>
    <n v="0"/>
  </r>
  <r>
    <x v="0"/>
    <x v="0"/>
    <x v="0"/>
    <x v="0"/>
    <x v="0"/>
    <x v="0"/>
    <x v="4"/>
    <x v="0"/>
    <x v="0"/>
    <x v="0"/>
    <x v="4"/>
    <x v="7"/>
    <m/>
    <m/>
    <n v="2500000"/>
  </r>
  <r>
    <x v="0"/>
    <x v="0"/>
    <x v="0"/>
    <x v="0"/>
    <x v="0"/>
    <x v="0"/>
    <x v="4"/>
    <x v="0"/>
    <x v="0"/>
    <x v="0"/>
    <x v="4"/>
    <x v="7"/>
    <m/>
    <m/>
    <n v="1500000"/>
  </r>
  <r>
    <x v="0"/>
    <x v="0"/>
    <x v="0"/>
    <x v="0"/>
    <x v="0"/>
    <x v="0"/>
    <x v="4"/>
    <x v="0"/>
    <x v="0"/>
    <x v="0"/>
    <x v="4"/>
    <x v="7"/>
    <m/>
    <m/>
    <n v="350000"/>
  </r>
  <r>
    <x v="0"/>
    <x v="0"/>
    <x v="0"/>
    <x v="0"/>
    <x v="0"/>
    <x v="0"/>
    <x v="4"/>
    <x v="0"/>
    <x v="0"/>
    <x v="0"/>
    <x v="4"/>
    <x v="7"/>
    <m/>
    <m/>
    <n v="200000"/>
  </r>
  <r>
    <x v="0"/>
    <x v="0"/>
    <x v="0"/>
    <x v="0"/>
    <x v="0"/>
    <x v="0"/>
    <x v="4"/>
    <x v="0"/>
    <x v="0"/>
    <x v="0"/>
    <x v="4"/>
    <x v="7"/>
    <m/>
    <m/>
    <n v="200000"/>
  </r>
  <r>
    <x v="0"/>
    <x v="0"/>
    <x v="0"/>
    <x v="0"/>
    <x v="0"/>
    <x v="0"/>
    <x v="4"/>
    <x v="0"/>
    <x v="0"/>
    <x v="0"/>
    <x v="4"/>
    <x v="7"/>
    <m/>
    <m/>
    <n v="0"/>
  </r>
  <r>
    <x v="0"/>
    <x v="0"/>
    <x v="0"/>
    <x v="0"/>
    <x v="0"/>
    <x v="0"/>
    <x v="4"/>
    <x v="0"/>
    <x v="0"/>
    <x v="0"/>
    <x v="4"/>
    <x v="7"/>
    <m/>
    <m/>
    <n v="20000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100000"/>
  </r>
  <r>
    <x v="0"/>
    <x v="0"/>
    <x v="0"/>
    <x v="0"/>
    <x v="0"/>
    <x v="0"/>
    <x v="4"/>
    <x v="0"/>
    <x v="0"/>
    <x v="0"/>
    <x v="4"/>
    <x v="7"/>
    <m/>
    <m/>
    <n v="389968"/>
  </r>
  <r>
    <x v="0"/>
    <x v="0"/>
    <x v="0"/>
    <x v="0"/>
    <x v="0"/>
    <x v="0"/>
    <x v="4"/>
    <x v="0"/>
    <x v="0"/>
    <x v="0"/>
    <x v="4"/>
    <x v="7"/>
    <m/>
    <m/>
    <n v="661935"/>
  </r>
  <r>
    <x v="0"/>
    <x v="0"/>
    <x v="0"/>
    <x v="0"/>
    <x v="0"/>
    <x v="0"/>
    <x v="4"/>
    <x v="0"/>
    <x v="0"/>
    <x v="0"/>
    <x v="4"/>
    <x v="7"/>
    <m/>
    <m/>
    <n v="0"/>
  </r>
  <r>
    <x v="0"/>
    <x v="0"/>
    <x v="0"/>
    <x v="0"/>
    <x v="0"/>
    <x v="0"/>
    <x v="4"/>
    <x v="0"/>
    <x v="0"/>
    <x v="0"/>
    <x v="4"/>
    <x v="7"/>
    <m/>
    <m/>
    <n v="324802"/>
  </r>
  <r>
    <x v="0"/>
    <x v="0"/>
    <x v="0"/>
    <x v="0"/>
    <x v="0"/>
    <x v="0"/>
    <x v="4"/>
    <x v="0"/>
    <x v="0"/>
    <x v="0"/>
    <x v="4"/>
    <x v="7"/>
    <m/>
    <m/>
    <n v="100000"/>
  </r>
  <r>
    <x v="0"/>
    <x v="0"/>
    <x v="0"/>
    <x v="0"/>
    <x v="0"/>
    <x v="0"/>
    <x v="4"/>
    <x v="0"/>
    <x v="0"/>
    <x v="0"/>
    <x v="4"/>
    <x v="7"/>
    <m/>
    <m/>
    <n v="8000000"/>
  </r>
  <r>
    <x v="0"/>
    <x v="0"/>
    <x v="0"/>
    <x v="0"/>
    <x v="0"/>
    <x v="0"/>
    <x v="4"/>
    <x v="0"/>
    <x v="0"/>
    <x v="0"/>
    <x v="4"/>
    <x v="7"/>
    <m/>
    <m/>
    <n v="10000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200000"/>
  </r>
  <r>
    <x v="0"/>
    <x v="0"/>
    <x v="0"/>
    <x v="0"/>
    <x v="0"/>
    <x v="0"/>
    <x v="4"/>
    <x v="0"/>
    <x v="0"/>
    <x v="0"/>
    <x v="4"/>
    <x v="7"/>
    <m/>
    <m/>
    <n v="200000"/>
  </r>
  <r>
    <x v="0"/>
    <x v="0"/>
    <x v="0"/>
    <x v="0"/>
    <x v="0"/>
    <x v="0"/>
    <x v="4"/>
    <x v="0"/>
    <x v="0"/>
    <x v="0"/>
    <x v="4"/>
    <x v="7"/>
    <m/>
    <m/>
    <n v="509000"/>
  </r>
  <r>
    <x v="0"/>
    <x v="0"/>
    <x v="0"/>
    <x v="0"/>
    <x v="0"/>
    <x v="0"/>
    <x v="4"/>
    <x v="0"/>
    <x v="0"/>
    <x v="0"/>
    <x v="4"/>
    <x v="7"/>
    <m/>
    <m/>
    <n v="115000"/>
  </r>
  <r>
    <x v="0"/>
    <x v="0"/>
    <x v="0"/>
    <x v="0"/>
    <x v="0"/>
    <x v="0"/>
    <x v="4"/>
    <x v="0"/>
    <x v="0"/>
    <x v="0"/>
    <x v="4"/>
    <x v="7"/>
    <m/>
    <m/>
    <n v="81300"/>
  </r>
  <r>
    <x v="0"/>
    <x v="0"/>
    <x v="0"/>
    <x v="0"/>
    <x v="0"/>
    <x v="0"/>
    <x v="4"/>
    <x v="0"/>
    <x v="0"/>
    <x v="0"/>
    <x v="4"/>
    <x v="7"/>
    <m/>
    <m/>
    <n v="0"/>
  </r>
  <r>
    <x v="0"/>
    <x v="0"/>
    <x v="0"/>
    <x v="0"/>
    <x v="0"/>
    <x v="0"/>
    <x v="4"/>
    <x v="0"/>
    <x v="0"/>
    <x v="0"/>
    <x v="4"/>
    <x v="7"/>
    <m/>
    <m/>
    <n v="0"/>
  </r>
  <r>
    <x v="0"/>
    <x v="0"/>
    <x v="0"/>
    <x v="0"/>
    <x v="0"/>
    <x v="0"/>
    <x v="4"/>
    <x v="0"/>
    <x v="0"/>
    <x v="0"/>
    <x v="4"/>
    <x v="7"/>
    <m/>
    <m/>
    <n v="53860"/>
  </r>
  <r>
    <x v="0"/>
    <x v="0"/>
    <x v="0"/>
    <x v="0"/>
    <x v="0"/>
    <x v="0"/>
    <x v="4"/>
    <x v="0"/>
    <x v="0"/>
    <x v="0"/>
    <x v="4"/>
    <x v="7"/>
    <m/>
    <m/>
    <n v="0"/>
  </r>
  <r>
    <x v="0"/>
    <x v="0"/>
    <x v="0"/>
    <x v="0"/>
    <x v="0"/>
    <x v="0"/>
    <x v="4"/>
    <x v="0"/>
    <x v="0"/>
    <x v="0"/>
    <x v="4"/>
    <x v="7"/>
    <m/>
    <m/>
    <n v="29658"/>
  </r>
  <r>
    <x v="0"/>
    <x v="0"/>
    <x v="0"/>
    <x v="0"/>
    <x v="0"/>
    <x v="0"/>
    <x v="4"/>
    <x v="0"/>
    <x v="0"/>
    <x v="0"/>
    <x v="4"/>
    <x v="7"/>
    <m/>
    <m/>
    <n v="200000"/>
  </r>
  <r>
    <x v="0"/>
    <x v="0"/>
    <x v="0"/>
    <x v="0"/>
    <x v="0"/>
    <x v="0"/>
    <x v="4"/>
    <x v="0"/>
    <x v="0"/>
    <x v="0"/>
    <x v="4"/>
    <x v="7"/>
    <m/>
    <m/>
    <n v="3000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26024098"/>
  </r>
  <r>
    <x v="0"/>
    <x v="0"/>
    <x v="0"/>
    <x v="0"/>
    <x v="0"/>
    <x v="0"/>
    <x v="4"/>
    <x v="0"/>
    <x v="0"/>
    <x v="0"/>
    <x v="4"/>
    <x v="7"/>
    <m/>
    <m/>
    <n v="25000000"/>
  </r>
  <r>
    <x v="0"/>
    <x v="0"/>
    <x v="0"/>
    <x v="0"/>
    <x v="0"/>
    <x v="0"/>
    <x v="4"/>
    <x v="0"/>
    <x v="0"/>
    <x v="0"/>
    <x v="4"/>
    <x v="7"/>
    <m/>
    <m/>
    <n v="18408418"/>
  </r>
  <r>
    <x v="0"/>
    <x v="0"/>
    <x v="0"/>
    <x v="0"/>
    <x v="0"/>
    <x v="0"/>
    <x v="4"/>
    <x v="0"/>
    <x v="0"/>
    <x v="0"/>
    <x v="4"/>
    <x v="7"/>
    <m/>
    <m/>
    <n v="668000"/>
  </r>
  <r>
    <x v="0"/>
    <x v="0"/>
    <x v="0"/>
    <x v="0"/>
    <x v="0"/>
    <x v="0"/>
    <x v="4"/>
    <x v="0"/>
    <x v="0"/>
    <x v="0"/>
    <x v="4"/>
    <x v="7"/>
    <m/>
    <m/>
    <n v="0"/>
  </r>
  <r>
    <x v="0"/>
    <x v="0"/>
    <x v="0"/>
    <x v="0"/>
    <x v="0"/>
    <x v="0"/>
    <x v="4"/>
    <x v="0"/>
    <x v="0"/>
    <x v="0"/>
    <x v="4"/>
    <x v="7"/>
    <m/>
    <m/>
    <n v="0"/>
  </r>
  <r>
    <x v="0"/>
    <x v="0"/>
    <x v="0"/>
    <x v="0"/>
    <x v="0"/>
    <x v="0"/>
    <x v="4"/>
    <x v="0"/>
    <x v="0"/>
    <x v="0"/>
    <x v="4"/>
    <x v="7"/>
    <m/>
    <m/>
    <n v="925000"/>
  </r>
  <r>
    <x v="0"/>
    <x v="0"/>
    <x v="0"/>
    <x v="0"/>
    <x v="0"/>
    <x v="0"/>
    <x v="4"/>
    <x v="0"/>
    <x v="0"/>
    <x v="0"/>
    <x v="4"/>
    <x v="7"/>
    <m/>
    <m/>
    <n v="0"/>
  </r>
  <r>
    <x v="0"/>
    <x v="0"/>
    <x v="0"/>
    <x v="0"/>
    <x v="0"/>
    <x v="0"/>
    <x v="4"/>
    <x v="0"/>
    <x v="0"/>
    <x v="0"/>
    <x v="4"/>
    <x v="7"/>
    <m/>
    <m/>
    <n v="0"/>
  </r>
  <r>
    <x v="0"/>
    <x v="0"/>
    <x v="0"/>
    <x v="0"/>
    <x v="0"/>
    <x v="0"/>
    <x v="4"/>
    <x v="0"/>
    <x v="0"/>
    <x v="0"/>
    <x v="4"/>
    <x v="7"/>
    <m/>
    <m/>
    <n v="570740"/>
  </r>
  <r>
    <x v="0"/>
    <x v="0"/>
    <x v="0"/>
    <x v="0"/>
    <x v="0"/>
    <x v="0"/>
    <x v="4"/>
    <x v="0"/>
    <x v="0"/>
    <x v="0"/>
    <x v="4"/>
    <x v="7"/>
    <m/>
    <m/>
    <n v="351500"/>
  </r>
  <r>
    <x v="0"/>
    <x v="0"/>
    <x v="0"/>
    <x v="0"/>
    <x v="0"/>
    <x v="0"/>
    <x v="4"/>
    <x v="0"/>
    <x v="0"/>
    <x v="0"/>
    <x v="4"/>
    <x v="7"/>
    <m/>
    <m/>
    <n v="135000"/>
  </r>
  <r>
    <x v="0"/>
    <x v="0"/>
    <x v="0"/>
    <x v="0"/>
    <x v="0"/>
    <x v="0"/>
    <x v="4"/>
    <x v="0"/>
    <x v="0"/>
    <x v="0"/>
    <x v="4"/>
    <x v="7"/>
    <m/>
    <m/>
    <n v="500224"/>
  </r>
  <r>
    <x v="0"/>
    <x v="0"/>
    <x v="0"/>
    <x v="0"/>
    <x v="0"/>
    <x v="0"/>
    <x v="4"/>
    <x v="0"/>
    <x v="0"/>
    <x v="0"/>
    <x v="4"/>
    <x v="7"/>
    <m/>
    <m/>
    <n v="0"/>
  </r>
  <r>
    <x v="0"/>
    <x v="0"/>
    <x v="0"/>
    <x v="0"/>
    <x v="0"/>
    <x v="0"/>
    <x v="4"/>
    <x v="0"/>
    <x v="0"/>
    <x v="0"/>
    <x v="4"/>
    <x v="7"/>
    <m/>
    <m/>
    <n v="1653383"/>
  </r>
  <r>
    <x v="0"/>
    <x v="0"/>
    <x v="0"/>
    <x v="0"/>
    <x v="0"/>
    <x v="0"/>
    <x v="4"/>
    <x v="0"/>
    <x v="0"/>
    <x v="0"/>
    <x v="4"/>
    <x v="7"/>
    <m/>
    <m/>
    <n v="10305000"/>
  </r>
  <r>
    <x v="0"/>
    <x v="0"/>
    <x v="0"/>
    <x v="0"/>
    <x v="0"/>
    <x v="0"/>
    <x v="4"/>
    <x v="0"/>
    <x v="0"/>
    <x v="0"/>
    <x v="4"/>
    <x v="7"/>
    <m/>
    <m/>
    <n v="69461584"/>
  </r>
  <r>
    <x v="0"/>
    <x v="0"/>
    <x v="0"/>
    <x v="0"/>
    <x v="0"/>
    <x v="0"/>
    <x v="4"/>
    <x v="0"/>
    <x v="0"/>
    <x v="0"/>
    <x v="4"/>
    <x v="7"/>
    <m/>
    <m/>
    <n v="3836500"/>
  </r>
  <r>
    <x v="0"/>
    <x v="0"/>
    <x v="0"/>
    <x v="0"/>
    <x v="0"/>
    <x v="0"/>
    <x v="4"/>
    <x v="0"/>
    <x v="0"/>
    <x v="0"/>
    <x v="4"/>
    <x v="7"/>
    <m/>
    <m/>
    <n v="987849"/>
  </r>
  <r>
    <x v="0"/>
    <x v="0"/>
    <x v="0"/>
    <x v="0"/>
    <x v="0"/>
    <x v="0"/>
    <x v="4"/>
    <x v="0"/>
    <x v="0"/>
    <x v="0"/>
    <x v="4"/>
    <x v="7"/>
    <m/>
    <m/>
    <n v="15000000"/>
  </r>
  <r>
    <x v="0"/>
    <x v="0"/>
    <x v="0"/>
    <x v="0"/>
    <x v="0"/>
    <x v="0"/>
    <x v="4"/>
    <x v="0"/>
    <x v="0"/>
    <x v="0"/>
    <x v="4"/>
    <x v="7"/>
    <m/>
    <m/>
    <n v="12000000"/>
  </r>
  <r>
    <x v="0"/>
    <x v="0"/>
    <x v="0"/>
    <x v="0"/>
    <x v="0"/>
    <x v="0"/>
    <x v="4"/>
    <x v="0"/>
    <x v="0"/>
    <x v="0"/>
    <x v="4"/>
    <x v="7"/>
    <m/>
    <m/>
    <n v="8500000"/>
  </r>
  <r>
    <x v="0"/>
    <x v="0"/>
    <x v="0"/>
    <x v="0"/>
    <x v="0"/>
    <x v="0"/>
    <x v="4"/>
    <x v="0"/>
    <x v="0"/>
    <x v="0"/>
    <x v="4"/>
    <x v="7"/>
    <m/>
    <m/>
    <n v="3600000"/>
  </r>
  <r>
    <x v="0"/>
    <x v="0"/>
    <x v="0"/>
    <x v="0"/>
    <x v="0"/>
    <x v="0"/>
    <x v="4"/>
    <x v="0"/>
    <x v="0"/>
    <x v="0"/>
    <x v="4"/>
    <x v="7"/>
    <m/>
    <m/>
    <n v="3000000"/>
  </r>
  <r>
    <x v="0"/>
    <x v="0"/>
    <x v="0"/>
    <x v="0"/>
    <x v="0"/>
    <x v="0"/>
    <x v="4"/>
    <x v="0"/>
    <x v="0"/>
    <x v="0"/>
    <x v="4"/>
    <x v="7"/>
    <m/>
    <m/>
    <n v="8000000"/>
  </r>
  <r>
    <x v="0"/>
    <x v="0"/>
    <x v="0"/>
    <x v="0"/>
    <x v="0"/>
    <x v="0"/>
    <x v="4"/>
    <x v="0"/>
    <x v="0"/>
    <x v="0"/>
    <x v="4"/>
    <x v="7"/>
    <m/>
    <m/>
    <n v="16440"/>
  </r>
  <r>
    <x v="0"/>
    <x v="0"/>
    <x v="0"/>
    <x v="0"/>
    <x v="0"/>
    <x v="0"/>
    <x v="4"/>
    <x v="0"/>
    <x v="0"/>
    <x v="0"/>
    <x v="4"/>
    <x v="7"/>
    <m/>
    <m/>
    <n v="2000000"/>
  </r>
  <r>
    <x v="0"/>
    <x v="0"/>
    <x v="0"/>
    <x v="0"/>
    <x v="0"/>
    <x v="0"/>
    <x v="4"/>
    <x v="0"/>
    <x v="0"/>
    <x v="0"/>
    <x v="4"/>
    <x v="7"/>
    <m/>
    <m/>
    <n v="2960000"/>
  </r>
  <r>
    <x v="0"/>
    <x v="0"/>
    <x v="0"/>
    <x v="0"/>
    <x v="0"/>
    <x v="0"/>
    <x v="4"/>
    <x v="0"/>
    <x v="0"/>
    <x v="0"/>
    <x v="4"/>
    <x v="7"/>
    <m/>
    <m/>
    <n v="3041600"/>
  </r>
  <r>
    <x v="0"/>
    <x v="0"/>
    <x v="0"/>
    <x v="0"/>
    <x v="0"/>
    <x v="0"/>
    <x v="4"/>
    <x v="0"/>
    <x v="0"/>
    <x v="0"/>
    <x v="4"/>
    <x v="7"/>
    <m/>
    <m/>
    <n v="7216000"/>
  </r>
  <r>
    <x v="0"/>
    <x v="0"/>
    <x v="0"/>
    <x v="0"/>
    <x v="0"/>
    <x v="0"/>
    <x v="4"/>
    <x v="0"/>
    <x v="0"/>
    <x v="0"/>
    <x v="4"/>
    <x v="7"/>
    <m/>
    <m/>
    <n v="2500000"/>
  </r>
  <r>
    <x v="0"/>
    <x v="0"/>
    <x v="0"/>
    <x v="0"/>
    <x v="0"/>
    <x v="0"/>
    <x v="4"/>
    <x v="0"/>
    <x v="0"/>
    <x v="0"/>
    <x v="4"/>
    <x v="7"/>
    <m/>
    <m/>
    <n v="500000"/>
  </r>
  <r>
    <x v="0"/>
    <x v="0"/>
    <x v="0"/>
    <x v="0"/>
    <x v="0"/>
    <x v="0"/>
    <x v="4"/>
    <x v="0"/>
    <x v="0"/>
    <x v="0"/>
    <x v="4"/>
    <x v="7"/>
    <m/>
    <m/>
    <n v="1000000"/>
  </r>
  <r>
    <x v="0"/>
    <x v="0"/>
    <x v="0"/>
    <x v="0"/>
    <x v="0"/>
    <x v="0"/>
    <x v="4"/>
    <x v="0"/>
    <x v="0"/>
    <x v="0"/>
    <x v="4"/>
    <x v="7"/>
    <m/>
    <m/>
    <n v="0"/>
  </r>
  <r>
    <x v="0"/>
    <x v="0"/>
    <x v="0"/>
    <x v="0"/>
    <x v="0"/>
    <x v="0"/>
    <x v="4"/>
    <x v="0"/>
    <x v="0"/>
    <x v="0"/>
    <x v="4"/>
    <x v="7"/>
    <m/>
    <m/>
    <n v="0"/>
  </r>
  <r>
    <x v="0"/>
    <x v="0"/>
    <x v="0"/>
    <x v="0"/>
    <x v="0"/>
    <x v="0"/>
    <x v="4"/>
    <x v="0"/>
    <x v="0"/>
    <x v="0"/>
    <x v="4"/>
    <x v="7"/>
    <m/>
    <m/>
    <n v="20000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0"/>
  </r>
  <r>
    <x v="0"/>
    <x v="0"/>
    <x v="0"/>
    <x v="0"/>
    <x v="0"/>
    <x v="0"/>
    <x v="4"/>
    <x v="0"/>
    <x v="0"/>
    <x v="0"/>
    <x v="4"/>
    <x v="7"/>
    <m/>
    <m/>
    <n v="79666"/>
  </r>
  <r>
    <x v="0"/>
    <x v="0"/>
    <x v="0"/>
    <x v="0"/>
    <x v="0"/>
    <x v="0"/>
    <x v="4"/>
    <x v="0"/>
    <x v="0"/>
    <x v="0"/>
    <x v="4"/>
    <x v="7"/>
    <m/>
    <m/>
    <n v="10056"/>
  </r>
  <r>
    <x v="0"/>
    <x v="0"/>
    <x v="0"/>
    <x v="0"/>
    <x v="0"/>
    <x v="0"/>
    <x v="4"/>
    <x v="0"/>
    <x v="0"/>
    <x v="0"/>
    <x v="4"/>
    <x v="7"/>
    <m/>
    <m/>
    <n v="250000"/>
  </r>
  <r>
    <x v="0"/>
    <x v="0"/>
    <x v="0"/>
    <x v="0"/>
    <x v="0"/>
    <x v="0"/>
    <x v="4"/>
    <x v="0"/>
    <x v="0"/>
    <x v="0"/>
    <x v="4"/>
    <x v="7"/>
    <m/>
    <m/>
    <n v="1800000"/>
  </r>
  <r>
    <x v="0"/>
    <x v="0"/>
    <x v="0"/>
    <x v="0"/>
    <x v="0"/>
    <x v="0"/>
    <x v="4"/>
    <x v="0"/>
    <x v="0"/>
    <x v="0"/>
    <x v="4"/>
    <x v="7"/>
    <m/>
    <m/>
    <n v="0"/>
  </r>
  <r>
    <x v="0"/>
    <x v="0"/>
    <x v="0"/>
    <x v="1"/>
    <x v="3"/>
    <x v="0"/>
    <x v="4"/>
    <x v="0"/>
    <x v="0"/>
    <x v="0"/>
    <x v="4"/>
    <x v="7"/>
    <m/>
    <m/>
    <n v="24000000"/>
  </r>
  <r>
    <x v="0"/>
    <x v="0"/>
    <x v="0"/>
    <x v="1"/>
    <x v="3"/>
    <x v="0"/>
    <x v="4"/>
    <x v="0"/>
    <x v="0"/>
    <x v="0"/>
    <x v="4"/>
    <x v="7"/>
    <m/>
    <m/>
    <n v="20000000"/>
  </r>
  <r>
    <x v="0"/>
    <x v="0"/>
    <x v="0"/>
    <x v="1"/>
    <x v="3"/>
    <x v="0"/>
    <x v="4"/>
    <x v="0"/>
    <x v="0"/>
    <x v="0"/>
    <x v="4"/>
    <x v="7"/>
    <m/>
    <m/>
    <n v="0"/>
  </r>
  <r>
    <x v="0"/>
    <x v="0"/>
    <x v="0"/>
    <x v="1"/>
    <x v="3"/>
    <x v="0"/>
    <x v="4"/>
    <x v="0"/>
    <x v="0"/>
    <x v="0"/>
    <x v="4"/>
    <x v="7"/>
    <m/>
    <m/>
    <n v="0"/>
  </r>
  <r>
    <x v="0"/>
    <x v="0"/>
    <x v="0"/>
    <x v="1"/>
    <x v="3"/>
    <x v="0"/>
    <x v="4"/>
    <x v="0"/>
    <x v="0"/>
    <x v="0"/>
    <x v="4"/>
    <x v="7"/>
    <m/>
    <m/>
    <n v="1000000"/>
  </r>
  <r>
    <x v="0"/>
    <x v="0"/>
    <x v="0"/>
    <x v="1"/>
    <x v="3"/>
    <x v="0"/>
    <x v="4"/>
    <x v="0"/>
    <x v="0"/>
    <x v="0"/>
    <x v="4"/>
    <x v="7"/>
    <m/>
    <m/>
    <n v="0"/>
  </r>
  <r>
    <x v="0"/>
    <x v="0"/>
    <x v="0"/>
    <x v="0"/>
    <x v="1"/>
    <x v="0"/>
    <x v="4"/>
    <x v="0"/>
    <x v="0"/>
    <x v="0"/>
    <x v="2"/>
    <x v="6"/>
    <m/>
    <m/>
    <n v="2500000"/>
  </r>
  <r>
    <x v="0"/>
    <x v="0"/>
    <x v="0"/>
    <x v="0"/>
    <x v="1"/>
    <x v="0"/>
    <x v="4"/>
    <x v="0"/>
    <x v="0"/>
    <x v="0"/>
    <x v="2"/>
    <x v="6"/>
    <m/>
    <m/>
    <n v="40000"/>
  </r>
  <r>
    <x v="0"/>
    <x v="0"/>
    <x v="0"/>
    <x v="0"/>
    <x v="1"/>
    <x v="0"/>
    <x v="4"/>
    <x v="0"/>
    <x v="0"/>
    <x v="0"/>
    <x v="2"/>
    <x v="6"/>
    <m/>
    <m/>
    <n v="300000"/>
  </r>
  <r>
    <x v="0"/>
    <x v="0"/>
    <x v="0"/>
    <x v="0"/>
    <x v="1"/>
    <x v="0"/>
    <x v="4"/>
    <x v="0"/>
    <x v="0"/>
    <x v="0"/>
    <x v="2"/>
    <x v="6"/>
    <m/>
    <m/>
    <n v="200000"/>
  </r>
  <r>
    <x v="0"/>
    <x v="0"/>
    <x v="0"/>
    <x v="0"/>
    <x v="1"/>
    <x v="0"/>
    <x v="4"/>
    <x v="0"/>
    <x v="0"/>
    <x v="0"/>
    <x v="2"/>
    <x v="6"/>
    <m/>
    <m/>
    <n v="0"/>
  </r>
  <r>
    <x v="0"/>
    <x v="0"/>
    <x v="0"/>
    <x v="0"/>
    <x v="1"/>
    <x v="0"/>
    <x v="4"/>
    <x v="0"/>
    <x v="0"/>
    <x v="0"/>
    <x v="2"/>
    <x v="6"/>
    <m/>
    <m/>
    <n v="5000000"/>
  </r>
  <r>
    <x v="0"/>
    <x v="0"/>
    <x v="0"/>
    <x v="0"/>
    <x v="1"/>
    <x v="0"/>
    <x v="4"/>
    <x v="0"/>
    <x v="0"/>
    <x v="0"/>
    <x v="2"/>
    <x v="6"/>
    <m/>
    <m/>
    <n v="1200000"/>
  </r>
  <r>
    <x v="0"/>
    <x v="0"/>
    <x v="0"/>
    <x v="0"/>
    <x v="1"/>
    <x v="0"/>
    <x v="4"/>
    <x v="0"/>
    <x v="0"/>
    <x v="0"/>
    <x v="2"/>
    <x v="6"/>
    <m/>
    <m/>
    <n v="850000"/>
  </r>
  <r>
    <x v="0"/>
    <x v="0"/>
    <x v="0"/>
    <x v="0"/>
    <x v="1"/>
    <x v="0"/>
    <x v="4"/>
    <x v="0"/>
    <x v="0"/>
    <x v="0"/>
    <x v="2"/>
    <x v="6"/>
    <m/>
    <m/>
    <n v="100000"/>
  </r>
  <r>
    <x v="0"/>
    <x v="0"/>
    <x v="0"/>
    <x v="0"/>
    <x v="1"/>
    <x v="0"/>
    <x v="4"/>
    <x v="0"/>
    <x v="0"/>
    <x v="0"/>
    <x v="2"/>
    <x v="6"/>
    <m/>
    <m/>
    <n v="0"/>
  </r>
  <r>
    <x v="0"/>
    <x v="0"/>
    <x v="0"/>
    <x v="0"/>
    <x v="1"/>
    <x v="0"/>
    <x v="4"/>
    <x v="0"/>
    <x v="0"/>
    <x v="0"/>
    <x v="2"/>
    <x v="6"/>
    <m/>
    <m/>
    <n v="0"/>
  </r>
  <r>
    <x v="0"/>
    <x v="0"/>
    <x v="0"/>
    <x v="0"/>
    <x v="1"/>
    <x v="0"/>
    <x v="4"/>
    <x v="0"/>
    <x v="0"/>
    <x v="0"/>
    <x v="2"/>
    <x v="6"/>
    <m/>
    <m/>
    <n v="0"/>
  </r>
  <r>
    <x v="0"/>
    <x v="0"/>
    <x v="0"/>
    <x v="0"/>
    <x v="1"/>
    <x v="0"/>
    <x v="4"/>
    <x v="0"/>
    <x v="0"/>
    <x v="0"/>
    <x v="2"/>
    <x v="6"/>
    <m/>
    <m/>
    <n v="300000000"/>
  </r>
  <r>
    <x v="0"/>
    <x v="0"/>
    <x v="0"/>
    <x v="0"/>
    <x v="1"/>
    <x v="0"/>
    <x v="4"/>
    <x v="0"/>
    <x v="0"/>
    <x v="0"/>
    <x v="2"/>
    <x v="6"/>
    <m/>
    <m/>
    <n v="34700000"/>
  </r>
  <r>
    <x v="0"/>
    <x v="0"/>
    <x v="0"/>
    <x v="0"/>
    <x v="1"/>
    <x v="0"/>
    <x v="4"/>
    <x v="0"/>
    <x v="0"/>
    <x v="0"/>
    <x v="2"/>
    <x v="6"/>
    <m/>
    <m/>
    <n v="200000"/>
  </r>
  <r>
    <x v="0"/>
    <x v="0"/>
    <x v="0"/>
    <x v="0"/>
    <x v="1"/>
    <x v="0"/>
    <x v="4"/>
    <x v="0"/>
    <x v="0"/>
    <x v="0"/>
    <x v="2"/>
    <x v="6"/>
    <m/>
    <m/>
    <n v="50000"/>
  </r>
  <r>
    <x v="0"/>
    <x v="0"/>
    <x v="0"/>
    <x v="0"/>
    <x v="1"/>
    <x v="0"/>
    <x v="4"/>
    <x v="0"/>
    <x v="0"/>
    <x v="0"/>
    <x v="2"/>
    <x v="6"/>
    <m/>
    <m/>
    <n v="1500000"/>
  </r>
  <r>
    <x v="0"/>
    <x v="0"/>
    <x v="0"/>
    <x v="0"/>
    <x v="1"/>
    <x v="0"/>
    <x v="4"/>
    <x v="0"/>
    <x v="0"/>
    <x v="0"/>
    <x v="2"/>
    <x v="6"/>
    <m/>
    <m/>
    <n v="700000"/>
  </r>
  <r>
    <x v="0"/>
    <x v="0"/>
    <x v="0"/>
    <x v="0"/>
    <x v="1"/>
    <x v="0"/>
    <x v="4"/>
    <x v="0"/>
    <x v="0"/>
    <x v="0"/>
    <x v="2"/>
    <x v="6"/>
    <m/>
    <m/>
    <n v="750000"/>
  </r>
  <r>
    <x v="0"/>
    <x v="0"/>
    <x v="0"/>
    <x v="0"/>
    <x v="1"/>
    <x v="0"/>
    <x v="4"/>
    <x v="0"/>
    <x v="0"/>
    <x v="0"/>
    <x v="2"/>
    <x v="6"/>
    <m/>
    <m/>
    <n v="1146200"/>
  </r>
  <r>
    <x v="0"/>
    <x v="0"/>
    <x v="0"/>
    <x v="0"/>
    <x v="1"/>
    <x v="0"/>
    <x v="4"/>
    <x v="0"/>
    <x v="0"/>
    <x v="0"/>
    <x v="2"/>
    <x v="6"/>
    <m/>
    <m/>
    <n v="500000"/>
  </r>
  <r>
    <x v="0"/>
    <x v="0"/>
    <x v="0"/>
    <x v="0"/>
    <x v="1"/>
    <x v="0"/>
    <x v="4"/>
    <x v="0"/>
    <x v="0"/>
    <x v="0"/>
    <x v="2"/>
    <x v="6"/>
    <m/>
    <m/>
    <n v="6425911"/>
  </r>
  <r>
    <x v="0"/>
    <x v="0"/>
    <x v="0"/>
    <x v="0"/>
    <x v="1"/>
    <x v="0"/>
    <x v="4"/>
    <x v="0"/>
    <x v="0"/>
    <x v="0"/>
    <x v="2"/>
    <x v="6"/>
    <m/>
    <m/>
    <n v="0"/>
  </r>
  <r>
    <x v="0"/>
    <x v="0"/>
    <x v="0"/>
    <x v="0"/>
    <x v="1"/>
    <x v="0"/>
    <x v="4"/>
    <x v="0"/>
    <x v="0"/>
    <x v="0"/>
    <x v="2"/>
    <x v="6"/>
    <m/>
    <m/>
    <n v="200000"/>
  </r>
  <r>
    <x v="0"/>
    <x v="0"/>
    <x v="0"/>
    <x v="0"/>
    <x v="1"/>
    <x v="0"/>
    <x v="4"/>
    <x v="0"/>
    <x v="0"/>
    <x v="0"/>
    <x v="2"/>
    <x v="6"/>
    <m/>
    <m/>
    <n v="1000000"/>
  </r>
  <r>
    <x v="0"/>
    <x v="0"/>
    <x v="0"/>
    <x v="0"/>
    <x v="1"/>
    <x v="0"/>
    <x v="4"/>
    <x v="0"/>
    <x v="0"/>
    <x v="0"/>
    <x v="2"/>
    <x v="6"/>
    <m/>
    <m/>
    <n v="0"/>
  </r>
  <r>
    <x v="0"/>
    <x v="0"/>
    <x v="0"/>
    <x v="0"/>
    <x v="1"/>
    <x v="0"/>
    <x v="4"/>
    <x v="0"/>
    <x v="0"/>
    <x v="0"/>
    <x v="2"/>
    <x v="6"/>
    <m/>
    <m/>
    <n v="0"/>
  </r>
  <r>
    <x v="0"/>
    <x v="0"/>
    <x v="0"/>
    <x v="0"/>
    <x v="1"/>
    <x v="0"/>
    <x v="4"/>
    <x v="0"/>
    <x v="0"/>
    <x v="0"/>
    <x v="2"/>
    <x v="6"/>
    <m/>
    <m/>
    <n v="0"/>
  </r>
  <r>
    <x v="0"/>
    <x v="0"/>
    <x v="0"/>
    <x v="0"/>
    <x v="1"/>
    <x v="0"/>
    <x v="4"/>
    <x v="0"/>
    <x v="0"/>
    <x v="0"/>
    <x v="2"/>
    <x v="6"/>
    <m/>
    <m/>
    <n v="0"/>
  </r>
  <r>
    <x v="0"/>
    <x v="0"/>
    <x v="0"/>
    <x v="0"/>
    <x v="1"/>
    <x v="0"/>
    <x v="4"/>
    <x v="0"/>
    <x v="0"/>
    <x v="0"/>
    <x v="2"/>
    <x v="6"/>
    <m/>
    <m/>
    <n v="150000"/>
  </r>
  <r>
    <x v="0"/>
    <x v="0"/>
    <x v="0"/>
    <x v="0"/>
    <x v="1"/>
    <x v="0"/>
    <x v="4"/>
    <x v="0"/>
    <x v="0"/>
    <x v="0"/>
    <x v="2"/>
    <x v="6"/>
    <m/>
    <m/>
    <n v="0"/>
  </r>
  <r>
    <x v="0"/>
    <x v="0"/>
    <x v="0"/>
    <x v="0"/>
    <x v="1"/>
    <x v="0"/>
    <x v="4"/>
    <x v="0"/>
    <x v="0"/>
    <x v="0"/>
    <x v="2"/>
    <x v="2"/>
    <m/>
    <m/>
    <n v="442418100"/>
  </r>
  <r>
    <x v="0"/>
    <x v="0"/>
    <x v="0"/>
    <x v="0"/>
    <x v="1"/>
    <x v="0"/>
    <x v="4"/>
    <x v="0"/>
    <x v="0"/>
    <x v="0"/>
    <x v="2"/>
    <x v="2"/>
    <m/>
    <m/>
    <n v="3157472872"/>
  </r>
  <r>
    <x v="0"/>
    <x v="0"/>
    <x v="0"/>
    <x v="0"/>
    <x v="1"/>
    <x v="0"/>
    <x v="4"/>
    <x v="0"/>
    <x v="0"/>
    <x v="0"/>
    <x v="2"/>
    <x v="2"/>
    <m/>
    <m/>
    <n v="3734533590"/>
  </r>
  <r>
    <x v="0"/>
    <x v="0"/>
    <x v="0"/>
    <x v="0"/>
    <x v="1"/>
    <x v="0"/>
    <x v="4"/>
    <x v="0"/>
    <x v="0"/>
    <x v="0"/>
    <x v="2"/>
    <x v="2"/>
    <m/>
    <m/>
    <n v="155184050"/>
  </r>
  <r>
    <x v="0"/>
    <x v="0"/>
    <x v="0"/>
    <x v="0"/>
    <x v="1"/>
    <x v="0"/>
    <x v="4"/>
    <x v="0"/>
    <x v="0"/>
    <x v="0"/>
    <x v="2"/>
    <x v="2"/>
    <m/>
    <m/>
    <n v="1328308604"/>
  </r>
  <r>
    <x v="0"/>
    <x v="0"/>
    <x v="0"/>
    <x v="0"/>
    <x v="1"/>
    <x v="0"/>
    <x v="4"/>
    <x v="0"/>
    <x v="0"/>
    <x v="0"/>
    <x v="2"/>
    <x v="2"/>
    <m/>
    <m/>
    <n v="0"/>
  </r>
  <r>
    <x v="0"/>
    <x v="0"/>
    <x v="0"/>
    <x v="0"/>
    <x v="1"/>
    <x v="0"/>
    <x v="4"/>
    <x v="2"/>
    <x v="20"/>
    <x v="59"/>
    <x v="2"/>
    <x v="2"/>
    <m/>
    <m/>
    <n v="32500000"/>
  </r>
  <r>
    <x v="0"/>
    <x v="0"/>
    <x v="0"/>
    <x v="0"/>
    <x v="1"/>
    <x v="0"/>
    <x v="4"/>
    <x v="0"/>
    <x v="0"/>
    <x v="0"/>
    <x v="2"/>
    <x v="2"/>
    <m/>
    <m/>
    <n v="131655684"/>
  </r>
  <r>
    <x v="0"/>
    <x v="0"/>
    <x v="0"/>
    <x v="0"/>
    <x v="1"/>
    <x v="0"/>
    <x v="4"/>
    <x v="0"/>
    <x v="0"/>
    <x v="0"/>
    <x v="2"/>
    <x v="2"/>
    <m/>
    <m/>
    <n v="330134475"/>
  </r>
  <r>
    <x v="0"/>
    <x v="0"/>
    <x v="0"/>
    <x v="0"/>
    <x v="1"/>
    <x v="0"/>
    <x v="4"/>
    <x v="0"/>
    <x v="0"/>
    <x v="0"/>
    <x v="2"/>
    <x v="2"/>
    <m/>
    <m/>
    <n v="3266421081"/>
  </r>
  <r>
    <x v="0"/>
    <x v="0"/>
    <x v="0"/>
    <x v="0"/>
    <x v="1"/>
    <x v="0"/>
    <x v="4"/>
    <x v="0"/>
    <x v="0"/>
    <x v="0"/>
    <x v="2"/>
    <x v="2"/>
    <m/>
    <m/>
    <n v="51970283"/>
  </r>
  <r>
    <x v="0"/>
    <x v="0"/>
    <x v="0"/>
    <x v="0"/>
    <x v="1"/>
    <x v="0"/>
    <x v="4"/>
    <x v="0"/>
    <x v="0"/>
    <x v="0"/>
    <x v="2"/>
    <x v="2"/>
    <m/>
    <m/>
    <n v="0"/>
  </r>
  <r>
    <x v="0"/>
    <x v="0"/>
    <x v="0"/>
    <x v="0"/>
    <x v="1"/>
    <x v="0"/>
    <x v="4"/>
    <x v="0"/>
    <x v="0"/>
    <x v="0"/>
    <x v="2"/>
    <x v="2"/>
    <m/>
    <m/>
    <n v="0"/>
  </r>
  <r>
    <x v="0"/>
    <x v="0"/>
    <x v="0"/>
    <x v="0"/>
    <x v="1"/>
    <x v="0"/>
    <x v="4"/>
    <x v="1"/>
    <x v="3"/>
    <x v="5"/>
    <x v="2"/>
    <x v="28"/>
    <m/>
    <m/>
    <n v="301441777"/>
  </r>
  <r>
    <x v="0"/>
    <x v="0"/>
    <x v="0"/>
    <x v="0"/>
    <x v="1"/>
    <x v="0"/>
    <x v="4"/>
    <x v="2"/>
    <x v="20"/>
    <x v="59"/>
    <x v="2"/>
    <x v="33"/>
    <m/>
    <m/>
    <n v="27172471"/>
  </r>
  <r>
    <x v="0"/>
    <x v="0"/>
    <x v="0"/>
    <x v="0"/>
    <x v="1"/>
    <x v="0"/>
    <x v="4"/>
    <x v="2"/>
    <x v="20"/>
    <x v="59"/>
    <x v="2"/>
    <x v="33"/>
    <m/>
    <m/>
    <n v="122530549"/>
  </r>
  <r>
    <x v="0"/>
    <x v="0"/>
    <x v="0"/>
    <x v="0"/>
    <x v="1"/>
    <x v="0"/>
    <x v="4"/>
    <x v="0"/>
    <x v="0"/>
    <x v="0"/>
    <x v="2"/>
    <x v="33"/>
    <m/>
    <m/>
    <n v="50758895"/>
  </r>
  <r>
    <x v="0"/>
    <x v="0"/>
    <x v="0"/>
    <x v="0"/>
    <x v="1"/>
    <x v="0"/>
    <x v="4"/>
    <x v="0"/>
    <x v="0"/>
    <x v="0"/>
    <x v="2"/>
    <x v="43"/>
    <m/>
    <m/>
    <n v="500000"/>
  </r>
  <r>
    <x v="0"/>
    <x v="0"/>
    <x v="0"/>
    <x v="0"/>
    <x v="1"/>
    <x v="0"/>
    <x v="4"/>
    <x v="0"/>
    <x v="6"/>
    <x v="15"/>
    <x v="2"/>
    <x v="43"/>
    <m/>
    <m/>
    <n v="1464200"/>
  </r>
  <r>
    <x v="0"/>
    <x v="0"/>
    <x v="0"/>
    <x v="0"/>
    <x v="1"/>
    <x v="0"/>
    <x v="4"/>
    <x v="0"/>
    <x v="6"/>
    <x v="15"/>
    <x v="2"/>
    <x v="43"/>
    <m/>
    <m/>
    <n v="5000000"/>
  </r>
  <r>
    <x v="0"/>
    <x v="0"/>
    <x v="0"/>
    <x v="1"/>
    <x v="4"/>
    <x v="0"/>
    <x v="4"/>
    <x v="0"/>
    <x v="0"/>
    <x v="0"/>
    <x v="6"/>
    <x v="31"/>
    <m/>
    <m/>
    <n v="498400000"/>
  </r>
  <r>
    <x v="0"/>
    <x v="0"/>
    <x v="0"/>
    <x v="1"/>
    <x v="2"/>
    <x v="0"/>
    <x v="4"/>
    <x v="0"/>
    <x v="0"/>
    <x v="0"/>
    <x v="5"/>
    <x v="8"/>
    <m/>
    <m/>
    <n v="0"/>
  </r>
  <r>
    <x v="0"/>
    <x v="0"/>
    <x v="0"/>
    <x v="1"/>
    <x v="2"/>
    <x v="0"/>
    <x v="4"/>
    <x v="0"/>
    <x v="0"/>
    <x v="0"/>
    <x v="5"/>
    <x v="8"/>
    <m/>
    <m/>
    <n v="5000000"/>
  </r>
  <r>
    <x v="0"/>
    <x v="0"/>
    <x v="0"/>
    <x v="1"/>
    <x v="2"/>
    <x v="0"/>
    <x v="4"/>
    <x v="0"/>
    <x v="0"/>
    <x v="0"/>
    <x v="5"/>
    <x v="8"/>
    <m/>
    <m/>
    <n v="500000"/>
  </r>
  <r>
    <x v="0"/>
    <x v="0"/>
    <x v="0"/>
    <x v="1"/>
    <x v="2"/>
    <x v="0"/>
    <x v="4"/>
    <x v="0"/>
    <x v="0"/>
    <x v="0"/>
    <x v="5"/>
    <x v="8"/>
    <m/>
    <m/>
    <n v="579172"/>
  </r>
  <r>
    <x v="0"/>
    <x v="0"/>
    <x v="0"/>
    <x v="1"/>
    <x v="2"/>
    <x v="0"/>
    <x v="4"/>
    <x v="0"/>
    <x v="0"/>
    <x v="0"/>
    <x v="5"/>
    <x v="8"/>
    <m/>
    <m/>
    <n v="400000"/>
  </r>
  <r>
    <x v="0"/>
    <x v="0"/>
    <x v="0"/>
    <x v="1"/>
    <x v="2"/>
    <x v="0"/>
    <x v="4"/>
    <x v="0"/>
    <x v="0"/>
    <x v="0"/>
    <x v="5"/>
    <x v="8"/>
    <m/>
    <m/>
    <n v="0"/>
  </r>
  <r>
    <x v="0"/>
    <x v="0"/>
    <x v="0"/>
    <x v="1"/>
    <x v="2"/>
    <x v="0"/>
    <x v="4"/>
    <x v="0"/>
    <x v="0"/>
    <x v="0"/>
    <x v="5"/>
    <x v="8"/>
    <m/>
    <m/>
    <n v="5000000"/>
  </r>
  <r>
    <x v="0"/>
    <x v="0"/>
    <x v="0"/>
    <x v="1"/>
    <x v="2"/>
    <x v="0"/>
    <x v="4"/>
    <x v="0"/>
    <x v="0"/>
    <x v="0"/>
    <x v="5"/>
    <x v="8"/>
    <m/>
    <m/>
    <n v="290000"/>
  </r>
  <r>
    <x v="0"/>
    <x v="0"/>
    <x v="0"/>
    <x v="1"/>
    <x v="2"/>
    <x v="0"/>
    <x v="4"/>
    <x v="0"/>
    <x v="0"/>
    <x v="0"/>
    <x v="5"/>
    <x v="8"/>
    <m/>
    <m/>
    <n v="105757"/>
  </r>
  <r>
    <x v="0"/>
    <x v="0"/>
    <x v="0"/>
    <x v="1"/>
    <x v="2"/>
    <x v="0"/>
    <x v="4"/>
    <x v="0"/>
    <x v="0"/>
    <x v="0"/>
    <x v="5"/>
    <x v="8"/>
    <m/>
    <m/>
    <n v="16500"/>
  </r>
  <r>
    <x v="0"/>
    <x v="0"/>
    <x v="0"/>
    <x v="1"/>
    <x v="2"/>
    <x v="0"/>
    <x v="4"/>
    <x v="0"/>
    <x v="0"/>
    <x v="0"/>
    <x v="5"/>
    <x v="8"/>
    <m/>
    <m/>
    <n v="300000"/>
  </r>
  <r>
    <x v="0"/>
    <x v="0"/>
    <x v="0"/>
    <x v="1"/>
    <x v="2"/>
    <x v="0"/>
    <x v="4"/>
    <x v="0"/>
    <x v="0"/>
    <x v="0"/>
    <x v="5"/>
    <x v="8"/>
    <m/>
    <m/>
    <n v="80001"/>
  </r>
  <r>
    <x v="0"/>
    <x v="0"/>
    <x v="0"/>
    <x v="1"/>
    <x v="2"/>
    <x v="0"/>
    <x v="4"/>
    <x v="0"/>
    <x v="0"/>
    <x v="0"/>
    <x v="5"/>
    <x v="8"/>
    <m/>
    <m/>
    <n v="0"/>
  </r>
  <r>
    <x v="0"/>
    <x v="0"/>
    <x v="0"/>
    <x v="1"/>
    <x v="2"/>
    <x v="0"/>
    <x v="4"/>
    <x v="0"/>
    <x v="0"/>
    <x v="0"/>
    <x v="5"/>
    <x v="8"/>
    <m/>
    <m/>
    <n v="863940"/>
  </r>
  <r>
    <x v="0"/>
    <x v="0"/>
    <x v="0"/>
    <x v="1"/>
    <x v="2"/>
    <x v="0"/>
    <x v="4"/>
    <x v="0"/>
    <x v="0"/>
    <x v="0"/>
    <x v="5"/>
    <x v="8"/>
    <m/>
    <m/>
    <n v="1000000"/>
  </r>
  <r>
    <x v="0"/>
    <x v="0"/>
    <x v="0"/>
    <x v="1"/>
    <x v="2"/>
    <x v="0"/>
    <x v="4"/>
    <x v="0"/>
    <x v="0"/>
    <x v="0"/>
    <x v="5"/>
    <x v="8"/>
    <m/>
    <m/>
    <n v="120000"/>
  </r>
  <r>
    <x v="0"/>
    <x v="0"/>
    <x v="0"/>
    <x v="1"/>
    <x v="2"/>
    <x v="0"/>
    <x v="4"/>
    <x v="0"/>
    <x v="0"/>
    <x v="0"/>
    <x v="5"/>
    <x v="8"/>
    <m/>
    <m/>
    <n v="0"/>
  </r>
  <r>
    <x v="0"/>
    <x v="0"/>
    <x v="0"/>
    <x v="1"/>
    <x v="2"/>
    <x v="0"/>
    <x v="4"/>
    <x v="0"/>
    <x v="0"/>
    <x v="0"/>
    <x v="5"/>
    <x v="8"/>
    <m/>
    <m/>
    <n v="149999"/>
  </r>
  <r>
    <x v="0"/>
    <x v="0"/>
    <x v="0"/>
    <x v="1"/>
    <x v="2"/>
    <x v="0"/>
    <x v="4"/>
    <x v="0"/>
    <x v="0"/>
    <x v="0"/>
    <x v="5"/>
    <x v="8"/>
    <m/>
    <m/>
    <n v="0"/>
  </r>
  <r>
    <x v="0"/>
    <x v="0"/>
    <x v="0"/>
    <x v="1"/>
    <x v="2"/>
    <x v="0"/>
    <x v="4"/>
    <x v="0"/>
    <x v="0"/>
    <x v="0"/>
    <x v="5"/>
    <x v="8"/>
    <m/>
    <m/>
    <n v="80000"/>
  </r>
  <r>
    <x v="0"/>
    <x v="0"/>
    <x v="0"/>
    <x v="1"/>
    <x v="2"/>
    <x v="0"/>
    <x v="4"/>
    <x v="0"/>
    <x v="0"/>
    <x v="0"/>
    <x v="5"/>
    <x v="8"/>
    <m/>
    <m/>
    <n v="56705"/>
  </r>
  <r>
    <x v="0"/>
    <x v="0"/>
    <x v="0"/>
    <x v="1"/>
    <x v="2"/>
    <x v="0"/>
    <x v="4"/>
    <x v="0"/>
    <x v="0"/>
    <x v="0"/>
    <x v="5"/>
    <x v="8"/>
    <m/>
    <m/>
    <n v="0"/>
  </r>
  <r>
    <x v="0"/>
    <x v="0"/>
    <x v="0"/>
    <x v="1"/>
    <x v="2"/>
    <x v="0"/>
    <x v="4"/>
    <x v="0"/>
    <x v="0"/>
    <x v="0"/>
    <x v="5"/>
    <x v="8"/>
    <m/>
    <m/>
    <n v="10000000"/>
  </r>
  <r>
    <x v="0"/>
    <x v="0"/>
    <x v="0"/>
    <x v="1"/>
    <x v="2"/>
    <x v="0"/>
    <x v="4"/>
    <x v="0"/>
    <x v="0"/>
    <x v="0"/>
    <x v="5"/>
    <x v="8"/>
    <m/>
    <m/>
    <n v="0"/>
  </r>
  <r>
    <x v="0"/>
    <x v="0"/>
    <x v="0"/>
    <x v="1"/>
    <x v="2"/>
    <x v="0"/>
    <x v="4"/>
    <x v="0"/>
    <x v="0"/>
    <x v="0"/>
    <x v="5"/>
    <x v="8"/>
    <m/>
    <m/>
    <n v="2000000"/>
  </r>
  <r>
    <x v="0"/>
    <x v="0"/>
    <x v="0"/>
    <x v="1"/>
    <x v="2"/>
    <x v="0"/>
    <x v="4"/>
    <x v="0"/>
    <x v="0"/>
    <x v="0"/>
    <x v="5"/>
    <x v="8"/>
    <m/>
    <m/>
    <n v="1710000"/>
  </r>
  <r>
    <x v="0"/>
    <x v="0"/>
    <x v="0"/>
    <x v="1"/>
    <x v="2"/>
    <x v="0"/>
    <x v="4"/>
    <x v="0"/>
    <x v="0"/>
    <x v="0"/>
    <x v="5"/>
    <x v="8"/>
    <m/>
    <m/>
    <n v="500000"/>
  </r>
  <r>
    <x v="0"/>
    <x v="0"/>
    <x v="0"/>
    <x v="1"/>
    <x v="2"/>
    <x v="0"/>
    <x v="4"/>
    <x v="0"/>
    <x v="0"/>
    <x v="0"/>
    <x v="5"/>
    <x v="8"/>
    <m/>
    <m/>
    <n v="0"/>
  </r>
  <r>
    <x v="0"/>
    <x v="0"/>
    <x v="0"/>
    <x v="1"/>
    <x v="2"/>
    <x v="0"/>
    <x v="4"/>
    <x v="0"/>
    <x v="0"/>
    <x v="0"/>
    <x v="5"/>
    <x v="8"/>
    <m/>
    <m/>
    <n v="15000000"/>
  </r>
  <r>
    <x v="0"/>
    <x v="0"/>
    <x v="0"/>
    <x v="1"/>
    <x v="2"/>
    <x v="0"/>
    <x v="4"/>
    <x v="0"/>
    <x v="0"/>
    <x v="0"/>
    <x v="5"/>
    <x v="8"/>
    <m/>
    <m/>
    <n v="3850000"/>
  </r>
  <r>
    <x v="0"/>
    <x v="0"/>
    <x v="0"/>
    <x v="1"/>
    <x v="2"/>
    <x v="0"/>
    <x v="4"/>
    <x v="0"/>
    <x v="0"/>
    <x v="0"/>
    <x v="5"/>
    <x v="8"/>
    <m/>
    <m/>
    <n v="209000"/>
  </r>
  <r>
    <x v="0"/>
    <x v="0"/>
    <x v="0"/>
    <x v="1"/>
    <x v="2"/>
    <x v="0"/>
    <x v="4"/>
    <x v="0"/>
    <x v="0"/>
    <x v="0"/>
    <x v="5"/>
    <x v="8"/>
    <m/>
    <m/>
    <n v="23255744"/>
  </r>
  <r>
    <x v="0"/>
    <x v="0"/>
    <x v="0"/>
    <x v="1"/>
    <x v="2"/>
    <x v="0"/>
    <x v="4"/>
    <x v="0"/>
    <x v="0"/>
    <x v="0"/>
    <x v="5"/>
    <x v="8"/>
    <m/>
    <m/>
    <n v="0"/>
  </r>
  <r>
    <x v="0"/>
    <x v="0"/>
    <x v="0"/>
    <x v="1"/>
    <x v="2"/>
    <x v="0"/>
    <x v="4"/>
    <x v="0"/>
    <x v="0"/>
    <x v="0"/>
    <x v="5"/>
    <x v="8"/>
    <m/>
    <m/>
    <n v="1000000"/>
  </r>
  <r>
    <x v="0"/>
    <x v="0"/>
    <x v="0"/>
    <x v="1"/>
    <x v="2"/>
    <x v="0"/>
    <x v="4"/>
    <x v="0"/>
    <x v="0"/>
    <x v="0"/>
    <x v="5"/>
    <x v="8"/>
    <m/>
    <m/>
    <n v="145250"/>
  </r>
  <r>
    <x v="0"/>
    <x v="0"/>
    <x v="0"/>
    <x v="1"/>
    <x v="2"/>
    <x v="0"/>
    <x v="4"/>
    <x v="0"/>
    <x v="0"/>
    <x v="0"/>
    <x v="5"/>
    <x v="8"/>
    <m/>
    <m/>
    <n v="0"/>
  </r>
  <r>
    <x v="0"/>
    <x v="0"/>
    <x v="0"/>
    <x v="1"/>
    <x v="2"/>
    <x v="0"/>
    <x v="4"/>
    <x v="0"/>
    <x v="0"/>
    <x v="0"/>
    <x v="5"/>
    <x v="8"/>
    <m/>
    <m/>
    <n v="6523880"/>
  </r>
  <r>
    <x v="0"/>
    <x v="0"/>
    <x v="0"/>
    <x v="1"/>
    <x v="2"/>
    <x v="0"/>
    <x v="4"/>
    <x v="0"/>
    <x v="0"/>
    <x v="0"/>
    <x v="5"/>
    <x v="8"/>
    <m/>
    <m/>
    <n v="0"/>
  </r>
  <r>
    <x v="0"/>
    <x v="0"/>
    <x v="0"/>
    <x v="1"/>
    <x v="2"/>
    <x v="0"/>
    <x v="4"/>
    <x v="0"/>
    <x v="0"/>
    <x v="0"/>
    <x v="5"/>
    <x v="8"/>
    <m/>
    <m/>
    <n v="40242104"/>
  </r>
  <r>
    <x v="0"/>
    <x v="0"/>
    <x v="0"/>
    <x v="1"/>
    <x v="2"/>
    <x v="0"/>
    <x v="4"/>
    <x v="0"/>
    <x v="0"/>
    <x v="0"/>
    <x v="5"/>
    <x v="8"/>
    <m/>
    <m/>
    <n v="40000000"/>
  </r>
  <r>
    <x v="0"/>
    <x v="0"/>
    <x v="0"/>
    <x v="1"/>
    <x v="2"/>
    <x v="0"/>
    <x v="4"/>
    <x v="0"/>
    <x v="0"/>
    <x v="0"/>
    <x v="5"/>
    <x v="8"/>
    <m/>
    <m/>
    <n v="11760000"/>
  </r>
  <r>
    <x v="0"/>
    <x v="0"/>
    <x v="0"/>
    <x v="1"/>
    <x v="2"/>
    <x v="0"/>
    <x v="4"/>
    <x v="0"/>
    <x v="0"/>
    <x v="0"/>
    <x v="5"/>
    <x v="8"/>
    <m/>
    <m/>
    <n v="0"/>
  </r>
  <r>
    <x v="0"/>
    <x v="0"/>
    <x v="0"/>
    <x v="1"/>
    <x v="2"/>
    <x v="0"/>
    <x v="4"/>
    <x v="0"/>
    <x v="0"/>
    <x v="0"/>
    <x v="5"/>
    <x v="8"/>
    <m/>
    <m/>
    <n v="1340682"/>
  </r>
  <r>
    <x v="0"/>
    <x v="0"/>
    <x v="0"/>
    <x v="1"/>
    <x v="2"/>
    <x v="0"/>
    <x v="4"/>
    <x v="0"/>
    <x v="0"/>
    <x v="0"/>
    <x v="5"/>
    <x v="8"/>
    <m/>
    <m/>
    <n v="0"/>
  </r>
  <r>
    <x v="0"/>
    <x v="0"/>
    <x v="0"/>
    <x v="1"/>
    <x v="2"/>
    <x v="0"/>
    <x v="4"/>
    <x v="0"/>
    <x v="0"/>
    <x v="0"/>
    <x v="5"/>
    <x v="8"/>
    <m/>
    <m/>
    <n v="0"/>
  </r>
  <r>
    <x v="0"/>
    <x v="0"/>
    <x v="0"/>
    <x v="1"/>
    <x v="2"/>
    <x v="0"/>
    <x v="4"/>
    <x v="0"/>
    <x v="0"/>
    <x v="0"/>
    <x v="5"/>
    <x v="8"/>
    <m/>
    <m/>
    <n v="500000"/>
  </r>
  <r>
    <x v="0"/>
    <x v="0"/>
    <x v="0"/>
    <x v="1"/>
    <x v="2"/>
    <x v="0"/>
    <x v="4"/>
    <x v="0"/>
    <x v="0"/>
    <x v="0"/>
    <x v="5"/>
    <x v="8"/>
    <m/>
    <m/>
    <n v="250000"/>
  </r>
  <r>
    <x v="0"/>
    <x v="0"/>
    <x v="0"/>
    <x v="1"/>
    <x v="2"/>
    <x v="0"/>
    <x v="4"/>
    <x v="0"/>
    <x v="0"/>
    <x v="0"/>
    <x v="5"/>
    <x v="8"/>
    <m/>
    <m/>
    <n v="0"/>
  </r>
  <r>
    <x v="0"/>
    <x v="0"/>
    <x v="0"/>
    <x v="1"/>
    <x v="2"/>
    <x v="0"/>
    <x v="4"/>
    <x v="0"/>
    <x v="0"/>
    <x v="0"/>
    <x v="5"/>
    <x v="8"/>
    <m/>
    <m/>
    <n v="2500000"/>
  </r>
  <r>
    <x v="0"/>
    <x v="0"/>
    <x v="0"/>
    <x v="1"/>
    <x v="2"/>
    <x v="0"/>
    <x v="4"/>
    <x v="0"/>
    <x v="0"/>
    <x v="0"/>
    <x v="5"/>
    <x v="8"/>
    <m/>
    <m/>
    <n v="0"/>
  </r>
  <r>
    <x v="0"/>
    <x v="0"/>
    <x v="0"/>
    <x v="1"/>
    <x v="2"/>
    <x v="0"/>
    <x v="4"/>
    <x v="0"/>
    <x v="0"/>
    <x v="0"/>
    <x v="5"/>
    <x v="8"/>
    <m/>
    <m/>
    <n v="150000"/>
  </r>
  <r>
    <x v="0"/>
    <x v="0"/>
    <x v="0"/>
    <x v="1"/>
    <x v="2"/>
    <x v="0"/>
    <x v="4"/>
    <x v="0"/>
    <x v="0"/>
    <x v="0"/>
    <x v="5"/>
    <x v="8"/>
    <m/>
    <m/>
    <n v="0"/>
  </r>
  <r>
    <x v="0"/>
    <x v="0"/>
    <x v="0"/>
    <x v="1"/>
    <x v="2"/>
    <x v="0"/>
    <x v="4"/>
    <x v="0"/>
    <x v="0"/>
    <x v="0"/>
    <x v="5"/>
    <x v="8"/>
    <m/>
    <m/>
    <n v="650000"/>
  </r>
  <r>
    <x v="0"/>
    <x v="0"/>
    <x v="0"/>
    <x v="1"/>
    <x v="2"/>
    <x v="0"/>
    <x v="4"/>
    <x v="0"/>
    <x v="0"/>
    <x v="0"/>
    <x v="5"/>
    <x v="8"/>
    <m/>
    <m/>
    <n v="700000"/>
  </r>
  <r>
    <x v="0"/>
    <x v="0"/>
    <x v="0"/>
    <x v="1"/>
    <x v="2"/>
    <x v="0"/>
    <x v="4"/>
    <x v="0"/>
    <x v="0"/>
    <x v="0"/>
    <x v="5"/>
    <x v="8"/>
    <m/>
    <m/>
    <n v="1000000"/>
  </r>
  <r>
    <x v="0"/>
    <x v="0"/>
    <x v="0"/>
    <x v="1"/>
    <x v="2"/>
    <x v="0"/>
    <x v="4"/>
    <x v="0"/>
    <x v="0"/>
    <x v="0"/>
    <x v="5"/>
    <x v="8"/>
    <m/>
    <m/>
    <n v="50000"/>
  </r>
  <r>
    <x v="0"/>
    <x v="0"/>
    <x v="0"/>
    <x v="1"/>
    <x v="2"/>
    <x v="0"/>
    <x v="4"/>
    <x v="0"/>
    <x v="0"/>
    <x v="0"/>
    <x v="5"/>
    <x v="8"/>
    <m/>
    <m/>
    <n v="0"/>
  </r>
  <r>
    <x v="0"/>
    <x v="0"/>
    <x v="0"/>
    <x v="1"/>
    <x v="2"/>
    <x v="0"/>
    <x v="4"/>
    <x v="0"/>
    <x v="0"/>
    <x v="0"/>
    <x v="5"/>
    <x v="8"/>
    <m/>
    <m/>
    <n v="0"/>
  </r>
  <r>
    <x v="0"/>
    <x v="0"/>
    <x v="0"/>
    <x v="1"/>
    <x v="2"/>
    <x v="0"/>
    <x v="4"/>
    <x v="0"/>
    <x v="0"/>
    <x v="0"/>
    <x v="5"/>
    <x v="8"/>
    <m/>
    <m/>
    <n v="10000000"/>
  </r>
  <r>
    <x v="0"/>
    <x v="0"/>
    <x v="0"/>
    <x v="1"/>
    <x v="2"/>
    <x v="0"/>
    <x v="4"/>
    <x v="0"/>
    <x v="0"/>
    <x v="0"/>
    <x v="5"/>
    <x v="8"/>
    <m/>
    <m/>
    <n v="0"/>
  </r>
  <r>
    <x v="0"/>
    <x v="0"/>
    <x v="0"/>
    <x v="1"/>
    <x v="2"/>
    <x v="0"/>
    <x v="4"/>
    <x v="0"/>
    <x v="0"/>
    <x v="0"/>
    <x v="5"/>
    <x v="8"/>
    <m/>
    <m/>
    <n v="470243"/>
  </r>
  <r>
    <x v="0"/>
    <x v="0"/>
    <x v="0"/>
    <x v="1"/>
    <x v="2"/>
    <x v="0"/>
    <x v="4"/>
    <x v="0"/>
    <x v="0"/>
    <x v="0"/>
    <x v="5"/>
    <x v="8"/>
    <m/>
    <m/>
    <n v="0"/>
  </r>
  <r>
    <x v="0"/>
    <x v="0"/>
    <x v="0"/>
    <x v="1"/>
    <x v="2"/>
    <x v="0"/>
    <x v="4"/>
    <x v="0"/>
    <x v="0"/>
    <x v="0"/>
    <x v="5"/>
    <x v="8"/>
    <m/>
    <m/>
    <n v="2688"/>
  </r>
  <r>
    <x v="0"/>
    <x v="0"/>
    <x v="0"/>
    <x v="1"/>
    <x v="2"/>
    <x v="0"/>
    <x v="4"/>
    <x v="0"/>
    <x v="0"/>
    <x v="0"/>
    <x v="5"/>
    <x v="8"/>
    <m/>
    <m/>
    <n v="50000"/>
  </r>
  <r>
    <x v="0"/>
    <x v="0"/>
    <x v="0"/>
    <x v="1"/>
    <x v="2"/>
    <x v="0"/>
    <x v="4"/>
    <x v="0"/>
    <x v="0"/>
    <x v="0"/>
    <x v="5"/>
    <x v="8"/>
    <m/>
    <m/>
    <n v="30000"/>
  </r>
  <r>
    <x v="0"/>
    <x v="0"/>
    <x v="0"/>
    <x v="1"/>
    <x v="2"/>
    <x v="0"/>
    <x v="4"/>
    <x v="0"/>
    <x v="0"/>
    <x v="0"/>
    <x v="5"/>
    <x v="8"/>
    <m/>
    <m/>
    <n v="300000"/>
  </r>
  <r>
    <x v="0"/>
    <x v="0"/>
    <x v="0"/>
    <x v="1"/>
    <x v="2"/>
    <x v="0"/>
    <x v="4"/>
    <x v="0"/>
    <x v="0"/>
    <x v="0"/>
    <x v="5"/>
    <x v="8"/>
    <m/>
    <m/>
    <n v="25760000"/>
  </r>
  <r>
    <x v="0"/>
    <x v="0"/>
    <x v="0"/>
    <x v="1"/>
    <x v="2"/>
    <x v="0"/>
    <x v="4"/>
    <x v="0"/>
    <x v="0"/>
    <x v="0"/>
    <x v="5"/>
    <x v="8"/>
    <m/>
    <m/>
    <n v="500000"/>
  </r>
  <r>
    <x v="0"/>
    <x v="0"/>
    <x v="0"/>
    <x v="1"/>
    <x v="2"/>
    <x v="0"/>
    <x v="4"/>
    <x v="0"/>
    <x v="0"/>
    <x v="0"/>
    <x v="5"/>
    <x v="36"/>
    <m/>
    <m/>
    <n v="0"/>
  </r>
  <r>
    <x v="0"/>
    <x v="0"/>
    <x v="0"/>
    <x v="1"/>
    <x v="2"/>
    <x v="0"/>
    <x v="4"/>
    <x v="0"/>
    <x v="0"/>
    <x v="0"/>
    <x v="5"/>
    <x v="36"/>
    <m/>
    <m/>
    <n v="0"/>
  </r>
  <r>
    <x v="0"/>
    <x v="0"/>
    <x v="0"/>
    <x v="1"/>
    <x v="2"/>
    <x v="0"/>
    <x v="4"/>
    <x v="0"/>
    <x v="0"/>
    <x v="0"/>
    <x v="5"/>
    <x v="36"/>
    <m/>
    <m/>
    <n v="100000"/>
  </r>
  <r>
    <x v="0"/>
    <x v="0"/>
    <x v="0"/>
    <x v="1"/>
    <x v="2"/>
    <x v="0"/>
    <x v="4"/>
    <x v="0"/>
    <x v="0"/>
    <x v="0"/>
    <x v="5"/>
    <x v="36"/>
    <m/>
    <m/>
    <n v="100000"/>
  </r>
  <r>
    <x v="0"/>
    <x v="0"/>
    <x v="0"/>
    <x v="1"/>
    <x v="2"/>
    <x v="0"/>
    <x v="4"/>
    <x v="0"/>
    <x v="0"/>
    <x v="0"/>
    <x v="5"/>
    <x v="36"/>
    <m/>
    <m/>
    <n v="0"/>
  </r>
  <r>
    <x v="0"/>
    <x v="0"/>
    <x v="0"/>
    <x v="1"/>
    <x v="2"/>
    <x v="0"/>
    <x v="4"/>
    <x v="0"/>
    <x v="0"/>
    <x v="0"/>
    <x v="5"/>
    <x v="36"/>
    <m/>
    <m/>
    <n v="0"/>
  </r>
  <r>
    <x v="0"/>
    <x v="0"/>
    <x v="0"/>
    <x v="1"/>
    <x v="2"/>
    <x v="0"/>
    <x v="4"/>
    <x v="0"/>
    <x v="0"/>
    <x v="0"/>
    <x v="5"/>
    <x v="36"/>
    <m/>
    <m/>
    <n v="0"/>
  </r>
  <r>
    <x v="0"/>
    <x v="0"/>
    <x v="0"/>
    <x v="1"/>
    <x v="2"/>
    <x v="0"/>
    <x v="4"/>
    <x v="0"/>
    <x v="0"/>
    <x v="0"/>
    <x v="5"/>
    <x v="36"/>
    <m/>
    <m/>
    <n v="12586"/>
  </r>
  <r>
    <x v="0"/>
    <x v="0"/>
    <x v="0"/>
    <x v="1"/>
    <x v="2"/>
    <x v="0"/>
    <x v="4"/>
    <x v="0"/>
    <x v="0"/>
    <x v="0"/>
    <x v="5"/>
    <x v="36"/>
    <m/>
    <m/>
    <n v="0"/>
  </r>
  <r>
    <x v="0"/>
    <x v="0"/>
    <x v="0"/>
    <x v="1"/>
    <x v="2"/>
    <x v="0"/>
    <x v="4"/>
    <x v="0"/>
    <x v="0"/>
    <x v="0"/>
    <x v="5"/>
    <x v="36"/>
    <m/>
    <m/>
    <n v="108800"/>
  </r>
  <r>
    <x v="0"/>
    <x v="0"/>
    <x v="0"/>
    <x v="1"/>
    <x v="2"/>
    <x v="0"/>
    <x v="4"/>
    <x v="0"/>
    <x v="0"/>
    <x v="0"/>
    <x v="5"/>
    <x v="36"/>
    <m/>
    <m/>
    <n v="1500000"/>
  </r>
  <r>
    <x v="0"/>
    <x v="0"/>
    <x v="0"/>
    <x v="1"/>
    <x v="2"/>
    <x v="0"/>
    <x v="4"/>
    <x v="0"/>
    <x v="0"/>
    <x v="0"/>
    <x v="5"/>
    <x v="36"/>
    <m/>
    <m/>
    <n v="10000"/>
  </r>
  <r>
    <x v="0"/>
    <x v="0"/>
    <x v="0"/>
    <x v="1"/>
    <x v="2"/>
    <x v="0"/>
    <x v="4"/>
    <x v="0"/>
    <x v="0"/>
    <x v="0"/>
    <x v="5"/>
    <x v="36"/>
    <m/>
    <m/>
    <n v="0"/>
  </r>
  <r>
    <x v="0"/>
    <x v="0"/>
    <x v="0"/>
    <x v="1"/>
    <x v="2"/>
    <x v="0"/>
    <x v="4"/>
    <x v="0"/>
    <x v="0"/>
    <x v="0"/>
    <x v="5"/>
    <x v="36"/>
    <m/>
    <m/>
    <n v="700000"/>
  </r>
  <r>
    <x v="0"/>
    <x v="0"/>
    <x v="0"/>
    <x v="1"/>
    <x v="2"/>
    <x v="0"/>
    <x v="4"/>
    <x v="0"/>
    <x v="0"/>
    <x v="0"/>
    <x v="5"/>
    <x v="36"/>
    <m/>
    <m/>
    <n v="0"/>
  </r>
  <r>
    <x v="0"/>
    <x v="0"/>
    <x v="0"/>
    <x v="1"/>
    <x v="2"/>
    <x v="0"/>
    <x v="4"/>
    <x v="0"/>
    <x v="0"/>
    <x v="0"/>
    <x v="5"/>
    <x v="36"/>
    <m/>
    <m/>
    <n v="2778107"/>
  </r>
  <r>
    <x v="0"/>
    <x v="0"/>
    <x v="0"/>
    <x v="1"/>
    <x v="2"/>
    <x v="0"/>
    <x v="4"/>
    <x v="0"/>
    <x v="0"/>
    <x v="0"/>
    <x v="5"/>
    <x v="36"/>
    <m/>
    <m/>
    <n v="2000000"/>
  </r>
  <r>
    <x v="0"/>
    <x v="0"/>
    <x v="0"/>
    <x v="1"/>
    <x v="2"/>
    <x v="0"/>
    <x v="4"/>
    <x v="0"/>
    <x v="0"/>
    <x v="0"/>
    <x v="5"/>
    <x v="36"/>
    <m/>
    <m/>
    <n v="50000"/>
  </r>
  <r>
    <x v="0"/>
    <x v="0"/>
    <x v="0"/>
    <x v="1"/>
    <x v="2"/>
    <x v="0"/>
    <x v="4"/>
    <x v="0"/>
    <x v="0"/>
    <x v="0"/>
    <x v="5"/>
    <x v="36"/>
    <m/>
    <m/>
    <n v="150000"/>
  </r>
  <r>
    <x v="0"/>
    <x v="0"/>
    <x v="0"/>
    <x v="1"/>
    <x v="2"/>
    <x v="0"/>
    <x v="4"/>
    <x v="0"/>
    <x v="0"/>
    <x v="0"/>
    <x v="5"/>
    <x v="36"/>
    <m/>
    <m/>
    <n v="0"/>
  </r>
  <r>
    <x v="0"/>
    <x v="0"/>
    <x v="0"/>
    <x v="1"/>
    <x v="2"/>
    <x v="0"/>
    <x v="4"/>
    <x v="0"/>
    <x v="0"/>
    <x v="0"/>
    <x v="5"/>
    <x v="36"/>
    <m/>
    <m/>
    <n v="450000"/>
  </r>
  <r>
    <x v="0"/>
    <x v="0"/>
    <x v="0"/>
    <x v="1"/>
    <x v="2"/>
    <x v="0"/>
    <x v="4"/>
    <x v="0"/>
    <x v="0"/>
    <x v="0"/>
    <x v="5"/>
    <x v="36"/>
    <m/>
    <m/>
    <n v="0"/>
  </r>
  <r>
    <x v="0"/>
    <x v="0"/>
    <x v="0"/>
    <x v="1"/>
    <x v="2"/>
    <x v="0"/>
    <x v="4"/>
    <x v="0"/>
    <x v="0"/>
    <x v="0"/>
    <x v="5"/>
    <x v="36"/>
    <m/>
    <m/>
    <n v="0"/>
  </r>
  <r>
    <x v="0"/>
    <x v="0"/>
    <x v="0"/>
    <x v="1"/>
    <x v="2"/>
    <x v="0"/>
    <x v="4"/>
    <x v="0"/>
    <x v="0"/>
    <x v="0"/>
    <x v="5"/>
    <x v="36"/>
    <m/>
    <m/>
    <n v="214500"/>
  </r>
  <r>
    <x v="0"/>
    <x v="0"/>
    <x v="0"/>
    <x v="1"/>
    <x v="2"/>
    <x v="0"/>
    <x v="4"/>
    <x v="0"/>
    <x v="0"/>
    <x v="0"/>
    <x v="5"/>
    <x v="36"/>
    <m/>
    <m/>
    <n v="1030000"/>
  </r>
  <r>
    <x v="0"/>
    <x v="0"/>
    <x v="0"/>
    <x v="1"/>
    <x v="2"/>
    <x v="0"/>
    <x v="4"/>
    <x v="0"/>
    <x v="0"/>
    <x v="0"/>
    <x v="5"/>
    <x v="36"/>
    <m/>
    <m/>
    <n v="0"/>
  </r>
  <r>
    <x v="0"/>
    <x v="0"/>
    <x v="0"/>
    <x v="1"/>
    <x v="2"/>
    <x v="0"/>
    <x v="4"/>
    <x v="0"/>
    <x v="0"/>
    <x v="0"/>
    <x v="5"/>
    <x v="36"/>
    <m/>
    <m/>
    <n v="0"/>
  </r>
  <r>
    <x v="0"/>
    <x v="0"/>
    <x v="0"/>
    <x v="1"/>
    <x v="2"/>
    <x v="0"/>
    <x v="4"/>
    <x v="0"/>
    <x v="0"/>
    <x v="0"/>
    <x v="5"/>
    <x v="36"/>
    <m/>
    <m/>
    <n v="10000"/>
  </r>
  <r>
    <x v="0"/>
    <x v="0"/>
    <x v="0"/>
    <x v="1"/>
    <x v="2"/>
    <x v="0"/>
    <x v="4"/>
    <x v="0"/>
    <x v="0"/>
    <x v="0"/>
    <x v="5"/>
    <x v="44"/>
    <m/>
    <m/>
    <n v="0"/>
  </r>
  <r>
    <x v="0"/>
    <x v="0"/>
    <x v="0"/>
    <x v="1"/>
    <x v="2"/>
    <x v="0"/>
    <x v="4"/>
    <x v="0"/>
    <x v="0"/>
    <x v="0"/>
    <x v="5"/>
    <x v="44"/>
    <m/>
    <m/>
    <n v="0"/>
  </r>
  <r>
    <x v="0"/>
    <x v="0"/>
    <x v="0"/>
    <x v="1"/>
    <x v="2"/>
    <x v="0"/>
    <x v="4"/>
    <x v="0"/>
    <x v="0"/>
    <x v="0"/>
    <x v="5"/>
    <x v="44"/>
    <m/>
    <m/>
    <n v="0"/>
  </r>
  <r>
    <x v="0"/>
    <x v="0"/>
    <x v="0"/>
    <x v="1"/>
    <x v="2"/>
    <x v="0"/>
    <x v="4"/>
    <x v="0"/>
    <x v="0"/>
    <x v="0"/>
    <x v="5"/>
    <x v="44"/>
    <m/>
    <m/>
    <n v="13000"/>
  </r>
  <r>
    <x v="0"/>
    <x v="0"/>
    <x v="0"/>
    <x v="1"/>
    <x v="2"/>
    <x v="0"/>
    <x v="4"/>
    <x v="0"/>
    <x v="0"/>
    <x v="0"/>
    <x v="5"/>
    <x v="44"/>
    <m/>
    <m/>
    <n v="20000"/>
  </r>
  <r>
    <x v="0"/>
    <x v="0"/>
    <x v="0"/>
    <x v="1"/>
    <x v="2"/>
    <x v="0"/>
    <x v="4"/>
    <x v="0"/>
    <x v="0"/>
    <x v="0"/>
    <x v="5"/>
    <x v="44"/>
    <m/>
    <m/>
    <n v="0"/>
  </r>
  <r>
    <x v="0"/>
    <x v="0"/>
    <x v="0"/>
    <x v="1"/>
    <x v="2"/>
    <x v="0"/>
    <x v="4"/>
    <x v="0"/>
    <x v="0"/>
    <x v="0"/>
    <x v="5"/>
    <x v="44"/>
    <m/>
    <m/>
    <n v="0"/>
  </r>
  <r>
    <x v="0"/>
    <x v="0"/>
    <x v="0"/>
    <x v="1"/>
    <x v="2"/>
    <x v="0"/>
    <x v="4"/>
    <x v="0"/>
    <x v="0"/>
    <x v="0"/>
    <x v="5"/>
    <x v="44"/>
    <m/>
    <m/>
    <n v="3668"/>
  </r>
  <r>
    <x v="0"/>
    <x v="0"/>
    <x v="0"/>
    <x v="1"/>
    <x v="2"/>
    <x v="0"/>
    <x v="4"/>
    <x v="0"/>
    <x v="0"/>
    <x v="0"/>
    <x v="5"/>
    <x v="44"/>
    <m/>
    <m/>
    <n v="2013"/>
  </r>
  <r>
    <x v="0"/>
    <x v="0"/>
    <x v="0"/>
    <x v="1"/>
    <x v="2"/>
    <x v="0"/>
    <x v="4"/>
    <x v="0"/>
    <x v="0"/>
    <x v="0"/>
    <x v="5"/>
    <x v="44"/>
    <m/>
    <m/>
    <n v="0"/>
  </r>
  <r>
    <x v="0"/>
    <x v="0"/>
    <x v="0"/>
    <x v="1"/>
    <x v="2"/>
    <x v="0"/>
    <x v="4"/>
    <x v="0"/>
    <x v="0"/>
    <x v="0"/>
    <x v="5"/>
    <x v="44"/>
    <m/>
    <m/>
    <n v="0"/>
  </r>
  <r>
    <x v="0"/>
    <x v="0"/>
    <x v="0"/>
    <x v="1"/>
    <x v="2"/>
    <x v="0"/>
    <x v="4"/>
    <x v="0"/>
    <x v="0"/>
    <x v="0"/>
    <x v="5"/>
    <x v="44"/>
    <m/>
    <m/>
    <n v="0"/>
  </r>
  <r>
    <x v="0"/>
    <x v="0"/>
    <x v="0"/>
    <x v="1"/>
    <x v="2"/>
    <x v="0"/>
    <x v="4"/>
    <x v="0"/>
    <x v="0"/>
    <x v="0"/>
    <x v="5"/>
    <x v="19"/>
    <m/>
    <m/>
    <n v="0"/>
  </r>
  <r>
    <x v="0"/>
    <x v="0"/>
    <x v="0"/>
    <x v="1"/>
    <x v="2"/>
    <x v="0"/>
    <x v="4"/>
    <x v="0"/>
    <x v="0"/>
    <x v="0"/>
    <x v="5"/>
    <x v="19"/>
    <m/>
    <m/>
    <n v="200000"/>
  </r>
  <r>
    <x v="0"/>
    <x v="0"/>
    <x v="0"/>
    <x v="1"/>
    <x v="2"/>
    <x v="0"/>
    <x v="4"/>
    <x v="0"/>
    <x v="0"/>
    <x v="0"/>
    <x v="5"/>
    <x v="19"/>
    <m/>
    <m/>
    <n v="2399056"/>
  </r>
  <r>
    <x v="0"/>
    <x v="0"/>
    <x v="0"/>
    <x v="1"/>
    <x v="2"/>
    <x v="0"/>
    <x v="4"/>
    <x v="0"/>
    <x v="0"/>
    <x v="0"/>
    <x v="5"/>
    <x v="19"/>
    <m/>
    <m/>
    <n v="3200000"/>
  </r>
  <r>
    <x v="0"/>
    <x v="0"/>
    <x v="0"/>
    <x v="1"/>
    <x v="2"/>
    <x v="0"/>
    <x v="4"/>
    <x v="0"/>
    <x v="0"/>
    <x v="0"/>
    <x v="5"/>
    <x v="19"/>
    <m/>
    <m/>
    <n v="0"/>
  </r>
  <r>
    <x v="0"/>
    <x v="0"/>
    <x v="0"/>
    <x v="1"/>
    <x v="2"/>
    <x v="0"/>
    <x v="4"/>
    <x v="0"/>
    <x v="0"/>
    <x v="0"/>
    <x v="5"/>
    <x v="19"/>
    <m/>
    <m/>
    <n v="0"/>
  </r>
  <r>
    <x v="0"/>
    <x v="0"/>
    <x v="0"/>
    <x v="1"/>
    <x v="2"/>
    <x v="0"/>
    <x v="4"/>
    <x v="0"/>
    <x v="0"/>
    <x v="0"/>
    <x v="5"/>
    <x v="19"/>
    <m/>
    <m/>
    <n v="5000000"/>
  </r>
  <r>
    <x v="0"/>
    <x v="0"/>
    <x v="0"/>
    <x v="1"/>
    <x v="2"/>
    <x v="0"/>
    <x v="4"/>
    <x v="0"/>
    <x v="0"/>
    <x v="0"/>
    <x v="5"/>
    <x v="19"/>
    <m/>
    <m/>
    <n v="1000000"/>
  </r>
  <r>
    <x v="0"/>
    <x v="0"/>
    <x v="0"/>
    <x v="1"/>
    <x v="2"/>
    <x v="0"/>
    <x v="4"/>
    <x v="0"/>
    <x v="0"/>
    <x v="0"/>
    <x v="5"/>
    <x v="19"/>
    <m/>
    <m/>
    <n v="0"/>
  </r>
  <r>
    <x v="0"/>
    <x v="0"/>
    <x v="0"/>
    <x v="1"/>
    <x v="2"/>
    <x v="0"/>
    <x v="4"/>
    <x v="0"/>
    <x v="0"/>
    <x v="0"/>
    <x v="5"/>
    <x v="19"/>
    <m/>
    <m/>
    <n v="200000"/>
  </r>
  <r>
    <x v="0"/>
    <x v="0"/>
    <x v="0"/>
    <x v="1"/>
    <x v="2"/>
    <x v="0"/>
    <x v="4"/>
    <x v="0"/>
    <x v="0"/>
    <x v="0"/>
    <x v="5"/>
    <x v="19"/>
    <m/>
    <m/>
    <n v="0"/>
  </r>
  <r>
    <x v="0"/>
    <x v="0"/>
    <x v="0"/>
    <x v="1"/>
    <x v="2"/>
    <x v="0"/>
    <x v="4"/>
    <x v="0"/>
    <x v="0"/>
    <x v="0"/>
    <x v="5"/>
    <x v="19"/>
    <m/>
    <m/>
    <n v="0"/>
  </r>
  <r>
    <x v="0"/>
    <x v="0"/>
    <x v="0"/>
    <x v="1"/>
    <x v="2"/>
    <x v="0"/>
    <x v="4"/>
    <x v="0"/>
    <x v="0"/>
    <x v="0"/>
    <x v="5"/>
    <x v="19"/>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144000"/>
  </r>
  <r>
    <x v="0"/>
    <x v="0"/>
    <x v="0"/>
    <x v="1"/>
    <x v="2"/>
    <x v="0"/>
    <x v="4"/>
    <x v="0"/>
    <x v="0"/>
    <x v="0"/>
    <x v="5"/>
    <x v="26"/>
    <m/>
    <m/>
    <n v="0"/>
  </r>
  <r>
    <x v="0"/>
    <x v="0"/>
    <x v="0"/>
    <x v="1"/>
    <x v="2"/>
    <x v="0"/>
    <x v="4"/>
    <x v="0"/>
    <x v="0"/>
    <x v="0"/>
    <x v="5"/>
    <x v="26"/>
    <m/>
    <m/>
    <n v="161921"/>
  </r>
  <r>
    <x v="0"/>
    <x v="0"/>
    <x v="0"/>
    <x v="1"/>
    <x v="2"/>
    <x v="0"/>
    <x v="4"/>
    <x v="0"/>
    <x v="0"/>
    <x v="0"/>
    <x v="5"/>
    <x v="26"/>
    <m/>
    <m/>
    <n v="6000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20000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50000"/>
  </r>
  <r>
    <x v="0"/>
    <x v="0"/>
    <x v="0"/>
    <x v="1"/>
    <x v="2"/>
    <x v="0"/>
    <x v="4"/>
    <x v="0"/>
    <x v="0"/>
    <x v="0"/>
    <x v="5"/>
    <x v="26"/>
    <m/>
    <m/>
    <n v="1000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612244"/>
  </r>
  <r>
    <x v="0"/>
    <x v="0"/>
    <x v="0"/>
    <x v="1"/>
    <x v="2"/>
    <x v="0"/>
    <x v="4"/>
    <x v="0"/>
    <x v="0"/>
    <x v="0"/>
    <x v="5"/>
    <x v="26"/>
    <m/>
    <m/>
    <n v="3847500"/>
  </r>
  <r>
    <x v="0"/>
    <x v="0"/>
    <x v="0"/>
    <x v="1"/>
    <x v="2"/>
    <x v="0"/>
    <x v="4"/>
    <x v="0"/>
    <x v="0"/>
    <x v="0"/>
    <x v="5"/>
    <x v="26"/>
    <m/>
    <m/>
    <n v="200000"/>
  </r>
  <r>
    <x v="0"/>
    <x v="0"/>
    <x v="0"/>
    <x v="1"/>
    <x v="2"/>
    <x v="0"/>
    <x v="4"/>
    <x v="0"/>
    <x v="0"/>
    <x v="0"/>
    <x v="5"/>
    <x v="26"/>
    <m/>
    <m/>
    <n v="28226219"/>
  </r>
  <r>
    <x v="0"/>
    <x v="0"/>
    <x v="0"/>
    <x v="1"/>
    <x v="2"/>
    <x v="0"/>
    <x v="4"/>
    <x v="0"/>
    <x v="0"/>
    <x v="0"/>
    <x v="5"/>
    <x v="26"/>
    <m/>
    <m/>
    <n v="14000000"/>
  </r>
  <r>
    <x v="0"/>
    <x v="0"/>
    <x v="0"/>
    <x v="1"/>
    <x v="2"/>
    <x v="0"/>
    <x v="4"/>
    <x v="0"/>
    <x v="0"/>
    <x v="0"/>
    <x v="5"/>
    <x v="26"/>
    <m/>
    <m/>
    <n v="500000"/>
  </r>
  <r>
    <x v="0"/>
    <x v="0"/>
    <x v="0"/>
    <x v="1"/>
    <x v="2"/>
    <x v="0"/>
    <x v="4"/>
    <x v="0"/>
    <x v="0"/>
    <x v="0"/>
    <x v="5"/>
    <x v="26"/>
    <m/>
    <m/>
    <n v="0"/>
  </r>
  <r>
    <x v="0"/>
    <x v="0"/>
    <x v="0"/>
    <x v="1"/>
    <x v="2"/>
    <x v="0"/>
    <x v="4"/>
    <x v="0"/>
    <x v="0"/>
    <x v="0"/>
    <x v="5"/>
    <x v="26"/>
    <m/>
    <m/>
    <n v="0"/>
  </r>
  <r>
    <x v="0"/>
    <x v="0"/>
    <x v="0"/>
    <x v="1"/>
    <x v="2"/>
    <x v="0"/>
    <x v="4"/>
    <x v="0"/>
    <x v="0"/>
    <x v="0"/>
    <x v="5"/>
    <x v="26"/>
    <m/>
    <m/>
    <n v="10000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5400"/>
  </r>
  <r>
    <x v="0"/>
    <x v="0"/>
    <x v="0"/>
    <x v="1"/>
    <x v="2"/>
    <x v="0"/>
    <x v="4"/>
    <x v="0"/>
    <x v="0"/>
    <x v="0"/>
    <x v="5"/>
    <x v="26"/>
    <m/>
    <m/>
    <n v="0"/>
  </r>
  <r>
    <x v="0"/>
    <x v="0"/>
    <x v="0"/>
    <x v="1"/>
    <x v="2"/>
    <x v="0"/>
    <x v="4"/>
    <x v="0"/>
    <x v="0"/>
    <x v="0"/>
    <x v="5"/>
    <x v="26"/>
    <m/>
    <m/>
    <n v="625000"/>
  </r>
  <r>
    <x v="0"/>
    <x v="0"/>
    <x v="0"/>
    <x v="1"/>
    <x v="2"/>
    <x v="0"/>
    <x v="4"/>
    <x v="0"/>
    <x v="0"/>
    <x v="0"/>
    <x v="5"/>
    <x v="26"/>
    <m/>
    <m/>
    <n v="112200"/>
  </r>
  <r>
    <x v="0"/>
    <x v="0"/>
    <x v="0"/>
    <x v="1"/>
    <x v="2"/>
    <x v="0"/>
    <x v="4"/>
    <x v="0"/>
    <x v="0"/>
    <x v="0"/>
    <x v="5"/>
    <x v="26"/>
    <m/>
    <m/>
    <n v="100000"/>
  </r>
  <r>
    <x v="0"/>
    <x v="0"/>
    <x v="0"/>
    <x v="1"/>
    <x v="2"/>
    <x v="0"/>
    <x v="4"/>
    <x v="0"/>
    <x v="0"/>
    <x v="0"/>
    <x v="5"/>
    <x v="26"/>
    <m/>
    <m/>
    <n v="25000"/>
  </r>
  <r>
    <x v="0"/>
    <x v="0"/>
    <x v="0"/>
    <x v="1"/>
    <x v="2"/>
    <x v="0"/>
    <x v="4"/>
    <x v="0"/>
    <x v="0"/>
    <x v="0"/>
    <x v="5"/>
    <x v="26"/>
    <m/>
    <m/>
    <n v="0"/>
  </r>
  <r>
    <x v="0"/>
    <x v="0"/>
    <x v="0"/>
    <x v="1"/>
    <x v="2"/>
    <x v="0"/>
    <x v="4"/>
    <x v="0"/>
    <x v="0"/>
    <x v="0"/>
    <x v="5"/>
    <x v="26"/>
    <m/>
    <m/>
    <n v="0"/>
  </r>
  <r>
    <x v="0"/>
    <x v="0"/>
    <x v="0"/>
    <x v="1"/>
    <x v="2"/>
    <x v="0"/>
    <x v="4"/>
    <x v="0"/>
    <x v="0"/>
    <x v="0"/>
    <x v="5"/>
    <x v="26"/>
    <m/>
    <m/>
    <n v="335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6860"/>
  </r>
  <r>
    <x v="0"/>
    <x v="0"/>
    <x v="0"/>
    <x v="1"/>
    <x v="2"/>
    <x v="0"/>
    <x v="4"/>
    <x v="0"/>
    <x v="0"/>
    <x v="0"/>
    <x v="5"/>
    <x v="26"/>
    <m/>
    <m/>
    <n v="0"/>
  </r>
  <r>
    <x v="0"/>
    <x v="0"/>
    <x v="0"/>
    <x v="1"/>
    <x v="2"/>
    <x v="0"/>
    <x v="4"/>
    <x v="0"/>
    <x v="0"/>
    <x v="0"/>
    <x v="5"/>
    <x v="26"/>
    <m/>
    <m/>
    <n v="11500"/>
  </r>
  <r>
    <x v="0"/>
    <x v="0"/>
    <x v="0"/>
    <x v="1"/>
    <x v="2"/>
    <x v="0"/>
    <x v="4"/>
    <x v="0"/>
    <x v="0"/>
    <x v="0"/>
    <x v="5"/>
    <x v="26"/>
    <m/>
    <m/>
    <n v="6600"/>
  </r>
  <r>
    <x v="0"/>
    <x v="0"/>
    <x v="0"/>
    <x v="1"/>
    <x v="2"/>
    <x v="0"/>
    <x v="4"/>
    <x v="0"/>
    <x v="0"/>
    <x v="0"/>
    <x v="5"/>
    <x v="26"/>
    <m/>
    <m/>
    <n v="0"/>
  </r>
  <r>
    <x v="0"/>
    <x v="0"/>
    <x v="0"/>
    <x v="1"/>
    <x v="2"/>
    <x v="0"/>
    <x v="4"/>
    <x v="0"/>
    <x v="0"/>
    <x v="0"/>
    <x v="5"/>
    <x v="26"/>
    <m/>
    <m/>
    <n v="5000000"/>
  </r>
  <r>
    <x v="0"/>
    <x v="0"/>
    <x v="0"/>
    <x v="1"/>
    <x v="2"/>
    <x v="0"/>
    <x v="4"/>
    <x v="0"/>
    <x v="0"/>
    <x v="0"/>
    <x v="5"/>
    <x v="26"/>
    <m/>
    <m/>
    <n v="0"/>
  </r>
  <r>
    <x v="0"/>
    <x v="0"/>
    <x v="0"/>
    <x v="1"/>
    <x v="2"/>
    <x v="0"/>
    <x v="4"/>
    <x v="0"/>
    <x v="0"/>
    <x v="0"/>
    <x v="5"/>
    <x v="26"/>
    <m/>
    <m/>
    <n v="0"/>
  </r>
  <r>
    <x v="0"/>
    <x v="0"/>
    <x v="0"/>
    <x v="1"/>
    <x v="2"/>
    <x v="0"/>
    <x v="4"/>
    <x v="0"/>
    <x v="0"/>
    <x v="0"/>
    <x v="5"/>
    <x v="26"/>
    <m/>
    <m/>
    <n v="0"/>
  </r>
  <r>
    <x v="0"/>
    <x v="0"/>
    <x v="0"/>
    <x v="1"/>
    <x v="2"/>
    <x v="0"/>
    <x v="4"/>
    <x v="0"/>
    <x v="0"/>
    <x v="0"/>
    <x v="5"/>
    <x v="26"/>
    <m/>
    <m/>
    <n v="275000"/>
  </r>
  <r>
    <x v="0"/>
    <x v="0"/>
    <x v="0"/>
    <x v="1"/>
    <x v="2"/>
    <x v="0"/>
    <x v="4"/>
    <x v="0"/>
    <x v="0"/>
    <x v="0"/>
    <x v="5"/>
    <x v="26"/>
    <m/>
    <m/>
    <n v="100000"/>
  </r>
  <r>
    <x v="0"/>
    <x v="0"/>
    <x v="0"/>
    <x v="1"/>
    <x v="2"/>
    <x v="0"/>
    <x v="4"/>
    <x v="0"/>
    <x v="0"/>
    <x v="0"/>
    <x v="5"/>
    <x v="26"/>
    <m/>
    <m/>
    <n v="500000"/>
  </r>
  <r>
    <x v="0"/>
    <x v="0"/>
    <x v="0"/>
    <x v="1"/>
    <x v="2"/>
    <x v="0"/>
    <x v="4"/>
    <x v="0"/>
    <x v="0"/>
    <x v="0"/>
    <x v="5"/>
    <x v="26"/>
    <m/>
    <m/>
    <n v="0"/>
  </r>
  <r>
    <x v="0"/>
    <x v="0"/>
    <x v="0"/>
    <x v="1"/>
    <x v="2"/>
    <x v="0"/>
    <x v="4"/>
    <x v="0"/>
    <x v="0"/>
    <x v="0"/>
    <x v="5"/>
    <x v="20"/>
    <m/>
    <m/>
    <n v="10000000"/>
  </r>
  <r>
    <x v="0"/>
    <x v="0"/>
    <x v="0"/>
    <x v="1"/>
    <x v="2"/>
    <x v="0"/>
    <x v="4"/>
    <x v="0"/>
    <x v="0"/>
    <x v="0"/>
    <x v="5"/>
    <x v="20"/>
    <m/>
    <m/>
    <n v="0"/>
  </r>
  <r>
    <x v="0"/>
    <x v="0"/>
    <x v="0"/>
    <x v="1"/>
    <x v="2"/>
    <x v="0"/>
    <x v="4"/>
    <x v="0"/>
    <x v="0"/>
    <x v="0"/>
    <x v="5"/>
    <x v="20"/>
    <m/>
    <m/>
    <n v="100000"/>
  </r>
  <r>
    <x v="0"/>
    <x v="0"/>
    <x v="0"/>
    <x v="1"/>
    <x v="2"/>
    <x v="0"/>
    <x v="4"/>
    <x v="0"/>
    <x v="0"/>
    <x v="0"/>
    <x v="5"/>
    <x v="20"/>
    <m/>
    <m/>
    <n v="0"/>
  </r>
  <r>
    <x v="0"/>
    <x v="0"/>
    <x v="0"/>
    <x v="1"/>
    <x v="2"/>
    <x v="0"/>
    <x v="4"/>
    <x v="0"/>
    <x v="0"/>
    <x v="0"/>
    <x v="5"/>
    <x v="20"/>
    <m/>
    <m/>
    <n v="600000"/>
  </r>
  <r>
    <x v="0"/>
    <x v="0"/>
    <x v="0"/>
    <x v="1"/>
    <x v="2"/>
    <x v="0"/>
    <x v="4"/>
    <x v="0"/>
    <x v="0"/>
    <x v="0"/>
    <x v="5"/>
    <x v="50"/>
    <m/>
    <m/>
    <n v="0"/>
  </r>
  <r>
    <x v="0"/>
    <x v="0"/>
    <x v="0"/>
    <x v="1"/>
    <x v="2"/>
    <x v="0"/>
    <x v="4"/>
    <x v="0"/>
    <x v="0"/>
    <x v="0"/>
    <x v="5"/>
    <x v="37"/>
    <m/>
    <m/>
    <n v="10000000"/>
  </r>
  <r>
    <x v="0"/>
    <x v="0"/>
    <x v="0"/>
    <x v="1"/>
    <x v="2"/>
    <x v="0"/>
    <x v="4"/>
    <x v="0"/>
    <x v="0"/>
    <x v="0"/>
    <x v="5"/>
    <x v="37"/>
    <m/>
    <m/>
    <n v="5000000"/>
  </r>
  <r>
    <x v="0"/>
    <x v="0"/>
    <x v="0"/>
    <x v="1"/>
    <x v="2"/>
    <x v="0"/>
    <x v="4"/>
    <x v="0"/>
    <x v="0"/>
    <x v="0"/>
    <x v="5"/>
    <x v="37"/>
    <m/>
    <m/>
    <n v="2500000"/>
  </r>
  <r>
    <x v="0"/>
    <x v="0"/>
    <x v="0"/>
    <x v="1"/>
    <x v="2"/>
    <x v="0"/>
    <x v="4"/>
    <x v="0"/>
    <x v="0"/>
    <x v="0"/>
    <x v="5"/>
    <x v="37"/>
    <m/>
    <m/>
    <n v="700000"/>
  </r>
  <r>
    <x v="0"/>
    <x v="0"/>
    <x v="0"/>
    <x v="1"/>
    <x v="2"/>
    <x v="0"/>
    <x v="4"/>
    <x v="0"/>
    <x v="0"/>
    <x v="0"/>
    <x v="5"/>
    <x v="37"/>
    <m/>
    <m/>
    <n v="18722099"/>
  </r>
  <r>
    <x v="0"/>
    <x v="0"/>
    <x v="0"/>
    <x v="1"/>
    <x v="2"/>
    <x v="0"/>
    <x v="4"/>
    <x v="0"/>
    <x v="0"/>
    <x v="0"/>
    <x v="5"/>
    <x v="37"/>
    <m/>
    <m/>
    <n v="30446787"/>
  </r>
  <r>
    <x v="0"/>
    <x v="0"/>
    <x v="0"/>
    <x v="1"/>
    <x v="2"/>
    <x v="0"/>
    <x v="4"/>
    <x v="0"/>
    <x v="0"/>
    <x v="0"/>
    <x v="5"/>
    <x v="37"/>
    <m/>
    <m/>
    <n v="0"/>
  </r>
  <r>
    <x v="0"/>
    <x v="0"/>
    <x v="0"/>
    <x v="1"/>
    <x v="2"/>
    <x v="0"/>
    <x v="4"/>
    <x v="0"/>
    <x v="0"/>
    <x v="0"/>
    <x v="5"/>
    <x v="37"/>
    <m/>
    <m/>
    <n v="0"/>
  </r>
  <r>
    <x v="0"/>
    <x v="0"/>
    <x v="0"/>
    <x v="1"/>
    <x v="2"/>
    <x v="0"/>
    <x v="4"/>
    <x v="0"/>
    <x v="0"/>
    <x v="0"/>
    <x v="5"/>
    <x v="37"/>
    <m/>
    <m/>
    <n v="3625041"/>
  </r>
  <r>
    <x v="0"/>
    <x v="0"/>
    <x v="0"/>
    <x v="1"/>
    <x v="2"/>
    <x v="0"/>
    <x v="4"/>
    <x v="0"/>
    <x v="0"/>
    <x v="0"/>
    <x v="5"/>
    <x v="37"/>
    <m/>
    <m/>
    <n v="6001500"/>
  </r>
  <r>
    <x v="0"/>
    <x v="0"/>
    <x v="0"/>
    <x v="1"/>
    <x v="2"/>
    <x v="0"/>
    <x v="4"/>
    <x v="0"/>
    <x v="0"/>
    <x v="0"/>
    <x v="5"/>
    <x v="37"/>
    <m/>
    <m/>
    <n v="2000000"/>
  </r>
  <r>
    <x v="0"/>
    <x v="0"/>
    <x v="0"/>
    <x v="1"/>
    <x v="2"/>
    <x v="0"/>
    <x v="4"/>
    <x v="0"/>
    <x v="0"/>
    <x v="0"/>
    <x v="5"/>
    <x v="37"/>
    <m/>
    <m/>
    <n v="20000000"/>
  </r>
  <r>
    <x v="0"/>
    <x v="0"/>
    <x v="0"/>
    <x v="1"/>
    <x v="2"/>
    <x v="0"/>
    <x v="4"/>
    <x v="0"/>
    <x v="0"/>
    <x v="0"/>
    <x v="5"/>
    <x v="37"/>
    <m/>
    <m/>
    <n v="141118016"/>
  </r>
  <r>
    <x v="0"/>
    <x v="0"/>
    <x v="0"/>
    <x v="1"/>
    <x v="2"/>
    <x v="0"/>
    <x v="4"/>
    <x v="0"/>
    <x v="0"/>
    <x v="0"/>
    <x v="5"/>
    <x v="37"/>
    <m/>
    <m/>
    <n v="0"/>
  </r>
  <r>
    <x v="0"/>
    <x v="0"/>
    <x v="0"/>
    <x v="1"/>
    <x v="2"/>
    <x v="0"/>
    <x v="4"/>
    <x v="0"/>
    <x v="0"/>
    <x v="0"/>
    <x v="5"/>
    <x v="37"/>
    <m/>
    <m/>
    <n v="5000000"/>
  </r>
  <r>
    <x v="0"/>
    <x v="0"/>
    <x v="0"/>
    <x v="1"/>
    <x v="2"/>
    <x v="0"/>
    <x v="4"/>
    <x v="0"/>
    <x v="0"/>
    <x v="0"/>
    <x v="5"/>
    <x v="37"/>
    <m/>
    <m/>
    <n v="1775400"/>
  </r>
  <r>
    <x v="0"/>
    <x v="0"/>
    <x v="0"/>
    <x v="1"/>
    <x v="2"/>
    <x v="0"/>
    <x v="4"/>
    <x v="0"/>
    <x v="0"/>
    <x v="0"/>
    <x v="5"/>
    <x v="37"/>
    <m/>
    <m/>
    <n v="22279400"/>
  </r>
  <r>
    <x v="0"/>
    <x v="0"/>
    <x v="0"/>
    <x v="1"/>
    <x v="7"/>
    <x v="0"/>
    <x v="4"/>
    <x v="0"/>
    <x v="0"/>
    <x v="0"/>
    <x v="5"/>
    <x v="37"/>
    <m/>
    <m/>
    <n v="0"/>
  </r>
  <r>
    <x v="0"/>
    <x v="0"/>
    <x v="0"/>
    <x v="1"/>
    <x v="7"/>
    <x v="0"/>
    <x v="4"/>
    <x v="0"/>
    <x v="0"/>
    <x v="0"/>
    <x v="5"/>
    <x v="37"/>
    <m/>
    <m/>
    <n v="0"/>
  </r>
  <r>
    <x v="0"/>
    <x v="0"/>
    <x v="0"/>
    <x v="1"/>
    <x v="7"/>
    <x v="0"/>
    <x v="4"/>
    <x v="0"/>
    <x v="0"/>
    <x v="0"/>
    <x v="5"/>
    <x v="37"/>
    <m/>
    <m/>
    <n v="250000"/>
  </r>
  <r>
    <x v="0"/>
    <x v="0"/>
    <x v="0"/>
    <x v="1"/>
    <x v="7"/>
    <x v="0"/>
    <x v="4"/>
    <x v="0"/>
    <x v="0"/>
    <x v="0"/>
    <x v="5"/>
    <x v="37"/>
    <m/>
    <m/>
    <n v="500000"/>
  </r>
  <r>
    <x v="0"/>
    <x v="0"/>
    <x v="0"/>
    <x v="1"/>
    <x v="7"/>
    <x v="0"/>
    <x v="4"/>
    <x v="0"/>
    <x v="0"/>
    <x v="0"/>
    <x v="5"/>
    <x v="37"/>
    <m/>
    <m/>
    <n v="0"/>
  </r>
  <r>
    <x v="0"/>
    <x v="0"/>
    <x v="0"/>
    <x v="1"/>
    <x v="7"/>
    <x v="0"/>
    <x v="4"/>
    <x v="0"/>
    <x v="0"/>
    <x v="0"/>
    <x v="5"/>
    <x v="37"/>
    <m/>
    <m/>
    <n v="500000"/>
  </r>
  <r>
    <x v="0"/>
    <x v="0"/>
    <x v="0"/>
    <x v="1"/>
    <x v="7"/>
    <x v="0"/>
    <x v="4"/>
    <x v="0"/>
    <x v="0"/>
    <x v="0"/>
    <x v="5"/>
    <x v="37"/>
    <m/>
    <m/>
    <n v="0"/>
  </r>
  <r>
    <x v="0"/>
    <x v="0"/>
    <x v="0"/>
    <x v="1"/>
    <x v="7"/>
    <x v="0"/>
    <x v="4"/>
    <x v="0"/>
    <x v="0"/>
    <x v="0"/>
    <x v="5"/>
    <x v="37"/>
    <m/>
    <m/>
    <n v="10000000"/>
  </r>
  <r>
    <x v="0"/>
    <x v="0"/>
    <x v="0"/>
    <x v="1"/>
    <x v="7"/>
    <x v="0"/>
    <x v="4"/>
    <x v="0"/>
    <x v="0"/>
    <x v="0"/>
    <x v="5"/>
    <x v="37"/>
    <m/>
    <m/>
    <n v="21000000"/>
  </r>
  <r>
    <x v="0"/>
    <x v="0"/>
    <x v="0"/>
    <x v="1"/>
    <x v="7"/>
    <x v="0"/>
    <x v="4"/>
    <x v="0"/>
    <x v="0"/>
    <x v="0"/>
    <x v="5"/>
    <x v="37"/>
    <m/>
    <m/>
    <n v="11197451"/>
  </r>
  <r>
    <x v="0"/>
    <x v="0"/>
    <x v="0"/>
    <x v="1"/>
    <x v="7"/>
    <x v="0"/>
    <x v="4"/>
    <x v="0"/>
    <x v="0"/>
    <x v="0"/>
    <x v="5"/>
    <x v="37"/>
    <m/>
    <m/>
    <n v="0"/>
  </r>
  <r>
    <x v="0"/>
    <x v="0"/>
    <x v="0"/>
    <x v="1"/>
    <x v="7"/>
    <x v="0"/>
    <x v="4"/>
    <x v="0"/>
    <x v="0"/>
    <x v="0"/>
    <x v="5"/>
    <x v="37"/>
    <m/>
    <m/>
    <n v="53097588"/>
  </r>
  <r>
    <x v="0"/>
    <x v="0"/>
    <x v="0"/>
    <x v="1"/>
    <x v="2"/>
    <x v="0"/>
    <x v="4"/>
    <x v="0"/>
    <x v="0"/>
    <x v="0"/>
    <x v="5"/>
    <x v="48"/>
    <m/>
    <m/>
    <n v="0"/>
  </r>
  <r>
    <x v="0"/>
    <x v="0"/>
    <x v="0"/>
    <x v="1"/>
    <x v="2"/>
    <x v="0"/>
    <x v="4"/>
    <x v="0"/>
    <x v="0"/>
    <x v="0"/>
    <x v="5"/>
    <x v="48"/>
    <m/>
    <m/>
    <n v="0"/>
  </r>
  <r>
    <x v="0"/>
    <x v="0"/>
    <x v="0"/>
    <x v="1"/>
    <x v="7"/>
    <x v="0"/>
    <x v="4"/>
    <x v="0"/>
    <x v="0"/>
    <x v="0"/>
    <x v="5"/>
    <x v="48"/>
    <m/>
    <m/>
    <n v="1000000"/>
  </r>
  <r>
    <x v="0"/>
    <x v="0"/>
    <x v="0"/>
    <x v="1"/>
    <x v="7"/>
    <x v="0"/>
    <x v="4"/>
    <x v="0"/>
    <x v="0"/>
    <x v="0"/>
    <x v="5"/>
    <x v="48"/>
    <m/>
    <m/>
    <n v="1500000"/>
  </r>
  <r>
    <x v="0"/>
    <x v="0"/>
    <x v="0"/>
    <x v="1"/>
    <x v="7"/>
    <x v="0"/>
    <x v="4"/>
    <x v="0"/>
    <x v="0"/>
    <x v="0"/>
    <x v="5"/>
    <x v="48"/>
    <m/>
    <m/>
    <n v="500000"/>
  </r>
  <r>
    <x v="0"/>
    <x v="0"/>
    <x v="0"/>
    <x v="1"/>
    <x v="12"/>
    <x v="0"/>
    <x v="4"/>
    <x v="0"/>
    <x v="0"/>
    <x v="0"/>
    <x v="5"/>
    <x v="48"/>
    <m/>
    <m/>
    <n v="0"/>
  </r>
  <r>
    <x v="0"/>
    <x v="0"/>
    <x v="0"/>
    <x v="1"/>
    <x v="12"/>
    <x v="0"/>
    <x v="4"/>
    <x v="0"/>
    <x v="0"/>
    <x v="0"/>
    <x v="5"/>
    <x v="48"/>
    <m/>
    <m/>
    <n v="0"/>
  </r>
  <r>
    <x v="0"/>
    <x v="0"/>
    <x v="0"/>
    <x v="1"/>
    <x v="2"/>
    <x v="0"/>
    <x v="4"/>
    <x v="0"/>
    <x v="0"/>
    <x v="0"/>
    <x v="5"/>
    <x v="48"/>
    <m/>
    <m/>
    <n v="0"/>
  </r>
  <r>
    <x v="0"/>
    <x v="0"/>
    <x v="0"/>
    <x v="1"/>
    <x v="2"/>
    <x v="0"/>
    <x v="4"/>
    <x v="0"/>
    <x v="0"/>
    <x v="0"/>
    <x v="5"/>
    <x v="48"/>
    <m/>
    <m/>
    <n v="0"/>
  </r>
  <r>
    <x v="0"/>
    <x v="0"/>
    <x v="0"/>
    <x v="1"/>
    <x v="2"/>
    <x v="0"/>
    <x v="4"/>
    <x v="0"/>
    <x v="0"/>
    <x v="0"/>
    <x v="5"/>
    <x v="48"/>
    <m/>
    <m/>
    <n v="0"/>
  </r>
  <r>
    <x v="0"/>
    <x v="0"/>
    <x v="0"/>
    <x v="1"/>
    <x v="2"/>
    <x v="0"/>
    <x v="4"/>
    <x v="0"/>
    <x v="0"/>
    <x v="0"/>
    <x v="5"/>
    <x v="48"/>
    <m/>
    <m/>
    <n v="0"/>
  </r>
  <r>
    <x v="0"/>
    <x v="0"/>
    <x v="0"/>
    <x v="1"/>
    <x v="2"/>
    <x v="0"/>
    <x v="4"/>
    <x v="0"/>
    <x v="0"/>
    <x v="0"/>
    <x v="5"/>
    <x v="48"/>
    <m/>
    <m/>
    <n v="0"/>
  </r>
  <r>
    <x v="0"/>
    <x v="0"/>
    <x v="0"/>
    <x v="1"/>
    <x v="2"/>
    <x v="0"/>
    <x v="4"/>
    <x v="0"/>
    <x v="0"/>
    <x v="0"/>
    <x v="5"/>
    <x v="48"/>
    <m/>
    <m/>
    <n v="0"/>
  </r>
  <r>
    <x v="0"/>
    <x v="0"/>
    <x v="0"/>
    <x v="1"/>
    <x v="2"/>
    <x v="0"/>
    <x v="4"/>
    <x v="0"/>
    <x v="0"/>
    <x v="0"/>
    <x v="5"/>
    <x v="48"/>
    <m/>
    <m/>
    <n v="0"/>
  </r>
  <r>
    <x v="0"/>
    <x v="0"/>
    <x v="0"/>
    <x v="1"/>
    <x v="2"/>
    <x v="0"/>
    <x v="4"/>
    <x v="0"/>
    <x v="0"/>
    <x v="0"/>
    <x v="3"/>
    <x v="4"/>
    <m/>
    <m/>
    <n v="25000000"/>
  </r>
  <r>
    <x v="0"/>
    <x v="0"/>
    <x v="0"/>
    <x v="1"/>
    <x v="2"/>
    <x v="0"/>
    <x v="4"/>
    <x v="0"/>
    <x v="0"/>
    <x v="0"/>
    <x v="3"/>
    <x v="4"/>
    <m/>
    <m/>
    <n v="5000"/>
  </r>
  <r>
    <x v="0"/>
    <x v="0"/>
    <x v="0"/>
    <x v="1"/>
    <x v="2"/>
    <x v="0"/>
    <x v="4"/>
    <x v="0"/>
    <x v="0"/>
    <x v="0"/>
    <x v="3"/>
    <x v="4"/>
    <m/>
    <m/>
    <n v="0"/>
  </r>
  <r>
    <x v="0"/>
    <x v="0"/>
    <x v="0"/>
    <x v="1"/>
    <x v="2"/>
    <x v="0"/>
    <x v="4"/>
    <x v="0"/>
    <x v="0"/>
    <x v="0"/>
    <x v="3"/>
    <x v="4"/>
    <m/>
    <m/>
    <n v="0"/>
  </r>
  <r>
    <x v="0"/>
    <x v="0"/>
    <x v="0"/>
    <x v="1"/>
    <x v="2"/>
    <x v="0"/>
    <x v="4"/>
    <x v="0"/>
    <x v="0"/>
    <x v="0"/>
    <x v="3"/>
    <x v="4"/>
    <m/>
    <m/>
    <n v="0"/>
  </r>
  <r>
    <x v="0"/>
    <x v="0"/>
    <x v="0"/>
    <x v="1"/>
    <x v="2"/>
    <x v="0"/>
    <x v="4"/>
    <x v="0"/>
    <x v="0"/>
    <x v="0"/>
    <x v="3"/>
    <x v="4"/>
    <m/>
    <m/>
    <n v="0"/>
  </r>
  <r>
    <x v="0"/>
    <x v="0"/>
    <x v="0"/>
    <x v="1"/>
    <x v="2"/>
    <x v="0"/>
    <x v="4"/>
    <x v="0"/>
    <x v="0"/>
    <x v="0"/>
    <x v="3"/>
    <x v="4"/>
    <m/>
    <m/>
    <n v="0"/>
  </r>
  <r>
    <x v="0"/>
    <x v="0"/>
    <x v="0"/>
    <x v="1"/>
    <x v="2"/>
    <x v="0"/>
    <x v="4"/>
    <x v="0"/>
    <x v="0"/>
    <x v="0"/>
    <x v="3"/>
    <x v="4"/>
    <m/>
    <m/>
    <n v="0"/>
  </r>
  <r>
    <x v="0"/>
    <x v="0"/>
    <x v="0"/>
    <x v="1"/>
    <x v="3"/>
    <x v="0"/>
    <x v="4"/>
    <x v="0"/>
    <x v="0"/>
    <x v="0"/>
    <x v="3"/>
    <x v="13"/>
    <m/>
    <m/>
    <n v="5000"/>
  </r>
  <r>
    <x v="0"/>
    <x v="0"/>
    <x v="0"/>
    <x v="0"/>
    <x v="0"/>
    <x v="0"/>
    <x v="5"/>
    <x v="1"/>
    <x v="7"/>
    <x v="56"/>
    <x v="0"/>
    <x v="0"/>
    <m/>
    <m/>
    <n v="920002987"/>
  </r>
  <r>
    <x v="0"/>
    <x v="0"/>
    <x v="0"/>
    <x v="0"/>
    <x v="0"/>
    <x v="0"/>
    <x v="5"/>
    <x v="1"/>
    <x v="7"/>
    <x v="56"/>
    <x v="0"/>
    <x v="0"/>
    <m/>
    <m/>
    <n v="96668154"/>
  </r>
  <r>
    <x v="0"/>
    <x v="0"/>
    <x v="0"/>
    <x v="0"/>
    <x v="0"/>
    <x v="0"/>
    <x v="5"/>
    <x v="1"/>
    <x v="7"/>
    <x v="56"/>
    <x v="0"/>
    <x v="0"/>
    <m/>
    <m/>
    <n v="989561255"/>
  </r>
  <r>
    <x v="0"/>
    <x v="0"/>
    <x v="0"/>
    <x v="0"/>
    <x v="0"/>
    <x v="0"/>
    <x v="5"/>
    <x v="1"/>
    <x v="7"/>
    <x v="56"/>
    <x v="0"/>
    <x v="0"/>
    <m/>
    <m/>
    <n v="185329451"/>
  </r>
  <r>
    <x v="0"/>
    <x v="0"/>
    <x v="0"/>
    <x v="0"/>
    <x v="0"/>
    <x v="0"/>
    <x v="5"/>
    <x v="1"/>
    <x v="7"/>
    <x v="56"/>
    <x v="0"/>
    <x v="0"/>
    <m/>
    <m/>
    <n v="5559897670"/>
  </r>
  <r>
    <x v="0"/>
    <x v="0"/>
    <x v="0"/>
    <x v="0"/>
    <x v="0"/>
    <x v="0"/>
    <x v="5"/>
    <x v="1"/>
    <x v="7"/>
    <x v="56"/>
    <x v="0"/>
    <x v="0"/>
    <m/>
    <m/>
    <n v="55144712"/>
  </r>
  <r>
    <x v="0"/>
    <x v="0"/>
    <x v="0"/>
    <x v="0"/>
    <x v="0"/>
    <x v="0"/>
    <x v="5"/>
    <x v="1"/>
    <x v="7"/>
    <x v="56"/>
    <x v="0"/>
    <x v="0"/>
    <m/>
    <m/>
    <n v="43885747"/>
  </r>
  <r>
    <x v="0"/>
    <x v="0"/>
    <x v="0"/>
    <x v="0"/>
    <x v="0"/>
    <x v="0"/>
    <x v="5"/>
    <x v="1"/>
    <x v="7"/>
    <x v="56"/>
    <x v="0"/>
    <x v="0"/>
    <m/>
    <m/>
    <n v="57962836"/>
  </r>
  <r>
    <x v="0"/>
    <x v="0"/>
    <x v="0"/>
    <x v="0"/>
    <x v="0"/>
    <x v="0"/>
    <x v="5"/>
    <x v="1"/>
    <x v="7"/>
    <x v="56"/>
    <x v="0"/>
    <x v="0"/>
    <m/>
    <m/>
    <n v="141101472"/>
  </r>
  <r>
    <x v="0"/>
    <x v="0"/>
    <x v="0"/>
    <x v="0"/>
    <x v="0"/>
    <x v="0"/>
    <x v="5"/>
    <x v="1"/>
    <x v="7"/>
    <x v="56"/>
    <x v="0"/>
    <x v="0"/>
    <m/>
    <m/>
    <n v="65792586"/>
  </r>
  <r>
    <x v="0"/>
    <x v="0"/>
    <x v="0"/>
    <x v="0"/>
    <x v="0"/>
    <x v="0"/>
    <x v="5"/>
    <x v="1"/>
    <x v="7"/>
    <x v="56"/>
    <x v="0"/>
    <x v="0"/>
    <m/>
    <m/>
    <n v="44590034"/>
  </r>
  <r>
    <x v="0"/>
    <x v="0"/>
    <x v="0"/>
    <x v="0"/>
    <x v="0"/>
    <x v="0"/>
    <x v="5"/>
    <x v="1"/>
    <x v="7"/>
    <x v="56"/>
    <x v="0"/>
    <x v="0"/>
    <m/>
    <m/>
    <n v="107678331"/>
  </r>
  <r>
    <x v="0"/>
    <x v="0"/>
    <x v="0"/>
    <x v="0"/>
    <x v="0"/>
    <x v="0"/>
    <x v="5"/>
    <x v="1"/>
    <x v="3"/>
    <x v="51"/>
    <x v="0"/>
    <x v="0"/>
    <m/>
    <m/>
    <n v="23411052"/>
  </r>
  <r>
    <x v="0"/>
    <x v="0"/>
    <x v="0"/>
    <x v="0"/>
    <x v="0"/>
    <x v="0"/>
    <x v="5"/>
    <x v="1"/>
    <x v="7"/>
    <x v="56"/>
    <x v="0"/>
    <x v="0"/>
    <m/>
    <m/>
    <n v="27592618"/>
  </r>
  <r>
    <x v="0"/>
    <x v="0"/>
    <x v="0"/>
    <x v="0"/>
    <x v="0"/>
    <x v="0"/>
    <x v="5"/>
    <x v="1"/>
    <x v="7"/>
    <x v="56"/>
    <x v="0"/>
    <x v="0"/>
    <m/>
    <m/>
    <n v="89878670"/>
  </r>
  <r>
    <x v="0"/>
    <x v="0"/>
    <x v="0"/>
    <x v="0"/>
    <x v="0"/>
    <x v="0"/>
    <x v="5"/>
    <x v="1"/>
    <x v="7"/>
    <x v="56"/>
    <x v="0"/>
    <x v="0"/>
    <m/>
    <m/>
    <n v="122366292"/>
  </r>
  <r>
    <x v="0"/>
    <x v="0"/>
    <x v="0"/>
    <x v="0"/>
    <x v="0"/>
    <x v="0"/>
    <x v="5"/>
    <x v="1"/>
    <x v="7"/>
    <x v="42"/>
    <x v="0"/>
    <x v="0"/>
    <m/>
    <m/>
    <n v="62119499"/>
  </r>
  <r>
    <x v="0"/>
    <x v="0"/>
    <x v="0"/>
    <x v="0"/>
    <x v="0"/>
    <x v="0"/>
    <x v="5"/>
    <x v="1"/>
    <x v="7"/>
    <x v="60"/>
    <x v="0"/>
    <x v="0"/>
    <m/>
    <m/>
    <n v="30435263"/>
  </r>
  <r>
    <x v="0"/>
    <x v="0"/>
    <x v="0"/>
    <x v="0"/>
    <x v="0"/>
    <x v="0"/>
    <x v="5"/>
    <x v="1"/>
    <x v="7"/>
    <x v="60"/>
    <x v="0"/>
    <x v="0"/>
    <m/>
    <m/>
    <n v="40552261571"/>
  </r>
  <r>
    <x v="0"/>
    <x v="0"/>
    <x v="0"/>
    <x v="0"/>
    <x v="0"/>
    <x v="0"/>
    <x v="5"/>
    <x v="1"/>
    <x v="7"/>
    <x v="61"/>
    <x v="0"/>
    <x v="0"/>
    <m/>
    <m/>
    <n v="324140781"/>
  </r>
  <r>
    <x v="0"/>
    <x v="0"/>
    <x v="0"/>
    <x v="0"/>
    <x v="0"/>
    <x v="0"/>
    <x v="5"/>
    <x v="1"/>
    <x v="7"/>
    <x v="61"/>
    <x v="0"/>
    <x v="0"/>
    <m/>
    <m/>
    <n v="15783544135"/>
  </r>
  <r>
    <x v="0"/>
    <x v="0"/>
    <x v="0"/>
    <x v="0"/>
    <x v="0"/>
    <x v="0"/>
    <x v="5"/>
    <x v="1"/>
    <x v="7"/>
    <x v="34"/>
    <x v="0"/>
    <x v="0"/>
    <m/>
    <m/>
    <n v="69462277"/>
  </r>
  <r>
    <x v="0"/>
    <x v="0"/>
    <x v="0"/>
    <x v="0"/>
    <x v="0"/>
    <x v="0"/>
    <x v="5"/>
    <x v="1"/>
    <x v="7"/>
    <x v="34"/>
    <x v="0"/>
    <x v="0"/>
    <m/>
    <m/>
    <n v="4991694248"/>
  </r>
  <r>
    <x v="0"/>
    <x v="0"/>
    <x v="0"/>
    <x v="0"/>
    <x v="0"/>
    <x v="0"/>
    <x v="5"/>
    <x v="1"/>
    <x v="7"/>
    <x v="62"/>
    <x v="0"/>
    <x v="0"/>
    <m/>
    <m/>
    <n v="47691037"/>
  </r>
  <r>
    <x v="0"/>
    <x v="0"/>
    <x v="0"/>
    <x v="0"/>
    <x v="0"/>
    <x v="0"/>
    <x v="5"/>
    <x v="1"/>
    <x v="7"/>
    <x v="62"/>
    <x v="0"/>
    <x v="0"/>
    <m/>
    <m/>
    <n v="1113205255"/>
  </r>
  <r>
    <x v="0"/>
    <x v="0"/>
    <x v="0"/>
    <x v="0"/>
    <x v="0"/>
    <x v="0"/>
    <x v="5"/>
    <x v="1"/>
    <x v="7"/>
    <x v="62"/>
    <x v="0"/>
    <x v="0"/>
    <m/>
    <m/>
    <n v="1741375493"/>
  </r>
  <r>
    <x v="0"/>
    <x v="0"/>
    <x v="0"/>
    <x v="0"/>
    <x v="0"/>
    <x v="0"/>
    <x v="5"/>
    <x v="1"/>
    <x v="7"/>
    <x v="52"/>
    <x v="0"/>
    <x v="0"/>
    <m/>
    <m/>
    <n v="245507383"/>
  </r>
  <r>
    <x v="0"/>
    <x v="0"/>
    <x v="0"/>
    <x v="0"/>
    <x v="0"/>
    <x v="0"/>
    <x v="5"/>
    <x v="1"/>
    <x v="7"/>
    <x v="62"/>
    <x v="0"/>
    <x v="0"/>
    <m/>
    <m/>
    <n v="214758325"/>
  </r>
  <r>
    <x v="0"/>
    <x v="0"/>
    <x v="0"/>
    <x v="0"/>
    <x v="0"/>
    <x v="0"/>
    <x v="5"/>
    <x v="1"/>
    <x v="7"/>
    <x v="56"/>
    <x v="0"/>
    <x v="0"/>
    <m/>
    <m/>
    <n v="429500000"/>
  </r>
  <r>
    <x v="0"/>
    <x v="0"/>
    <x v="0"/>
    <x v="0"/>
    <x v="0"/>
    <x v="0"/>
    <x v="5"/>
    <x v="1"/>
    <x v="7"/>
    <x v="56"/>
    <x v="0"/>
    <x v="0"/>
    <m/>
    <m/>
    <n v="39354845"/>
  </r>
  <r>
    <x v="0"/>
    <x v="0"/>
    <x v="0"/>
    <x v="0"/>
    <x v="0"/>
    <x v="0"/>
    <x v="5"/>
    <x v="1"/>
    <x v="7"/>
    <x v="56"/>
    <x v="0"/>
    <x v="0"/>
    <m/>
    <m/>
    <n v="7292922"/>
  </r>
  <r>
    <x v="0"/>
    <x v="0"/>
    <x v="0"/>
    <x v="0"/>
    <x v="0"/>
    <x v="0"/>
    <x v="5"/>
    <x v="1"/>
    <x v="7"/>
    <x v="56"/>
    <x v="0"/>
    <x v="0"/>
    <m/>
    <m/>
    <n v="28636495"/>
  </r>
  <r>
    <x v="0"/>
    <x v="0"/>
    <x v="0"/>
    <x v="0"/>
    <x v="0"/>
    <x v="0"/>
    <x v="5"/>
    <x v="1"/>
    <x v="7"/>
    <x v="56"/>
    <x v="0"/>
    <x v="0"/>
    <m/>
    <m/>
    <n v="97839446"/>
  </r>
  <r>
    <x v="0"/>
    <x v="0"/>
    <x v="0"/>
    <x v="0"/>
    <x v="0"/>
    <x v="0"/>
    <x v="5"/>
    <x v="1"/>
    <x v="7"/>
    <x v="33"/>
    <x v="0"/>
    <x v="0"/>
    <m/>
    <m/>
    <n v="5778571"/>
  </r>
  <r>
    <x v="0"/>
    <x v="0"/>
    <x v="0"/>
    <x v="0"/>
    <x v="0"/>
    <x v="0"/>
    <x v="5"/>
    <x v="1"/>
    <x v="7"/>
    <x v="33"/>
    <x v="0"/>
    <x v="0"/>
    <m/>
    <m/>
    <n v="1400000"/>
  </r>
  <r>
    <x v="0"/>
    <x v="0"/>
    <x v="0"/>
    <x v="0"/>
    <x v="0"/>
    <x v="0"/>
    <x v="5"/>
    <x v="1"/>
    <x v="7"/>
    <x v="33"/>
    <x v="0"/>
    <x v="0"/>
    <m/>
    <m/>
    <n v="14950000"/>
  </r>
  <r>
    <x v="0"/>
    <x v="0"/>
    <x v="0"/>
    <x v="0"/>
    <x v="0"/>
    <x v="0"/>
    <x v="5"/>
    <x v="1"/>
    <x v="7"/>
    <x v="33"/>
    <x v="0"/>
    <x v="0"/>
    <m/>
    <m/>
    <n v="201483190"/>
  </r>
  <r>
    <x v="0"/>
    <x v="0"/>
    <x v="0"/>
    <x v="0"/>
    <x v="0"/>
    <x v="0"/>
    <x v="5"/>
    <x v="1"/>
    <x v="7"/>
    <x v="33"/>
    <x v="0"/>
    <x v="0"/>
    <m/>
    <m/>
    <n v="185000000"/>
  </r>
  <r>
    <x v="0"/>
    <x v="0"/>
    <x v="0"/>
    <x v="0"/>
    <x v="0"/>
    <x v="0"/>
    <x v="5"/>
    <x v="1"/>
    <x v="7"/>
    <x v="33"/>
    <x v="0"/>
    <x v="0"/>
    <m/>
    <m/>
    <n v="5950000"/>
  </r>
  <r>
    <x v="0"/>
    <x v="0"/>
    <x v="0"/>
    <x v="0"/>
    <x v="0"/>
    <x v="0"/>
    <x v="5"/>
    <x v="1"/>
    <x v="7"/>
    <x v="56"/>
    <x v="0"/>
    <x v="0"/>
    <m/>
    <m/>
    <n v="46368234"/>
  </r>
  <r>
    <x v="0"/>
    <x v="0"/>
    <x v="0"/>
    <x v="0"/>
    <x v="0"/>
    <x v="0"/>
    <x v="5"/>
    <x v="1"/>
    <x v="7"/>
    <x v="56"/>
    <x v="0"/>
    <x v="0"/>
    <m/>
    <m/>
    <n v="403032055"/>
  </r>
  <r>
    <x v="0"/>
    <x v="0"/>
    <x v="0"/>
    <x v="0"/>
    <x v="0"/>
    <x v="0"/>
    <x v="5"/>
    <x v="1"/>
    <x v="7"/>
    <x v="56"/>
    <x v="0"/>
    <x v="0"/>
    <m/>
    <m/>
    <n v="87000000"/>
  </r>
  <r>
    <x v="0"/>
    <x v="0"/>
    <x v="0"/>
    <x v="0"/>
    <x v="0"/>
    <x v="0"/>
    <x v="5"/>
    <x v="1"/>
    <x v="7"/>
    <x v="17"/>
    <x v="0"/>
    <x v="0"/>
    <m/>
    <m/>
    <n v="301538126"/>
  </r>
  <r>
    <x v="0"/>
    <x v="0"/>
    <x v="0"/>
    <x v="0"/>
    <x v="0"/>
    <x v="0"/>
    <x v="5"/>
    <x v="1"/>
    <x v="7"/>
    <x v="17"/>
    <x v="0"/>
    <x v="0"/>
    <m/>
    <m/>
    <n v="102016798"/>
  </r>
  <r>
    <x v="0"/>
    <x v="0"/>
    <x v="0"/>
    <x v="0"/>
    <x v="0"/>
    <x v="0"/>
    <x v="5"/>
    <x v="1"/>
    <x v="7"/>
    <x v="17"/>
    <x v="0"/>
    <x v="0"/>
    <m/>
    <m/>
    <n v="12142400"/>
  </r>
  <r>
    <x v="0"/>
    <x v="0"/>
    <x v="0"/>
    <x v="0"/>
    <x v="0"/>
    <x v="0"/>
    <x v="5"/>
    <x v="1"/>
    <x v="7"/>
    <x v="17"/>
    <x v="0"/>
    <x v="0"/>
    <m/>
    <m/>
    <n v="292838000"/>
  </r>
  <r>
    <x v="0"/>
    <x v="0"/>
    <x v="0"/>
    <x v="0"/>
    <x v="0"/>
    <x v="0"/>
    <x v="5"/>
    <x v="1"/>
    <x v="7"/>
    <x v="17"/>
    <x v="0"/>
    <x v="0"/>
    <m/>
    <m/>
    <n v="1052471912"/>
  </r>
  <r>
    <x v="0"/>
    <x v="0"/>
    <x v="0"/>
    <x v="0"/>
    <x v="0"/>
    <x v="0"/>
    <x v="5"/>
    <x v="1"/>
    <x v="7"/>
    <x v="17"/>
    <x v="0"/>
    <x v="0"/>
    <m/>
    <m/>
    <n v="1129522147"/>
  </r>
  <r>
    <x v="0"/>
    <x v="0"/>
    <x v="0"/>
    <x v="0"/>
    <x v="0"/>
    <x v="0"/>
    <x v="5"/>
    <x v="1"/>
    <x v="7"/>
    <x v="17"/>
    <x v="0"/>
    <x v="0"/>
    <m/>
    <m/>
    <n v="36699222"/>
  </r>
  <r>
    <x v="0"/>
    <x v="0"/>
    <x v="0"/>
    <x v="0"/>
    <x v="0"/>
    <x v="0"/>
    <x v="5"/>
    <x v="1"/>
    <x v="7"/>
    <x v="17"/>
    <x v="0"/>
    <x v="0"/>
    <m/>
    <m/>
    <n v="737079481"/>
  </r>
  <r>
    <x v="0"/>
    <x v="0"/>
    <x v="0"/>
    <x v="0"/>
    <x v="0"/>
    <x v="0"/>
    <x v="5"/>
    <x v="1"/>
    <x v="7"/>
    <x v="56"/>
    <x v="0"/>
    <x v="0"/>
    <m/>
    <m/>
    <n v="68218779"/>
  </r>
  <r>
    <x v="0"/>
    <x v="0"/>
    <x v="0"/>
    <x v="0"/>
    <x v="0"/>
    <x v="0"/>
    <x v="5"/>
    <x v="1"/>
    <x v="7"/>
    <x v="56"/>
    <x v="0"/>
    <x v="0"/>
    <m/>
    <m/>
    <n v="26607522"/>
  </r>
  <r>
    <x v="0"/>
    <x v="0"/>
    <x v="0"/>
    <x v="0"/>
    <x v="0"/>
    <x v="0"/>
    <x v="5"/>
    <x v="1"/>
    <x v="7"/>
    <x v="56"/>
    <x v="0"/>
    <x v="0"/>
    <m/>
    <m/>
    <n v="55200000"/>
  </r>
  <r>
    <x v="0"/>
    <x v="0"/>
    <x v="0"/>
    <x v="0"/>
    <x v="0"/>
    <x v="0"/>
    <x v="5"/>
    <x v="1"/>
    <x v="7"/>
    <x v="56"/>
    <x v="0"/>
    <x v="0"/>
    <m/>
    <m/>
    <n v="74284705"/>
  </r>
  <r>
    <x v="0"/>
    <x v="0"/>
    <x v="0"/>
    <x v="0"/>
    <x v="0"/>
    <x v="0"/>
    <x v="5"/>
    <x v="1"/>
    <x v="7"/>
    <x v="56"/>
    <x v="0"/>
    <x v="0"/>
    <m/>
    <m/>
    <n v="11872635"/>
  </r>
  <r>
    <x v="0"/>
    <x v="0"/>
    <x v="0"/>
    <x v="0"/>
    <x v="0"/>
    <x v="0"/>
    <x v="5"/>
    <x v="1"/>
    <x v="7"/>
    <x v="56"/>
    <x v="0"/>
    <x v="0"/>
    <m/>
    <m/>
    <n v="6000000"/>
  </r>
  <r>
    <x v="0"/>
    <x v="0"/>
    <x v="0"/>
    <x v="0"/>
    <x v="0"/>
    <x v="0"/>
    <x v="5"/>
    <x v="1"/>
    <x v="7"/>
    <x v="56"/>
    <x v="0"/>
    <x v="0"/>
    <m/>
    <m/>
    <n v="6356718"/>
  </r>
  <r>
    <x v="0"/>
    <x v="0"/>
    <x v="0"/>
    <x v="0"/>
    <x v="0"/>
    <x v="0"/>
    <x v="5"/>
    <x v="1"/>
    <x v="7"/>
    <x v="33"/>
    <x v="0"/>
    <x v="0"/>
    <m/>
    <m/>
    <n v="50000"/>
  </r>
  <r>
    <x v="0"/>
    <x v="0"/>
    <x v="0"/>
    <x v="0"/>
    <x v="0"/>
    <x v="0"/>
    <x v="5"/>
    <x v="1"/>
    <x v="7"/>
    <x v="33"/>
    <x v="0"/>
    <x v="0"/>
    <m/>
    <m/>
    <n v="50000"/>
  </r>
  <r>
    <x v="0"/>
    <x v="0"/>
    <x v="0"/>
    <x v="0"/>
    <x v="0"/>
    <x v="0"/>
    <x v="5"/>
    <x v="1"/>
    <x v="7"/>
    <x v="33"/>
    <x v="0"/>
    <x v="0"/>
    <m/>
    <m/>
    <n v="50000"/>
  </r>
  <r>
    <x v="0"/>
    <x v="0"/>
    <x v="0"/>
    <x v="0"/>
    <x v="0"/>
    <x v="0"/>
    <x v="5"/>
    <x v="1"/>
    <x v="7"/>
    <x v="33"/>
    <x v="0"/>
    <x v="0"/>
    <m/>
    <m/>
    <n v="50000"/>
  </r>
  <r>
    <x v="0"/>
    <x v="0"/>
    <x v="0"/>
    <x v="0"/>
    <x v="0"/>
    <x v="0"/>
    <x v="5"/>
    <x v="1"/>
    <x v="7"/>
    <x v="33"/>
    <x v="0"/>
    <x v="0"/>
    <m/>
    <m/>
    <n v="7461"/>
  </r>
  <r>
    <x v="0"/>
    <x v="0"/>
    <x v="0"/>
    <x v="0"/>
    <x v="0"/>
    <x v="0"/>
    <x v="5"/>
    <x v="1"/>
    <x v="7"/>
    <x v="56"/>
    <x v="0"/>
    <x v="0"/>
    <m/>
    <m/>
    <n v="744000"/>
  </r>
  <r>
    <x v="0"/>
    <x v="0"/>
    <x v="0"/>
    <x v="0"/>
    <x v="0"/>
    <x v="0"/>
    <x v="5"/>
    <x v="1"/>
    <x v="7"/>
    <x v="56"/>
    <x v="0"/>
    <x v="0"/>
    <m/>
    <m/>
    <n v="8400000"/>
  </r>
  <r>
    <x v="0"/>
    <x v="0"/>
    <x v="0"/>
    <x v="0"/>
    <x v="0"/>
    <x v="0"/>
    <x v="5"/>
    <x v="1"/>
    <x v="7"/>
    <x v="17"/>
    <x v="0"/>
    <x v="0"/>
    <m/>
    <m/>
    <n v="3140571"/>
  </r>
  <r>
    <x v="0"/>
    <x v="0"/>
    <x v="0"/>
    <x v="0"/>
    <x v="0"/>
    <x v="0"/>
    <x v="5"/>
    <x v="1"/>
    <x v="7"/>
    <x v="17"/>
    <x v="0"/>
    <x v="0"/>
    <m/>
    <m/>
    <n v="176925"/>
  </r>
  <r>
    <x v="0"/>
    <x v="0"/>
    <x v="0"/>
    <x v="0"/>
    <x v="0"/>
    <x v="0"/>
    <x v="5"/>
    <x v="1"/>
    <x v="7"/>
    <x v="17"/>
    <x v="0"/>
    <x v="0"/>
    <m/>
    <m/>
    <n v="1133840"/>
  </r>
  <r>
    <x v="0"/>
    <x v="0"/>
    <x v="0"/>
    <x v="0"/>
    <x v="0"/>
    <x v="0"/>
    <x v="5"/>
    <x v="1"/>
    <x v="7"/>
    <x v="17"/>
    <x v="0"/>
    <x v="0"/>
    <m/>
    <m/>
    <n v="1249856"/>
  </r>
  <r>
    <x v="0"/>
    <x v="0"/>
    <x v="0"/>
    <x v="0"/>
    <x v="0"/>
    <x v="0"/>
    <x v="5"/>
    <x v="1"/>
    <x v="7"/>
    <x v="60"/>
    <x v="0"/>
    <x v="0"/>
    <m/>
    <m/>
    <n v="0"/>
  </r>
  <r>
    <x v="0"/>
    <x v="0"/>
    <x v="0"/>
    <x v="0"/>
    <x v="0"/>
    <x v="0"/>
    <x v="5"/>
    <x v="1"/>
    <x v="7"/>
    <x v="56"/>
    <x v="0"/>
    <x v="0"/>
    <m/>
    <m/>
    <n v="2031840"/>
  </r>
  <r>
    <x v="0"/>
    <x v="0"/>
    <x v="0"/>
    <x v="0"/>
    <x v="0"/>
    <x v="0"/>
    <x v="5"/>
    <x v="1"/>
    <x v="7"/>
    <x v="33"/>
    <x v="0"/>
    <x v="0"/>
    <m/>
    <m/>
    <n v="120000"/>
  </r>
  <r>
    <x v="0"/>
    <x v="0"/>
    <x v="0"/>
    <x v="0"/>
    <x v="0"/>
    <x v="0"/>
    <x v="5"/>
    <x v="1"/>
    <x v="7"/>
    <x v="33"/>
    <x v="0"/>
    <x v="0"/>
    <m/>
    <m/>
    <n v="10000"/>
  </r>
  <r>
    <x v="0"/>
    <x v="0"/>
    <x v="0"/>
    <x v="0"/>
    <x v="0"/>
    <x v="0"/>
    <x v="5"/>
    <x v="1"/>
    <x v="7"/>
    <x v="17"/>
    <x v="0"/>
    <x v="0"/>
    <m/>
    <m/>
    <n v="0"/>
  </r>
  <r>
    <x v="0"/>
    <x v="0"/>
    <x v="0"/>
    <x v="0"/>
    <x v="0"/>
    <x v="0"/>
    <x v="5"/>
    <x v="1"/>
    <x v="7"/>
    <x v="17"/>
    <x v="0"/>
    <x v="0"/>
    <m/>
    <m/>
    <n v="0"/>
  </r>
  <r>
    <x v="0"/>
    <x v="0"/>
    <x v="0"/>
    <x v="0"/>
    <x v="0"/>
    <x v="0"/>
    <x v="5"/>
    <x v="1"/>
    <x v="7"/>
    <x v="17"/>
    <x v="0"/>
    <x v="0"/>
    <m/>
    <m/>
    <n v="0"/>
  </r>
  <r>
    <x v="0"/>
    <x v="0"/>
    <x v="0"/>
    <x v="0"/>
    <x v="0"/>
    <x v="0"/>
    <x v="5"/>
    <x v="1"/>
    <x v="7"/>
    <x v="56"/>
    <x v="0"/>
    <x v="0"/>
    <m/>
    <m/>
    <n v="10692000"/>
  </r>
  <r>
    <x v="0"/>
    <x v="0"/>
    <x v="0"/>
    <x v="0"/>
    <x v="0"/>
    <x v="0"/>
    <x v="5"/>
    <x v="1"/>
    <x v="7"/>
    <x v="17"/>
    <x v="0"/>
    <x v="0"/>
    <m/>
    <m/>
    <n v="100000"/>
  </r>
  <r>
    <x v="0"/>
    <x v="0"/>
    <x v="0"/>
    <x v="0"/>
    <x v="0"/>
    <x v="0"/>
    <x v="5"/>
    <x v="1"/>
    <x v="7"/>
    <x v="17"/>
    <x v="0"/>
    <x v="0"/>
    <m/>
    <m/>
    <n v="79664"/>
  </r>
  <r>
    <x v="0"/>
    <x v="0"/>
    <x v="0"/>
    <x v="0"/>
    <x v="0"/>
    <x v="0"/>
    <x v="5"/>
    <x v="1"/>
    <x v="7"/>
    <x v="17"/>
    <x v="0"/>
    <x v="0"/>
    <m/>
    <m/>
    <n v="73974"/>
  </r>
  <r>
    <x v="0"/>
    <x v="0"/>
    <x v="0"/>
    <x v="0"/>
    <x v="0"/>
    <x v="0"/>
    <x v="5"/>
    <x v="1"/>
    <x v="7"/>
    <x v="17"/>
    <x v="0"/>
    <x v="0"/>
    <m/>
    <m/>
    <n v="486649"/>
  </r>
  <r>
    <x v="0"/>
    <x v="0"/>
    <x v="0"/>
    <x v="0"/>
    <x v="0"/>
    <x v="0"/>
    <x v="5"/>
    <x v="1"/>
    <x v="7"/>
    <x v="60"/>
    <x v="0"/>
    <x v="0"/>
    <m/>
    <m/>
    <n v="1504120000"/>
  </r>
  <r>
    <x v="0"/>
    <x v="0"/>
    <x v="0"/>
    <x v="0"/>
    <x v="0"/>
    <x v="0"/>
    <x v="5"/>
    <x v="1"/>
    <x v="7"/>
    <x v="56"/>
    <x v="0"/>
    <x v="0"/>
    <m/>
    <m/>
    <n v="30794000"/>
  </r>
  <r>
    <x v="0"/>
    <x v="0"/>
    <x v="0"/>
    <x v="0"/>
    <x v="0"/>
    <x v="0"/>
    <x v="5"/>
    <x v="1"/>
    <x v="7"/>
    <x v="33"/>
    <x v="0"/>
    <x v="0"/>
    <m/>
    <m/>
    <n v="50000"/>
  </r>
  <r>
    <x v="0"/>
    <x v="0"/>
    <x v="0"/>
    <x v="0"/>
    <x v="0"/>
    <x v="0"/>
    <x v="5"/>
    <x v="1"/>
    <x v="7"/>
    <x v="33"/>
    <x v="0"/>
    <x v="0"/>
    <m/>
    <m/>
    <n v="50000"/>
  </r>
  <r>
    <x v="0"/>
    <x v="0"/>
    <x v="0"/>
    <x v="0"/>
    <x v="0"/>
    <x v="0"/>
    <x v="5"/>
    <x v="1"/>
    <x v="7"/>
    <x v="33"/>
    <x v="0"/>
    <x v="0"/>
    <m/>
    <m/>
    <n v="50000"/>
  </r>
  <r>
    <x v="0"/>
    <x v="0"/>
    <x v="0"/>
    <x v="0"/>
    <x v="0"/>
    <x v="0"/>
    <x v="5"/>
    <x v="1"/>
    <x v="7"/>
    <x v="33"/>
    <x v="0"/>
    <x v="0"/>
    <m/>
    <m/>
    <n v="100000"/>
  </r>
  <r>
    <x v="0"/>
    <x v="0"/>
    <x v="0"/>
    <x v="0"/>
    <x v="0"/>
    <x v="0"/>
    <x v="5"/>
    <x v="1"/>
    <x v="7"/>
    <x v="33"/>
    <x v="0"/>
    <x v="0"/>
    <m/>
    <m/>
    <n v="100000"/>
  </r>
  <r>
    <x v="0"/>
    <x v="0"/>
    <x v="0"/>
    <x v="0"/>
    <x v="0"/>
    <x v="0"/>
    <x v="5"/>
    <x v="1"/>
    <x v="7"/>
    <x v="33"/>
    <x v="0"/>
    <x v="0"/>
    <m/>
    <m/>
    <n v="50000"/>
  </r>
  <r>
    <x v="0"/>
    <x v="0"/>
    <x v="0"/>
    <x v="0"/>
    <x v="0"/>
    <x v="0"/>
    <x v="5"/>
    <x v="1"/>
    <x v="7"/>
    <x v="17"/>
    <x v="0"/>
    <x v="0"/>
    <m/>
    <m/>
    <n v="1000000"/>
  </r>
  <r>
    <x v="0"/>
    <x v="0"/>
    <x v="0"/>
    <x v="0"/>
    <x v="0"/>
    <x v="0"/>
    <x v="5"/>
    <x v="1"/>
    <x v="7"/>
    <x v="17"/>
    <x v="0"/>
    <x v="0"/>
    <m/>
    <m/>
    <n v="400000"/>
  </r>
  <r>
    <x v="0"/>
    <x v="0"/>
    <x v="0"/>
    <x v="0"/>
    <x v="0"/>
    <x v="0"/>
    <x v="5"/>
    <x v="1"/>
    <x v="7"/>
    <x v="17"/>
    <x v="0"/>
    <x v="0"/>
    <m/>
    <m/>
    <n v="1000000"/>
  </r>
  <r>
    <x v="0"/>
    <x v="0"/>
    <x v="0"/>
    <x v="0"/>
    <x v="0"/>
    <x v="0"/>
    <x v="5"/>
    <x v="1"/>
    <x v="7"/>
    <x v="17"/>
    <x v="0"/>
    <x v="0"/>
    <m/>
    <m/>
    <n v="3000000"/>
  </r>
  <r>
    <x v="0"/>
    <x v="0"/>
    <x v="0"/>
    <x v="0"/>
    <x v="0"/>
    <x v="0"/>
    <x v="5"/>
    <x v="1"/>
    <x v="7"/>
    <x v="56"/>
    <x v="0"/>
    <x v="0"/>
    <m/>
    <m/>
    <n v="10094181"/>
  </r>
  <r>
    <x v="0"/>
    <x v="0"/>
    <x v="0"/>
    <x v="0"/>
    <x v="0"/>
    <x v="0"/>
    <x v="5"/>
    <x v="1"/>
    <x v="7"/>
    <x v="42"/>
    <x v="0"/>
    <x v="0"/>
    <m/>
    <m/>
    <n v="13545205"/>
  </r>
  <r>
    <x v="0"/>
    <x v="0"/>
    <x v="0"/>
    <x v="0"/>
    <x v="0"/>
    <x v="0"/>
    <x v="5"/>
    <x v="1"/>
    <x v="7"/>
    <x v="56"/>
    <x v="0"/>
    <x v="0"/>
    <m/>
    <m/>
    <n v="14254650"/>
  </r>
  <r>
    <x v="0"/>
    <x v="0"/>
    <x v="0"/>
    <x v="0"/>
    <x v="0"/>
    <x v="0"/>
    <x v="5"/>
    <x v="1"/>
    <x v="7"/>
    <x v="33"/>
    <x v="0"/>
    <x v="0"/>
    <m/>
    <m/>
    <n v="194145"/>
  </r>
  <r>
    <x v="0"/>
    <x v="0"/>
    <x v="0"/>
    <x v="0"/>
    <x v="0"/>
    <x v="0"/>
    <x v="5"/>
    <x v="1"/>
    <x v="7"/>
    <x v="33"/>
    <x v="0"/>
    <x v="0"/>
    <m/>
    <m/>
    <n v="3551856"/>
  </r>
  <r>
    <x v="0"/>
    <x v="0"/>
    <x v="0"/>
    <x v="0"/>
    <x v="0"/>
    <x v="0"/>
    <x v="5"/>
    <x v="1"/>
    <x v="7"/>
    <x v="33"/>
    <x v="0"/>
    <x v="0"/>
    <m/>
    <m/>
    <n v="55961412"/>
  </r>
  <r>
    <x v="0"/>
    <x v="0"/>
    <x v="0"/>
    <x v="0"/>
    <x v="0"/>
    <x v="0"/>
    <x v="5"/>
    <x v="1"/>
    <x v="7"/>
    <x v="33"/>
    <x v="0"/>
    <x v="0"/>
    <m/>
    <m/>
    <n v="167328654"/>
  </r>
  <r>
    <x v="0"/>
    <x v="0"/>
    <x v="0"/>
    <x v="0"/>
    <x v="0"/>
    <x v="0"/>
    <x v="5"/>
    <x v="1"/>
    <x v="7"/>
    <x v="33"/>
    <x v="0"/>
    <x v="0"/>
    <m/>
    <m/>
    <n v="7462"/>
  </r>
  <r>
    <x v="0"/>
    <x v="0"/>
    <x v="0"/>
    <x v="0"/>
    <x v="0"/>
    <x v="0"/>
    <x v="5"/>
    <x v="1"/>
    <x v="7"/>
    <x v="56"/>
    <x v="0"/>
    <x v="0"/>
    <m/>
    <m/>
    <n v="0"/>
  </r>
  <r>
    <x v="0"/>
    <x v="0"/>
    <x v="0"/>
    <x v="0"/>
    <x v="0"/>
    <x v="0"/>
    <x v="5"/>
    <x v="1"/>
    <x v="7"/>
    <x v="56"/>
    <x v="0"/>
    <x v="0"/>
    <m/>
    <m/>
    <n v="0"/>
  </r>
  <r>
    <x v="0"/>
    <x v="0"/>
    <x v="0"/>
    <x v="0"/>
    <x v="0"/>
    <x v="0"/>
    <x v="5"/>
    <x v="1"/>
    <x v="7"/>
    <x v="42"/>
    <x v="0"/>
    <x v="0"/>
    <m/>
    <m/>
    <n v="4669445"/>
  </r>
  <r>
    <x v="0"/>
    <x v="0"/>
    <x v="0"/>
    <x v="0"/>
    <x v="0"/>
    <x v="0"/>
    <x v="5"/>
    <x v="1"/>
    <x v="7"/>
    <x v="56"/>
    <x v="0"/>
    <x v="0"/>
    <m/>
    <m/>
    <n v="0"/>
  </r>
  <r>
    <x v="0"/>
    <x v="0"/>
    <x v="0"/>
    <x v="0"/>
    <x v="0"/>
    <x v="0"/>
    <x v="5"/>
    <x v="1"/>
    <x v="7"/>
    <x v="33"/>
    <x v="0"/>
    <x v="0"/>
    <m/>
    <m/>
    <n v="600000"/>
  </r>
  <r>
    <x v="0"/>
    <x v="0"/>
    <x v="0"/>
    <x v="0"/>
    <x v="0"/>
    <x v="0"/>
    <x v="5"/>
    <x v="1"/>
    <x v="7"/>
    <x v="33"/>
    <x v="0"/>
    <x v="0"/>
    <m/>
    <m/>
    <n v="16786125"/>
  </r>
  <r>
    <x v="0"/>
    <x v="0"/>
    <x v="0"/>
    <x v="0"/>
    <x v="0"/>
    <x v="0"/>
    <x v="5"/>
    <x v="1"/>
    <x v="7"/>
    <x v="33"/>
    <x v="0"/>
    <x v="0"/>
    <m/>
    <m/>
    <n v="142000000"/>
  </r>
  <r>
    <x v="0"/>
    <x v="0"/>
    <x v="0"/>
    <x v="0"/>
    <x v="0"/>
    <x v="0"/>
    <x v="5"/>
    <x v="1"/>
    <x v="7"/>
    <x v="17"/>
    <x v="0"/>
    <x v="0"/>
    <m/>
    <m/>
    <n v="149620"/>
  </r>
  <r>
    <x v="0"/>
    <x v="0"/>
    <x v="0"/>
    <x v="0"/>
    <x v="0"/>
    <x v="0"/>
    <x v="5"/>
    <x v="1"/>
    <x v="7"/>
    <x v="17"/>
    <x v="0"/>
    <x v="0"/>
    <m/>
    <m/>
    <n v="510984"/>
  </r>
  <r>
    <x v="0"/>
    <x v="0"/>
    <x v="0"/>
    <x v="0"/>
    <x v="0"/>
    <x v="0"/>
    <x v="5"/>
    <x v="1"/>
    <x v="7"/>
    <x v="17"/>
    <x v="0"/>
    <x v="0"/>
    <m/>
    <m/>
    <n v="2000000"/>
  </r>
  <r>
    <x v="0"/>
    <x v="0"/>
    <x v="0"/>
    <x v="0"/>
    <x v="0"/>
    <x v="0"/>
    <x v="5"/>
    <x v="1"/>
    <x v="7"/>
    <x v="17"/>
    <x v="0"/>
    <x v="0"/>
    <m/>
    <m/>
    <n v="380114"/>
  </r>
  <r>
    <x v="0"/>
    <x v="0"/>
    <x v="0"/>
    <x v="0"/>
    <x v="0"/>
    <x v="0"/>
    <x v="5"/>
    <x v="1"/>
    <x v="7"/>
    <x v="56"/>
    <x v="0"/>
    <x v="0"/>
    <m/>
    <m/>
    <n v="45942000"/>
  </r>
  <r>
    <x v="0"/>
    <x v="0"/>
    <x v="0"/>
    <x v="0"/>
    <x v="0"/>
    <x v="0"/>
    <x v="5"/>
    <x v="1"/>
    <x v="7"/>
    <x v="33"/>
    <x v="0"/>
    <x v="0"/>
    <m/>
    <m/>
    <n v="50000"/>
  </r>
  <r>
    <x v="0"/>
    <x v="0"/>
    <x v="0"/>
    <x v="0"/>
    <x v="0"/>
    <x v="0"/>
    <x v="5"/>
    <x v="1"/>
    <x v="7"/>
    <x v="33"/>
    <x v="0"/>
    <x v="0"/>
    <m/>
    <m/>
    <n v="50000"/>
  </r>
  <r>
    <x v="0"/>
    <x v="0"/>
    <x v="0"/>
    <x v="0"/>
    <x v="0"/>
    <x v="0"/>
    <x v="5"/>
    <x v="1"/>
    <x v="7"/>
    <x v="33"/>
    <x v="0"/>
    <x v="0"/>
    <m/>
    <m/>
    <n v="4423224"/>
  </r>
  <r>
    <x v="0"/>
    <x v="0"/>
    <x v="0"/>
    <x v="0"/>
    <x v="0"/>
    <x v="0"/>
    <x v="5"/>
    <x v="1"/>
    <x v="7"/>
    <x v="33"/>
    <x v="0"/>
    <x v="0"/>
    <m/>
    <m/>
    <n v="63075186"/>
  </r>
  <r>
    <x v="0"/>
    <x v="0"/>
    <x v="0"/>
    <x v="0"/>
    <x v="0"/>
    <x v="0"/>
    <x v="5"/>
    <x v="1"/>
    <x v="7"/>
    <x v="33"/>
    <x v="0"/>
    <x v="0"/>
    <m/>
    <m/>
    <n v="12397112"/>
  </r>
  <r>
    <x v="0"/>
    <x v="0"/>
    <x v="0"/>
    <x v="0"/>
    <x v="0"/>
    <x v="0"/>
    <x v="5"/>
    <x v="1"/>
    <x v="7"/>
    <x v="33"/>
    <x v="0"/>
    <x v="0"/>
    <m/>
    <m/>
    <n v="7462"/>
  </r>
  <r>
    <x v="0"/>
    <x v="0"/>
    <x v="0"/>
    <x v="0"/>
    <x v="0"/>
    <x v="0"/>
    <x v="5"/>
    <x v="1"/>
    <x v="7"/>
    <x v="17"/>
    <x v="0"/>
    <x v="0"/>
    <m/>
    <m/>
    <n v="0"/>
  </r>
  <r>
    <x v="0"/>
    <x v="0"/>
    <x v="0"/>
    <x v="0"/>
    <x v="0"/>
    <x v="0"/>
    <x v="5"/>
    <x v="1"/>
    <x v="7"/>
    <x v="17"/>
    <x v="0"/>
    <x v="0"/>
    <m/>
    <m/>
    <n v="0"/>
  </r>
  <r>
    <x v="0"/>
    <x v="0"/>
    <x v="0"/>
    <x v="0"/>
    <x v="0"/>
    <x v="0"/>
    <x v="5"/>
    <x v="1"/>
    <x v="7"/>
    <x v="17"/>
    <x v="0"/>
    <x v="0"/>
    <m/>
    <m/>
    <n v="0"/>
  </r>
  <r>
    <x v="0"/>
    <x v="0"/>
    <x v="0"/>
    <x v="0"/>
    <x v="0"/>
    <x v="0"/>
    <x v="5"/>
    <x v="1"/>
    <x v="7"/>
    <x v="17"/>
    <x v="0"/>
    <x v="0"/>
    <m/>
    <m/>
    <n v="0"/>
  </r>
  <r>
    <x v="0"/>
    <x v="0"/>
    <x v="0"/>
    <x v="0"/>
    <x v="0"/>
    <x v="0"/>
    <x v="5"/>
    <x v="1"/>
    <x v="7"/>
    <x v="17"/>
    <x v="0"/>
    <x v="0"/>
    <m/>
    <m/>
    <n v="0"/>
  </r>
  <r>
    <x v="0"/>
    <x v="0"/>
    <x v="0"/>
    <x v="0"/>
    <x v="0"/>
    <x v="0"/>
    <x v="5"/>
    <x v="1"/>
    <x v="7"/>
    <x v="17"/>
    <x v="0"/>
    <x v="0"/>
    <m/>
    <m/>
    <n v="0"/>
  </r>
  <r>
    <x v="0"/>
    <x v="0"/>
    <x v="0"/>
    <x v="0"/>
    <x v="0"/>
    <x v="0"/>
    <x v="5"/>
    <x v="1"/>
    <x v="7"/>
    <x v="56"/>
    <x v="0"/>
    <x v="0"/>
    <m/>
    <m/>
    <n v="0"/>
  </r>
  <r>
    <x v="0"/>
    <x v="0"/>
    <x v="0"/>
    <x v="0"/>
    <x v="0"/>
    <x v="0"/>
    <x v="5"/>
    <x v="1"/>
    <x v="7"/>
    <x v="56"/>
    <x v="0"/>
    <x v="0"/>
    <m/>
    <m/>
    <n v="0"/>
  </r>
  <r>
    <x v="0"/>
    <x v="0"/>
    <x v="0"/>
    <x v="0"/>
    <x v="0"/>
    <x v="0"/>
    <x v="5"/>
    <x v="1"/>
    <x v="7"/>
    <x v="33"/>
    <x v="0"/>
    <x v="0"/>
    <m/>
    <m/>
    <n v="0"/>
  </r>
  <r>
    <x v="0"/>
    <x v="0"/>
    <x v="0"/>
    <x v="0"/>
    <x v="0"/>
    <x v="0"/>
    <x v="5"/>
    <x v="1"/>
    <x v="7"/>
    <x v="33"/>
    <x v="0"/>
    <x v="0"/>
    <m/>
    <m/>
    <n v="0"/>
  </r>
  <r>
    <x v="0"/>
    <x v="0"/>
    <x v="0"/>
    <x v="0"/>
    <x v="0"/>
    <x v="0"/>
    <x v="5"/>
    <x v="1"/>
    <x v="7"/>
    <x v="33"/>
    <x v="0"/>
    <x v="0"/>
    <m/>
    <m/>
    <n v="0"/>
  </r>
  <r>
    <x v="0"/>
    <x v="0"/>
    <x v="0"/>
    <x v="0"/>
    <x v="0"/>
    <x v="0"/>
    <x v="5"/>
    <x v="1"/>
    <x v="7"/>
    <x v="33"/>
    <x v="0"/>
    <x v="0"/>
    <m/>
    <m/>
    <n v="0"/>
  </r>
  <r>
    <x v="0"/>
    <x v="0"/>
    <x v="0"/>
    <x v="0"/>
    <x v="0"/>
    <x v="0"/>
    <x v="5"/>
    <x v="1"/>
    <x v="7"/>
    <x v="33"/>
    <x v="0"/>
    <x v="0"/>
    <m/>
    <m/>
    <n v="0"/>
  </r>
  <r>
    <x v="0"/>
    <x v="0"/>
    <x v="0"/>
    <x v="0"/>
    <x v="0"/>
    <x v="0"/>
    <x v="5"/>
    <x v="1"/>
    <x v="7"/>
    <x v="33"/>
    <x v="0"/>
    <x v="0"/>
    <m/>
    <m/>
    <n v="0"/>
  </r>
  <r>
    <x v="0"/>
    <x v="0"/>
    <x v="0"/>
    <x v="0"/>
    <x v="0"/>
    <x v="0"/>
    <x v="5"/>
    <x v="1"/>
    <x v="7"/>
    <x v="17"/>
    <x v="0"/>
    <x v="0"/>
    <m/>
    <m/>
    <n v="0"/>
  </r>
  <r>
    <x v="0"/>
    <x v="0"/>
    <x v="0"/>
    <x v="0"/>
    <x v="0"/>
    <x v="0"/>
    <x v="5"/>
    <x v="1"/>
    <x v="7"/>
    <x v="17"/>
    <x v="0"/>
    <x v="0"/>
    <m/>
    <m/>
    <n v="0"/>
  </r>
  <r>
    <x v="0"/>
    <x v="0"/>
    <x v="0"/>
    <x v="0"/>
    <x v="0"/>
    <x v="0"/>
    <x v="5"/>
    <x v="1"/>
    <x v="7"/>
    <x v="17"/>
    <x v="0"/>
    <x v="0"/>
    <m/>
    <m/>
    <n v="0"/>
  </r>
  <r>
    <x v="0"/>
    <x v="0"/>
    <x v="0"/>
    <x v="0"/>
    <x v="0"/>
    <x v="0"/>
    <x v="5"/>
    <x v="1"/>
    <x v="7"/>
    <x v="56"/>
    <x v="0"/>
    <x v="0"/>
    <m/>
    <m/>
    <n v="0"/>
  </r>
  <r>
    <x v="0"/>
    <x v="0"/>
    <x v="0"/>
    <x v="0"/>
    <x v="0"/>
    <x v="0"/>
    <x v="5"/>
    <x v="1"/>
    <x v="7"/>
    <x v="33"/>
    <x v="0"/>
    <x v="0"/>
    <m/>
    <m/>
    <n v="100000"/>
  </r>
  <r>
    <x v="0"/>
    <x v="0"/>
    <x v="0"/>
    <x v="0"/>
    <x v="0"/>
    <x v="0"/>
    <x v="5"/>
    <x v="1"/>
    <x v="7"/>
    <x v="17"/>
    <x v="0"/>
    <x v="0"/>
    <m/>
    <m/>
    <n v="18000000"/>
  </r>
  <r>
    <x v="0"/>
    <x v="0"/>
    <x v="0"/>
    <x v="0"/>
    <x v="0"/>
    <x v="0"/>
    <x v="5"/>
    <x v="1"/>
    <x v="7"/>
    <x v="56"/>
    <x v="0"/>
    <x v="0"/>
    <m/>
    <m/>
    <n v="122667693"/>
  </r>
  <r>
    <x v="0"/>
    <x v="0"/>
    <x v="0"/>
    <x v="0"/>
    <x v="0"/>
    <x v="0"/>
    <x v="5"/>
    <x v="1"/>
    <x v="7"/>
    <x v="56"/>
    <x v="0"/>
    <x v="0"/>
    <m/>
    <m/>
    <n v="8055679"/>
  </r>
  <r>
    <x v="0"/>
    <x v="0"/>
    <x v="0"/>
    <x v="0"/>
    <x v="0"/>
    <x v="0"/>
    <x v="5"/>
    <x v="1"/>
    <x v="7"/>
    <x v="56"/>
    <x v="0"/>
    <x v="0"/>
    <m/>
    <m/>
    <n v="82463438"/>
  </r>
  <r>
    <x v="0"/>
    <x v="0"/>
    <x v="0"/>
    <x v="0"/>
    <x v="0"/>
    <x v="0"/>
    <x v="5"/>
    <x v="1"/>
    <x v="7"/>
    <x v="56"/>
    <x v="0"/>
    <x v="0"/>
    <m/>
    <m/>
    <n v="15444121"/>
  </r>
  <r>
    <x v="0"/>
    <x v="0"/>
    <x v="0"/>
    <x v="0"/>
    <x v="0"/>
    <x v="0"/>
    <x v="5"/>
    <x v="1"/>
    <x v="7"/>
    <x v="56"/>
    <x v="0"/>
    <x v="0"/>
    <m/>
    <m/>
    <n v="463324806"/>
  </r>
  <r>
    <x v="0"/>
    <x v="0"/>
    <x v="0"/>
    <x v="0"/>
    <x v="0"/>
    <x v="0"/>
    <x v="5"/>
    <x v="1"/>
    <x v="7"/>
    <x v="56"/>
    <x v="0"/>
    <x v="0"/>
    <m/>
    <m/>
    <n v="4595393"/>
  </r>
  <r>
    <x v="0"/>
    <x v="0"/>
    <x v="0"/>
    <x v="0"/>
    <x v="0"/>
    <x v="0"/>
    <x v="5"/>
    <x v="1"/>
    <x v="7"/>
    <x v="56"/>
    <x v="0"/>
    <x v="0"/>
    <m/>
    <m/>
    <n v="3657146"/>
  </r>
  <r>
    <x v="0"/>
    <x v="0"/>
    <x v="0"/>
    <x v="0"/>
    <x v="0"/>
    <x v="0"/>
    <x v="5"/>
    <x v="1"/>
    <x v="7"/>
    <x v="56"/>
    <x v="0"/>
    <x v="0"/>
    <m/>
    <m/>
    <n v="4830236"/>
  </r>
  <r>
    <x v="0"/>
    <x v="0"/>
    <x v="0"/>
    <x v="0"/>
    <x v="0"/>
    <x v="0"/>
    <x v="5"/>
    <x v="1"/>
    <x v="7"/>
    <x v="56"/>
    <x v="0"/>
    <x v="0"/>
    <m/>
    <m/>
    <n v="11758456"/>
  </r>
  <r>
    <x v="0"/>
    <x v="0"/>
    <x v="0"/>
    <x v="0"/>
    <x v="0"/>
    <x v="0"/>
    <x v="5"/>
    <x v="1"/>
    <x v="7"/>
    <x v="56"/>
    <x v="0"/>
    <x v="0"/>
    <m/>
    <m/>
    <n v="5482715"/>
  </r>
  <r>
    <x v="0"/>
    <x v="0"/>
    <x v="0"/>
    <x v="0"/>
    <x v="0"/>
    <x v="0"/>
    <x v="5"/>
    <x v="1"/>
    <x v="7"/>
    <x v="56"/>
    <x v="0"/>
    <x v="0"/>
    <m/>
    <m/>
    <n v="3715836"/>
  </r>
  <r>
    <x v="0"/>
    <x v="0"/>
    <x v="0"/>
    <x v="0"/>
    <x v="0"/>
    <x v="0"/>
    <x v="5"/>
    <x v="1"/>
    <x v="7"/>
    <x v="56"/>
    <x v="0"/>
    <x v="0"/>
    <m/>
    <m/>
    <n v="8973194"/>
  </r>
  <r>
    <x v="0"/>
    <x v="0"/>
    <x v="0"/>
    <x v="0"/>
    <x v="0"/>
    <x v="0"/>
    <x v="5"/>
    <x v="1"/>
    <x v="3"/>
    <x v="51"/>
    <x v="0"/>
    <x v="0"/>
    <m/>
    <m/>
    <n v="1950921"/>
  </r>
  <r>
    <x v="0"/>
    <x v="0"/>
    <x v="0"/>
    <x v="0"/>
    <x v="0"/>
    <x v="0"/>
    <x v="5"/>
    <x v="1"/>
    <x v="7"/>
    <x v="56"/>
    <x v="0"/>
    <x v="0"/>
    <m/>
    <m/>
    <n v="2299385"/>
  </r>
  <r>
    <x v="0"/>
    <x v="0"/>
    <x v="0"/>
    <x v="0"/>
    <x v="0"/>
    <x v="0"/>
    <x v="5"/>
    <x v="1"/>
    <x v="7"/>
    <x v="56"/>
    <x v="0"/>
    <x v="0"/>
    <m/>
    <m/>
    <n v="7489889"/>
  </r>
  <r>
    <x v="0"/>
    <x v="0"/>
    <x v="0"/>
    <x v="0"/>
    <x v="0"/>
    <x v="0"/>
    <x v="5"/>
    <x v="1"/>
    <x v="7"/>
    <x v="56"/>
    <x v="0"/>
    <x v="0"/>
    <m/>
    <m/>
    <n v="17121528"/>
  </r>
  <r>
    <x v="0"/>
    <x v="0"/>
    <x v="0"/>
    <x v="0"/>
    <x v="0"/>
    <x v="0"/>
    <x v="5"/>
    <x v="1"/>
    <x v="7"/>
    <x v="42"/>
    <x v="0"/>
    <x v="0"/>
    <m/>
    <m/>
    <n v="6305392"/>
  </r>
  <r>
    <x v="0"/>
    <x v="0"/>
    <x v="0"/>
    <x v="0"/>
    <x v="0"/>
    <x v="0"/>
    <x v="5"/>
    <x v="1"/>
    <x v="7"/>
    <x v="60"/>
    <x v="0"/>
    <x v="0"/>
    <m/>
    <m/>
    <n v="2536272"/>
  </r>
  <r>
    <x v="0"/>
    <x v="0"/>
    <x v="0"/>
    <x v="0"/>
    <x v="0"/>
    <x v="0"/>
    <x v="5"/>
    <x v="1"/>
    <x v="7"/>
    <x v="60"/>
    <x v="0"/>
    <x v="0"/>
    <m/>
    <m/>
    <n v="4370534422"/>
  </r>
  <r>
    <x v="0"/>
    <x v="0"/>
    <x v="0"/>
    <x v="0"/>
    <x v="0"/>
    <x v="0"/>
    <x v="5"/>
    <x v="1"/>
    <x v="7"/>
    <x v="61"/>
    <x v="0"/>
    <x v="0"/>
    <m/>
    <m/>
    <n v="54023463"/>
  </r>
  <r>
    <x v="0"/>
    <x v="0"/>
    <x v="0"/>
    <x v="0"/>
    <x v="0"/>
    <x v="0"/>
    <x v="5"/>
    <x v="1"/>
    <x v="7"/>
    <x v="61"/>
    <x v="0"/>
    <x v="0"/>
    <m/>
    <m/>
    <n v="1315295345"/>
  </r>
  <r>
    <x v="0"/>
    <x v="0"/>
    <x v="0"/>
    <x v="0"/>
    <x v="0"/>
    <x v="0"/>
    <x v="5"/>
    <x v="1"/>
    <x v="7"/>
    <x v="34"/>
    <x v="0"/>
    <x v="0"/>
    <m/>
    <m/>
    <n v="5788523"/>
  </r>
  <r>
    <x v="0"/>
    <x v="0"/>
    <x v="0"/>
    <x v="0"/>
    <x v="0"/>
    <x v="0"/>
    <x v="5"/>
    <x v="1"/>
    <x v="7"/>
    <x v="34"/>
    <x v="0"/>
    <x v="0"/>
    <m/>
    <m/>
    <n v="415974521"/>
  </r>
  <r>
    <x v="0"/>
    <x v="0"/>
    <x v="0"/>
    <x v="0"/>
    <x v="0"/>
    <x v="0"/>
    <x v="5"/>
    <x v="1"/>
    <x v="7"/>
    <x v="62"/>
    <x v="0"/>
    <x v="0"/>
    <m/>
    <m/>
    <n v="3974253"/>
  </r>
  <r>
    <x v="0"/>
    <x v="0"/>
    <x v="0"/>
    <x v="0"/>
    <x v="0"/>
    <x v="0"/>
    <x v="5"/>
    <x v="1"/>
    <x v="7"/>
    <x v="62"/>
    <x v="0"/>
    <x v="0"/>
    <m/>
    <m/>
    <n v="92767105"/>
  </r>
  <r>
    <x v="0"/>
    <x v="0"/>
    <x v="0"/>
    <x v="0"/>
    <x v="0"/>
    <x v="0"/>
    <x v="5"/>
    <x v="1"/>
    <x v="7"/>
    <x v="62"/>
    <x v="0"/>
    <x v="0"/>
    <m/>
    <m/>
    <n v="145114624"/>
  </r>
  <r>
    <x v="0"/>
    <x v="0"/>
    <x v="0"/>
    <x v="0"/>
    <x v="0"/>
    <x v="0"/>
    <x v="5"/>
    <x v="1"/>
    <x v="7"/>
    <x v="52"/>
    <x v="0"/>
    <x v="0"/>
    <m/>
    <m/>
    <n v="20458949"/>
  </r>
  <r>
    <x v="0"/>
    <x v="0"/>
    <x v="0"/>
    <x v="0"/>
    <x v="0"/>
    <x v="0"/>
    <x v="5"/>
    <x v="1"/>
    <x v="7"/>
    <x v="62"/>
    <x v="0"/>
    <x v="0"/>
    <m/>
    <m/>
    <n v="17896527"/>
  </r>
  <r>
    <x v="0"/>
    <x v="0"/>
    <x v="0"/>
    <x v="0"/>
    <x v="0"/>
    <x v="0"/>
    <x v="5"/>
    <x v="1"/>
    <x v="7"/>
    <x v="56"/>
    <x v="0"/>
    <x v="0"/>
    <m/>
    <m/>
    <n v="39741820"/>
  </r>
  <r>
    <x v="0"/>
    <x v="0"/>
    <x v="0"/>
    <x v="0"/>
    <x v="0"/>
    <x v="0"/>
    <x v="5"/>
    <x v="1"/>
    <x v="7"/>
    <x v="56"/>
    <x v="0"/>
    <x v="0"/>
    <m/>
    <m/>
    <n v="3279570"/>
  </r>
  <r>
    <x v="0"/>
    <x v="0"/>
    <x v="0"/>
    <x v="0"/>
    <x v="0"/>
    <x v="0"/>
    <x v="5"/>
    <x v="1"/>
    <x v="7"/>
    <x v="56"/>
    <x v="0"/>
    <x v="0"/>
    <m/>
    <m/>
    <n v="607744"/>
  </r>
  <r>
    <x v="0"/>
    <x v="0"/>
    <x v="0"/>
    <x v="0"/>
    <x v="0"/>
    <x v="0"/>
    <x v="5"/>
    <x v="1"/>
    <x v="7"/>
    <x v="56"/>
    <x v="0"/>
    <x v="0"/>
    <m/>
    <m/>
    <n v="2386374"/>
  </r>
  <r>
    <x v="0"/>
    <x v="0"/>
    <x v="0"/>
    <x v="0"/>
    <x v="0"/>
    <x v="0"/>
    <x v="5"/>
    <x v="1"/>
    <x v="7"/>
    <x v="56"/>
    <x v="0"/>
    <x v="0"/>
    <m/>
    <m/>
    <n v="13400532"/>
  </r>
  <r>
    <x v="0"/>
    <x v="0"/>
    <x v="0"/>
    <x v="0"/>
    <x v="0"/>
    <x v="0"/>
    <x v="5"/>
    <x v="1"/>
    <x v="7"/>
    <x v="33"/>
    <x v="0"/>
    <x v="0"/>
    <m/>
    <m/>
    <n v="558001"/>
  </r>
  <r>
    <x v="0"/>
    <x v="0"/>
    <x v="0"/>
    <x v="0"/>
    <x v="0"/>
    <x v="0"/>
    <x v="5"/>
    <x v="1"/>
    <x v="7"/>
    <x v="33"/>
    <x v="0"/>
    <x v="0"/>
    <m/>
    <m/>
    <n v="125001"/>
  </r>
  <r>
    <x v="0"/>
    <x v="0"/>
    <x v="0"/>
    <x v="0"/>
    <x v="0"/>
    <x v="0"/>
    <x v="5"/>
    <x v="1"/>
    <x v="7"/>
    <x v="33"/>
    <x v="0"/>
    <x v="0"/>
    <m/>
    <m/>
    <n v="2383334"/>
  </r>
  <r>
    <x v="0"/>
    <x v="0"/>
    <x v="0"/>
    <x v="0"/>
    <x v="0"/>
    <x v="0"/>
    <x v="5"/>
    <x v="1"/>
    <x v="7"/>
    <x v="33"/>
    <x v="0"/>
    <x v="0"/>
    <m/>
    <m/>
    <n v="20869960"/>
  </r>
  <r>
    <x v="0"/>
    <x v="0"/>
    <x v="0"/>
    <x v="0"/>
    <x v="0"/>
    <x v="0"/>
    <x v="5"/>
    <x v="1"/>
    <x v="7"/>
    <x v="33"/>
    <x v="0"/>
    <x v="0"/>
    <m/>
    <m/>
    <n v="26907977"/>
  </r>
  <r>
    <x v="0"/>
    <x v="0"/>
    <x v="0"/>
    <x v="0"/>
    <x v="0"/>
    <x v="0"/>
    <x v="5"/>
    <x v="1"/>
    <x v="7"/>
    <x v="33"/>
    <x v="0"/>
    <x v="0"/>
    <m/>
    <m/>
    <n v="625001"/>
  </r>
  <r>
    <x v="0"/>
    <x v="0"/>
    <x v="0"/>
    <x v="0"/>
    <x v="0"/>
    <x v="0"/>
    <x v="5"/>
    <x v="1"/>
    <x v="7"/>
    <x v="56"/>
    <x v="0"/>
    <x v="0"/>
    <m/>
    <m/>
    <n v="3864019"/>
  </r>
  <r>
    <x v="0"/>
    <x v="0"/>
    <x v="0"/>
    <x v="0"/>
    <x v="0"/>
    <x v="0"/>
    <x v="5"/>
    <x v="1"/>
    <x v="7"/>
    <x v="56"/>
    <x v="0"/>
    <x v="0"/>
    <m/>
    <m/>
    <n v="33586005"/>
  </r>
  <r>
    <x v="0"/>
    <x v="0"/>
    <x v="0"/>
    <x v="0"/>
    <x v="0"/>
    <x v="0"/>
    <x v="5"/>
    <x v="1"/>
    <x v="7"/>
    <x v="56"/>
    <x v="0"/>
    <x v="0"/>
    <m/>
    <m/>
    <n v="7250000"/>
  </r>
  <r>
    <x v="0"/>
    <x v="0"/>
    <x v="0"/>
    <x v="0"/>
    <x v="0"/>
    <x v="0"/>
    <x v="5"/>
    <x v="1"/>
    <x v="7"/>
    <x v="56"/>
    <x v="0"/>
    <x v="0"/>
    <m/>
    <m/>
    <n v="700000"/>
  </r>
  <r>
    <x v="0"/>
    <x v="0"/>
    <x v="0"/>
    <x v="0"/>
    <x v="0"/>
    <x v="0"/>
    <x v="5"/>
    <x v="1"/>
    <x v="7"/>
    <x v="17"/>
    <x v="0"/>
    <x v="0"/>
    <m/>
    <m/>
    <n v="27414438"/>
  </r>
  <r>
    <x v="0"/>
    <x v="0"/>
    <x v="0"/>
    <x v="0"/>
    <x v="0"/>
    <x v="0"/>
    <x v="5"/>
    <x v="1"/>
    <x v="7"/>
    <x v="17"/>
    <x v="0"/>
    <x v="0"/>
    <m/>
    <m/>
    <n v="10201399"/>
  </r>
  <r>
    <x v="0"/>
    <x v="0"/>
    <x v="0"/>
    <x v="0"/>
    <x v="0"/>
    <x v="0"/>
    <x v="5"/>
    <x v="1"/>
    <x v="7"/>
    <x v="17"/>
    <x v="0"/>
    <x v="0"/>
    <m/>
    <m/>
    <n v="1011867"/>
  </r>
  <r>
    <x v="0"/>
    <x v="0"/>
    <x v="0"/>
    <x v="0"/>
    <x v="0"/>
    <x v="0"/>
    <x v="5"/>
    <x v="1"/>
    <x v="7"/>
    <x v="17"/>
    <x v="0"/>
    <x v="0"/>
    <m/>
    <m/>
    <n v="26112000"/>
  </r>
  <r>
    <x v="0"/>
    <x v="0"/>
    <x v="0"/>
    <x v="0"/>
    <x v="0"/>
    <x v="0"/>
    <x v="5"/>
    <x v="1"/>
    <x v="7"/>
    <x v="17"/>
    <x v="0"/>
    <x v="0"/>
    <m/>
    <m/>
    <n v="89323647"/>
  </r>
  <r>
    <x v="0"/>
    <x v="0"/>
    <x v="0"/>
    <x v="0"/>
    <x v="0"/>
    <x v="0"/>
    <x v="5"/>
    <x v="1"/>
    <x v="7"/>
    <x v="17"/>
    <x v="0"/>
    <x v="0"/>
    <m/>
    <m/>
    <n v="99535552"/>
  </r>
  <r>
    <x v="0"/>
    <x v="0"/>
    <x v="0"/>
    <x v="0"/>
    <x v="0"/>
    <x v="0"/>
    <x v="5"/>
    <x v="1"/>
    <x v="7"/>
    <x v="17"/>
    <x v="0"/>
    <x v="0"/>
    <m/>
    <m/>
    <n v="3058268"/>
  </r>
  <r>
    <x v="0"/>
    <x v="0"/>
    <x v="0"/>
    <x v="0"/>
    <x v="0"/>
    <x v="0"/>
    <x v="5"/>
    <x v="1"/>
    <x v="7"/>
    <x v="17"/>
    <x v="0"/>
    <x v="0"/>
    <m/>
    <m/>
    <n v="61423290"/>
  </r>
  <r>
    <x v="0"/>
    <x v="0"/>
    <x v="0"/>
    <x v="0"/>
    <x v="0"/>
    <x v="0"/>
    <x v="5"/>
    <x v="1"/>
    <x v="7"/>
    <x v="17"/>
    <x v="0"/>
    <x v="0"/>
    <m/>
    <m/>
    <n v="668902"/>
  </r>
  <r>
    <x v="0"/>
    <x v="0"/>
    <x v="0"/>
    <x v="0"/>
    <x v="0"/>
    <x v="0"/>
    <x v="5"/>
    <x v="1"/>
    <x v="7"/>
    <x v="17"/>
    <x v="0"/>
    <x v="0"/>
    <m/>
    <m/>
    <n v="0"/>
  </r>
  <r>
    <x v="0"/>
    <x v="0"/>
    <x v="0"/>
    <x v="0"/>
    <x v="0"/>
    <x v="0"/>
    <x v="5"/>
    <x v="1"/>
    <x v="7"/>
    <x v="17"/>
    <x v="0"/>
    <x v="0"/>
    <m/>
    <m/>
    <n v="303300"/>
  </r>
  <r>
    <x v="0"/>
    <x v="0"/>
    <x v="0"/>
    <x v="0"/>
    <x v="0"/>
    <x v="0"/>
    <x v="5"/>
    <x v="1"/>
    <x v="7"/>
    <x v="17"/>
    <x v="0"/>
    <x v="0"/>
    <m/>
    <m/>
    <n v="1943727"/>
  </r>
  <r>
    <x v="0"/>
    <x v="0"/>
    <x v="0"/>
    <x v="0"/>
    <x v="0"/>
    <x v="0"/>
    <x v="5"/>
    <x v="1"/>
    <x v="7"/>
    <x v="17"/>
    <x v="0"/>
    <x v="0"/>
    <m/>
    <m/>
    <n v="1642610"/>
  </r>
  <r>
    <x v="0"/>
    <x v="0"/>
    <x v="0"/>
    <x v="0"/>
    <x v="0"/>
    <x v="0"/>
    <x v="5"/>
    <x v="1"/>
    <x v="7"/>
    <x v="56"/>
    <x v="0"/>
    <x v="0"/>
    <m/>
    <m/>
    <n v="49675977"/>
  </r>
  <r>
    <x v="0"/>
    <x v="0"/>
    <x v="0"/>
    <x v="0"/>
    <x v="0"/>
    <x v="0"/>
    <x v="5"/>
    <x v="1"/>
    <x v="7"/>
    <x v="56"/>
    <x v="0"/>
    <x v="0"/>
    <m/>
    <m/>
    <n v="0"/>
  </r>
  <r>
    <x v="0"/>
    <x v="0"/>
    <x v="0"/>
    <x v="0"/>
    <x v="0"/>
    <x v="0"/>
    <x v="5"/>
    <x v="1"/>
    <x v="7"/>
    <x v="56"/>
    <x v="0"/>
    <x v="0"/>
    <m/>
    <m/>
    <n v="1000000"/>
  </r>
  <r>
    <x v="0"/>
    <x v="0"/>
    <x v="0"/>
    <x v="0"/>
    <x v="0"/>
    <x v="0"/>
    <x v="5"/>
    <x v="1"/>
    <x v="7"/>
    <x v="42"/>
    <x v="0"/>
    <x v="0"/>
    <m/>
    <m/>
    <n v="0"/>
  </r>
  <r>
    <x v="0"/>
    <x v="0"/>
    <x v="0"/>
    <x v="0"/>
    <x v="0"/>
    <x v="0"/>
    <x v="5"/>
    <x v="1"/>
    <x v="7"/>
    <x v="56"/>
    <x v="0"/>
    <x v="0"/>
    <m/>
    <m/>
    <n v="1000000"/>
  </r>
  <r>
    <x v="0"/>
    <x v="0"/>
    <x v="0"/>
    <x v="0"/>
    <x v="0"/>
    <x v="0"/>
    <x v="5"/>
    <x v="1"/>
    <x v="7"/>
    <x v="56"/>
    <x v="0"/>
    <x v="0"/>
    <m/>
    <m/>
    <n v="2000000"/>
  </r>
  <r>
    <x v="0"/>
    <x v="0"/>
    <x v="0"/>
    <x v="0"/>
    <x v="0"/>
    <x v="0"/>
    <x v="5"/>
    <x v="1"/>
    <x v="7"/>
    <x v="33"/>
    <x v="0"/>
    <x v="0"/>
    <m/>
    <m/>
    <n v="600000"/>
  </r>
  <r>
    <x v="0"/>
    <x v="0"/>
    <x v="0"/>
    <x v="0"/>
    <x v="0"/>
    <x v="0"/>
    <x v="5"/>
    <x v="1"/>
    <x v="7"/>
    <x v="56"/>
    <x v="0"/>
    <x v="0"/>
    <m/>
    <m/>
    <n v="0"/>
  </r>
  <r>
    <x v="0"/>
    <x v="0"/>
    <x v="0"/>
    <x v="0"/>
    <x v="0"/>
    <x v="0"/>
    <x v="5"/>
    <x v="1"/>
    <x v="7"/>
    <x v="56"/>
    <x v="0"/>
    <x v="0"/>
    <m/>
    <m/>
    <n v="34859978"/>
  </r>
  <r>
    <x v="0"/>
    <x v="0"/>
    <x v="0"/>
    <x v="0"/>
    <x v="0"/>
    <x v="0"/>
    <x v="5"/>
    <x v="1"/>
    <x v="7"/>
    <x v="56"/>
    <x v="0"/>
    <x v="0"/>
    <m/>
    <m/>
    <n v="0"/>
  </r>
  <r>
    <x v="0"/>
    <x v="0"/>
    <x v="0"/>
    <x v="0"/>
    <x v="0"/>
    <x v="0"/>
    <x v="5"/>
    <x v="1"/>
    <x v="7"/>
    <x v="42"/>
    <x v="0"/>
    <x v="0"/>
    <m/>
    <m/>
    <n v="0"/>
  </r>
  <r>
    <x v="0"/>
    <x v="0"/>
    <x v="0"/>
    <x v="0"/>
    <x v="0"/>
    <x v="0"/>
    <x v="5"/>
    <x v="1"/>
    <x v="7"/>
    <x v="56"/>
    <x v="0"/>
    <x v="0"/>
    <m/>
    <m/>
    <n v="1000000"/>
  </r>
  <r>
    <x v="0"/>
    <x v="0"/>
    <x v="0"/>
    <x v="0"/>
    <x v="0"/>
    <x v="0"/>
    <x v="5"/>
    <x v="1"/>
    <x v="7"/>
    <x v="56"/>
    <x v="0"/>
    <x v="0"/>
    <m/>
    <m/>
    <n v="700000"/>
  </r>
  <r>
    <x v="0"/>
    <x v="0"/>
    <x v="0"/>
    <x v="0"/>
    <x v="0"/>
    <x v="0"/>
    <x v="5"/>
    <x v="1"/>
    <x v="7"/>
    <x v="33"/>
    <x v="0"/>
    <x v="0"/>
    <m/>
    <m/>
    <n v="600000"/>
  </r>
  <r>
    <x v="0"/>
    <x v="0"/>
    <x v="0"/>
    <x v="0"/>
    <x v="0"/>
    <x v="0"/>
    <x v="5"/>
    <x v="1"/>
    <x v="7"/>
    <x v="56"/>
    <x v="0"/>
    <x v="0"/>
    <m/>
    <m/>
    <n v="0"/>
  </r>
  <r>
    <x v="0"/>
    <x v="0"/>
    <x v="0"/>
    <x v="0"/>
    <x v="0"/>
    <x v="0"/>
    <x v="5"/>
    <x v="1"/>
    <x v="7"/>
    <x v="17"/>
    <x v="0"/>
    <x v="0"/>
    <m/>
    <m/>
    <n v="3003352"/>
  </r>
  <r>
    <x v="0"/>
    <x v="0"/>
    <x v="0"/>
    <x v="0"/>
    <x v="0"/>
    <x v="0"/>
    <x v="5"/>
    <x v="1"/>
    <x v="7"/>
    <x v="17"/>
    <x v="0"/>
    <x v="0"/>
    <m/>
    <m/>
    <n v="0"/>
  </r>
  <r>
    <x v="0"/>
    <x v="0"/>
    <x v="0"/>
    <x v="0"/>
    <x v="0"/>
    <x v="0"/>
    <x v="5"/>
    <x v="1"/>
    <x v="7"/>
    <x v="17"/>
    <x v="0"/>
    <x v="0"/>
    <m/>
    <m/>
    <n v="454950"/>
  </r>
  <r>
    <x v="0"/>
    <x v="0"/>
    <x v="0"/>
    <x v="0"/>
    <x v="0"/>
    <x v="0"/>
    <x v="5"/>
    <x v="1"/>
    <x v="7"/>
    <x v="17"/>
    <x v="0"/>
    <x v="0"/>
    <m/>
    <m/>
    <n v="2915589"/>
  </r>
  <r>
    <x v="0"/>
    <x v="0"/>
    <x v="0"/>
    <x v="0"/>
    <x v="0"/>
    <x v="0"/>
    <x v="5"/>
    <x v="1"/>
    <x v="7"/>
    <x v="17"/>
    <x v="0"/>
    <x v="0"/>
    <m/>
    <m/>
    <n v="2655961"/>
  </r>
  <r>
    <x v="0"/>
    <x v="0"/>
    <x v="0"/>
    <x v="0"/>
    <x v="0"/>
    <x v="0"/>
    <x v="5"/>
    <x v="1"/>
    <x v="7"/>
    <x v="56"/>
    <x v="0"/>
    <x v="40"/>
    <m/>
    <m/>
    <n v="100000"/>
  </r>
  <r>
    <x v="0"/>
    <x v="0"/>
    <x v="0"/>
    <x v="0"/>
    <x v="0"/>
    <x v="0"/>
    <x v="5"/>
    <x v="1"/>
    <x v="7"/>
    <x v="42"/>
    <x v="0"/>
    <x v="40"/>
    <m/>
    <m/>
    <n v="140000"/>
  </r>
  <r>
    <x v="0"/>
    <x v="0"/>
    <x v="0"/>
    <x v="0"/>
    <x v="0"/>
    <x v="0"/>
    <x v="5"/>
    <x v="1"/>
    <x v="7"/>
    <x v="56"/>
    <x v="0"/>
    <x v="40"/>
    <m/>
    <m/>
    <n v="3600004"/>
  </r>
  <r>
    <x v="0"/>
    <x v="0"/>
    <x v="0"/>
    <x v="0"/>
    <x v="0"/>
    <x v="0"/>
    <x v="5"/>
    <x v="1"/>
    <x v="7"/>
    <x v="56"/>
    <x v="0"/>
    <x v="40"/>
    <m/>
    <m/>
    <n v="13400532"/>
  </r>
  <r>
    <x v="0"/>
    <x v="0"/>
    <x v="0"/>
    <x v="0"/>
    <x v="0"/>
    <x v="0"/>
    <x v="5"/>
    <x v="1"/>
    <x v="7"/>
    <x v="33"/>
    <x v="0"/>
    <x v="40"/>
    <m/>
    <m/>
    <n v="50000"/>
  </r>
  <r>
    <x v="0"/>
    <x v="0"/>
    <x v="0"/>
    <x v="0"/>
    <x v="0"/>
    <x v="0"/>
    <x v="5"/>
    <x v="1"/>
    <x v="7"/>
    <x v="33"/>
    <x v="0"/>
    <x v="40"/>
    <m/>
    <m/>
    <n v="100000"/>
  </r>
  <r>
    <x v="0"/>
    <x v="0"/>
    <x v="0"/>
    <x v="0"/>
    <x v="0"/>
    <x v="0"/>
    <x v="5"/>
    <x v="1"/>
    <x v="7"/>
    <x v="33"/>
    <x v="0"/>
    <x v="40"/>
    <m/>
    <m/>
    <n v="7894794"/>
  </r>
  <r>
    <x v="0"/>
    <x v="0"/>
    <x v="0"/>
    <x v="0"/>
    <x v="0"/>
    <x v="0"/>
    <x v="5"/>
    <x v="1"/>
    <x v="7"/>
    <x v="33"/>
    <x v="0"/>
    <x v="40"/>
    <m/>
    <m/>
    <n v="500000"/>
  </r>
  <r>
    <x v="0"/>
    <x v="0"/>
    <x v="0"/>
    <x v="0"/>
    <x v="0"/>
    <x v="0"/>
    <x v="5"/>
    <x v="1"/>
    <x v="7"/>
    <x v="17"/>
    <x v="0"/>
    <x v="40"/>
    <m/>
    <m/>
    <n v="1500000"/>
  </r>
  <r>
    <x v="0"/>
    <x v="0"/>
    <x v="0"/>
    <x v="0"/>
    <x v="0"/>
    <x v="0"/>
    <x v="5"/>
    <x v="1"/>
    <x v="7"/>
    <x v="56"/>
    <x v="0"/>
    <x v="40"/>
    <m/>
    <m/>
    <n v="0"/>
  </r>
  <r>
    <x v="0"/>
    <x v="0"/>
    <x v="0"/>
    <x v="0"/>
    <x v="0"/>
    <x v="0"/>
    <x v="5"/>
    <x v="1"/>
    <x v="7"/>
    <x v="56"/>
    <x v="0"/>
    <x v="40"/>
    <m/>
    <m/>
    <n v="4000000"/>
  </r>
  <r>
    <x v="0"/>
    <x v="0"/>
    <x v="0"/>
    <x v="0"/>
    <x v="0"/>
    <x v="0"/>
    <x v="5"/>
    <x v="1"/>
    <x v="7"/>
    <x v="56"/>
    <x v="0"/>
    <x v="40"/>
    <m/>
    <m/>
    <n v="552009330"/>
  </r>
  <r>
    <x v="0"/>
    <x v="0"/>
    <x v="0"/>
    <x v="0"/>
    <x v="0"/>
    <x v="0"/>
    <x v="5"/>
    <x v="1"/>
    <x v="7"/>
    <x v="56"/>
    <x v="0"/>
    <x v="40"/>
    <m/>
    <m/>
    <n v="6968000"/>
  </r>
  <r>
    <x v="0"/>
    <x v="0"/>
    <x v="0"/>
    <x v="0"/>
    <x v="0"/>
    <x v="0"/>
    <x v="5"/>
    <x v="1"/>
    <x v="7"/>
    <x v="56"/>
    <x v="0"/>
    <x v="40"/>
    <m/>
    <m/>
    <n v="3600000"/>
  </r>
  <r>
    <x v="0"/>
    <x v="0"/>
    <x v="0"/>
    <x v="0"/>
    <x v="0"/>
    <x v="0"/>
    <x v="5"/>
    <x v="1"/>
    <x v="7"/>
    <x v="56"/>
    <x v="0"/>
    <x v="40"/>
    <m/>
    <m/>
    <n v="2371200"/>
  </r>
  <r>
    <x v="0"/>
    <x v="0"/>
    <x v="0"/>
    <x v="0"/>
    <x v="0"/>
    <x v="0"/>
    <x v="5"/>
    <x v="1"/>
    <x v="7"/>
    <x v="33"/>
    <x v="0"/>
    <x v="40"/>
    <m/>
    <m/>
    <n v="6500000"/>
  </r>
  <r>
    <x v="0"/>
    <x v="0"/>
    <x v="0"/>
    <x v="0"/>
    <x v="0"/>
    <x v="0"/>
    <x v="5"/>
    <x v="1"/>
    <x v="7"/>
    <x v="56"/>
    <x v="0"/>
    <x v="40"/>
    <m/>
    <m/>
    <n v="0"/>
  </r>
  <r>
    <x v="0"/>
    <x v="0"/>
    <x v="0"/>
    <x v="0"/>
    <x v="0"/>
    <x v="0"/>
    <x v="5"/>
    <x v="1"/>
    <x v="7"/>
    <x v="17"/>
    <x v="0"/>
    <x v="40"/>
    <m/>
    <m/>
    <n v="19957997"/>
  </r>
  <r>
    <x v="0"/>
    <x v="0"/>
    <x v="0"/>
    <x v="0"/>
    <x v="0"/>
    <x v="0"/>
    <x v="5"/>
    <x v="1"/>
    <x v="7"/>
    <x v="56"/>
    <x v="0"/>
    <x v="40"/>
    <m/>
    <m/>
    <n v="28000000"/>
  </r>
  <r>
    <x v="0"/>
    <x v="0"/>
    <x v="0"/>
    <x v="0"/>
    <x v="0"/>
    <x v="0"/>
    <x v="5"/>
    <x v="1"/>
    <x v="7"/>
    <x v="56"/>
    <x v="0"/>
    <x v="40"/>
    <m/>
    <m/>
    <n v="0"/>
  </r>
  <r>
    <x v="0"/>
    <x v="0"/>
    <x v="0"/>
    <x v="0"/>
    <x v="0"/>
    <x v="0"/>
    <x v="5"/>
    <x v="1"/>
    <x v="7"/>
    <x v="33"/>
    <x v="0"/>
    <x v="40"/>
    <m/>
    <m/>
    <n v="1116002"/>
  </r>
  <r>
    <x v="0"/>
    <x v="0"/>
    <x v="0"/>
    <x v="0"/>
    <x v="0"/>
    <x v="0"/>
    <x v="5"/>
    <x v="1"/>
    <x v="7"/>
    <x v="33"/>
    <x v="0"/>
    <x v="40"/>
    <m/>
    <m/>
    <n v="250002"/>
  </r>
  <r>
    <x v="0"/>
    <x v="0"/>
    <x v="0"/>
    <x v="0"/>
    <x v="0"/>
    <x v="0"/>
    <x v="5"/>
    <x v="1"/>
    <x v="7"/>
    <x v="33"/>
    <x v="0"/>
    <x v="40"/>
    <m/>
    <m/>
    <n v="4766669"/>
  </r>
  <r>
    <x v="0"/>
    <x v="0"/>
    <x v="0"/>
    <x v="0"/>
    <x v="0"/>
    <x v="0"/>
    <x v="5"/>
    <x v="1"/>
    <x v="7"/>
    <x v="33"/>
    <x v="0"/>
    <x v="40"/>
    <m/>
    <m/>
    <n v="41739920"/>
  </r>
  <r>
    <x v="0"/>
    <x v="0"/>
    <x v="0"/>
    <x v="0"/>
    <x v="0"/>
    <x v="0"/>
    <x v="5"/>
    <x v="1"/>
    <x v="7"/>
    <x v="33"/>
    <x v="0"/>
    <x v="40"/>
    <m/>
    <m/>
    <n v="53815954"/>
  </r>
  <r>
    <x v="0"/>
    <x v="0"/>
    <x v="0"/>
    <x v="0"/>
    <x v="0"/>
    <x v="0"/>
    <x v="5"/>
    <x v="1"/>
    <x v="7"/>
    <x v="33"/>
    <x v="0"/>
    <x v="40"/>
    <m/>
    <m/>
    <n v="1250002"/>
  </r>
  <r>
    <x v="0"/>
    <x v="0"/>
    <x v="0"/>
    <x v="0"/>
    <x v="0"/>
    <x v="0"/>
    <x v="5"/>
    <x v="1"/>
    <x v="7"/>
    <x v="56"/>
    <x v="0"/>
    <x v="40"/>
    <m/>
    <m/>
    <n v="7056000"/>
  </r>
  <r>
    <x v="0"/>
    <x v="0"/>
    <x v="0"/>
    <x v="0"/>
    <x v="0"/>
    <x v="0"/>
    <x v="5"/>
    <x v="1"/>
    <x v="7"/>
    <x v="56"/>
    <x v="0"/>
    <x v="40"/>
    <m/>
    <m/>
    <n v="0"/>
  </r>
  <r>
    <x v="0"/>
    <x v="0"/>
    <x v="0"/>
    <x v="0"/>
    <x v="0"/>
    <x v="0"/>
    <x v="5"/>
    <x v="1"/>
    <x v="7"/>
    <x v="56"/>
    <x v="0"/>
    <x v="40"/>
    <m/>
    <m/>
    <n v="0"/>
  </r>
  <r>
    <x v="0"/>
    <x v="0"/>
    <x v="0"/>
    <x v="0"/>
    <x v="0"/>
    <x v="0"/>
    <x v="5"/>
    <x v="1"/>
    <x v="7"/>
    <x v="56"/>
    <x v="0"/>
    <x v="40"/>
    <m/>
    <m/>
    <n v="0"/>
  </r>
  <r>
    <x v="0"/>
    <x v="0"/>
    <x v="0"/>
    <x v="0"/>
    <x v="0"/>
    <x v="0"/>
    <x v="5"/>
    <x v="1"/>
    <x v="7"/>
    <x v="56"/>
    <x v="0"/>
    <x v="40"/>
    <m/>
    <m/>
    <n v="0"/>
  </r>
  <r>
    <x v="0"/>
    <x v="0"/>
    <x v="0"/>
    <x v="0"/>
    <x v="0"/>
    <x v="0"/>
    <x v="5"/>
    <x v="1"/>
    <x v="7"/>
    <x v="56"/>
    <x v="0"/>
    <x v="40"/>
    <m/>
    <m/>
    <n v="25000000"/>
  </r>
  <r>
    <x v="0"/>
    <x v="0"/>
    <x v="0"/>
    <x v="0"/>
    <x v="0"/>
    <x v="0"/>
    <x v="5"/>
    <x v="1"/>
    <x v="7"/>
    <x v="56"/>
    <x v="0"/>
    <x v="40"/>
    <m/>
    <m/>
    <n v="1142129"/>
  </r>
  <r>
    <x v="0"/>
    <x v="0"/>
    <x v="0"/>
    <x v="0"/>
    <x v="0"/>
    <x v="0"/>
    <x v="5"/>
    <x v="1"/>
    <x v="7"/>
    <x v="33"/>
    <x v="0"/>
    <x v="40"/>
    <m/>
    <m/>
    <n v="10000"/>
  </r>
  <r>
    <x v="0"/>
    <x v="0"/>
    <x v="0"/>
    <x v="0"/>
    <x v="0"/>
    <x v="0"/>
    <x v="5"/>
    <x v="1"/>
    <x v="7"/>
    <x v="33"/>
    <x v="0"/>
    <x v="40"/>
    <m/>
    <m/>
    <n v="10000"/>
  </r>
  <r>
    <x v="0"/>
    <x v="0"/>
    <x v="0"/>
    <x v="0"/>
    <x v="0"/>
    <x v="0"/>
    <x v="5"/>
    <x v="1"/>
    <x v="7"/>
    <x v="33"/>
    <x v="0"/>
    <x v="40"/>
    <m/>
    <m/>
    <n v="10000"/>
  </r>
  <r>
    <x v="0"/>
    <x v="0"/>
    <x v="0"/>
    <x v="0"/>
    <x v="0"/>
    <x v="0"/>
    <x v="5"/>
    <x v="1"/>
    <x v="7"/>
    <x v="33"/>
    <x v="0"/>
    <x v="40"/>
    <m/>
    <m/>
    <n v="1000000"/>
  </r>
  <r>
    <x v="0"/>
    <x v="0"/>
    <x v="0"/>
    <x v="0"/>
    <x v="0"/>
    <x v="0"/>
    <x v="5"/>
    <x v="1"/>
    <x v="7"/>
    <x v="33"/>
    <x v="0"/>
    <x v="40"/>
    <m/>
    <m/>
    <n v="10000"/>
  </r>
  <r>
    <x v="0"/>
    <x v="0"/>
    <x v="0"/>
    <x v="0"/>
    <x v="0"/>
    <x v="0"/>
    <x v="5"/>
    <x v="1"/>
    <x v="7"/>
    <x v="33"/>
    <x v="0"/>
    <x v="40"/>
    <m/>
    <m/>
    <n v="10000"/>
  </r>
  <r>
    <x v="0"/>
    <x v="0"/>
    <x v="0"/>
    <x v="0"/>
    <x v="0"/>
    <x v="0"/>
    <x v="5"/>
    <x v="1"/>
    <x v="7"/>
    <x v="56"/>
    <x v="0"/>
    <x v="40"/>
    <m/>
    <m/>
    <n v="38800000"/>
  </r>
  <r>
    <x v="0"/>
    <x v="0"/>
    <x v="0"/>
    <x v="0"/>
    <x v="0"/>
    <x v="0"/>
    <x v="5"/>
    <x v="1"/>
    <x v="7"/>
    <x v="56"/>
    <x v="0"/>
    <x v="40"/>
    <m/>
    <m/>
    <n v="13400532"/>
  </r>
  <r>
    <x v="0"/>
    <x v="0"/>
    <x v="0"/>
    <x v="0"/>
    <x v="0"/>
    <x v="0"/>
    <x v="5"/>
    <x v="1"/>
    <x v="7"/>
    <x v="33"/>
    <x v="0"/>
    <x v="40"/>
    <m/>
    <m/>
    <n v="10000"/>
  </r>
  <r>
    <x v="0"/>
    <x v="0"/>
    <x v="0"/>
    <x v="0"/>
    <x v="0"/>
    <x v="0"/>
    <x v="5"/>
    <x v="1"/>
    <x v="7"/>
    <x v="33"/>
    <x v="0"/>
    <x v="40"/>
    <m/>
    <m/>
    <n v="10000"/>
  </r>
  <r>
    <x v="0"/>
    <x v="0"/>
    <x v="0"/>
    <x v="0"/>
    <x v="0"/>
    <x v="0"/>
    <x v="5"/>
    <x v="1"/>
    <x v="7"/>
    <x v="33"/>
    <x v="0"/>
    <x v="40"/>
    <m/>
    <m/>
    <n v="10000"/>
  </r>
  <r>
    <x v="0"/>
    <x v="0"/>
    <x v="0"/>
    <x v="0"/>
    <x v="0"/>
    <x v="0"/>
    <x v="5"/>
    <x v="1"/>
    <x v="7"/>
    <x v="33"/>
    <x v="0"/>
    <x v="40"/>
    <m/>
    <m/>
    <n v="1000000"/>
  </r>
  <r>
    <x v="0"/>
    <x v="0"/>
    <x v="0"/>
    <x v="0"/>
    <x v="0"/>
    <x v="0"/>
    <x v="5"/>
    <x v="1"/>
    <x v="7"/>
    <x v="33"/>
    <x v="0"/>
    <x v="40"/>
    <m/>
    <m/>
    <n v="10000"/>
  </r>
  <r>
    <x v="0"/>
    <x v="0"/>
    <x v="0"/>
    <x v="0"/>
    <x v="0"/>
    <x v="0"/>
    <x v="5"/>
    <x v="1"/>
    <x v="7"/>
    <x v="33"/>
    <x v="0"/>
    <x v="40"/>
    <m/>
    <m/>
    <n v="10000"/>
  </r>
  <r>
    <x v="0"/>
    <x v="0"/>
    <x v="0"/>
    <x v="0"/>
    <x v="0"/>
    <x v="0"/>
    <x v="5"/>
    <x v="1"/>
    <x v="7"/>
    <x v="56"/>
    <x v="0"/>
    <x v="21"/>
    <m/>
    <m/>
    <n v="0"/>
  </r>
  <r>
    <x v="0"/>
    <x v="0"/>
    <x v="0"/>
    <x v="0"/>
    <x v="0"/>
    <x v="0"/>
    <x v="5"/>
    <x v="1"/>
    <x v="7"/>
    <x v="56"/>
    <x v="0"/>
    <x v="21"/>
    <m/>
    <m/>
    <n v="124800"/>
  </r>
  <r>
    <x v="0"/>
    <x v="0"/>
    <x v="0"/>
    <x v="0"/>
    <x v="0"/>
    <x v="0"/>
    <x v="5"/>
    <x v="1"/>
    <x v="7"/>
    <x v="33"/>
    <x v="0"/>
    <x v="21"/>
    <m/>
    <m/>
    <n v="500000"/>
  </r>
  <r>
    <x v="0"/>
    <x v="0"/>
    <x v="0"/>
    <x v="0"/>
    <x v="0"/>
    <x v="0"/>
    <x v="5"/>
    <x v="1"/>
    <x v="7"/>
    <x v="17"/>
    <x v="0"/>
    <x v="21"/>
    <m/>
    <m/>
    <n v="250000"/>
  </r>
  <r>
    <x v="0"/>
    <x v="0"/>
    <x v="0"/>
    <x v="0"/>
    <x v="0"/>
    <x v="0"/>
    <x v="5"/>
    <x v="1"/>
    <x v="7"/>
    <x v="17"/>
    <x v="0"/>
    <x v="21"/>
    <m/>
    <m/>
    <n v="250000"/>
  </r>
  <r>
    <x v="0"/>
    <x v="0"/>
    <x v="0"/>
    <x v="0"/>
    <x v="0"/>
    <x v="0"/>
    <x v="5"/>
    <x v="1"/>
    <x v="7"/>
    <x v="56"/>
    <x v="0"/>
    <x v="21"/>
    <m/>
    <m/>
    <n v="250000"/>
  </r>
  <r>
    <x v="0"/>
    <x v="0"/>
    <x v="0"/>
    <x v="0"/>
    <x v="0"/>
    <x v="0"/>
    <x v="5"/>
    <x v="1"/>
    <x v="7"/>
    <x v="17"/>
    <x v="0"/>
    <x v="21"/>
    <m/>
    <m/>
    <n v="445500"/>
  </r>
  <r>
    <x v="0"/>
    <x v="0"/>
    <x v="0"/>
    <x v="0"/>
    <x v="0"/>
    <x v="0"/>
    <x v="5"/>
    <x v="1"/>
    <x v="7"/>
    <x v="56"/>
    <x v="0"/>
    <x v="21"/>
    <m/>
    <m/>
    <n v="250000"/>
  </r>
  <r>
    <x v="0"/>
    <x v="0"/>
    <x v="0"/>
    <x v="0"/>
    <x v="0"/>
    <x v="0"/>
    <x v="5"/>
    <x v="1"/>
    <x v="7"/>
    <x v="17"/>
    <x v="0"/>
    <x v="21"/>
    <m/>
    <m/>
    <n v="100000"/>
  </r>
  <r>
    <x v="0"/>
    <x v="0"/>
    <x v="0"/>
    <x v="0"/>
    <x v="0"/>
    <x v="0"/>
    <x v="5"/>
    <x v="1"/>
    <x v="7"/>
    <x v="56"/>
    <x v="0"/>
    <x v="41"/>
    <m/>
    <m/>
    <n v="4000000"/>
  </r>
  <r>
    <x v="0"/>
    <x v="0"/>
    <x v="0"/>
    <x v="0"/>
    <x v="0"/>
    <x v="0"/>
    <x v="5"/>
    <x v="1"/>
    <x v="7"/>
    <x v="17"/>
    <x v="0"/>
    <x v="41"/>
    <m/>
    <m/>
    <n v="500000"/>
  </r>
  <r>
    <x v="0"/>
    <x v="0"/>
    <x v="0"/>
    <x v="0"/>
    <x v="0"/>
    <x v="0"/>
    <x v="5"/>
    <x v="1"/>
    <x v="7"/>
    <x v="17"/>
    <x v="0"/>
    <x v="41"/>
    <m/>
    <m/>
    <n v="500000"/>
  </r>
  <r>
    <x v="0"/>
    <x v="0"/>
    <x v="0"/>
    <x v="0"/>
    <x v="0"/>
    <x v="0"/>
    <x v="5"/>
    <x v="1"/>
    <x v="7"/>
    <x v="56"/>
    <x v="0"/>
    <x v="41"/>
    <m/>
    <m/>
    <n v="500000"/>
  </r>
  <r>
    <x v="0"/>
    <x v="0"/>
    <x v="0"/>
    <x v="0"/>
    <x v="0"/>
    <x v="0"/>
    <x v="5"/>
    <x v="1"/>
    <x v="7"/>
    <x v="33"/>
    <x v="0"/>
    <x v="41"/>
    <m/>
    <m/>
    <n v="120000"/>
  </r>
  <r>
    <x v="0"/>
    <x v="0"/>
    <x v="0"/>
    <x v="0"/>
    <x v="0"/>
    <x v="0"/>
    <x v="5"/>
    <x v="1"/>
    <x v="7"/>
    <x v="56"/>
    <x v="0"/>
    <x v="41"/>
    <m/>
    <m/>
    <n v="0"/>
  </r>
  <r>
    <x v="0"/>
    <x v="0"/>
    <x v="0"/>
    <x v="0"/>
    <x v="0"/>
    <x v="0"/>
    <x v="5"/>
    <x v="1"/>
    <x v="7"/>
    <x v="56"/>
    <x v="0"/>
    <x v="41"/>
    <m/>
    <m/>
    <n v="17000000"/>
  </r>
  <r>
    <x v="0"/>
    <x v="0"/>
    <x v="0"/>
    <x v="0"/>
    <x v="0"/>
    <x v="0"/>
    <x v="5"/>
    <x v="1"/>
    <x v="7"/>
    <x v="56"/>
    <x v="0"/>
    <x v="42"/>
    <m/>
    <m/>
    <n v="64424761"/>
  </r>
  <r>
    <x v="0"/>
    <x v="0"/>
    <x v="0"/>
    <x v="0"/>
    <x v="0"/>
    <x v="0"/>
    <x v="5"/>
    <x v="1"/>
    <x v="7"/>
    <x v="56"/>
    <x v="0"/>
    <x v="42"/>
    <m/>
    <m/>
    <n v="6650040"/>
  </r>
  <r>
    <x v="0"/>
    <x v="0"/>
    <x v="0"/>
    <x v="0"/>
    <x v="0"/>
    <x v="0"/>
    <x v="5"/>
    <x v="1"/>
    <x v="7"/>
    <x v="56"/>
    <x v="0"/>
    <x v="42"/>
    <m/>
    <m/>
    <n v="69644721"/>
  </r>
  <r>
    <x v="0"/>
    <x v="0"/>
    <x v="0"/>
    <x v="0"/>
    <x v="0"/>
    <x v="0"/>
    <x v="5"/>
    <x v="1"/>
    <x v="7"/>
    <x v="56"/>
    <x v="0"/>
    <x v="42"/>
    <m/>
    <m/>
    <n v="13058504"/>
  </r>
  <r>
    <x v="0"/>
    <x v="0"/>
    <x v="0"/>
    <x v="0"/>
    <x v="0"/>
    <x v="0"/>
    <x v="5"/>
    <x v="1"/>
    <x v="7"/>
    <x v="56"/>
    <x v="0"/>
    <x v="42"/>
    <m/>
    <m/>
    <n v="393502057"/>
  </r>
  <r>
    <x v="0"/>
    <x v="0"/>
    <x v="0"/>
    <x v="0"/>
    <x v="0"/>
    <x v="0"/>
    <x v="5"/>
    <x v="1"/>
    <x v="7"/>
    <x v="56"/>
    <x v="0"/>
    <x v="42"/>
    <m/>
    <m/>
    <n v="3801029"/>
  </r>
  <r>
    <x v="0"/>
    <x v="0"/>
    <x v="0"/>
    <x v="0"/>
    <x v="0"/>
    <x v="0"/>
    <x v="5"/>
    <x v="1"/>
    <x v="7"/>
    <x v="56"/>
    <x v="0"/>
    <x v="42"/>
    <m/>
    <m/>
    <n v="3074264"/>
  </r>
  <r>
    <x v="0"/>
    <x v="0"/>
    <x v="0"/>
    <x v="0"/>
    <x v="0"/>
    <x v="0"/>
    <x v="5"/>
    <x v="1"/>
    <x v="7"/>
    <x v="56"/>
    <x v="0"/>
    <x v="42"/>
    <m/>
    <m/>
    <n v="3989128"/>
  </r>
  <r>
    <x v="0"/>
    <x v="0"/>
    <x v="0"/>
    <x v="0"/>
    <x v="0"/>
    <x v="0"/>
    <x v="5"/>
    <x v="1"/>
    <x v="7"/>
    <x v="56"/>
    <x v="0"/>
    <x v="42"/>
    <m/>
    <m/>
    <n v="9760215"/>
  </r>
  <r>
    <x v="0"/>
    <x v="0"/>
    <x v="0"/>
    <x v="0"/>
    <x v="0"/>
    <x v="0"/>
    <x v="5"/>
    <x v="1"/>
    <x v="7"/>
    <x v="56"/>
    <x v="0"/>
    <x v="42"/>
    <m/>
    <m/>
    <n v="4581362"/>
  </r>
  <r>
    <x v="0"/>
    <x v="0"/>
    <x v="0"/>
    <x v="0"/>
    <x v="0"/>
    <x v="0"/>
    <x v="5"/>
    <x v="1"/>
    <x v="7"/>
    <x v="56"/>
    <x v="0"/>
    <x v="42"/>
    <m/>
    <m/>
    <n v="3069241"/>
  </r>
  <r>
    <x v="0"/>
    <x v="0"/>
    <x v="0"/>
    <x v="0"/>
    <x v="0"/>
    <x v="0"/>
    <x v="5"/>
    <x v="1"/>
    <x v="7"/>
    <x v="56"/>
    <x v="0"/>
    <x v="42"/>
    <m/>
    <m/>
    <n v="7608565"/>
  </r>
  <r>
    <x v="0"/>
    <x v="0"/>
    <x v="0"/>
    <x v="0"/>
    <x v="0"/>
    <x v="0"/>
    <x v="5"/>
    <x v="1"/>
    <x v="3"/>
    <x v="51"/>
    <x v="0"/>
    <x v="42"/>
    <m/>
    <m/>
    <n v="1600832"/>
  </r>
  <r>
    <x v="0"/>
    <x v="0"/>
    <x v="0"/>
    <x v="0"/>
    <x v="0"/>
    <x v="0"/>
    <x v="5"/>
    <x v="1"/>
    <x v="7"/>
    <x v="56"/>
    <x v="0"/>
    <x v="42"/>
    <m/>
    <m/>
    <n v="1894194"/>
  </r>
  <r>
    <x v="0"/>
    <x v="0"/>
    <x v="0"/>
    <x v="0"/>
    <x v="0"/>
    <x v="0"/>
    <x v="5"/>
    <x v="1"/>
    <x v="7"/>
    <x v="56"/>
    <x v="0"/>
    <x v="42"/>
    <m/>
    <m/>
    <n v="6359483"/>
  </r>
  <r>
    <x v="0"/>
    <x v="0"/>
    <x v="0"/>
    <x v="0"/>
    <x v="0"/>
    <x v="0"/>
    <x v="5"/>
    <x v="1"/>
    <x v="7"/>
    <x v="56"/>
    <x v="0"/>
    <x v="42"/>
    <m/>
    <m/>
    <n v="12949855"/>
  </r>
  <r>
    <x v="0"/>
    <x v="0"/>
    <x v="0"/>
    <x v="0"/>
    <x v="0"/>
    <x v="0"/>
    <x v="5"/>
    <x v="1"/>
    <x v="7"/>
    <x v="42"/>
    <x v="0"/>
    <x v="42"/>
    <m/>
    <m/>
    <n v="4986197"/>
  </r>
  <r>
    <x v="0"/>
    <x v="0"/>
    <x v="0"/>
    <x v="0"/>
    <x v="0"/>
    <x v="0"/>
    <x v="5"/>
    <x v="1"/>
    <x v="7"/>
    <x v="60"/>
    <x v="0"/>
    <x v="42"/>
    <m/>
    <m/>
    <n v="2095683"/>
  </r>
  <r>
    <x v="0"/>
    <x v="0"/>
    <x v="0"/>
    <x v="0"/>
    <x v="0"/>
    <x v="0"/>
    <x v="5"/>
    <x v="1"/>
    <x v="7"/>
    <x v="60"/>
    <x v="0"/>
    <x v="42"/>
    <m/>
    <m/>
    <n v="3622298287"/>
  </r>
  <r>
    <x v="0"/>
    <x v="0"/>
    <x v="0"/>
    <x v="0"/>
    <x v="0"/>
    <x v="0"/>
    <x v="5"/>
    <x v="1"/>
    <x v="7"/>
    <x v="61"/>
    <x v="0"/>
    <x v="42"/>
    <m/>
    <m/>
    <n v="22914062"/>
  </r>
  <r>
    <x v="0"/>
    <x v="0"/>
    <x v="0"/>
    <x v="0"/>
    <x v="0"/>
    <x v="0"/>
    <x v="5"/>
    <x v="1"/>
    <x v="7"/>
    <x v="61"/>
    <x v="0"/>
    <x v="42"/>
    <m/>
    <m/>
    <n v="1119053522"/>
  </r>
  <r>
    <x v="0"/>
    <x v="0"/>
    <x v="0"/>
    <x v="0"/>
    <x v="0"/>
    <x v="0"/>
    <x v="5"/>
    <x v="1"/>
    <x v="7"/>
    <x v="34"/>
    <x v="0"/>
    <x v="42"/>
    <m/>
    <m/>
    <n v="4901448"/>
  </r>
  <r>
    <x v="0"/>
    <x v="0"/>
    <x v="0"/>
    <x v="0"/>
    <x v="0"/>
    <x v="0"/>
    <x v="5"/>
    <x v="1"/>
    <x v="7"/>
    <x v="34"/>
    <x v="0"/>
    <x v="42"/>
    <m/>
    <m/>
    <n v="353752089"/>
  </r>
  <r>
    <x v="0"/>
    <x v="0"/>
    <x v="0"/>
    <x v="0"/>
    <x v="0"/>
    <x v="0"/>
    <x v="5"/>
    <x v="1"/>
    <x v="7"/>
    <x v="62"/>
    <x v="0"/>
    <x v="42"/>
    <m/>
    <m/>
    <n v="3280693"/>
  </r>
  <r>
    <x v="0"/>
    <x v="0"/>
    <x v="0"/>
    <x v="0"/>
    <x v="0"/>
    <x v="0"/>
    <x v="5"/>
    <x v="1"/>
    <x v="7"/>
    <x v="62"/>
    <x v="0"/>
    <x v="42"/>
    <m/>
    <m/>
    <n v="78926217"/>
  </r>
  <r>
    <x v="0"/>
    <x v="0"/>
    <x v="0"/>
    <x v="0"/>
    <x v="0"/>
    <x v="0"/>
    <x v="5"/>
    <x v="1"/>
    <x v="7"/>
    <x v="62"/>
    <x v="0"/>
    <x v="42"/>
    <m/>
    <m/>
    <n v="123463527"/>
  </r>
  <r>
    <x v="0"/>
    <x v="0"/>
    <x v="0"/>
    <x v="0"/>
    <x v="0"/>
    <x v="0"/>
    <x v="5"/>
    <x v="1"/>
    <x v="7"/>
    <x v="52"/>
    <x v="0"/>
    <x v="42"/>
    <m/>
    <m/>
    <n v="17406472"/>
  </r>
  <r>
    <x v="0"/>
    <x v="0"/>
    <x v="0"/>
    <x v="0"/>
    <x v="0"/>
    <x v="0"/>
    <x v="5"/>
    <x v="1"/>
    <x v="7"/>
    <x v="62"/>
    <x v="0"/>
    <x v="42"/>
    <m/>
    <m/>
    <n v="15034880"/>
  </r>
  <r>
    <x v="0"/>
    <x v="0"/>
    <x v="0"/>
    <x v="0"/>
    <x v="0"/>
    <x v="0"/>
    <x v="5"/>
    <x v="1"/>
    <x v="7"/>
    <x v="56"/>
    <x v="0"/>
    <x v="42"/>
    <m/>
    <m/>
    <n v="37930837"/>
  </r>
  <r>
    <x v="0"/>
    <x v="0"/>
    <x v="0"/>
    <x v="0"/>
    <x v="0"/>
    <x v="0"/>
    <x v="5"/>
    <x v="1"/>
    <x v="7"/>
    <x v="56"/>
    <x v="0"/>
    <x v="42"/>
    <m/>
    <m/>
    <n v="2711373"/>
  </r>
  <r>
    <x v="0"/>
    <x v="0"/>
    <x v="0"/>
    <x v="0"/>
    <x v="0"/>
    <x v="0"/>
    <x v="5"/>
    <x v="1"/>
    <x v="7"/>
    <x v="56"/>
    <x v="0"/>
    <x v="42"/>
    <m/>
    <m/>
    <n v="517068"/>
  </r>
  <r>
    <x v="0"/>
    <x v="0"/>
    <x v="0"/>
    <x v="0"/>
    <x v="0"/>
    <x v="0"/>
    <x v="5"/>
    <x v="1"/>
    <x v="7"/>
    <x v="56"/>
    <x v="0"/>
    <x v="42"/>
    <m/>
    <m/>
    <n v="1911909"/>
  </r>
  <r>
    <x v="0"/>
    <x v="0"/>
    <x v="0"/>
    <x v="0"/>
    <x v="0"/>
    <x v="0"/>
    <x v="5"/>
    <x v="1"/>
    <x v="7"/>
    <x v="56"/>
    <x v="0"/>
    <x v="42"/>
    <m/>
    <m/>
    <n v="11301188"/>
  </r>
  <r>
    <x v="0"/>
    <x v="0"/>
    <x v="0"/>
    <x v="0"/>
    <x v="0"/>
    <x v="0"/>
    <x v="5"/>
    <x v="1"/>
    <x v="7"/>
    <x v="33"/>
    <x v="0"/>
    <x v="42"/>
    <m/>
    <m/>
    <n v="474747"/>
  </r>
  <r>
    <x v="0"/>
    <x v="0"/>
    <x v="0"/>
    <x v="0"/>
    <x v="0"/>
    <x v="0"/>
    <x v="5"/>
    <x v="1"/>
    <x v="7"/>
    <x v="33"/>
    <x v="0"/>
    <x v="42"/>
    <m/>
    <m/>
    <n v="106350"/>
  </r>
  <r>
    <x v="0"/>
    <x v="0"/>
    <x v="0"/>
    <x v="0"/>
    <x v="0"/>
    <x v="0"/>
    <x v="5"/>
    <x v="1"/>
    <x v="7"/>
    <x v="33"/>
    <x v="0"/>
    <x v="42"/>
    <m/>
    <m/>
    <n v="2027740"/>
  </r>
  <r>
    <x v="0"/>
    <x v="0"/>
    <x v="0"/>
    <x v="0"/>
    <x v="0"/>
    <x v="0"/>
    <x v="5"/>
    <x v="1"/>
    <x v="7"/>
    <x v="33"/>
    <x v="0"/>
    <x v="42"/>
    <m/>
    <m/>
    <n v="19756161"/>
  </r>
  <r>
    <x v="0"/>
    <x v="0"/>
    <x v="0"/>
    <x v="0"/>
    <x v="0"/>
    <x v="0"/>
    <x v="5"/>
    <x v="1"/>
    <x v="7"/>
    <x v="33"/>
    <x v="0"/>
    <x v="42"/>
    <m/>
    <m/>
    <n v="22893306"/>
  </r>
  <r>
    <x v="0"/>
    <x v="0"/>
    <x v="0"/>
    <x v="0"/>
    <x v="0"/>
    <x v="0"/>
    <x v="5"/>
    <x v="1"/>
    <x v="7"/>
    <x v="33"/>
    <x v="0"/>
    <x v="42"/>
    <m/>
    <m/>
    <n v="531750"/>
  </r>
  <r>
    <x v="0"/>
    <x v="0"/>
    <x v="0"/>
    <x v="0"/>
    <x v="0"/>
    <x v="0"/>
    <x v="5"/>
    <x v="1"/>
    <x v="7"/>
    <x v="56"/>
    <x v="0"/>
    <x v="42"/>
    <m/>
    <m/>
    <n v="3241411"/>
  </r>
  <r>
    <x v="0"/>
    <x v="0"/>
    <x v="0"/>
    <x v="0"/>
    <x v="0"/>
    <x v="0"/>
    <x v="5"/>
    <x v="1"/>
    <x v="7"/>
    <x v="56"/>
    <x v="0"/>
    <x v="42"/>
    <m/>
    <m/>
    <n v="28574975"/>
  </r>
  <r>
    <x v="0"/>
    <x v="0"/>
    <x v="0"/>
    <x v="0"/>
    <x v="0"/>
    <x v="0"/>
    <x v="5"/>
    <x v="1"/>
    <x v="7"/>
    <x v="56"/>
    <x v="0"/>
    <x v="42"/>
    <m/>
    <m/>
    <n v="5840000"/>
  </r>
  <r>
    <x v="0"/>
    <x v="0"/>
    <x v="0"/>
    <x v="0"/>
    <x v="0"/>
    <x v="0"/>
    <x v="5"/>
    <x v="1"/>
    <x v="7"/>
    <x v="56"/>
    <x v="0"/>
    <x v="42"/>
    <m/>
    <m/>
    <n v="300000"/>
  </r>
  <r>
    <x v="0"/>
    <x v="0"/>
    <x v="0"/>
    <x v="0"/>
    <x v="0"/>
    <x v="0"/>
    <x v="5"/>
    <x v="1"/>
    <x v="7"/>
    <x v="17"/>
    <x v="0"/>
    <x v="42"/>
    <m/>
    <m/>
    <n v="22296753"/>
  </r>
  <r>
    <x v="0"/>
    <x v="0"/>
    <x v="0"/>
    <x v="0"/>
    <x v="0"/>
    <x v="0"/>
    <x v="5"/>
    <x v="1"/>
    <x v="7"/>
    <x v="17"/>
    <x v="0"/>
    <x v="42"/>
    <m/>
    <m/>
    <n v="7605591"/>
  </r>
  <r>
    <x v="0"/>
    <x v="0"/>
    <x v="0"/>
    <x v="0"/>
    <x v="0"/>
    <x v="0"/>
    <x v="5"/>
    <x v="1"/>
    <x v="7"/>
    <x v="17"/>
    <x v="0"/>
    <x v="42"/>
    <m/>
    <m/>
    <n v="854446"/>
  </r>
  <r>
    <x v="0"/>
    <x v="0"/>
    <x v="0"/>
    <x v="0"/>
    <x v="0"/>
    <x v="0"/>
    <x v="5"/>
    <x v="1"/>
    <x v="7"/>
    <x v="17"/>
    <x v="0"/>
    <x v="42"/>
    <m/>
    <m/>
    <n v="20642000"/>
  </r>
  <r>
    <x v="0"/>
    <x v="0"/>
    <x v="0"/>
    <x v="0"/>
    <x v="0"/>
    <x v="0"/>
    <x v="5"/>
    <x v="1"/>
    <x v="7"/>
    <x v="17"/>
    <x v="0"/>
    <x v="42"/>
    <m/>
    <m/>
    <n v="74570000"/>
  </r>
  <r>
    <x v="0"/>
    <x v="0"/>
    <x v="0"/>
    <x v="0"/>
    <x v="0"/>
    <x v="0"/>
    <x v="5"/>
    <x v="1"/>
    <x v="7"/>
    <x v="17"/>
    <x v="0"/>
    <x v="42"/>
    <m/>
    <m/>
    <n v="79426000"/>
  </r>
  <r>
    <x v="0"/>
    <x v="0"/>
    <x v="0"/>
    <x v="0"/>
    <x v="0"/>
    <x v="0"/>
    <x v="5"/>
    <x v="1"/>
    <x v="7"/>
    <x v="17"/>
    <x v="0"/>
    <x v="42"/>
    <m/>
    <m/>
    <n v="2506106"/>
  </r>
  <r>
    <x v="0"/>
    <x v="0"/>
    <x v="0"/>
    <x v="0"/>
    <x v="0"/>
    <x v="0"/>
    <x v="5"/>
    <x v="1"/>
    <x v="7"/>
    <x v="17"/>
    <x v="0"/>
    <x v="42"/>
    <m/>
    <m/>
    <n v="52258919"/>
  </r>
  <r>
    <x v="0"/>
    <x v="0"/>
    <x v="0"/>
    <x v="0"/>
    <x v="0"/>
    <x v="0"/>
    <x v="5"/>
    <x v="1"/>
    <x v="7"/>
    <x v="56"/>
    <x v="0"/>
    <x v="42"/>
    <m/>
    <m/>
    <n v="65320208"/>
  </r>
  <r>
    <x v="0"/>
    <x v="0"/>
    <x v="0"/>
    <x v="0"/>
    <x v="0"/>
    <x v="0"/>
    <x v="5"/>
    <x v="1"/>
    <x v="7"/>
    <x v="56"/>
    <x v="0"/>
    <x v="42"/>
    <m/>
    <m/>
    <n v="6863439"/>
  </r>
  <r>
    <x v="0"/>
    <x v="0"/>
    <x v="0"/>
    <x v="0"/>
    <x v="0"/>
    <x v="0"/>
    <x v="5"/>
    <x v="1"/>
    <x v="7"/>
    <x v="56"/>
    <x v="0"/>
    <x v="42"/>
    <m/>
    <m/>
    <n v="70258836"/>
  </r>
  <r>
    <x v="0"/>
    <x v="0"/>
    <x v="0"/>
    <x v="0"/>
    <x v="0"/>
    <x v="0"/>
    <x v="5"/>
    <x v="1"/>
    <x v="7"/>
    <x v="56"/>
    <x v="0"/>
    <x v="42"/>
    <m/>
    <m/>
    <n v="13158391"/>
  </r>
  <r>
    <x v="0"/>
    <x v="0"/>
    <x v="0"/>
    <x v="0"/>
    <x v="0"/>
    <x v="0"/>
    <x v="5"/>
    <x v="1"/>
    <x v="7"/>
    <x v="56"/>
    <x v="0"/>
    <x v="42"/>
    <m/>
    <m/>
    <n v="394752696"/>
  </r>
  <r>
    <x v="0"/>
    <x v="0"/>
    <x v="0"/>
    <x v="0"/>
    <x v="0"/>
    <x v="0"/>
    <x v="5"/>
    <x v="1"/>
    <x v="7"/>
    <x v="56"/>
    <x v="0"/>
    <x v="42"/>
    <m/>
    <m/>
    <n v="3915275"/>
  </r>
  <r>
    <x v="0"/>
    <x v="0"/>
    <x v="0"/>
    <x v="0"/>
    <x v="0"/>
    <x v="0"/>
    <x v="5"/>
    <x v="1"/>
    <x v="7"/>
    <x v="56"/>
    <x v="0"/>
    <x v="42"/>
    <m/>
    <m/>
    <n v="3115888"/>
  </r>
  <r>
    <x v="0"/>
    <x v="0"/>
    <x v="0"/>
    <x v="0"/>
    <x v="0"/>
    <x v="0"/>
    <x v="5"/>
    <x v="1"/>
    <x v="7"/>
    <x v="56"/>
    <x v="0"/>
    <x v="42"/>
    <m/>
    <m/>
    <n v="4115361"/>
  </r>
  <r>
    <x v="0"/>
    <x v="0"/>
    <x v="0"/>
    <x v="0"/>
    <x v="0"/>
    <x v="0"/>
    <x v="5"/>
    <x v="1"/>
    <x v="7"/>
    <x v="56"/>
    <x v="0"/>
    <x v="42"/>
    <m/>
    <m/>
    <n v="10018204"/>
  </r>
  <r>
    <x v="0"/>
    <x v="0"/>
    <x v="0"/>
    <x v="0"/>
    <x v="0"/>
    <x v="0"/>
    <x v="5"/>
    <x v="1"/>
    <x v="7"/>
    <x v="56"/>
    <x v="0"/>
    <x v="42"/>
    <m/>
    <m/>
    <n v="4671273"/>
  </r>
  <r>
    <x v="0"/>
    <x v="0"/>
    <x v="0"/>
    <x v="0"/>
    <x v="0"/>
    <x v="0"/>
    <x v="5"/>
    <x v="1"/>
    <x v="7"/>
    <x v="56"/>
    <x v="0"/>
    <x v="42"/>
    <m/>
    <m/>
    <n v="3165892"/>
  </r>
  <r>
    <x v="0"/>
    <x v="0"/>
    <x v="0"/>
    <x v="0"/>
    <x v="0"/>
    <x v="0"/>
    <x v="5"/>
    <x v="1"/>
    <x v="7"/>
    <x v="56"/>
    <x v="0"/>
    <x v="42"/>
    <m/>
    <m/>
    <n v="7645161"/>
  </r>
  <r>
    <x v="0"/>
    <x v="0"/>
    <x v="0"/>
    <x v="0"/>
    <x v="0"/>
    <x v="0"/>
    <x v="5"/>
    <x v="1"/>
    <x v="3"/>
    <x v="51"/>
    <x v="0"/>
    <x v="42"/>
    <m/>
    <m/>
    <n v="1662185"/>
  </r>
  <r>
    <x v="0"/>
    <x v="0"/>
    <x v="0"/>
    <x v="0"/>
    <x v="0"/>
    <x v="0"/>
    <x v="5"/>
    <x v="1"/>
    <x v="7"/>
    <x v="56"/>
    <x v="0"/>
    <x v="42"/>
    <m/>
    <m/>
    <n v="1959076"/>
  </r>
  <r>
    <x v="0"/>
    <x v="0"/>
    <x v="0"/>
    <x v="0"/>
    <x v="0"/>
    <x v="0"/>
    <x v="5"/>
    <x v="1"/>
    <x v="7"/>
    <x v="56"/>
    <x v="0"/>
    <x v="42"/>
    <m/>
    <m/>
    <n v="6381385"/>
  </r>
  <r>
    <x v="0"/>
    <x v="0"/>
    <x v="0"/>
    <x v="0"/>
    <x v="0"/>
    <x v="0"/>
    <x v="5"/>
    <x v="1"/>
    <x v="7"/>
    <x v="56"/>
    <x v="0"/>
    <x v="42"/>
    <m/>
    <m/>
    <n v="13096673"/>
  </r>
  <r>
    <x v="0"/>
    <x v="0"/>
    <x v="0"/>
    <x v="0"/>
    <x v="0"/>
    <x v="0"/>
    <x v="5"/>
    <x v="1"/>
    <x v="7"/>
    <x v="42"/>
    <x v="0"/>
    <x v="42"/>
    <m/>
    <m/>
    <n v="5366292"/>
  </r>
  <r>
    <x v="0"/>
    <x v="0"/>
    <x v="0"/>
    <x v="0"/>
    <x v="0"/>
    <x v="0"/>
    <x v="5"/>
    <x v="1"/>
    <x v="7"/>
    <x v="60"/>
    <x v="0"/>
    <x v="42"/>
    <m/>
    <m/>
    <n v="2160904"/>
  </r>
  <r>
    <x v="0"/>
    <x v="0"/>
    <x v="0"/>
    <x v="0"/>
    <x v="0"/>
    <x v="0"/>
    <x v="5"/>
    <x v="1"/>
    <x v="7"/>
    <x v="60"/>
    <x v="0"/>
    <x v="42"/>
    <m/>
    <m/>
    <n v="3627406439"/>
  </r>
  <r>
    <x v="0"/>
    <x v="0"/>
    <x v="0"/>
    <x v="0"/>
    <x v="0"/>
    <x v="0"/>
    <x v="5"/>
    <x v="1"/>
    <x v="7"/>
    <x v="61"/>
    <x v="0"/>
    <x v="42"/>
    <m/>
    <m/>
    <n v="23013981"/>
  </r>
  <r>
    <x v="0"/>
    <x v="0"/>
    <x v="0"/>
    <x v="0"/>
    <x v="0"/>
    <x v="0"/>
    <x v="5"/>
    <x v="1"/>
    <x v="7"/>
    <x v="61"/>
    <x v="0"/>
    <x v="42"/>
    <m/>
    <m/>
    <n v="1120631235"/>
  </r>
  <r>
    <x v="0"/>
    <x v="0"/>
    <x v="0"/>
    <x v="0"/>
    <x v="0"/>
    <x v="0"/>
    <x v="5"/>
    <x v="1"/>
    <x v="7"/>
    <x v="34"/>
    <x v="0"/>
    <x v="42"/>
    <m/>
    <m/>
    <n v="4931822"/>
  </r>
  <r>
    <x v="0"/>
    <x v="0"/>
    <x v="0"/>
    <x v="0"/>
    <x v="0"/>
    <x v="0"/>
    <x v="5"/>
    <x v="1"/>
    <x v="7"/>
    <x v="34"/>
    <x v="0"/>
    <x v="42"/>
    <m/>
    <m/>
    <n v="354410200"/>
  </r>
  <r>
    <x v="0"/>
    <x v="0"/>
    <x v="0"/>
    <x v="0"/>
    <x v="0"/>
    <x v="0"/>
    <x v="5"/>
    <x v="1"/>
    <x v="7"/>
    <x v="62"/>
    <x v="0"/>
    <x v="42"/>
    <m/>
    <m/>
    <n v="3386064"/>
  </r>
  <r>
    <x v="0"/>
    <x v="0"/>
    <x v="0"/>
    <x v="0"/>
    <x v="0"/>
    <x v="0"/>
    <x v="5"/>
    <x v="1"/>
    <x v="7"/>
    <x v="62"/>
    <x v="0"/>
    <x v="42"/>
    <m/>
    <m/>
    <n v="79037573"/>
  </r>
  <r>
    <x v="0"/>
    <x v="0"/>
    <x v="0"/>
    <x v="0"/>
    <x v="0"/>
    <x v="0"/>
    <x v="5"/>
    <x v="1"/>
    <x v="7"/>
    <x v="62"/>
    <x v="0"/>
    <x v="42"/>
    <m/>
    <m/>
    <n v="123637644"/>
  </r>
  <r>
    <x v="0"/>
    <x v="0"/>
    <x v="0"/>
    <x v="0"/>
    <x v="0"/>
    <x v="0"/>
    <x v="5"/>
    <x v="1"/>
    <x v="7"/>
    <x v="52"/>
    <x v="0"/>
    <x v="42"/>
    <m/>
    <m/>
    <n v="17431022"/>
  </r>
  <r>
    <x v="0"/>
    <x v="0"/>
    <x v="0"/>
    <x v="0"/>
    <x v="0"/>
    <x v="0"/>
    <x v="5"/>
    <x v="1"/>
    <x v="7"/>
    <x v="62"/>
    <x v="0"/>
    <x v="42"/>
    <m/>
    <m/>
    <n v="15247841"/>
  </r>
  <r>
    <x v="0"/>
    <x v="0"/>
    <x v="0"/>
    <x v="0"/>
    <x v="0"/>
    <x v="0"/>
    <x v="5"/>
    <x v="1"/>
    <x v="7"/>
    <x v="56"/>
    <x v="0"/>
    <x v="42"/>
    <m/>
    <m/>
    <n v="37984336"/>
  </r>
  <r>
    <x v="0"/>
    <x v="0"/>
    <x v="0"/>
    <x v="0"/>
    <x v="0"/>
    <x v="0"/>
    <x v="5"/>
    <x v="1"/>
    <x v="7"/>
    <x v="56"/>
    <x v="0"/>
    <x v="42"/>
    <m/>
    <m/>
    <n v="2794194"/>
  </r>
  <r>
    <x v="0"/>
    <x v="0"/>
    <x v="0"/>
    <x v="0"/>
    <x v="0"/>
    <x v="0"/>
    <x v="5"/>
    <x v="1"/>
    <x v="7"/>
    <x v="56"/>
    <x v="0"/>
    <x v="42"/>
    <m/>
    <m/>
    <n v="517798"/>
  </r>
  <r>
    <x v="0"/>
    <x v="0"/>
    <x v="0"/>
    <x v="0"/>
    <x v="0"/>
    <x v="0"/>
    <x v="5"/>
    <x v="1"/>
    <x v="7"/>
    <x v="56"/>
    <x v="0"/>
    <x v="42"/>
    <m/>
    <m/>
    <n v="2033191"/>
  </r>
  <r>
    <x v="0"/>
    <x v="0"/>
    <x v="0"/>
    <x v="0"/>
    <x v="0"/>
    <x v="0"/>
    <x v="5"/>
    <x v="1"/>
    <x v="7"/>
    <x v="56"/>
    <x v="0"/>
    <x v="42"/>
    <m/>
    <m/>
    <n v="11317128"/>
  </r>
  <r>
    <x v="0"/>
    <x v="0"/>
    <x v="0"/>
    <x v="0"/>
    <x v="0"/>
    <x v="0"/>
    <x v="5"/>
    <x v="1"/>
    <x v="7"/>
    <x v="33"/>
    <x v="0"/>
    <x v="42"/>
    <m/>
    <m/>
    <n v="475416"/>
  </r>
  <r>
    <x v="0"/>
    <x v="0"/>
    <x v="0"/>
    <x v="0"/>
    <x v="0"/>
    <x v="0"/>
    <x v="5"/>
    <x v="1"/>
    <x v="7"/>
    <x v="33"/>
    <x v="0"/>
    <x v="42"/>
    <m/>
    <m/>
    <n v="106500"/>
  </r>
  <r>
    <x v="0"/>
    <x v="0"/>
    <x v="0"/>
    <x v="0"/>
    <x v="0"/>
    <x v="0"/>
    <x v="5"/>
    <x v="1"/>
    <x v="7"/>
    <x v="33"/>
    <x v="0"/>
    <x v="42"/>
    <m/>
    <m/>
    <n v="2030600"/>
  </r>
  <r>
    <x v="0"/>
    <x v="0"/>
    <x v="0"/>
    <x v="0"/>
    <x v="0"/>
    <x v="0"/>
    <x v="5"/>
    <x v="1"/>
    <x v="7"/>
    <x v="33"/>
    <x v="0"/>
    <x v="42"/>
    <m/>
    <m/>
    <n v="21410187"/>
  </r>
  <r>
    <x v="0"/>
    <x v="0"/>
    <x v="0"/>
    <x v="0"/>
    <x v="0"/>
    <x v="0"/>
    <x v="5"/>
    <x v="1"/>
    <x v="7"/>
    <x v="33"/>
    <x v="0"/>
    <x v="42"/>
    <m/>
    <m/>
    <n v="22925596"/>
  </r>
  <r>
    <x v="0"/>
    <x v="0"/>
    <x v="0"/>
    <x v="0"/>
    <x v="0"/>
    <x v="0"/>
    <x v="5"/>
    <x v="1"/>
    <x v="7"/>
    <x v="33"/>
    <x v="0"/>
    <x v="42"/>
    <m/>
    <m/>
    <n v="532500"/>
  </r>
  <r>
    <x v="0"/>
    <x v="0"/>
    <x v="0"/>
    <x v="0"/>
    <x v="0"/>
    <x v="0"/>
    <x v="5"/>
    <x v="1"/>
    <x v="7"/>
    <x v="56"/>
    <x v="0"/>
    <x v="42"/>
    <m/>
    <m/>
    <n v="3292145"/>
  </r>
  <r>
    <x v="0"/>
    <x v="0"/>
    <x v="0"/>
    <x v="0"/>
    <x v="0"/>
    <x v="0"/>
    <x v="5"/>
    <x v="1"/>
    <x v="7"/>
    <x v="56"/>
    <x v="0"/>
    <x v="42"/>
    <m/>
    <m/>
    <n v="28615270"/>
  </r>
  <r>
    <x v="0"/>
    <x v="0"/>
    <x v="0"/>
    <x v="0"/>
    <x v="0"/>
    <x v="0"/>
    <x v="5"/>
    <x v="1"/>
    <x v="7"/>
    <x v="56"/>
    <x v="0"/>
    <x v="42"/>
    <m/>
    <m/>
    <n v="6300000"/>
  </r>
  <r>
    <x v="0"/>
    <x v="0"/>
    <x v="0"/>
    <x v="0"/>
    <x v="0"/>
    <x v="0"/>
    <x v="5"/>
    <x v="1"/>
    <x v="7"/>
    <x v="56"/>
    <x v="0"/>
    <x v="42"/>
    <m/>
    <m/>
    <n v="1000000"/>
  </r>
  <r>
    <x v="0"/>
    <x v="0"/>
    <x v="0"/>
    <x v="0"/>
    <x v="0"/>
    <x v="0"/>
    <x v="5"/>
    <x v="1"/>
    <x v="7"/>
    <x v="17"/>
    <x v="0"/>
    <x v="42"/>
    <m/>
    <m/>
    <n v="22572206"/>
  </r>
  <r>
    <x v="0"/>
    <x v="0"/>
    <x v="0"/>
    <x v="0"/>
    <x v="0"/>
    <x v="0"/>
    <x v="5"/>
    <x v="1"/>
    <x v="7"/>
    <x v="17"/>
    <x v="0"/>
    <x v="42"/>
    <m/>
    <m/>
    <n v="7712192"/>
  </r>
  <r>
    <x v="0"/>
    <x v="0"/>
    <x v="0"/>
    <x v="0"/>
    <x v="0"/>
    <x v="0"/>
    <x v="5"/>
    <x v="1"/>
    <x v="7"/>
    <x v="17"/>
    <x v="0"/>
    <x v="42"/>
    <m/>
    <m/>
    <n v="856610"/>
  </r>
  <r>
    <x v="0"/>
    <x v="0"/>
    <x v="0"/>
    <x v="0"/>
    <x v="0"/>
    <x v="0"/>
    <x v="5"/>
    <x v="1"/>
    <x v="7"/>
    <x v="17"/>
    <x v="0"/>
    <x v="42"/>
    <m/>
    <m/>
    <n v="21392000"/>
  </r>
  <r>
    <x v="0"/>
    <x v="0"/>
    <x v="0"/>
    <x v="0"/>
    <x v="0"/>
    <x v="0"/>
    <x v="5"/>
    <x v="1"/>
    <x v="7"/>
    <x v="17"/>
    <x v="0"/>
    <x v="42"/>
    <m/>
    <m/>
    <n v="74860000"/>
  </r>
  <r>
    <x v="0"/>
    <x v="0"/>
    <x v="0"/>
    <x v="0"/>
    <x v="0"/>
    <x v="0"/>
    <x v="5"/>
    <x v="1"/>
    <x v="7"/>
    <x v="17"/>
    <x v="0"/>
    <x v="42"/>
    <m/>
    <m/>
    <n v="79774000"/>
  </r>
  <r>
    <x v="0"/>
    <x v="0"/>
    <x v="0"/>
    <x v="0"/>
    <x v="0"/>
    <x v="0"/>
    <x v="5"/>
    <x v="1"/>
    <x v="7"/>
    <x v="17"/>
    <x v="0"/>
    <x v="42"/>
    <m/>
    <m/>
    <n v="2605644"/>
  </r>
  <r>
    <x v="0"/>
    <x v="0"/>
    <x v="0"/>
    <x v="0"/>
    <x v="0"/>
    <x v="0"/>
    <x v="5"/>
    <x v="1"/>
    <x v="7"/>
    <x v="17"/>
    <x v="0"/>
    <x v="42"/>
    <m/>
    <m/>
    <n v="52332635"/>
  </r>
  <r>
    <x v="0"/>
    <x v="0"/>
    <x v="0"/>
    <x v="0"/>
    <x v="0"/>
    <x v="0"/>
    <x v="5"/>
    <x v="1"/>
    <x v="7"/>
    <x v="56"/>
    <x v="0"/>
    <x v="42"/>
    <m/>
    <m/>
    <n v="9141357"/>
  </r>
  <r>
    <x v="0"/>
    <x v="0"/>
    <x v="0"/>
    <x v="0"/>
    <x v="0"/>
    <x v="0"/>
    <x v="5"/>
    <x v="1"/>
    <x v="7"/>
    <x v="56"/>
    <x v="0"/>
    <x v="42"/>
    <m/>
    <m/>
    <n v="727461"/>
  </r>
  <r>
    <x v="0"/>
    <x v="0"/>
    <x v="0"/>
    <x v="0"/>
    <x v="0"/>
    <x v="0"/>
    <x v="5"/>
    <x v="1"/>
    <x v="7"/>
    <x v="56"/>
    <x v="0"/>
    <x v="42"/>
    <m/>
    <m/>
    <n v="10181667"/>
  </r>
  <r>
    <x v="0"/>
    <x v="0"/>
    <x v="0"/>
    <x v="0"/>
    <x v="0"/>
    <x v="0"/>
    <x v="5"/>
    <x v="1"/>
    <x v="7"/>
    <x v="56"/>
    <x v="0"/>
    <x v="42"/>
    <m/>
    <m/>
    <n v="1827020"/>
  </r>
  <r>
    <x v="0"/>
    <x v="0"/>
    <x v="0"/>
    <x v="0"/>
    <x v="0"/>
    <x v="0"/>
    <x v="5"/>
    <x v="1"/>
    <x v="7"/>
    <x v="56"/>
    <x v="0"/>
    <x v="42"/>
    <m/>
    <m/>
    <n v="45271209"/>
  </r>
  <r>
    <x v="0"/>
    <x v="0"/>
    <x v="0"/>
    <x v="0"/>
    <x v="0"/>
    <x v="0"/>
    <x v="5"/>
    <x v="1"/>
    <x v="7"/>
    <x v="56"/>
    <x v="0"/>
    <x v="42"/>
    <m/>
    <m/>
    <n v="369085"/>
  </r>
  <r>
    <x v="0"/>
    <x v="0"/>
    <x v="0"/>
    <x v="0"/>
    <x v="0"/>
    <x v="0"/>
    <x v="5"/>
    <x v="1"/>
    <x v="7"/>
    <x v="56"/>
    <x v="0"/>
    <x v="42"/>
    <m/>
    <m/>
    <n v="322711"/>
  </r>
  <r>
    <x v="0"/>
    <x v="0"/>
    <x v="0"/>
    <x v="0"/>
    <x v="0"/>
    <x v="0"/>
    <x v="5"/>
    <x v="1"/>
    <x v="7"/>
    <x v="56"/>
    <x v="0"/>
    <x v="42"/>
    <m/>
    <m/>
    <n v="411927"/>
  </r>
  <r>
    <x v="0"/>
    <x v="0"/>
    <x v="0"/>
    <x v="0"/>
    <x v="0"/>
    <x v="0"/>
    <x v="5"/>
    <x v="1"/>
    <x v="7"/>
    <x v="56"/>
    <x v="0"/>
    <x v="42"/>
    <m/>
    <m/>
    <n v="1186139"/>
  </r>
  <r>
    <x v="0"/>
    <x v="0"/>
    <x v="0"/>
    <x v="0"/>
    <x v="0"/>
    <x v="0"/>
    <x v="5"/>
    <x v="1"/>
    <x v="7"/>
    <x v="56"/>
    <x v="0"/>
    <x v="42"/>
    <m/>
    <m/>
    <n v="537449"/>
  </r>
  <r>
    <x v="0"/>
    <x v="0"/>
    <x v="0"/>
    <x v="0"/>
    <x v="0"/>
    <x v="0"/>
    <x v="5"/>
    <x v="1"/>
    <x v="7"/>
    <x v="56"/>
    <x v="0"/>
    <x v="42"/>
    <m/>
    <m/>
    <n v="342347"/>
  </r>
  <r>
    <x v="0"/>
    <x v="0"/>
    <x v="0"/>
    <x v="0"/>
    <x v="0"/>
    <x v="0"/>
    <x v="5"/>
    <x v="1"/>
    <x v="7"/>
    <x v="56"/>
    <x v="0"/>
    <x v="42"/>
    <m/>
    <m/>
    <n v="1099122"/>
  </r>
  <r>
    <x v="0"/>
    <x v="0"/>
    <x v="0"/>
    <x v="0"/>
    <x v="0"/>
    <x v="0"/>
    <x v="5"/>
    <x v="1"/>
    <x v="3"/>
    <x v="51"/>
    <x v="0"/>
    <x v="42"/>
    <m/>
    <m/>
    <n v="188816"/>
  </r>
  <r>
    <x v="0"/>
    <x v="0"/>
    <x v="0"/>
    <x v="0"/>
    <x v="0"/>
    <x v="0"/>
    <x v="5"/>
    <x v="1"/>
    <x v="7"/>
    <x v="56"/>
    <x v="0"/>
    <x v="42"/>
    <m/>
    <m/>
    <n v="238951"/>
  </r>
  <r>
    <x v="0"/>
    <x v="0"/>
    <x v="0"/>
    <x v="0"/>
    <x v="0"/>
    <x v="0"/>
    <x v="5"/>
    <x v="1"/>
    <x v="7"/>
    <x v="56"/>
    <x v="0"/>
    <x v="42"/>
    <m/>
    <m/>
    <n v="910283"/>
  </r>
  <r>
    <x v="0"/>
    <x v="0"/>
    <x v="0"/>
    <x v="0"/>
    <x v="0"/>
    <x v="0"/>
    <x v="5"/>
    <x v="1"/>
    <x v="7"/>
    <x v="56"/>
    <x v="0"/>
    <x v="42"/>
    <m/>
    <m/>
    <n v="1172534"/>
  </r>
  <r>
    <x v="0"/>
    <x v="0"/>
    <x v="0"/>
    <x v="0"/>
    <x v="0"/>
    <x v="0"/>
    <x v="5"/>
    <x v="1"/>
    <x v="7"/>
    <x v="42"/>
    <x v="0"/>
    <x v="42"/>
    <m/>
    <m/>
    <n v="524674"/>
  </r>
  <r>
    <x v="0"/>
    <x v="0"/>
    <x v="0"/>
    <x v="0"/>
    <x v="0"/>
    <x v="0"/>
    <x v="5"/>
    <x v="1"/>
    <x v="7"/>
    <x v="60"/>
    <x v="0"/>
    <x v="42"/>
    <m/>
    <m/>
    <n v="221530"/>
  </r>
  <r>
    <x v="0"/>
    <x v="0"/>
    <x v="0"/>
    <x v="0"/>
    <x v="0"/>
    <x v="0"/>
    <x v="5"/>
    <x v="1"/>
    <x v="7"/>
    <x v="60"/>
    <x v="0"/>
    <x v="42"/>
    <m/>
    <m/>
    <n v="583146966"/>
  </r>
  <r>
    <x v="0"/>
    <x v="0"/>
    <x v="0"/>
    <x v="0"/>
    <x v="0"/>
    <x v="0"/>
    <x v="5"/>
    <x v="1"/>
    <x v="7"/>
    <x v="61"/>
    <x v="0"/>
    <x v="42"/>
    <m/>
    <m/>
    <n v="3388651"/>
  </r>
  <r>
    <x v="0"/>
    <x v="0"/>
    <x v="0"/>
    <x v="0"/>
    <x v="0"/>
    <x v="0"/>
    <x v="5"/>
    <x v="1"/>
    <x v="7"/>
    <x v="61"/>
    <x v="0"/>
    <x v="42"/>
    <m/>
    <m/>
    <n v="171038727"/>
  </r>
  <r>
    <x v="0"/>
    <x v="0"/>
    <x v="0"/>
    <x v="0"/>
    <x v="0"/>
    <x v="0"/>
    <x v="5"/>
    <x v="1"/>
    <x v="7"/>
    <x v="34"/>
    <x v="0"/>
    <x v="42"/>
    <m/>
    <m/>
    <n v="497298"/>
  </r>
  <r>
    <x v="0"/>
    <x v="0"/>
    <x v="0"/>
    <x v="0"/>
    <x v="0"/>
    <x v="0"/>
    <x v="5"/>
    <x v="1"/>
    <x v="7"/>
    <x v="34"/>
    <x v="0"/>
    <x v="42"/>
    <m/>
    <m/>
    <n v="50518388"/>
  </r>
  <r>
    <x v="0"/>
    <x v="0"/>
    <x v="0"/>
    <x v="0"/>
    <x v="0"/>
    <x v="0"/>
    <x v="5"/>
    <x v="1"/>
    <x v="7"/>
    <x v="62"/>
    <x v="0"/>
    <x v="42"/>
    <m/>
    <m/>
    <n v="293012"/>
  </r>
  <r>
    <x v="0"/>
    <x v="0"/>
    <x v="0"/>
    <x v="0"/>
    <x v="0"/>
    <x v="0"/>
    <x v="5"/>
    <x v="1"/>
    <x v="7"/>
    <x v="62"/>
    <x v="0"/>
    <x v="42"/>
    <m/>
    <m/>
    <n v="12775311"/>
  </r>
  <r>
    <x v="0"/>
    <x v="0"/>
    <x v="0"/>
    <x v="0"/>
    <x v="0"/>
    <x v="0"/>
    <x v="5"/>
    <x v="1"/>
    <x v="7"/>
    <x v="62"/>
    <x v="0"/>
    <x v="42"/>
    <m/>
    <m/>
    <n v="19550495"/>
  </r>
  <r>
    <x v="0"/>
    <x v="0"/>
    <x v="0"/>
    <x v="0"/>
    <x v="0"/>
    <x v="0"/>
    <x v="5"/>
    <x v="1"/>
    <x v="7"/>
    <x v="52"/>
    <x v="0"/>
    <x v="42"/>
    <m/>
    <m/>
    <n v="2814217"/>
  </r>
  <r>
    <x v="0"/>
    <x v="0"/>
    <x v="0"/>
    <x v="0"/>
    <x v="0"/>
    <x v="0"/>
    <x v="5"/>
    <x v="1"/>
    <x v="7"/>
    <x v="62"/>
    <x v="0"/>
    <x v="42"/>
    <m/>
    <m/>
    <n v="2218663"/>
  </r>
  <r>
    <x v="0"/>
    <x v="0"/>
    <x v="0"/>
    <x v="0"/>
    <x v="0"/>
    <x v="0"/>
    <x v="5"/>
    <x v="1"/>
    <x v="7"/>
    <x v="56"/>
    <x v="0"/>
    <x v="42"/>
    <m/>
    <m/>
    <n v="6152393"/>
  </r>
  <r>
    <x v="0"/>
    <x v="0"/>
    <x v="0"/>
    <x v="0"/>
    <x v="0"/>
    <x v="0"/>
    <x v="5"/>
    <x v="1"/>
    <x v="7"/>
    <x v="56"/>
    <x v="0"/>
    <x v="42"/>
    <m/>
    <m/>
    <n v="365008"/>
  </r>
  <r>
    <x v="0"/>
    <x v="0"/>
    <x v="0"/>
    <x v="0"/>
    <x v="0"/>
    <x v="0"/>
    <x v="5"/>
    <x v="1"/>
    <x v="7"/>
    <x v="56"/>
    <x v="0"/>
    <x v="42"/>
    <m/>
    <m/>
    <n v="48986"/>
  </r>
  <r>
    <x v="0"/>
    <x v="0"/>
    <x v="0"/>
    <x v="0"/>
    <x v="0"/>
    <x v="0"/>
    <x v="5"/>
    <x v="1"/>
    <x v="7"/>
    <x v="56"/>
    <x v="0"/>
    <x v="42"/>
    <m/>
    <m/>
    <n v="220857"/>
  </r>
  <r>
    <x v="0"/>
    <x v="0"/>
    <x v="0"/>
    <x v="0"/>
    <x v="0"/>
    <x v="0"/>
    <x v="5"/>
    <x v="1"/>
    <x v="7"/>
    <x v="56"/>
    <x v="0"/>
    <x v="42"/>
    <m/>
    <m/>
    <n v="1833056"/>
  </r>
  <r>
    <x v="0"/>
    <x v="0"/>
    <x v="0"/>
    <x v="0"/>
    <x v="0"/>
    <x v="0"/>
    <x v="5"/>
    <x v="1"/>
    <x v="7"/>
    <x v="33"/>
    <x v="0"/>
    <x v="42"/>
    <m/>
    <m/>
    <n v="100440"/>
  </r>
  <r>
    <x v="0"/>
    <x v="0"/>
    <x v="0"/>
    <x v="0"/>
    <x v="0"/>
    <x v="0"/>
    <x v="5"/>
    <x v="1"/>
    <x v="7"/>
    <x v="33"/>
    <x v="0"/>
    <x v="42"/>
    <m/>
    <m/>
    <n v="22500"/>
  </r>
  <r>
    <x v="0"/>
    <x v="0"/>
    <x v="0"/>
    <x v="0"/>
    <x v="0"/>
    <x v="0"/>
    <x v="5"/>
    <x v="1"/>
    <x v="7"/>
    <x v="33"/>
    <x v="0"/>
    <x v="42"/>
    <m/>
    <m/>
    <n v="300000"/>
  </r>
  <r>
    <x v="0"/>
    <x v="0"/>
    <x v="0"/>
    <x v="0"/>
    <x v="0"/>
    <x v="0"/>
    <x v="5"/>
    <x v="1"/>
    <x v="7"/>
    <x v="33"/>
    <x v="0"/>
    <x v="42"/>
    <m/>
    <m/>
    <n v="3756592"/>
  </r>
  <r>
    <x v="0"/>
    <x v="0"/>
    <x v="0"/>
    <x v="0"/>
    <x v="0"/>
    <x v="0"/>
    <x v="5"/>
    <x v="1"/>
    <x v="7"/>
    <x v="33"/>
    <x v="0"/>
    <x v="42"/>
    <m/>
    <m/>
    <n v="4843437"/>
  </r>
  <r>
    <x v="0"/>
    <x v="0"/>
    <x v="0"/>
    <x v="0"/>
    <x v="0"/>
    <x v="0"/>
    <x v="5"/>
    <x v="1"/>
    <x v="7"/>
    <x v="33"/>
    <x v="0"/>
    <x v="42"/>
    <m/>
    <m/>
    <n v="112500"/>
  </r>
  <r>
    <x v="0"/>
    <x v="0"/>
    <x v="0"/>
    <x v="0"/>
    <x v="0"/>
    <x v="0"/>
    <x v="5"/>
    <x v="1"/>
    <x v="7"/>
    <x v="56"/>
    <x v="0"/>
    <x v="42"/>
    <m/>
    <m/>
    <n v="317721"/>
  </r>
  <r>
    <x v="0"/>
    <x v="0"/>
    <x v="0"/>
    <x v="0"/>
    <x v="0"/>
    <x v="0"/>
    <x v="5"/>
    <x v="1"/>
    <x v="7"/>
    <x v="56"/>
    <x v="0"/>
    <x v="42"/>
    <m/>
    <m/>
    <n v="4611909"/>
  </r>
  <r>
    <x v="0"/>
    <x v="0"/>
    <x v="0"/>
    <x v="0"/>
    <x v="0"/>
    <x v="0"/>
    <x v="5"/>
    <x v="1"/>
    <x v="7"/>
    <x v="56"/>
    <x v="0"/>
    <x v="42"/>
    <m/>
    <m/>
    <n v="1600000"/>
  </r>
  <r>
    <x v="0"/>
    <x v="0"/>
    <x v="0"/>
    <x v="0"/>
    <x v="0"/>
    <x v="0"/>
    <x v="5"/>
    <x v="1"/>
    <x v="7"/>
    <x v="56"/>
    <x v="0"/>
    <x v="42"/>
    <m/>
    <m/>
    <n v="300000"/>
  </r>
  <r>
    <x v="0"/>
    <x v="0"/>
    <x v="0"/>
    <x v="0"/>
    <x v="0"/>
    <x v="0"/>
    <x v="5"/>
    <x v="1"/>
    <x v="7"/>
    <x v="17"/>
    <x v="0"/>
    <x v="42"/>
    <m/>
    <m/>
    <n v="3599919"/>
  </r>
  <r>
    <x v="0"/>
    <x v="0"/>
    <x v="0"/>
    <x v="0"/>
    <x v="0"/>
    <x v="0"/>
    <x v="5"/>
    <x v="1"/>
    <x v="7"/>
    <x v="17"/>
    <x v="0"/>
    <x v="42"/>
    <m/>
    <m/>
    <n v="1151185"/>
  </r>
  <r>
    <x v="0"/>
    <x v="0"/>
    <x v="0"/>
    <x v="0"/>
    <x v="0"/>
    <x v="0"/>
    <x v="5"/>
    <x v="1"/>
    <x v="7"/>
    <x v="17"/>
    <x v="0"/>
    <x v="42"/>
    <m/>
    <m/>
    <n v="140000"/>
  </r>
  <r>
    <x v="0"/>
    <x v="0"/>
    <x v="0"/>
    <x v="0"/>
    <x v="0"/>
    <x v="0"/>
    <x v="5"/>
    <x v="1"/>
    <x v="7"/>
    <x v="17"/>
    <x v="0"/>
    <x v="42"/>
    <m/>
    <m/>
    <n v="3716000"/>
  </r>
  <r>
    <x v="0"/>
    <x v="0"/>
    <x v="0"/>
    <x v="0"/>
    <x v="0"/>
    <x v="0"/>
    <x v="5"/>
    <x v="1"/>
    <x v="7"/>
    <x v="17"/>
    <x v="0"/>
    <x v="42"/>
    <m/>
    <m/>
    <n v="11862000"/>
  </r>
  <r>
    <x v="0"/>
    <x v="0"/>
    <x v="0"/>
    <x v="0"/>
    <x v="0"/>
    <x v="0"/>
    <x v="5"/>
    <x v="1"/>
    <x v="7"/>
    <x v="17"/>
    <x v="0"/>
    <x v="42"/>
    <m/>
    <m/>
    <n v="12672000"/>
  </r>
  <r>
    <x v="0"/>
    <x v="0"/>
    <x v="0"/>
    <x v="0"/>
    <x v="0"/>
    <x v="0"/>
    <x v="5"/>
    <x v="1"/>
    <x v="7"/>
    <x v="17"/>
    <x v="0"/>
    <x v="42"/>
    <m/>
    <m/>
    <n v="251322"/>
  </r>
  <r>
    <x v="0"/>
    <x v="0"/>
    <x v="0"/>
    <x v="0"/>
    <x v="0"/>
    <x v="0"/>
    <x v="5"/>
    <x v="1"/>
    <x v="7"/>
    <x v="17"/>
    <x v="0"/>
    <x v="42"/>
    <m/>
    <m/>
    <n v="8466344"/>
  </r>
  <r>
    <x v="0"/>
    <x v="0"/>
    <x v="0"/>
    <x v="0"/>
    <x v="0"/>
    <x v="0"/>
    <x v="5"/>
    <x v="1"/>
    <x v="7"/>
    <x v="56"/>
    <x v="0"/>
    <x v="42"/>
    <m/>
    <m/>
    <n v="1594918"/>
  </r>
  <r>
    <x v="0"/>
    <x v="0"/>
    <x v="0"/>
    <x v="0"/>
    <x v="0"/>
    <x v="0"/>
    <x v="5"/>
    <x v="1"/>
    <x v="7"/>
    <x v="56"/>
    <x v="0"/>
    <x v="42"/>
    <m/>
    <m/>
    <n v="497982"/>
  </r>
  <r>
    <x v="0"/>
    <x v="0"/>
    <x v="0"/>
    <x v="0"/>
    <x v="0"/>
    <x v="0"/>
    <x v="5"/>
    <x v="1"/>
    <x v="7"/>
    <x v="56"/>
    <x v="0"/>
    <x v="42"/>
    <m/>
    <m/>
    <n v="775344"/>
  </r>
  <r>
    <x v="0"/>
    <x v="0"/>
    <x v="0"/>
    <x v="0"/>
    <x v="0"/>
    <x v="0"/>
    <x v="5"/>
    <x v="1"/>
    <x v="7"/>
    <x v="56"/>
    <x v="0"/>
    <x v="42"/>
    <m/>
    <m/>
    <n v="145678"/>
  </r>
  <r>
    <x v="0"/>
    <x v="0"/>
    <x v="0"/>
    <x v="0"/>
    <x v="0"/>
    <x v="0"/>
    <x v="5"/>
    <x v="1"/>
    <x v="7"/>
    <x v="56"/>
    <x v="0"/>
    <x v="42"/>
    <m/>
    <m/>
    <n v="81021259"/>
  </r>
  <r>
    <x v="0"/>
    <x v="0"/>
    <x v="0"/>
    <x v="0"/>
    <x v="0"/>
    <x v="0"/>
    <x v="5"/>
    <x v="1"/>
    <x v="7"/>
    <x v="56"/>
    <x v="0"/>
    <x v="42"/>
    <m/>
    <m/>
    <n v="803327"/>
  </r>
  <r>
    <x v="0"/>
    <x v="0"/>
    <x v="0"/>
    <x v="0"/>
    <x v="0"/>
    <x v="0"/>
    <x v="5"/>
    <x v="1"/>
    <x v="7"/>
    <x v="56"/>
    <x v="0"/>
    <x v="42"/>
    <m/>
    <m/>
    <n v="580245"/>
  </r>
  <r>
    <x v="0"/>
    <x v="0"/>
    <x v="0"/>
    <x v="0"/>
    <x v="0"/>
    <x v="0"/>
    <x v="5"/>
    <x v="1"/>
    <x v="7"/>
    <x v="56"/>
    <x v="0"/>
    <x v="42"/>
    <m/>
    <m/>
    <n v="850710"/>
  </r>
  <r>
    <x v="0"/>
    <x v="0"/>
    <x v="0"/>
    <x v="0"/>
    <x v="0"/>
    <x v="0"/>
    <x v="5"/>
    <x v="1"/>
    <x v="7"/>
    <x v="56"/>
    <x v="0"/>
    <x v="42"/>
    <m/>
    <m/>
    <n v="1301707"/>
  </r>
  <r>
    <x v="0"/>
    <x v="0"/>
    <x v="0"/>
    <x v="0"/>
    <x v="0"/>
    <x v="0"/>
    <x v="5"/>
    <x v="1"/>
    <x v="7"/>
    <x v="56"/>
    <x v="0"/>
    <x v="42"/>
    <m/>
    <m/>
    <n v="619034"/>
  </r>
  <r>
    <x v="0"/>
    <x v="0"/>
    <x v="0"/>
    <x v="0"/>
    <x v="0"/>
    <x v="0"/>
    <x v="5"/>
    <x v="1"/>
    <x v="7"/>
    <x v="56"/>
    <x v="0"/>
    <x v="42"/>
    <m/>
    <m/>
    <n v="531275"/>
  </r>
  <r>
    <x v="0"/>
    <x v="0"/>
    <x v="0"/>
    <x v="0"/>
    <x v="0"/>
    <x v="0"/>
    <x v="5"/>
    <x v="1"/>
    <x v="7"/>
    <x v="56"/>
    <x v="0"/>
    <x v="42"/>
    <m/>
    <m/>
    <n v="401262"/>
  </r>
  <r>
    <x v="0"/>
    <x v="0"/>
    <x v="0"/>
    <x v="0"/>
    <x v="0"/>
    <x v="0"/>
    <x v="5"/>
    <x v="1"/>
    <x v="3"/>
    <x v="51"/>
    <x v="0"/>
    <x v="42"/>
    <m/>
    <m/>
    <n v="126304"/>
  </r>
  <r>
    <x v="0"/>
    <x v="0"/>
    <x v="0"/>
    <x v="0"/>
    <x v="0"/>
    <x v="0"/>
    <x v="5"/>
    <x v="1"/>
    <x v="7"/>
    <x v="56"/>
    <x v="0"/>
    <x v="42"/>
    <m/>
    <m/>
    <n v="124076"/>
  </r>
  <r>
    <x v="0"/>
    <x v="0"/>
    <x v="0"/>
    <x v="0"/>
    <x v="0"/>
    <x v="0"/>
    <x v="5"/>
    <x v="1"/>
    <x v="7"/>
    <x v="56"/>
    <x v="0"/>
    <x v="42"/>
    <m/>
    <m/>
    <n v="1382404"/>
  </r>
  <r>
    <x v="0"/>
    <x v="0"/>
    <x v="0"/>
    <x v="0"/>
    <x v="0"/>
    <x v="0"/>
    <x v="5"/>
    <x v="1"/>
    <x v="7"/>
    <x v="42"/>
    <x v="0"/>
    <x v="42"/>
    <m/>
    <m/>
    <n v="266970"/>
  </r>
  <r>
    <x v="0"/>
    <x v="0"/>
    <x v="0"/>
    <x v="0"/>
    <x v="0"/>
    <x v="0"/>
    <x v="5"/>
    <x v="1"/>
    <x v="7"/>
    <x v="60"/>
    <x v="0"/>
    <x v="42"/>
    <m/>
    <m/>
    <n v="414407"/>
  </r>
  <r>
    <x v="0"/>
    <x v="0"/>
    <x v="0"/>
    <x v="0"/>
    <x v="0"/>
    <x v="0"/>
    <x v="5"/>
    <x v="1"/>
    <x v="7"/>
    <x v="60"/>
    <x v="0"/>
    <x v="42"/>
    <m/>
    <m/>
    <n v="834618794"/>
  </r>
  <r>
    <x v="0"/>
    <x v="0"/>
    <x v="0"/>
    <x v="0"/>
    <x v="0"/>
    <x v="0"/>
    <x v="5"/>
    <x v="1"/>
    <x v="7"/>
    <x v="61"/>
    <x v="0"/>
    <x v="42"/>
    <m/>
    <m/>
    <n v="5067999"/>
  </r>
  <r>
    <x v="0"/>
    <x v="0"/>
    <x v="0"/>
    <x v="0"/>
    <x v="0"/>
    <x v="0"/>
    <x v="5"/>
    <x v="1"/>
    <x v="7"/>
    <x v="61"/>
    <x v="0"/>
    <x v="42"/>
    <m/>
    <m/>
    <n v="261868929"/>
  </r>
  <r>
    <x v="0"/>
    <x v="0"/>
    <x v="0"/>
    <x v="0"/>
    <x v="0"/>
    <x v="0"/>
    <x v="5"/>
    <x v="1"/>
    <x v="7"/>
    <x v="34"/>
    <x v="0"/>
    <x v="42"/>
    <m/>
    <m/>
    <n v="1013500"/>
  </r>
  <r>
    <x v="0"/>
    <x v="0"/>
    <x v="0"/>
    <x v="0"/>
    <x v="0"/>
    <x v="0"/>
    <x v="5"/>
    <x v="1"/>
    <x v="7"/>
    <x v="34"/>
    <x v="0"/>
    <x v="42"/>
    <m/>
    <m/>
    <n v="79121938"/>
  </r>
  <r>
    <x v="0"/>
    <x v="0"/>
    <x v="0"/>
    <x v="0"/>
    <x v="0"/>
    <x v="0"/>
    <x v="5"/>
    <x v="1"/>
    <x v="7"/>
    <x v="62"/>
    <x v="0"/>
    <x v="42"/>
    <m/>
    <m/>
    <n v="714077"/>
  </r>
  <r>
    <x v="0"/>
    <x v="0"/>
    <x v="0"/>
    <x v="0"/>
    <x v="0"/>
    <x v="0"/>
    <x v="5"/>
    <x v="1"/>
    <x v="7"/>
    <x v="62"/>
    <x v="0"/>
    <x v="42"/>
    <m/>
    <m/>
    <n v="18679751"/>
  </r>
  <r>
    <x v="0"/>
    <x v="0"/>
    <x v="0"/>
    <x v="0"/>
    <x v="0"/>
    <x v="0"/>
    <x v="5"/>
    <x v="1"/>
    <x v="7"/>
    <x v="62"/>
    <x v="0"/>
    <x v="42"/>
    <m/>
    <m/>
    <n v="29016156"/>
  </r>
  <r>
    <x v="0"/>
    <x v="0"/>
    <x v="0"/>
    <x v="0"/>
    <x v="0"/>
    <x v="0"/>
    <x v="5"/>
    <x v="1"/>
    <x v="7"/>
    <x v="52"/>
    <x v="0"/>
    <x v="42"/>
    <m/>
    <m/>
    <n v="3727584"/>
  </r>
  <r>
    <x v="0"/>
    <x v="0"/>
    <x v="0"/>
    <x v="0"/>
    <x v="0"/>
    <x v="0"/>
    <x v="5"/>
    <x v="1"/>
    <x v="7"/>
    <x v="56"/>
    <x v="0"/>
    <x v="42"/>
    <m/>
    <m/>
    <n v="575000"/>
  </r>
  <r>
    <x v="0"/>
    <x v="0"/>
    <x v="0"/>
    <x v="0"/>
    <x v="0"/>
    <x v="0"/>
    <x v="5"/>
    <x v="1"/>
    <x v="7"/>
    <x v="56"/>
    <x v="0"/>
    <x v="42"/>
    <m/>
    <m/>
    <n v="62978"/>
  </r>
  <r>
    <x v="0"/>
    <x v="0"/>
    <x v="0"/>
    <x v="0"/>
    <x v="0"/>
    <x v="0"/>
    <x v="5"/>
    <x v="1"/>
    <x v="7"/>
    <x v="56"/>
    <x v="0"/>
    <x v="42"/>
    <m/>
    <m/>
    <n v="131394"/>
  </r>
  <r>
    <x v="0"/>
    <x v="0"/>
    <x v="0"/>
    <x v="0"/>
    <x v="0"/>
    <x v="0"/>
    <x v="5"/>
    <x v="1"/>
    <x v="7"/>
    <x v="56"/>
    <x v="0"/>
    <x v="42"/>
    <m/>
    <m/>
    <n v="1008316"/>
  </r>
  <r>
    <x v="0"/>
    <x v="0"/>
    <x v="0"/>
    <x v="0"/>
    <x v="0"/>
    <x v="0"/>
    <x v="5"/>
    <x v="1"/>
    <x v="7"/>
    <x v="33"/>
    <x v="0"/>
    <x v="42"/>
    <m/>
    <m/>
    <n v="120000"/>
  </r>
  <r>
    <x v="0"/>
    <x v="0"/>
    <x v="0"/>
    <x v="0"/>
    <x v="0"/>
    <x v="0"/>
    <x v="5"/>
    <x v="1"/>
    <x v="7"/>
    <x v="33"/>
    <x v="0"/>
    <x v="42"/>
    <m/>
    <m/>
    <n v="210000"/>
  </r>
  <r>
    <x v="0"/>
    <x v="0"/>
    <x v="0"/>
    <x v="0"/>
    <x v="0"/>
    <x v="0"/>
    <x v="5"/>
    <x v="1"/>
    <x v="7"/>
    <x v="33"/>
    <x v="0"/>
    <x v="42"/>
    <m/>
    <m/>
    <n v="515679"/>
  </r>
  <r>
    <x v="0"/>
    <x v="0"/>
    <x v="0"/>
    <x v="0"/>
    <x v="0"/>
    <x v="0"/>
    <x v="5"/>
    <x v="1"/>
    <x v="7"/>
    <x v="33"/>
    <x v="0"/>
    <x v="42"/>
    <m/>
    <m/>
    <n v="3000000"/>
  </r>
  <r>
    <x v="0"/>
    <x v="0"/>
    <x v="0"/>
    <x v="0"/>
    <x v="0"/>
    <x v="0"/>
    <x v="5"/>
    <x v="1"/>
    <x v="7"/>
    <x v="33"/>
    <x v="0"/>
    <x v="42"/>
    <m/>
    <m/>
    <n v="80000"/>
  </r>
  <r>
    <x v="0"/>
    <x v="0"/>
    <x v="0"/>
    <x v="0"/>
    <x v="0"/>
    <x v="0"/>
    <x v="5"/>
    <x v="1"/>
    <x v="7"/>
    <x v="56"/>
    <x v="0"/>
    <x v="42"/>
    <m/>
    <m/>
    <n v="715905"/>
  </r>
  <r>
    <x v="0"/>
    <x v="0"/>
    <x v="0"/>
    <x v="0"/>
    <x v="0"/>
    <x v="0"/>
    <x v="5"/>
    <x v="1"/>
    <x v="7"/>
    <x v="56"/>
    <x v="0"/>
    <x v="42"/>
    <m/>
    <m/>
    <n v="5412346"/>
  </r>
  <r>
    <x v="0"/>
    <x v="0"/>
    <x v="0"/>
    <x v="0"/>
    <x v="0"/>
    <x v="0"/>
    <x v="5"/>
    <x v="1"/>
    <x v="7"/>
    <x v="56"/>
    <x v="0"/>
    <x v="42"/>
    <m/>
    <m/>
    <n v="500000"/>
  </r>
  <r>
    <x v="0"/>
    <x v="0"/>
    <x v="0"/>
    <x v="0"/>
    <x v="0"/>
    <x v="0"/>
    <x v="5"/>
    <x v="1"/>
    <x v="7"/>
    <x v="17"/>
    <x v="0"/>
    <x v="42"/>
    <m/>
    <m/>
    <n v="412279"/>
  </r>
  <r>
    <x v="0"/>
    <x v="0"/>
    <x v="0"/>
    <x v="0"/>
    <x v="0"/>
    <x v="0"/>
    <x v="5"/>
    <x v="1"/>
    <x v="7"/>
    <x v="17"/>
    <x v="0"/>
    <x v="42"/>
    <m/>
    <m/>
    <n v="7929447"/>
  </r>
  <r>
    <x v="0"/>
    <x v="0"/>
    <x v="0"/>
    <x v="0"/>
    <x v="0"/>
    <x v="0"/>
    <x v="5"/>
    <x v="1"/>
    <x v="7"/>
    <x v="56"/>
    <x v="1"/>
    <x v="9"/>
    <m/>
    <m/>
    <n v="6000000"/>
  </r>
  <r>
    <x v="0"/>
    <x v="0"/>
    <x v="0"/>
    <x v="0"/>
    <x v="0"/>
    <x v="0"/>
    <x v="5"/>
    <x v="1"/>
    <x v="7"/>
    <x v="56"/>
    <x v="1"/>
    <x v="9"/>
    <m/>
    <m/>
    <n v="1148000"/>
  </r>
  <r>
    <x v="0"/>
    <x v="0"/>
    <x v="0"/>
    <x v="0"/>
    <x v="0"/>
    <x v="0"/>
    <x v="5"/>
    <x v="1"/>
    <x v="7"/>
    <x v="17"/>
    <x v="1"/>
    <x v="9"/>
    <m/>
    <m/>
    <n v="100000"/>
  </r>
  <r>
    <x v="0"/>
    <x v="0"/>
    <x v="0"/>
    <x v="0"/>
    <x v="0"/>
    <x v="0"/>
    <x v="5"/>
    <x v="1"/>
    <x v="7"/>
    <x v="56"/>
    <x v="1"/>
    <x v="9"/>
    <m/>
    <m/>
    <n v="15000000"/>
  </r>
  <r>
    <x v="0"/>
    <x v="0"/>
    <x v="0"/>
    <x v="0"/>
    <x v="0"/>
    <x v="0"/>
    <x v="5"/>
    <x v="1"/>
    <x v="7"/>
    <x v="33"/>
    <x v="1"/>
    <x v="9"/>
    <m/>
    <m/>
    <n v="250000"/>
  </r>
  <r>
    <x v="0"/>
    <x v="0"/>
    <x v="0"/>
    <x v="0"/>
    <x v="0"/>
    <x v="0"/>
    <x v="5"/>
    <x v="1"/>
    <x v="7"/>
    <x v="56"/>
    <x v="1"/>
    <x v="9"/>
    <m/>
    <m/>
    <n v="150000"/>
  </r>
  <r>
    <x v="0"/>
    <x v="0"/>
    <x v="0"/>
    <x v="0"/>
    <x v="0"/>
    <x v="0"/>
    <x v="5"/>
    <x v="1"/>
    <x v="7"/>
    <x v="17"/>
    <x v="1"/>
    <x v="9"/>
    <m/>
    <m/>
    <n v="250000"/>
  </r>
  <r>
    <x v="0"/>
    <x v="0"/>
    <x v="0"/>
    <x v="0"/>
    <x v="0"/>
    <x v="0"/>
    <x v="5"/>
    <x v="1"/>
    <x v="7"/>
    <x v="56"/>
    <x v="1"/>
    <x v="9"/>
    <m/>
    <m/>
    <n v="205948530"/>
  </r>
  <r>
    <x v="0"/>
    <x v="0"/>
    <x v="0"/>
    <x v="0"/>
    <x v="0"/>
    <x v="0"/>
    <x v="5"/>
    <x v="1"/>
    <x v="7"/>
    <x v="56"/>
    <x v="1"/>
    <x v="9"/>
    <m/>
    <m/>
    <n v="6707890"/>
  </r>
  <r>
    <x v="0"/>
    <x v="0"/>
    <x v="0"/>
    <x v="0"/>
    <x v="0"/>
    <x v="0"/>
    <x v="5"/>
    <x v="1"/>
    <x v="7"/>
    <x v="42"/>
    <x v="1"/>
    <x v="9"/>
    <m/>
    <m/>
    <n v="2000000"/>
  </r>
  <r>
    <x v="0"/>
    <x v="0"/>
    <x v="0"/>
    <x v="0"/>
    <x v="0"/>
    <x v="0"/>
    <x v="5"/>
    <x v="1"/>
    <x v="7"/>
    <x v="62"/>
    <x v="1"/>
    <x v="9"/>
    <m/>
    <m/>
    <n v="6236000"/>
  </r>
  <r>
    <x v="0"/>
    <x v="0"/>
    <x v="0"/>
    <x v="0"/>
    <x v="0"/>
    <x v="0"/>
    <x v="5"/>
    <x v="1"/>
    <x v="7"/>
    <x v="56"/>
    <x v="1"/>
    <x v="9"/>
    <m/>
    <m/>
    <n v="10000000"/>
  </r>
  <r>
    <x v="0"/>
    <x v="0"/>
    <x v="0"/>
    <x v="0"/>
    <x v="0"/>
    <x v="0"/>
    <x v="5"/>
    <x v="1"/>
    <x v="7"/>
    <x v="56"/>
    <x v="1"/>
    <x v="9"/>
    <m/>
    <m/>
    <n v="4500000"/>
  </r>
  <r>
    <x v="0"/>
    <x v="0"/>
    <x v="0"/>
    <x v="0"/>
    <x v="0"/>
    <x v="0"/>
    <x v="5"/>
    <x v="1"/>
    <x v="7"/>
    <x v="33"/>
    <x v="1"/>
    <x v="9"/>
    <m/>
    <m/>
    <n v="7875000"/>
  </r>
  <r>
    <x v="0"/>
    <x v="0"/>
    <x v="0"/>
    <x v="0"/>
    <x v="0"/>
    <x v="0"/>
    <x v="5"/>
    <x v="1"/>
    <x v="7"/>
    <x v="56"/>
    <x v="1"/>
    <x v="9"/>
    <m/>
    <m/>
    <n v="1100000"/>
  </r>
  <r>
    <x v="0"/>
    <x v="0"/>
    <x v="0"/>
    <x v="0"/>
    <x v="0"/>
    <x v="0"/>
    <x v="5"/>
    <x v="1"/>
    <x v="7"/>
    <x v="56"/>
    <x v="1"/>
    <x v="9"/>
    <m/>
    <m/>
    <n v="1500000"/>
  </r>
  <r>
    <x v="0"/>
    <x v="0"/>
    <x v="0"/>
    <x v="0"/>
    <x v="0"/>
    <x v="0"/>
    <x v="5"/>
    <x v="1"/>
    <x v="7"/>
    <x v="17"/>
    <x v="1"/>
    <x v="9"/>
    <m/>
    <m/>
    <n v="30000000"/>
  </r>
  <r>
    <x v="0"/>
    <x v="0"/>
    <x v="0"/>
    <x v="0"/>
    <x v="0"/>
    <x v="0"/>
    <x v="5"/>
    <x v="1"/>
    <x v="7"/>
    <x v="17"/>
    <x v="1"/>
    <x v="9"/>
    <m/>
    <m/>
    <n v="10327480"/>
  </r>
  <r>
    <x v="0"/>
    <x v="0"/>
    <x v="0"/>
    <x v="0"/>
    <x v="0"/>
    <x v="0"/>
    <x v="5"/>
    <x v="1"/>
    <x v="7"/>
    <x v="17"/>
    <x v="1"/>
    <x v="9"/>
    <m/>
    <m/>
    <n v="2000000"/>
  </r>
  <r>
    <x v="0"/>
    <x v="0"/>
    <x v="0"/>
    <x v="0"/>
    <x v="0"/>
    <x v="0"/>
    <x v="5"/>
    <x v="1"/>
    <x v="7"/>
    <x v="17"/>
    <x v="1"/>
    <x v="9"/>
    <m/>
    <m/>
    <n v="6000000"/>
  </r>
  <r>
    <x v="0"/>
    <x v="0"/>
    <x v="0"/>
    <x v="0"/>
    <x v="0"/>
    <x v="0"/>
    <x v="5"/>
    <x v="1"/>
    <x v="7"/>
    <x v="17"/>
    <x v="1"/>
    <x v="9"/>
    <m/>
    <m/>
    <n v="0"/>
  </r>
  <r>
    <x v="0"/>
    <x v="0"/>
    <x v="0"/>
    <x v="0"/>
    <x v="0"/>
    <x v="0"/>
    <x v="5"/>
    <x v="1"/>
    <x v="7"/>
    <x v="56"/>
    <x v="1"/>
    <x v="9"/>
    <m/>
    <m/>
    <n v="0"/>
  </r>
  <r>
    <x v="0"/>
    <x v="0"/>
    <x v="0"/>
    <x v="0"/>
    <x v="0"/>
    <x v="0"/>
    <x v="5"/>
    <x v="1"/>
    <x v="7"/>
    <x v="56"/>
    <x v="1"/>
    <x v="9"/>
    <m/>
    <m/>
    <n v="120000"/>
  </r>
  <r>
    <x v="0"/>
    <x v="0"/>
    <x v="0"/>
    <x v="0"/>
    <x v="0"/>
    <x v="0"/>
    <x v="5"/>
    <x v="1"/>
    <x v="7"/>
    <x v="17"/>
    <x v="1"/>
    <x v="9"/>
    <m/>
    <m/>
    <n v="1000000"/>
  </r>
  <r>
    <x v="0"/>
    <x v="0"/>
    <x v="0"/>
    <x v="0"/>
    <x v="0"/>
    <x v="0"/>
    <x v="5"/>
    <x v="1"/>
    <x v="7"/>
    <x v="56"/>
    <x v="1"/>
    <x v="9"/>
    <m/>
    <m/>
    <n v="1645000"/>
  </r>
  <r>
    <x v="0"/>
    <x v="0"/>
    <x v="0"/>
    <x v="0"/>
    <x v="0"/>
    <x v="0"/>
    <x v="5"/>
    <x v="1"/>
    <x v="7"/>
    <x v="56"/>
    <x v="1"/>
    <x v="9"/>
    <m/>
    <m/>
    <n v="136870375"/>
  </r>
  <r>
    <x v="0"/>
    <x v="0"/>
    <x v="0"/>
    <x v="0"/>
    <x v="0"/>
    <x v="0"/>
    <x v="5"/>
    <x v="1"/>
    <x v="7"/>
    <x v="56"/>
    <x v="1"/>
    <x v="9"/>
    <m/>
    <m/>
    <n v="0"/>
  </r>
  <r>
    <x v="0"/>
    <x v="0"/>
    <x v="0"/>
    <x v="0"/>
    <x v="0"/>
    <x v="0"/>
    <x v="5"/>
    <x v="1"/>
    <x v="7"/>
    <x v="56"/>
    <x v="1"/>
    <x v="9"/>
    <m/>
    <m/>
    <n v="0"/>
  </r>
  <r>
    <x v="0"/>
    <x v="0"/>
    <x v="0"/>
    <x v="0"/>
    <x v="0"/>
    <x v="0"/>
    <x v="5"/>
    <x v="1"/>
    <x v="7"/>
    <x v="56"/>
    <x v="1"/>
    <x v="9"/>
    <m/>
    <m/>
    <n v="100000"/>
  </r>
  <r>
    <x v="0"/>
    <x v="0"/>
    <x v="0"/>
    <x v="0"/>
    <x v="0"/>
    <x v="0"/>
    <x v="5"/>
    <x v="1"/>
    <x v="7"/>
    <x v="42"/>
    <x v="1"/>
    <x v="9"/>
    <m/>
    <m/>
    <n v="500000"/>
  </r>
  <r>
    <x v="0"/>
    <x v="0"/>
    <x v="0"/>
    <x v="0"/>
    <x v="0"/>
    <x v="0"/>
    <x v="5"/>
    <x v="1"/>
    <x v="7"/>
    <x v="62"/>
    <x v="1"/>
    <x v="9"/>
    <m/>
    <m/>
    <n v="177000"/>
  </r>
  <r>
    <x v="0"/>
    <x v="0"/>
    <x v="0"/>
    <x v="0"/>
    <x v="0"/>
    <x v="0"/>
    <x v="5"/>
    <x v="1"/>
    <x v="7"/>
    <x v="62"/>
    <x v="1"/>
    <x v="9"/>
    <m/>
    <m/>
    <n v="1114000"/>
  </r>
  <r>
    <x v="0"/>
    <x v="0"/>
    <x v="0"/>
    <x v="0"/>
    <x v="0"/>
    <x v="0"/>
    <x v="5"/>
    <x v="1"/>
    <x v="7"/>
    <x v="56"/>
    <x v="1"/>
    <x v="9"/>
    <m/>
    <m/>
    <n v="7000000"/>
  </r>
  <r>
    <x v="0"/>
    <x v="0"/>
    <x v="0"/>
    <x v="0"/>
    <x v="0"/>
    <x v="0"/>
    <x v="5"/>
    <x v="1"/>
    <x v="7"/>
    <x v="56"/>
    <x v="1"/>
    <x v="9"/>
    <m/>
    <m/>
    <n v="0"/>
  </r>
  <r>
    <x v="0"/>
    <x v="0"/>
    <x v="0"/>
    <x v="0"/>
    <x v="0"/>
    <x v="0"/>
    <x v="5"/>
    <x v="1"/>
    <x v="7"/>
    <x v="33"/>
    <x v="1"/>
    <x v="9"/>
    <m/>
    <m/>
    <n v="16365000"/>
  </r>
  <r>
    <x v="0"/>
    <x v="0"/>
    <x v="0"/>
    <x v="0"/>
    <x v="0"/>
    <x v="0"/>
    <x v="5"/>
    <x v="1"/>
    <x v="7"/>
    <x v="56"/>
    <x v="1"/>
    <x v="9"/>
    <m/>
    <m/>
    <n v="541431"/>
  </r>
  <r>
    <x v="0"/>
    <x v="0"/>
    <x v="0"/>
    <x v="0"/>
    <x v="0"/>
    <x v="0"/>
    <x v="5"/>
    <x v="1"/>
    <x v="7"/>
    <x v="56"/>
    <x v="1"/>
    <x v="9"/>
    <m/>
    <m/>
    <n v="500000"/>
  </r>
  <r>
    <x v="0"/>
    <x v="0"/>
    <x v="0"/>
    <x v="0"/>
    <x v="0"/>
    <x v="0"/>
    <x v="5"/>
    <x v="1"/>
    <x v="7"/>
    <x v="17"/>
    <x v="1"/>
    <x v="9"/>
    <m/>
    <m/>
    <n v="7500000"/>
  </r>
  <r>
    <x v="0"/>
    <x v="0"/>
    <x v="0"/>
    <x v="0"/>
    <x v="0"/>
    <x v="0"/>
    <x v="5"/>
    <x v="1"/>
    <x v="7"/>
    <x v="17"/>
    <x v="1"/>
    <x v="9"/>
    <m/>
    <m/>
    <n v="2500000"/>
  </r>
  <r>
    <x v="0"/>
    <x v="0"/>
    <x v="0"/>
    <x v="0"/>
    <x v="0"/>
    <x v="0"/>
    <x v="5"/>
    <x v="1"/>
    <x v="7"/>
    <x v="17"/>
    <x v="1"/>
    <x v="9"/>
    <m/>
    <m/>
    <n v="500000"/>
  </r>
  <r>
    <x v="0"/>
    <x v="0"/>
    <x v="0"/>
    <x v="0"/>
    <x v="0"/>
    <x v="0"/>
    <x v="5"/>
    <x v="1"/>
    <x v="7"/>
    <x v="17"/>
    <x v="1"/>
    <x v="9"/>
    <m/>
    <m/>
    <n v="0"/>
  </r>
  <r>
    <x v="0"/>
    <x v="0"/>
    <x v="0"/>
    <x v="0"/>
    <x v="0"/>
    <x v="0"/>
    <x v="5"/>
    <x v="1"/>
    <x v="7"/>
    <x v="56"/>
    <x v="1"/>
    <x v="9"/>
    <m/>
    <m/>
    <n v="0"/>
  </r>
  <r>
    <x v="0"/>
    <x v="0"/>
    <x v="0"/>
    <x v="0"/>
    <x v="0"/>
    <x v="0"/>
    <x v="5"/>
    <x v="1"/>
    <x v="7"/>
    <x v="34"/>
    <x v="1"/>
    <x v="9"/>
    <m/>
    <m/>
    <n v="140000"/>
  </r>
  <r>
    <x v="0"/>
    <x v="0"/>
    <x v="0"/>
    <x v="0"/>
    <x v="0"/>
    <x v="0"/>
    <x v="5"/>
    <x v="1"/>
    <x v="7"/>
    <x v="62"/>
    <x v="1"/>
    <x v="9"/>
    <m/>
    <m/>
    <n v="1587683"/>
  </r>
  <r>
    <x v="0"/>
    <x v="0"/>
    <x v="0"/>
    <x v="0"/>
    <x v="0"/>
    <x v="0"/>
    <x v="5"/>
    <x v="1"/>
    <x v="7"/>
    <x v="56"/>
    <x v="1"/>
    <x v="9"/>
    <m/>
    <m/>
    <n v="7000000"/>
  </r>
  <r>
    <x v="0"/>
    <x v="0"/>
    <x v="0"/>
    <x v="0"/>
    <x v="0"/>
    <x v="0"/>
    <x v="5"/>
    <x v="1"/>
    <x v="7"/>
    <x v="56"/>
    <x v="1"/>
    <x v="9"/>
    <m/>
    <m/>
    <n v="2500000"/>
  </r>
  <r>
    <x v="0"/>
    <x v="0"/>
    <x v="0"/>
    <x v="0"/>
    <x v="0"/>
    <x v="0"/>
    <x v="5"/>
    <x v="1"/>
    <x v="7"/>
    <x v="17"/>
    <x v="1"/>
    <x v="9"/>
    <m/>
    <m/>
    <n v="5000000"/>
  </r>
  <r>
    <x v="0"/>
    <x v="0"/>
    <x v="0"/>
    <x v="0"/>
    <x v="0"/>
    <x v="0"/>
    <x v="5"/>
    <x v="1"/>
    <x v="7"/>
    <x v="56"/>
    <x v="1"/>
    <x v="9"/>
    <m/>
    <m/>
    <n v="827790781"/>
  </r>
  <r>
    <x v="0"/>
    <x v="0"/>
    <x v="0"/>
    <x v="0"/>
    <x v="0"/>
    <x v="0"/>
    <x v="5"/>
    <x v="1"/>
    <x v="7"/>
    <x v="17"/>
    <x v="1"/>
    <x v="9"/>
    <m/>
    <m/>
    <n v="1200000"/>
  </r>
  <r>
    <x v="0"/>
    <x v="0"/>
    <x v="0"/>
    <x v="0"/>
    <x v="0"/>
    <x v="0"/>
    <x v="5"/>
    <x v="1"/>
    <x v="7"/>
    <x v="56"/>
    <x v="1"/>
    <x v="9"/>
    <m/>
    <m/>
    <n v="143285124"/>
  </r>
  <r>
    <x v="0"/>
    <x v="0"/>
    <x v="0"/>
    <x v="0"/>
    <x v="0"/>
    <x v="0"/>
    <x v="5"/>
    <x v="1"/>
    <x v="7"/>
    <x v="56"/>
    <x v="1"/>
    <x v="9"/>
    <m/>
    <m/>
    <n v="0"/>
  </r>
  <r>
    <x v="0"/>
    <x v="0"/>
    <x v="0"/>
    <x v="0"/>
    <x v="0"/>
    <x v="0"/>
    <x v="5"/>
    <x v="1"/>
    <x v="7"/>
    <x v="42"/>
    <x v="1"/>
    <x v="9"/>
    <m/>
    <m/>
    <n v="9000"/>
  </r>
  <r>
    <x v="0"/>
    <x v="0"/>
    <x v="0"/>
    <x v="0"/>
    <x v="0"/>
    <x v="0"/>
    <x v="5"/>
    <x v="1"/>
    <x v="7"/>
    <x v="62"/>
    <x v="1"/>
    <x v="9"/>
    <m/>
    <m/>
    <n v="4390"/>
  </r>
  <r>
    <x v="0"/>
    <x v="0"/>
    <x v="0"/>
    <x v="0"/>
    <x v="0"/>
    <x v="0"/>
    <x v="5"/>
    <x v="1"/>
    <x v="7"/>
    <x v="56"/>
    <x v="1"/>
    <x v="9"/>
    <m/>
    <m/>
    <n v="200000"/>
  </r>
  <r>
    <x v="0"/>
    <x v="0"/>
    <x v="0"/>
    <x v="0"/>
    <x v="0"/>
    <x v="0"/>
    <x v="5"/>
    <x v="1"/>
    <x v="7"/>
    <x v="56"/>
    <x v="1"/>
    <x v="9"/>
    <m/>
    <m/>
    <n v="15000"/>
  </r>
  <r>
    <x v="0"/>
    <x v="0"/>
    <x v="0"/>
    <x v="0"/>
    <x v="0"/>
    <x v="0"/>
    <x v="5"/>
    <x v="1"/>
    <x v="7"/>
    <x v="33"/>
    <x v="1"/>
    <x v="9"/>
    <m/>
    <m/>
    <n v="10000"/>
  </r>
  <r>
    <x v="0"/>
    <x v="0"/>
    <x v="0"/>
    <x v="0"/>
    <x v="0"/>
    <x v="0"/>
    <x v="5"/>
    <x v="1"/>
    <x v="7"/>
    <x v="56"/>
    <x v="1"/>
    <x v="9"/>
    <m/>
    <m/>
    <n v="100000"/>
  </r>
  <r>
    <x v="0"/>
    <x v="0"/>
    <x v="0"/>
    <x v="0"/>
    <x v="0"/>
    <x v="0"/>
    <x v="5"/>
    <x v="1"/>
    <x v="7"/>
    <x v="56"/>
    <x v="1"/>
    <x v="9"/>
    <m/>
    <m/>
    <n v="50000"/>
  </r>
  <r>
    <x v="0"/>
    <x v="0"/>
    <x v="0"/>
    <x v="0"/>
    <x v="0"/>
    <x v="0"/>
    <x v="5"/>
    <x v="1"/>
    <x v="7"/>
    <x v="17"/>
    <x v="1"/>
    <x v="9"/>
    <m/>
    <m/>
    <n v="1719392"/>
  </r>
  <r>
    <x v="0"/>
    <x v="0"/>
    <x v="0"/>
    <x v="0"/>
    <x v="0"/>
    <x v="0"/>
    <x v="5"/>
    <x v="1"/>
    <x v="7"/>
    <x v="17"/>
    <x v="1"/>
    <x v="9"/>
    <m/>
    <m/>
    <n v="80608"/>
  </r>
  <r>
    <x v="0"/>
    <x v="0"/>
    <x v="0"/>
    <x v="0"/>
    <x v="0"/>
    <x v="0"/>
    <x v="5"/>
    <x v="1"/>
    <x v="7"/>
    <x v="17"/>
    <x v="1"/>
    <x v="9"/>
    <m/>
    <m/>
    <n v="2500000"/>
  </r>
  <r>
    <x v="0"/>
    <x v="0"/>
    <x v="0"/>
    <x v="0"/>
    <x v="0"/>
    <x v="0"/>
    <x v="5"/>
    <x v="1"/>
    <x v="7"/>
    <x v="17"/>
    <x v="1"/>
    <x v="9"/>
    <m/>
    <m/>
    <n v="3000000"/>
  </r>
  <r>
    <x v="0"/>
    <x v="0"/>
    <x v="0"/>
    <x v="0"/>
    <x v="0"/>
    <x v="0"/>
    <x v="5"/>
    <x v="1"/>
    <x v="7"/>
    <x v="56"/>
    <x v="1"/>
    <x v="9"/>
    <m/>
    <m/>
    <n v="43681150"/>
  </r>
  <r>
    <x v="0"/>
    <x v="0"/>
    <x v="0"/>
    <x v="0"/>
    <x v="0"/>
    <x v="0"/>
    <x v="5"/>
    <x v="1"/>
    <x v="7"/>
    <x v="42"/>
    <x v="1"/>
    <x v="9"/>
    <m/>
    <m/>
    <n v="18000"/>
  </r>
  <r>
    <x v="0"/>
    <x v="0"/>
    <x v="0"/>
    <x v="0"/>
    <x v="0"/>
    <x v="0"/>
    <x v="5"/>
    <x v="1"/>
    <x v="7"/>
    <x v="56"/>
    <x v="1"/>
    <x v="9"/>
    <m/>
    <m/>
    <n v="225000"/>
  </r>
  <r>
    <x v="0"/>
    <x v="0"/>
    <x v="0"/>
    <x v="0"/>
    <x v="0"/>
    <x v="0"/>
    <x v="5"/>
    <x v="1"/>
    <x v="7"/>
    <x v="56"/>
    <x v="1"/>
    <x v="9"/>
    <m/>
    <m/>
    <n v="36000"/>
  </r>
  <r>
    <x v="0"/>
    <x v="0"/>
    <x v="0"/>
    <x v="0"/>
    <x v="0"/>
    <x v="0"/>
    <x v="5"/>
    <x v="1"/>
    <x v="7"/>
    <x v="56"/>
    <x v="1"/>
    <x v="9"/>
    <m/>
    <m/>
    <n v="70000"/>
  </r>
  <r>
    <x v="0"/>
    <x v="0"/>
    <x v="0"/>
    <x v="0"/>
    <x v="0"/>
    <x v="0"/>
    <x v="5"/>
    <x v="1"/>
    <x v="7"/>
    <x v="56"/>
    <x v="1"/>
    <x v="9"/>
    <m/>
    <m/>
    <n v="50000"/>
  </r>
  <r>
    <x v="0"/>
    <x v="0"/>
    <x v="0"/>
    <x v="0"/>
    <x v="0"/>
    <x v="0"/>
    <x v="5"/>
    <x v="1"/>
    <x v="7"/>
    <x v="17"/>
    <x v="1"/>
    <x v="9"/>
    <m/>
    <m/>
    <n v="150000"/>
  </r>
  <r>
    <x v="0"/>
    <x v="0"/>
    <x v="0"/>
    <x v="0"/>
    <x v="0"/>
    <x v="0"/>
    <x v="5"/>
    <x v="1"/>
    <x v="7"/>
    <x v="17"/>
    <x v="1"/>
    <x v="9"/>
    <m/>
    <m/>
    <n v="500000"/>
  </r>
  <r>
    <x v="0"/>
    <x v="0"/>
    <x v="0"/>
    <x v="0"/>
    <x v="0"/>
    <x v="0"/>
    <x v="5"/>
    <x v="1"/>
    <x v="7"/>
    <x v="56"/>
    <x v="1"/>
    <x v="1"/>
    <m/>
    <m/>
    <n v="221891319"/>
  </r>
  <r>
    <x v="0"/>
    <x v="0"/>
    <x v="0"/>
    <x v="0"/>
    <x v="0"/>
    <x v="0"/>
    <x v="5"/>
    <x v="1"/>
    <x v="7"/>
    <x v="56"/>
    <x v="1"/>
    <x v="1"/>
    <m/>
    <m/>
    <n v="210300"/>
  </r>
  <r>
    <x v="0"/>
    <x v="0"/>
    <x v="0"/>
    <x v="0"/>
    <x v="0"/>
    <x v="0"/>
    <x v="5"/>
    <x v="1"/>
    <x v="7"/>
    <x v="56"/>
    <x v="1"/>
    <x v="1"/>
    <m/>
    <m/>
    <n v="676965"/>
  </r>
  <r>
    <x v="0"/>
    <x v="0"/>
    <x v="0"/>
    <x v="0"/>
    <x v="0"/>
    <x v="0"/>
    <x v="5"/>
    <x v="1"/>
    <x v="7"/>
    <x v="56"/>
    <x v="1"/>
    <x v="1"/>
    <m/>
    <m/>
    <n v="35564430"/>
  </r>
  <r>
    <x v="0"/>
    <x v="0"/>
    <x v="0"/>
    <x v="0"/>
    <x v="0"/>
    <x v="0"/>
    <x v="5"/>
    <x v="1"/>
    <x v="7"/>
    <x v="56"/>
    <x v="1"/>
    <x v="1"/>
    <m/>
    <m/>
    <n v="0"/>
  </r>
  <r>
    <x v="0"/>
    <x v="0"/>
    <x v="0"/>
    <x v="0"/>
    <x v="0"/>
    <x v="0"/>
    <x v="5"/>
    <x v="1"/>
    <x v="7"/>
    <x v="56"/>
    <x v="1"/>
    <x v="1"/>
    <m/>
    <m/>
    <n v="7279083"/>
  </r>
  <r>
    <x v="0"/>
    <x v="0"/>
    <x v="0"/>
    <x v="0"/>
    <x v="0"/>
    <x v="0"/>
    <x v="5"/>
    <x v="1"/>
    <x v="7"/>
    <x v="56"/>
    <x v="1"/>
    <x v="1"/>
    <m/>
    <m/>
    <n v="6008000"/>
  </r>
  <r>
    <x v="0"/>
    <x v="0"/>
    <x v="0"/>
    <x v="0"/>
    <x v="0"/>
    <x v="0"/>
    <x v="5"/>
    <x v="1"/>
    <x v="7"/>
    <x v="56"/>
    <x v="1"/>
    <x v="1"/>
    <m/>
    <m/>
    <n v="0"/>
  </r>
  <r>
    <x v="0"/>
    <x v="0"/>
    <x v="0"/>
    <x v="0"/>
    <x v="0"/>
    <x v="0"/>
    <x v="5"/>
    <x v="1"/>
    <x v="3"/>
    <x v="51"/>
    <x v="1"/>
    <x v="1"/>
    <m/>
    <m/>
    <n v="3892000"/>
  </r>
  <r>
    <x v="0"/>
    <x v="0"/>
    <x v="0"/>
    <x v="0"/>
    <x v="0"/>
    <x v="0"/>
    <x v="5"/>
    <x v="1"/>
    <x v="7"/>
    <x v="56"/>
    <x v="1"/>
    <x v="1"/>
    <m/>
    <m/>
    <n v="380000"/>
  </r>
  <r>
    <x v="0"/>
    <x v="0"/>
    <x v="0"/>
    <x v="0"/>
    <x v="0"/>
    <x v="0"/>
    <x v="5"/>
    <x v="1"/>
    <x v="7"/>
    <x v="56"/>
    <x v="1"/>
    <x v="1"/>
    <m/>
    <m/>
    <n v="6500000"/>
  </r>
  <r>
    <x v="0"/>
    <x v="0"/>
    <x v="0"/>
    <x v="0"/>
    <x v="0"/>
    <x v="0"/>
    <x v="5"/>
    <x v="1"/>
    <x v="7"/>
    <x v="56"/>
    <x v="1"/>
    <x v="1"/>
    <m/>
    <m/>
    <n v="2900000"/>
  </r>
  <r>
    <x v="0"/>
    <x v="0"/>
    <x v="0"/>
    <x v="0"/>
    <x v="0"/>
    <x v="0"/>
    <x v="5"/>
    <x v="1"/>
    <x v="7"/>
    <x v="42"/>
    <x v="1"/>
    <x v="1"/>
    <m/>
    <m/>
    <n v="751975"/>
  </r>
  <r>
    <x v="0"/>
    <x v="0"/>
    <x v="0"/>
    <x v="0"/>
    <x v="0"/>
    <x v="0"/>
    <x v="5"/>
    <x v="1"/>
    <x v="7"/>
    <x v="42"/>
    <x v="1"/>
    <x v="1"/>
    <m/>
    <m/>
    <n v="751975"/>
  </r>
  <r>
    <x v="0"/>
    <x v="0"/>
    <x v="0"/>
    <x v="0"/>
    <x v="0"/>
    <x v="0"/>
    <x v="5"/>
    <x v="1"/>
    <x v="7"/>
    <x v="42"/>
    <x v="1"/>
    <x v="1"/>
    <m/>
    <m/>
    <n v="751975"/>
  </r>
  <r>
    <x v="0"/>
    <x v="0"/>
    <x v="0"/>
    <x v="0"/>
    <x v="0"/>
    <x v="0"/>
    <x v="5"/>
    <x v="1"/>
    <x v="7"/>
    <x v="60"/>
    <x v="1"/>
    <x v="1"/>
    <m/>
    <m/>
    <n v="40019987"/>
  </r>
  <r>
    <x v="0"/>
    <x v="0"/>
    <x v="0"/>
    <x v="0"/>
    <x v="0"/>
    <x v="0"/>
    <x v="5"/>
    <x v="1"/>
    <x v="7"/>
    <x v="34"/>
    <x v="1"/>
    <x v="1"/>
    <m/>
    <m/>
    <n v="5000000"/>
  </r>
  <r>
    <x v="0"/>
    <x v="0"/>
    <x v="0"/>
    <x v="0"/>
    <x v="0"/>
    <x v="0"/>
    <x v="5"/>
    <x v="1"/>
    <x v="7"/>
    <x v="34"/>
    <x v="1"/>
    <x v="1"/>
    <m/>
    <m/>
    <n v="0"/>
  </r>
  <r>
    <x v="0"/>
    <x v="0"/>
    <x v="0"/>
    <x v="0"/>
    <x v="0"/>
    <x v="0"/>
    <x v="5"/>
    <x v="1"/>
    <x v="7"/>
    <x v="52"/>
    <x v="1"/>
    <x v="1"/>
    <m/>
    <m/>
    <n v="0"/>
  </r>
  <r>
    <x v="0"/>
    <x v="0"/>
    <x v="0"/>
    <x v="0"/>
    <x v="0"/>
    <x v="0"/>
    <x v="5"/>
    <x v="1"/>
    <x v="7"/>
    <x v="52"/>
    <x v="1"/>
    <x v="1"/>
    <m/>
    <m/>
    <n v="1000000"/>
  </r>
  <r>
    <x v="0"/>
    <x v="0"/>
    <x v="0"/>
    <x v="0"/>
    <x v="0"/>
    <x v="0"/>
    <x v="5"/>
    <x v="1"/>
    <x v="7"/>
    <x v="62"/>
    <x v="1"/>
    <x v="1"/>
    <m/>
    <m/>
    <n v="0"/>
  </r>
  <r>
    <x v="0"/>
    <x v="0"/>
    <x v="0"/>
    <x v="0"/>
    <x v="0"/>
    <x v="0"/>
    <x v="5"/>
    <x v="1"/>
    <x v="7"/>
    <x v="62"/>
    <x v="1"/>
    <x v="1"/>
    <m/>
    <m/>
    <n v="8400"/>
  </r>
  <r>
    <x v="0"/>
    <x v="0"/>
    <x v="0"/>
    <x v="0"/>
    <x v="0"/>
    <x v="0"/>
    <x v="5"/>
    <x v="1"/>
    <x v="7"/>
    <x v="62"/>
    <x v="1"/>
    <x v="1"/>
    <m/>
    <m/>
    <n v="26302800"/>
  </r>
  <r>
    <x v="0"/>
    <x v="0"/>
    <x v="0"/>
    <x v="0"/>
    <x v="0"/>
    <x v="0"/>
    <x v="5"/>
    <x v="1"/>
    <x v="7"/>
    <x v="56"/>
    <x v="1"/>
    <x v="1"/>
    <m/>
    <m/>
    <n v="6034610"/>
  </r>
  <r>
    <x v="0"/>
    <x v="0"/>
    <x v="0"/>
    <x v="0"/>
    <x v="0"/>
    <x v="0"/>
    <x v="5"/>
    <x v="1"/>
    <x v="7"/>
    <x v="56"/>
    <x v="1"/>
    <x v="1"/>
    <m/>
    <m/>
    <n v="74000"/>
  </r>
  <r>
    <x v="0"/>
    <x v="0"/>
    <x v="0"/>
    <x v="0"/>
    <x v="0"/>
    <x v="0"/>
    <x v="5"/>
    <x v="1"/>
    <x v="7"/>
    <x v="56"/>
    <x v="1"/>
    <x v="1"/>
    <m/>
    <m/>
    <n v="700000"/>
  </r>
  <r>
    <x v="0"/>
    <x v="0"/>
    <x v="0"/>
    <x v="0"/>
    <x v="0"/>
    <x v="0"/>
    <x v="5"/>
    <x v="1"/>
    <x v="7"/>
    <x v="56"/>
    <x v="1"/>
    <x v="1"/>
    <m/>
    <m/>
    <n v="600000"/>
  </r>
  <r>
    <x v="0"/>
    <x v="0"/>
    <x v="0"/>
    <x v="0"/>
    <x v="0"/>
    <x v="0"/>
    <x v="5"/>
    <x v="1"/>
    <x v="7"/>
    <x v="56"/>
    <x v="1"/>
    <x v="1"/>
    <m/>
    <m/>
    <n v="960000"/>
  </r>
  <r>
    <x v="0"/>
    <x v="0"/>
    <x v="0"/>
    <x v="0"/>
    <x v="0"/>
    <x v="0"/>
    <x v="5"/>
    <x v="1"/>
    <x v="7"/>
    <x v="56"/>
    <x v="1"/>
    <x v="1"/>
    <m/>
    <m/>
    <n v="0"/>
  </r>
  <r>
    <x v="0"/>
    <x v="0"/>
    <x v="0"/>
    <x v="0"/>
    <x v="0"/>
    <x v="0"/>
    <x v="5"/>
    <x v="1"/>
    <x v="7"/>
    <x v="56"/>
    <x v="1"/>
    <x v="1"/>
    <m/>
    <m/>
    <n v="1800000"/>
  </r>
  <r>
    <x v="0"/>
    <x v="0"/>
    <x v="0"/>
    <x v="0"/>
    <x v="0"/>
    <x v="0"/>
    <x v="5"/>
    <x v="1"/>
    <x v="7"/>
    <x v="33"/>
    <x v="1"/>
    <x v="1"/>
    <m/>
    <m/>
    <n v="600000"/>
  </r>
  <r>
    <x v="0"/>
    <x v="0"/>
    <x v="0"/>
    <x v="0"/>
    <x v="0"/>
    <x v="0"/>
    <x v="5"/>
    <x v="1"/>
    <x v="7"/>
    <x v="33"/>
    <x v="1"/>
    <x v="1"/>
    <m/>
    <m/>
    <n v="7000000"/>
  </r>
  <r>
    <x v="0"/>
    <x v="0"/>
    <x v="0"/>
    <x v="0"/>
    <x v="0"/>
    <x v="0"/>
    <x v="5"/>
    <x v="1"/>
    <x v="7"/>
    <x v="33"/>
    <x v="1"/>
    <x v="1"/>
    <m/>
    <m/>
    <n v="4200000"/>
  </r>
  <r>
    <x v="0"/>
    <x v="0"/>
    <x v="0"/>
    <x v="0"/>
    <x v="0"/>
    <x v="0"/>
    <x v="5"/>
    <x v="1"/>
    <x v="7"/>
    <x v="33"/>
    <x v="1"/>
    <x v="1"/>
    <m/>
    <m/>
    <n v="200000"/>
  </r>
  <r>
    <x v="0"/>
    <x v="0"/>
    <x v="0"/>
    <x v="0"/>
    <x v="0"/>
    <x v="0"/>
    <x v="5"/>
    <x v="1"/>
    <x v="7"/>
    <x v="56"/>
    <x v="1"/>
    <x v="1"/>
    <m/>
    <m/>
    <n v="0"/>
  </r>
  <r>
    <x v="0"/>
    <x v="0"/>
    <x v="0"/>
    <x v="0"/>
    <x v="0"/>
    <x v="0"/>
    <x v="5"/>
    <x v="1"/>
    <x v="7"/>
    <x v="56"/>
    <x v="1"/>
    <x v="1"/>
    <m/>
    <m/>
    <n v="500"/>
  </r>
  <r>
    <x v="0"/>
    <x v="0"/>
    <x v="0"/>
    <x v="0"/>
    <x v="0"/>
    <x v="0"/>
    <x v="5"/>
    <x v="1"/>
    <x v="7"/>
    <x v="17"/>
    <x v="1"/>
    <x v="1"/>
    <m/>
    <m/>
    <n v="30600000"/>
  </r>
  <r>
    <x v="0"/>
    <x v="0"/>
    <x v="0"/>
    <x v="0"/>
    <x v="0"/>
    <x v="0"/>
    <x v="5"/>
    <x v="1"/>
    <x v="7"/>
    <x v="17"/>
    <x v="1"/>
    <x v="1"/>
    <m/>
    <m/>
    <n v="500000"/>
  </r>
  <r>
    <x v="0"/>
    <x v="0"/>
    <x v="0"/>
    <x v="0"/>
    <x v="0"/>
    <x v="0"/>
    <x v="5"/>
    <x v="1"/>
    <x v="7"/>
    <x v="17"/>
    <x v="1"/>
    <x v="1"/>
    <m/>
    <m/>
    <n v="1000000"/>
  </r>
  <r>
    <x v="0"/>
    <x v="0"/>
    <x v="0"/>
    <x v="0"/>
    <x v="0"/>
    <x v="0"/>
    <x v="5"/>
    <x v="1"/>
    <x v="7"/>
    <x v="17"/>
    <x v="1"/>
    <x v="1"/>
    <m/>
    <m/>
    <n v="1000000"/>
  </r>
  <r>
    <x v="0"/>
    <x v="0"/>
    <x v="0"/>
    <x v="0"/>
    <x v="0"/>
    <x v="0"/>
    <x v="5"/>
    <x v="1"/>
    <x v="7"/>
    <x v="17"/>
    <x v="1"/>
    <x v="1"/>
    <m/>
    <m/>
    <n v="1000000"/>
  </r>
  <r>
    <x v="0"/>
    <x v="0"/>
    <x v="0"/>
    <x v="0"/>
    <x v="0"/>
    <x v="0"/>
    <x v="5"/>
    <x v="1"/>
    <x v="7"/>
    <x v="17"/>
    <x v="1"/>
    <x v="1"/>
    <m/>
    <m/>
    <n v="0"/>
  </r>
  <r>
    <x v="0"/>
    <x v="0"/>
    <x v="0"/>
    <x v="0"/>
    <x v="0"/>
    <x v="0"/>
    <x v="5"/>
    <x v="1"/>
    <x v="7"/>
    <x v="56"/>
    <x v="1"/>
    <x v="1"/>
    <m/>
    <m/>
    <n v="61905762"/>
  </r>
  <r>
    <x v="0"/>
    <x v="0"/>
    <x v="0"/>
    <x v="0"/>
    <x v="0"/>
    <x v="0"/>
    <x v="5"/>
    <x v="1"/>
    <x v="7"/>
    <x v="56"/>
    <x v="1"/>
    <x v="1"/>
    <m/>
    <m/>
    <n v="2345796"/>
  </r>
  <r>
    <x v="0"/>
    <x v="0"/>
    <x v="0"/>
    <x v="0"/>
    <x v="0"/>
    <x v="0"/>
    <x v="5"/>
    <x v="1"/>
    <x v="7"/>
    <x v="56"/>
    <x v="1"/>
    <x v="1"/>
    <m/>
    <m/>
    <n v="4972500"/>
  </r>
  <r>
    <x v="0"/>
    <x v="0"/>
    <x v="0"/>
    <x v="0"/>
    <x v="0"/>
    <x v="0"/>
    <x v="5"/>
    <x v="1"/>
    <x v="7"/>
    <x v="56"/>
    <x v="1"/>
    <x v="1"/>
    <m/>
    <m/>
    <n v="2311511"/>
  </r>
  <r>
    <x v="0"/>
    <x v="0"/>
    <x v="0"/>
    <x v="0"/>
    <x v="0"/>
    <x v="0"/>
    <x v="5"/>
    <x v="1"/>
    <x v="7"/>
    <x v="56"/>
    <x v="1"/>
    <x v="1"/>
    <m/>
    <m/>
    <n v="25499719"/>
  </r>
  <r>
    <x v="0"/>
    <x v="0"/>
    <x v="0"/>
    <x v="0"/>
    <x v="0"/>
    <x v="0"/>
    <x v="5"/>
    <x v="1"/>
    <x v="7"/>
    <x v="56"/>
    <x v="1"/>
    <x v="1"/>
    <m/>
    <m/>
    <n v="800000"/>
  </r>
  <r>
    <x v="0"/>
    <x v="0"/>
    <x v="0"/>
    <x v="0"/>
    <x v="0"/>
    <x v="0"/>
    <x v="5"/>
    <x v="1"/>
    <x v="7"/>
    <x v="56"/>
    <x v="1"/>
    <x v="1"/>
    <m/>
    <m/>
    <n v="25217975"/>
  </r>
  <r>
    <x v="0"/>
    <x v="0"/>
    <x v="0"/>
    <x v="0"/>
    <x v="0"/>
    <x v="0"/>
    <x v="5"/>
    <x v="1"/>
    <x v="7"/>
    <x v="56"/>
    <x v="1"/>
    <x v="1"/>
    <m/>
    <m/>
    <n v="11742416"/>
  </r>
  <r>
    <x v="0"/>
    <x v="0"/>
    <x v="0"/>
    <x v="0"/>
    <x v="0"/>
    <x v="0"/>
    <x v="5"/>
    <x v="1"/>
    <x v="7"/>
    <x v="56"/>
    <x v="1"/>
    <x v="1"/>
    <m/>
    <m/>
    <n v="44560000"/>
  </r>
  <r>
    <x v="0"/>
    <x v="0"/>
    <x v="0"/>
    <x v="0"/>
    <x v="0"/>
    <x v="0"/>
    <x v="5"/>
    <x v="1"/>
    <x v="7"/>
    <x v="56"/>
    <x v="1"/>
    <x v="1"/>
    <m/>
    <m/>
    <n v="8877065"/>
  </r>
  <r>
    <x v="0"/>
    <x v="0"/>
    <x v="0"/>
    <x v="0"/>
    <x v="0"/>
    <x v="0"/>
    <x v="5"/>
    <x v="1"/>
    <x v="7"/>
    <x v="56"/>
    <x v="1"/>
    <x v="1"/>
    <m/>
    <m/>
    <n v="4920000"/>
  </r>
  <r>
    <x v="0"/>
    <x v="0"/>
    <x v="0"/>
    <x v="0"/>
    <x v="0"/>
    <x v="0"/>
    <x v="5"/>
    <x v="1"/>
    <x v="7"/>
    <x v="56"/>
    <x v="1"/>
    <x v="1"/>
    <m/>
    <m/>
    <n v="0"/>
  </r>
  <r>
    <x v="0"/>
    <x v="0"/>
    <x v="0"/>
    <x v="0"/>
    <x v="0"/>
    <x v="0"/>
    <x v="5"/>
    <x v="1"/>
    <x v="3"/>
    <x v="51"/>
    <x v="1"/>
    <x v="1"/>
    <m/>
    <m/>
    <n v="2333250"/>
  </r>
  <r>
    <x v="0"/>
    <x v="0"/>
    <x v="0"/>
    <x v="0"/>
    <x v="0"/>
    <x v="0"/>
    <x v="5"/>
    <x v="1"/>
    <x v="7"/>
    <x v="56"/>
    <x v="1"/>
    <x v="1"/>
    <m/>
    <m/>
    <n v="107380"/>
  </r>
  <r>
    <x v="0"/>
    <x v="0"/>
    <x v="0"/>
    <x v="0"/>
    <x v="0"/>
    <x v="0"/>
    <x v="5"/>
    <x v="1"/>
    <x v="7"/>
    <x v="56"/>
    <x v="1"/>
    <x v="1"/>
    <m/>
    <m/>
    <n v="3250000"/>
  </r>
  <r>
    <x v="0"/>
    <x v="0"/>
    <x v="0"/>
    <x v="0"/>
    <x v="0"/>
    <x v="0"/>
    <x v="5"/>
    <x v="1"/>
    <x v="7"/>
    <x v="56"/>
    <x v="1"/>
    <x v="1"/>
    <m/>
    <m/>
    <n v="500000"/>
  </r>
  <r>
    <x v="0"/>
    <x v="0"/>
    <x v="0"/>
    <x v="0"/>
    <x v="0"/>
    <x v="0"/>
    <x v="5"/>
    <x v="1"/>
    <x v="7"/>
    <x v="42"/>
    <x v="1"/>
    <x v="1"/>
    <m/>
    <m/>
    <n v="950343"/>
  </r>
  <r>
    <x v="0"/>
    <x v="0"/>
    <x v="0"/>
    <x v="0"/>
    <x v="0"/>
    <x v="0"/>
    <x v="5"/>
    <x v="1"/>
    <x v="7"/>
    <x v="42"/>
    <x v="1"/>
    <x v="1"/>
    <m/>
    <m/>
    <n v="950343"/>
  </r>
  <r>
    <x v="0"/>
    <x v="0"/>
    <x v="0"/>
    <x v="0"/>
    <x v="0"/>
    <x v="0"/>
    <x v="5"/>
    <x v="1"/>
    <x v="7"/>
    <x v="42"/>
    <x v="1"/>
    <x v="1"/>
    <m/>
    <m/>
    <n v="950343"/>
  </r>
  <r>
    <x v="0"/>
    <x v="0"/>
    <x v="0"/>
    <x v="0"/>
    <x v="0"/>
    <x v="0"/>
    <x v="5"/>
    <x v="1"/>
    <x v="7"/>
    <x v="42"/>
    <x v="1"/>
    <x v="1"/>
    <m/>
    <m/>
    <n v="950343"/>
  </r>
  <r>
    <x v="0"/>
    <x v="0"/>
    <x v="0"/>
    <x v="0"/>
    <x v="0"/>
    <x v="0"/>
    <x v="5"/>
    <x v="1"/>
    <x v="7"/>
    <x v="60"/>
    <x v="1"/>
    <x v="1"/>
    <m/>
    <m/>
    <n v="58914489"/>
  </r>
  <r>
    <x v="0"/>
    <x v="0"/>
    <x v="0"/>
    <x v="0"/>
    <x v="0"/>
    <x v="0"/>
    <x v="5"/>
    <x v="1"/>
    <x v="7"/>
    <x v="60"/>
    <x v="1"/>
    <x v="1"/>
    <m/>
    <m/>
    <n v="11784036"/>
  </r>
  <r>
    <x v="0"/>
    <x v="0"/>
    <x v="0"/>
    <x v="0"/>
    <x v="0"/>
    <x v="0"/>
    <x v="5"/>
    <x v="1"/>
    <x v="7"/>
    <x v="60"/>
    <x v="1"/>
    <x v="1"/>
    <m/>
    <m/>
    <n v="0"/>
  </r>
  <r>
    <x v="0"/>
    <x v="0"/>
    <x v="0"/>
    <x v="0"/>
    <x v="0"/>
    <x v="0"/>
    <x v="5"/>
    <x v="1"/>
    <x v="7"/>
    <x v="61"/>
    <x v="1"/>
    <x v="1"/>
    <m/>
    <m/>
    <n v="19886903"/>
  </r>
  <r>
    <x v="0"/>
    <x v="0"/>
    <x v="0"/>
    <x v="0"/>
    <x v="0"/>
    <x v="0"/>
    <x v="5"/>
    <x v="1"/>
    <x v="7"/>
    <x v="61"/>
    <x v="1"/>
    <x v="1"/>
    <m/>
    <m/>
    <n v="37194068"/>
  </r>
  <r>
    <x v="0"/>
    <x v="0"/>
    <x v="0"/>
    <x v="0"/>
    <x v="0"/>
    <x v="0"/>
    <x v="5"/>
    <x v="1"/>
    <x v="7"/>
    <x v="61"/>
    <x v="1"/>
    <x v="1"/>
    <m/>
    <m/>
    <n v="67392245"/>
  </r>
  <r>
    <x v="0"/>
    <x v="0"/>
    <x v="0"/>
    <x v="0"/>
    <x v="0"/>
    <x v="0"/>
    <x v="5"/>
    <x v="1"/>
    <x v="7"/>
    <x v="61"/>
    <x v="1"/>
    <x v="1"/>
    <m/>
    <m/>
    <n v="124282773"/>
  </r>
  <r>
    <x v="0"/>
    <x v="0"/>
    <x v="0"/>
    <x v="0"/>
    <x v="0"/>
    <x v="0"/>
    <x v="5"/>
    <x v="1"/>
    <x v="7"/>
    <x v="34"/>
    <x v="1"/>
    <x v="1"/>
    <m/>
    <m/>
    <n v="680000"/>
  </r>
  <r>
    <x v="0"/>
    <x v="0"/>
    <x v="0"/>
    <x v="0"/>
    <x v="0"/>
    <x v="0"/>
    <x v="5"/>
    <x v="1"/>
    <x v="7"/>
    <x v="34"/>
    <x v="1"/>
    <x v="1"/>
    <m/>
    <m/>
    <n v="0"/>
  </r>
  <r>
    <x v="0"/>
    <x v="0"/>
    <x v="0"/>
    <x v="0"/>
    <x v="0"/>
    <x v="0"/>
    <x v="5"/>
    <x v="1"/>
    <x v="7"/>
    <x v="52"/>
    <x v="1"/>
    <x v="1"/>
    <m/>
    <m/>
    <n v="2148200"/>
  </r>
  <r>
    <x v="0"/>
    <x v="0"/>
    <x v="0"/>
    <x v="0"/>
    <x v="0"/>
    <x v="0"/>
    <x v="5"/>
    <x v="1"/>
    <x v="7"/>
    <x v="52"/>
    <x v="1"/>
    <x v="1"/>
    <m/>
    <m/>
    <n v="4799599"/>
  </r>
  <r>
    <x v="0"/>
    <x v="0"/>
    <x v="0"/>
    <x v="0"/>
    <x v="0"/>
    <x v="0"/>
    <x v="5"/>
    <x v="1"/>
    <x v="7"/>
    <x v="62"/>
    <x v="1"/>
    <x v="1"/>
    <m/>
    <m/>
    <n v="5470252"/>
  </r>
  <r>
    <x v="0"/>
    <x v="0"/>
    <x v="0"/>
    <x v="0"/>
    <x v="0"/>
    <x v="0"/>
    <x v="5"/>
    <x v="1"/>
    <x v="7"/>
    <x v="62"/>
    <x v="1"/>
    <x v="1"/>
    <m/>
    <m/>
    <n v="183739"/>
  </r>
  <r>
    <x v="0"/>
    <x v="0"/>
    <x v="0"/>
    <x v="0"/>
    <x v="0"/>
    <x v="0"/>
    <x v="5"/>
    <x v="1"/>
    <x v="7"/>
    <x v="62"/>
    <x v="1"/>
    <x v="1"/>
    <m/>
    <m/>
    <n v="508414"/>
  </r>
  <r>
    <x v="0"/>
    <x v="0"/>
    <x v="0"/>
    <x v="0"/>
    <x v="0"/>
    <x v="0"/>
    <x v="5"/>
    <x v="1"/>
    <x v="7"/>
    <x v="52"/>
    <x v="1"/>
    <x v="1"/>
    <m/>
    <m/>
    <n v="47469"/>
  </r>
  <r>
    <x v="0"/>
    <x v="0"/>
    <x v="0"/>
    <x v="0"/>
    <x v="0"/>
    <x v="0"/>
    <x v="5"/>
    <x v="1"/>
    <x v="7"/>
    <x v="62"/>
    <x v="1"/>
    <x v="1"/>
    <m/>
    <m/>
    <n v="438000"/>
  </r>
  <r>
    <x v="0"/>
    <x v="0"/>
    <x v="0"/>
    <x v="0"/>
    <x v="0"/>
    <x v="0"/>
    <x v="5"/>
    <x v="1"/>
    <x v="7"/>
    <x v="56"/>
    <x v="1"/>
    <x v="1"/>
    <m/>
    <m/>
    <n v="2187725"/>
  </r>
  <r>
    <x v="0"/>
    <x v="0"/>
    <x v="0"/>
    <x v="0"/>
    <x v="0"/>
    <x v="0"/>
    <x v="5"/>
    <x v="1"/>
    <x v="7"/>
    <x v="56"/>
    <x v="1"/>
    <x v="1"/>
    <m/>
    <m/>
    <n v="762500"/>
  </r>
  <r>
    <x v="0"/>
    <x v="0"/>
    <x v="0"/>
    <x v="0"/>
    <x v="0"/>
    <x v="0"/>
    <x v="5"/>
    <x v="1"/>
    <x v="7"/>
    <x v="56"/>
    <x v="1"/>
    <x v="1"/>
    <m/>
    <m/>
    <n v="360251"/>
  </r>
  <r>
    <x v="0"/>
    <x v="0"/>
    <x v="0"/>
    <x v="0"/>
    <x v="0"/>
    <x v="0"/>
    <x v="5"/>
    <x v="1"/>
    <x v="7"/>
    <x v="56"/>
    <x v="1"/>
    <x v="1"/>
    <m/>
    <m/>
    <n v="423480"/>
  </r>
  <r>
    <x v="0"/>
    <x v="0"/>
    <x v="0"/>
    <x v="0"/>
    <x v="0"/>
    <x v="0"/>
    <x v="5"/>
    <x v="1"/>
    <x v="7"/>
    <x v="56"/>
    <x v="1"/>
    <x v="1"/>
    <m/>
    <m/>
    <n v="216000"/>
  </r>
  <r>
    <x v="0"/>
    <x v="0"/>
    <x v="0"/>
    <x v="0"/>
    <x v="0"/>
    <x v="0"/>
    <x v="5"/>
    <x v="1"/>
    <x v="7"/>
    <x v="56"/>
    <x v="1"/>
    <x v="1"/>
    <m/>
    <m/>
    <n v="3281000"/>
  </r>
  <r>
    <x v="0"/>
    <x v="0"/>
    <x v="0"/>
    <x v="0"/>
    <x v="0"/>
    <x v="0"/>
    <x v="5"/>
    <x v="1"/>
    <x v="7"/>
    <x v="56"/>
    <x v="1"/>
    <x v="1"/>
    <m/>
    <m/>
    <n v="2500000"/>
  </r>
  <r>
    <x v="0"/>
    <x v="0"/>
    <x v="0"/>
    <x v="0"/>
    <x v="0"/>
    <x v="0"/>
    <x v="5"/>
    <x v="1"/>
    <x v="7"/>
    <x v="56"/>
    <x v="1"/>
    <x v="1"/>
    <m/>
    <m/>
    <n v="4244750"/>
  </r>
  <r>
    <x v="0"/>
    <x v="0"/>
    <x v="0"/>
    <x v="0"/>
    <x v="0"/>
    <x v="0"/>
    <x v="5"/>
    <x v="1"/>
    <x v="7"/>
    <x v="56"/>
    <x v="1"/>
    <x v="1"/>
    <m/>
    <m/>
    <n v="2096766"/>
  </r>
  <r>
    <x v="0"/>
    <x v="0"/>
    <x v="0"/>
    <x v="0"/>
    <x v="0"/>
    <x v="0"/>
    <x v="5"/>
    <x v="1"/>
    <x v="7"/>
    <x v="56"/>
    <x v="1"/>
    <x v="1"/>
    <m/>
    <m/>
    <n v="0"/>
  </r>
  <r>
    <x v="0"/>
    <x v="0"/>
    <x v="0"/>
    <x v="0"/>
    <x v="0"/>
    <x v="0"/>
    <x v="5"/>
    <x v="1"/>
    <x v="7"/>
    <x v="33"/>
    <x v="1"/>
    <x v="1"/>
    <m/>
    <m/>
    <n v="255000"/>
  </r>
  <r>
    <x v="0"/>
    <x v="0"/>
    <x v="0"/>
    <x v="0"/>
    <x v="0"/>
    <x v="0"/>
    <x v="5"/>
    <x v="1"/>
    <x v="7"/>
    <x v="33"/>
    <x v="1"/>
    <x v="1"/>
    <m/>
    <m/>
    <n v="1000000"/>
  </r>
  <r>
    <x v="0"/>
    <x v="0"/>
    <x v="0"/>
    <x v="0"/>
    <x v="0"/>
    <x v="0"/>
    <x v="5"/>
    <x v="1"/>
    <x v="7"/>
    <x v="33"/>
    <x v="1"/>
    <x v="1"/>
    <m/>
    <m/>
    <n v="500000"/>
  </r>
  <r>
    <x v="0"/>
    <x v="0"/>
    <x v="0"/>
    <x v="0"/>
    <x v="0"/>
    <x v="0"/>
    <x v="5"/>
    <x v="1"/>
    <x v="7"/>
    <x v="33"/>
    <x v="1"/>
    <x v="1"/>
    <m/>
    <m/>
    <n v="3500000"/>
  </r>
  <r>
    <x v="0"/>
    <x v="0"/>
    <x v="0"/>
    <x v="0"/>
    <x v="0"/>
    <x v="0"/>
    <x v="5"/>
    <x v="1"/>
    <x v="7"/>
    <x v="33"/>
    <x v="1"/>
    <x v="1"/>
    <m/>
    <m/>
    <n v="2800000"/>
  </r>
  <r>
    <x v="0"/>
    <x v="0"/>
    <x v="0"/>
    <x v="0"/>
    <x v="0"/>
    <x v="0"/>
    <x v="5"/>
    <x v="1"/>
    <x v="7"/>
    <x v="33"/>
    <x v="1"/>
    <x v="1"/>
    <m/>
    <m/>
    <n v="1000000"/>
  </r>
  <r>
    <x v="0"/>
    <x v="0"/>
    <x v="0"/>
    <x v="0"/>
    <x v="0"/>
    <x v="0"/>
    <x v="5"/>
    <x v="1"/>
    <x v="7"/>
    <x v="56"/>
    <x v="1"/>
    <x v="1"/>
    <m/>
    <m/>
    <n v="8560019"/>
  </r>
  <r>
    <x v="0"/>
    <x v="0"/>
    <x v="0"/>
    <x v="0"/>
    <x v="0"/>
    <x v="0"/>
    <x v="5"/>
    <x v="1"/>
    <x v="7"/>
    <x v="56"/>
    <x v="1"/>
    <x v="1"/>
    <m/>
    <m/>
    <n v="19982329"/>
  </r>
  <r>
    <x v="0"/>
    <x v="0"/>
    <x v="0"/>
    <x v="0"/>
    <x v="0"/>
    <x v="0"/>
    <x v="5"/>
    <x v="1"/>
    <x v="7"/>
    <x v="56"/>
    <x v="1"/>
    <x v="1"/>
    <m/>
    <m/>
    <n v="500"/>
  </r>
  <r>
    <x v="0"/>
    <x v="0"/>
    <x v="0"/>
    <x v="0"/>
    <x v="0"/>
    <x v="0"/>
    <x v="5"/>
    <x v="1"/>
    <x v="7"/>
    <x v="17"/>
    <x v="1"/>
    <x v="1"/>
    <m/>
    <m/>
    <n v="6000000"/>
  </r>
  <r>
    <x v="0"/>
    <x v="0"/>
    <x v="0"/>
    <x v="0"/>
    <x v="0"/>
    <x v="0"/>
    <x v="5"/>
    <x v="1"/>
    <x v="7"/>
    <x v="17"/>
    <x v="1"/>
    <x v="1"/>
    <m/>
    <m/>
    <n v="1500000"/>
  </r>
  <r>
    <x v="0"/>
    <x v="0"/>
    <x v="0"/>
    <x v="0"/>
    <x v="0"/>
    <x v="0"/>
    <x v="5"/>
    <x v="1"/>
    <x v="7"/>
    <x v="17"/>
    <x v="1"/>
    <x v="1"/>
    <m/>
    <m/>
    <n v="1000000"/>
  </r>
  <r>
    <x v="0"/>
    <x v="0"/>
    <x v="0"/>
    <x v="0"/>
    <x v="0"/>
    <x v="0"/>
    <x v="5"/>
    <x v="1"/>
    <x v="7"/>
    <x v="17"/>
    <x v="1"/>
    <x v="1"/>
    <m/>
    <m/>
    <n v="1000000"/>
  </r>
  <r>
    <x v="0"/>
    <x v="0"/>
    <x v="0"/>
    <x v="0"/>
    <x v="0"/>
    <x v="0"/>
    <x v="5"/>
    <x v="1"/>
    <x v="7"/>
    <x v="17"/>
    <x v="1"/>
    <x v="1"/>
    <m/>
    <m/>
    <n v="2000000"/>
  </r>
  <r>
    <x v="0"/>
    <x v="0"/>
    <x v="0"/>
    <x v="0"/>
    <x v="0"/>
    <x v="0"/>
    <x v="5"/>
    <x v="1"/>
    <x v="7"/>
    <x v="17"/>
    <x v="1"/>
    <x v="1"/>
    <m/>
    <m/>
    <n v="8103497"/>
  </r>
  <r>
    <x v="0"/>
    <x v="0"/>
    <x v="0"/>
    <x v="0"/>
    <x v="0"/>
    <x v="0"/>
    <x v="5"/>
    <x v="1"/>
    <x v="7"/>
    <x v="17"/>
    <x v="1"/>
    <x v="1"/>
    <m/>
    <m/>
    <n v="27100000"/>
  </r>
  <r>
    <x v="0"/>
    <x v="0"/>
    <x v="0"/>
    <x v="0"/>
    <x v="0"/>
    <x v="0"/>
    <x v="5"/>
    <x v="1"/>
    <x v="7"/>
    <x v="56"/>
    <x v="1"/>
    <x v="22"/>
    <m/>
    <m/>
    <n v="61912472"/>
  </r>
  <r>
    <x v="0"/>
    <x v="0"/>
    <x v="0"/>
    <x v="0"/>
    <x v="0"/>
    <x v="0"/>
    <x v="5"/>
    <x v="1"/>
    <x v="7"/>
    <x v="56"/>
    <x v="1"/>
    <x v="22"/>
    <m/>
    <m/>
    <n v="9768835"/>
  </r>
  <r>
    <x v="0"/>
    <x v="0"/>
    <x v="0"/>
    <x v="0"/>
    <x v="0"/>
    <x v="0"/>
    <x v="5"/>
    <x v="1"/>
    <x v="7"/>
    <x v="56"/>
    <x v="1"/>
    <x v="22"/>
    <m/>
    <m/>
    <n v="67310079"/>
  </r>
  <r>
    <x v="0"/>
    <x v="0"/>
    <x v="0"/>
    <x v="0"/>
    <x v="0"/>
    <x v="0"/>
    <x v="5"/>
    <x v="1"/>
    <x v="7"/>
    <x v="56"/>
    <x v="1"/>
    <x v="22"/>
    <m/>
    <m/>
    <n v="46230000"/>
  </r>
  <r>
    <x v="0"/>
    <x v="0"/>
    <x v="0"/>
    <x v="0"/>
    <x v="0"/>
    <x v="0"/>
    <x v="5"/>
    <x v="1"/>
    <x v="7"/>
    <x v="56"/>
    <x v="1"/>
    <x v="22"/>
    <m/>
    <m/>
    <n v="24208250"/>
  </r>
  <r>
    <x v="0"/>
    <x v="0"/>
    <x v="0"/>
    <x v="0"/>
    <x v="0"/>
    <x v="0"/>
    <x v="5"/>
    <x v="1"/>
    <x v="7"/>
    <x v="56"/>
    <x v="1"/>
    <x v="22"/>
    <m/>
    <m/>
    <n v="32257800"/>
  </r>
  <r>
    <x v="0"/>
    <x v="0"/>
    <x v="0"/>
    <x v="0"/>
    <x v="0"/>
    <x v="0"/>
    <x v="5"/>
    <x v="1"/>
    <x v="7"/>
    <x v="56"/>
    <x v="1"/>
    <x v="22"/>
    <m/>
    <m/>
    <n v="10741000"/>
  </r>
  <r>
    <x v="0"/>
    <x v="0"/>
    <x v="0"/>
    <x v="0"/>
    <x v="0"/>
    <x v="0"/>
    <x v="5"/>
    <x v="1"/>
    <x v="7"/>
    <x v="56"/>
    <x v="1"/>
    <x v="22"/>
    <m/>
    <m/>
    <n v="57712250"/>
  </r>
  <r>
    <x v="0"/>
    <x v="0"/>
    <x v="0"/>
    <x v="0"/>
    <x v="0"/>
    <x v="0"/>
    <x v="5"/>
    <x v="1"/>
    <x v="7"/>
    <x v="56"/>
    <x v="1"/>
    <x v="22"/>
    <m/>
    <m/>
    <n v="86293000"/>
  </r>
  <r>
    <x v="0"/>
    <x v="0"/>
    <x v="0"/>
    <x v="0"/>
    <x v="0"/>
    <x v="0"/>
    <x v="5"/>
    <x v="1"/>
    <x v="7"/>
    <x v="56"/>
    <x v="1"/>
    <x v="22"/>
    <m/>
    <m/>
    <n v="9475570"/>
  </r>
  <r>
    <x v="0"/>
    <x v="0"/>
    <x v="0"/>
    <x v="0"/>
    <x v="0"/>
    <x v="0"/>
    <x v="5"/>
    <x v="1"/>
    <x v="7"/>
    <x v="56"/>
    <x v="1"/>
    <x v="22"/>
    <m/>
    <m/>
    <n v="344400"/>
  </r>
  <r>
    <x v="0"/>
    <x v="0"/>
    <x v="0"/>
    <x v="0"/>
    <x v="0"/>
    <x v="0"/>
    <x v="5"/>
    <x v="1"/>
    <x v="7"/>
    <x v="56"/>
    <x v="1"/>
    <x v="22"/>
    <m/>
    <m/>
    <n v="40182846"/>
  </r>
  <r>
    <x v="0"/>
    <x v="0"/>
    <x v="0"/>
    <x v="0"/>
    <x v="0"/>
    <x v="0"/>
    <x v="5"/>
    <x v="1"/>
    <x v="3"/>
    <x v="51"/>
    <x v="1"/>
    <x v="22"/>
    <m/>
    <m/>
    <n v="1993800"/>
  </r>
  <r>
    <x v="0"/>
    <x v="0"/>
    <x v="0"/>
    <x v="0"/>
    <x v="0"/>
    <x v="0"/>
    <x v="5"/>
    <x v="1"/>
    <x v="7"/>
    <x v="56"/>
    <x v="1"/>
    <x v="22"/>
    <m/>
    <m/>
    <n v="2502500"/>
  </r>
  <r>
    <x v="0"/>
    <x v="0"/>
    <x v="0"/>
    <x v="0"/>
    <x v="0"/>
    <x v="0"/>
    <x v="5"/>
    <x v="1"/>
    <x v="7"/>
    <x v="56"/>
    <x v="1"/>
    <x v="22"/>
    <m/>
    <m/>
    <n v="5000000"/>
  </r>
  <r>
    <x v="0"/>
    <x v="0"/>
    <x v="0"/>
    <x v="0"/>
    <x v="0"/>
    <x v="0"/>
    <x v="5"/>
    <x v="1"/>
    <x v="7"/>
    <x v="56"/>
    <x v="1"/>
    <x v="22"/>
    <m/>
    <m/>
    <n v="3935000"/>
  </r>
  <r>
    <x v="0"/>
    <x v="0"/>
    <x v="0"/>
    <x v="0"/>
    <x v="0"/>
    <x v="0"/>
    <x v="5"/>
    <x v="1"/>
    <x v="9"/>
    <x v="22"/>
    <x v="1"/>
    <x v="22"/>
    <m/>
    <m/>
    <n v="1250000"/>
  </r>
  <r>
    <x v="0"/>
    <x v="0"/>
    <x v="0"/>
    <x v="0"/>
    <x v="0"/>
    <x v="0"/>
    <x v="5"/>
    <x v="1"/>
    <x v="9"/>
    <x v="22"/>
    <x v="1"/>
    <x v="22"/>
    <m/>
    <m/>
    <n v="748626"/>
  </r>
  <r>
    <x v="0"/>
    <x v="0"/>
    <x v="0"/>
    <x v="0"/>
    <x v="0"/>
    <x v="0"/>
    <x v="5"/>
    <x v="1"/>
    <x v="7"/>
    <x v="42"/>
    <x v="1"/>
    <x v="22"/>
    <m/>
    <m/>
    <n v="619406"/>
  </r>
  <r>
    <x v="0"/>
    <x v="0"/>
    <x v="0"/>
    <x v="0"/>
    <x v="0"/>
    <x v="0"/>
    <x v="5"/>
    <x v="1"/>
    <x v="7"/>
    <x v="42"/>
    <x v="1"/>
    <x v="22"/>
    <m/>
    <m/>
    <n v="619406"/>
  </r>
  <r>
    <x v="0"/>
    <x v="0"/>
    <x v="0"/>
    <x v="0"/>
    <x v="0"/>
    <x v="0"/>
    <x v="5"/>
    <x v="1"/>
    <x v="7"/>
    <x v="42"/>
    <x v="1"/>
    <x v="22"/>
    <m/>
    <m/>
    <n v="619406"/>
  </r>
  <r>
    <x v="0"/>
    <x v="0"/>
    <x v="0"/>
    <x v="0"/>
    <x v="0"/>
    <x v="0"/>
    <x v="5"/>
    <x v="1"/>
    <x v="7"/>
    <x v="42"/>
    <x v="1"/>
    <x v="22"/>
    <m/>
    <m/>
    <n v="619406"/>
  </r>
  <r>
    <x v="0"/>
    <x v="0"/>
    <x v="0"/>
    <x v="0"/>
    <x v="0"/>
    <x v="0"/>
    <x v="5"/>
    <x v="1"/>
    <x v="7"/>
    <x v="60"/>
    <x v="1"/>
    <x v="22"/>
    <m/>
    <m/>
    <n v="80868700"/>
  </r>
  <r>
    <x v="0"/>
    <x v="0"/>
    <x v="0"/>
    <x v="0"/>
    <x v="0"/>
    <x v="0"/>
    <x v="5"/>
    <x v="1"/>
    <x v="7"/>
    <x v="60"/>
    <x v="1"/>
    <x v="22"/>
    <m/>
    <m/>
    <n v="0"/>
  </r>
  <r>
    <x v="0"/>
    <x v="0"/>
    <x v="0"/>
    <x v="0"/>
    <x v="0"/>
    <x v="0"/>
    <x v="5"/>
    <x v="1"/>
    <x v="7"/>
    <x v="61"/>
    <x v="1"/>
    <x v="22"/>
    <m/>
    <m/>
    <n v="37423550"/>
  </r>
  <r>
    <x v="0"/>
    <x v="0"/>
    <x v="0"/>
    <x v="0"/>
    <x v="0"/>
    <x v="0"/>
    <x v="5"/>
    <x v="1"/>
    <x v="7"/>
    <x v="61"/>
    <x v="1"/>
    <x v="22"/>
    <m/>
    <m/>
    <n v="50514000"/>
  </r>
  <r>
    <x v="0"/>
    <x v="0"/>
    <x v="0"/>
    <x v="0"/>
    <x v="0"/>
    <x v="0"/>
    <x v="5"/>
    <x v="1"/>
    <x v="7"/>
    <x v="61"/>
    <x v="1"/>
    <x v="22"/>
    <m/>
    <m/>
    <n v="607755"/>
  </r>
  <r>
    <x v="0"/>
    <x v="0"/>
    <x v="0"/>
    <x v="0"/>
    <x v="0"/>
    <x v="0"/>
    <x v="5"/>
    <x v="1"/>
    <x v="7"/>
    <x v="61"/>
    <x v="1"/>
    <x v="22"/>
    <m/>
    <m/>
    <n v="0"/>
  </r>
  <r>
    <x v="0"/>
    <x v="0"/>
    <x v="0"/>
    <x v="0"/>
    <x v="0"/>
    <x v="0"/>
    <x v="5"/>
    <x v="1"/>
    <x v="7"/>
    <x v="34"/>
    <x v="1"/>
    <x v="22"/>
    <m/>
    <m/>
    <n v="24348000"/>
  </r>
  <r>
    <x v="0"/>
    <x v="0"/>
    <x v="0"/>
    <x v="0"/>
    <x v="0"/>
    <x v="0"/>
    <x v="5"/>
    <x v="1"/>
    <x v="7"/>
    <x v="34"/>
    <x v="1"/>
    <x v="22"/>
    <m/>
    <m/>
    <n v="0"/>
  </r>
  <r>
    <x v="0"/>
    <x v="0"/>
    <x v="0"/>
    <x v="0"/>
    <x v="0"/>
    <x v="0"/>
    <x v="5"/>
    <x v="1"/>
    <x v="7"/>
    <x v="52"/>
    <x v="1"/>
    <x v="22"/>
    <m/>
    <m/>
    <n v="3921000"/>
  </r>
  <r>
    <x v="0"/>
    <x v="0"/>
    <x v="0"/>
    <x v="0"/>
    <x v="0"/>
    <x v="0"/>
    <x v="5"/>
    <x v="1"/>
    <x v="7"/>
    <x v="52"/>
    <x v="1"/>
    <x v="22"/>
    <m/>
    <m/>
    <n v="3635000"/>
  </r>
  <r>
    <x v="0"/>
    <x v="0"/>
    <x v="0"/>
    <x v="0"/>
    <x v="0"/>
    <x v="0"/>
    <x v="5"/>
    <x v="1"/>
    <x v="7"/>
    <x v="62"/>
    <x v="1"/>
    <x v="22"/>
    <m/>
    <m/>
    <n v="2242000"/>
  </r>
  <r>
    <x v="0"/>
    <x v="0"/>
    <x v="0"/>
    <x v="0"/>
    <x v="0"/>
    <x v="0"/>
    <x v="5"/>
    <x v="1"/>
    <x v="7"/>
    <x v="62"/>
    <x v="1"/>
    <x v="22"/>
    <m/>
    <m/>
    <n v="5640000"/>
  </r>
  <r>
    <x v="0"/>
    <x v="0"/>
    <x v="0"/>
    <x v="0"/>
    <x v="0"/>
    <x v="0"/>
    <x v="5"/>
    <x v="1"/>
    <x v="7"/>
    <x v="62"/>
    <x v="1"/>
    <x v="22"/>
    <m/>
    <m/>
    <n v="17847500"/>
  </r>
  <r>
    <x v="0"/>
    <x v="0"/>
    <x v="0"/>
    <x v="0"/>
    <x v="0"/>
    <x v="0"/>
    <x v="5"/>
    <x v="1"/>
    <x v="7"/>
    <x v="52"/>
    <x v="1"/>
    <x v="22"/>
    <m/>
    <m/>
    <n v="2362500"/>
  </r>
  <r>
    <x v="0"/>
    <x v="0"/>
    <x v="0"/>
    <x v="0"/>
    <x v="0"/>
    <x v="0"/>
    <x v="5"/>
    <x v="1"/>
    <x v="7"/>
    <x v="62"/>
    <x v="1"/>
    <x v="22"/>
    <m/>
    <m/>
    <n v="1650000"/>
  </r>
  <r>
    <x v="0"/>
    <x v="0"/>
    <x v="0"/>
    <x v="0"/>
    <x v="0"/>
    <x v="0"/>
    <x v="5"/>
    <x v="1"/>
    <x v="7"/>
    <x v="56"/>
    <x v="1"/>
    <x v="22"/>
    <m/>
    <m/>
    <n v="7394880"/>
  </r>
  <r>
    <x v="0"/>
    <x v="0"/>
    <x v="0"/>
    <x v="0"/>
    <x v="0"/>
    <x v="0"/>
    <x v="5"/>
    <x v="1"/>
    <x v="7"/>
    <x v="56"/>
    <x v="1"/>
    <x v="22"/>
    <m/>
    <m/>
    <n v="9721882"/>
  </r>
  <r>
    <x v="0"/>
    <x v="0"/>
    <x v="0"/>
    <x v="0"/>
    <x v="0"/>
    <x v="0"/>
    <x v="5"/>
    <x v="1"/>
    <x v="7"/>
    <x v="56"/>
    <x v="1"/>
    <x v="22"/>
    <m/>
    <m/>
    <n v="4675500"/>
  </r>
  <r>
    <x v="0"/>
    <x v="0"/>
    <x v="0"/>
    <x v="0"/>
    <x v="0"/>
    <x v="0"/>
    <x v="5"/>
    <x v="1"/>
    <x v="7"/>
    <x v="56"/>
    <x v="1"/>
    <x v="22"/>
    <m/>
    <m/>
    <n v="789000"/>
  </r>
  <r>
    <x v="0"/>
    <x v="0"/>
    <x v="0"/>
    <x v="0"/>
    <x v="0"/>
    <x v="0"/>
    <x v="5"/>
    <x v="1"/>
    <x v="7"/>
    <x v="56"/>
    <x v="1"/>
    <x v="22"/>
    <m/>
    <m/>
    <n v="6221900"/>
  </r>
  <r>
    <x v="0"/>
    <x v="0"/>
    <x v="0"/>
    <x v="0"/>
    <x v="0"/>
    <x v="0"/>
    <x v="5"/>
    <x v="1"/>
    <x v="7"/>
    <x v="56"/>
    <x v="1"/>
    <x v="22"/>
    <m/>
    <m/>
    <n v="962619"/>
  </r>
  <r>
    <x v="0"/>
    <x v="0"/>
    <x v="0"/>
    <x v="0"/>
    <x v="0"/>
    <x v="0"/>
    <x v="5"/>
    <x v="1"/>
    <x v="7"/>
    <x v="56"/>
    <x v="1"/>
    <x v="22"/>
    <m/>
    <m/>
    <n v="156597"/>
  </r>
  <r>
    <x v="0"/>
    <x v="0"/>
    <x v="0"/>
    <x v="0"/>
    <x v="0"/>
    <x v="0"/>
    <x v="5"/>
    <x v="1"/>
    <x v="7"/>
    <x v="56"/>
    <x v="1"/>
    <x v="22"/>
    <m/>
    <m/>
    <n v="4509183"/>
  </r>
  <r>
    <x v="0"/>
    <x v="0"/>
    <x v="0"/>
    <x v="0"/>
    <x v="0"/>
    <x v="0"/>
    <x v="5"/>
    <x v="1"/>
    <x v="7"/>
    <x v="56"/>
    <x v="1"/>
    <x v="22"/>
    <m/>
    <m/>
    <n v="4802000"/>
  </r>
  <r>
    <x v="0"/>
    <x v="0"/>
    <x v="0"/>
    <x v="0"/>
    <x v="0"/>
    <x v="0"/>
    <x v="5"/>
    <x v="1"/>
    <x v="7"/>
    <x v="56"/>
    <x v="1"/>
    <x v="22"/>
    <m/>
    <m/>
    <n v="12083000"/>
  </r>
  <r>
    <x v="0"/>
    <x v="0"/>
    <x v="0"/>
    <x v="0"/>
    <x v="0"/>
    <x v="0"/>
    <x v="5"/>
    <x v="1"/>
    <x v="7"/>
    <x v="56"/>
    <x v="1"/>
    <x v="22"/>
    <m/>
    <m/>
    <n v="7808850"/>
  </r>
  <r>
    <x v="0"/>
    <x v="0"/>
    <x v="0"/>
    <x v="0"/>
    <x v="0"/>
    <x v="0"/>
    <x v="5"/>
    <x v="1"/>
    <x v="7"/>
    <x v="56"/>
    <x v="1"/>
    <x v="22"/>
    <m/>
    <m/>
    <n v="2813650"/>
  </r>
  <r>
    <x v="0"/>
    <x v="0"/>
    <x v="0"/>
    <x v="0"/>
    <x v="0"/>
    <x v="0"/>
    <x v="5"/>
    <x v="1"/>
    <x v="7"/>
    <x v="56"/>
    <x v="1"/>
    <x v="22"/>
    <m/>
    <m/>
    <n v="0"/>
  </r>
  <r>
    <x v="0"/>
    <x v="0"/>
    <x v="0"/>
    <x v="0"/>
    <x v="0"/>
    <x v="0"/>
    <x v="5"/>
    <x v="1"/>
    <x v="7"/>
    <x v="56"/>
    <x v="1"/>
    <x v="22"/>
    <m/>
    <m/>
    <n v="3431500"/>
  </r>
  <r>
    <x v="0"/>
    <x v="0"/>
    <x v="0"/>
    <x v="0"/>
    <x v="0"/>
    <x v="0"/>
    <x v="5"/>
    <x v="1"/>
    <x v="7"/>
    <x v="33"/>
    <x v="1"/>
    <x v="22"/>
    <m/>
    <m/>
    <n v="400000"/>
  </r>
  <r>
    <x v="0"/>
    <x v="0"/>
    <x v="0"/>
    <x v="0"/>
    <x v="0"/>
    <x v="0"/>
    <x v="5"/>
    <x v="1"/>
    <x v="7"/>
    <x v="33"/>
    <x v="1"/>
    <x v="22"/>
    <m/>
    <m/>
    <n v="300000"/>
  </r>
  <r>
    <x v="0"/>
    <x v="0"/>
    <x v="0"/>
    <x v="0"/>
    <x v="0"/>
    <x v="0"/>
    <x v="5"/>
    <x v="1"/>
    <x v="7"/>
    <x v="33"/>
    <x v="1"/>
    <x v="22"/>
    <m/>
    <m/>
    <n v="300000"/>
  </r>
  <r>
    <x v="0"/>
    <x v="0"/>
    <x v="0"/>
    <x v="0"/>
    <x v="0"/>
    <x v="0"/>
    <x v="5"/>
    <x v="1"/>
    <x v="7"/>
    <x v="33"/>
    <x v="1"/>
    <x v="22"/>
    <m/>
    <m/>
    <n v="1500000"/>
  </r>
  <r>
    <x v="0"/>
    <x v="0"/>
    <x v="0"/>
    <x v="0"/>
    <x v="0"/>
    <x v="0"/>
    <x v="5"/>
    <x v="1"/>
    <x v="7"/>
    <x v="56"/>
    <x v="1"/>
    <x v="22"/>
    <m/>
    <m/>
    <n v="273000"/>
  </r>
  <r>
    <x v="0"/>
    <x v="0"/>
    <x v="0"/>
    <x v="0"/>
    <x v="0"/>
    <x v="0"/>
    <x v="5"/>
    <x v="1"/>
    <x v="7"/>
    <x v="33"/>
    <x v="1"/>
    <x v="22"/>
    <m/>
    <m/>
    <n v="1800000"/>
  </r>
  <r>
    <x v="0"/>
    <x v="0"/>
    <x v="0"/>
    <x v="0"/>
    <x v="0"/>
    <x v="0"/>
    <x v="5"/>
    <x v="1"/>
    <x v="7"/>
    <x v="33"/>
    <x v="1"/>
    <x v="22"/>
    <m/>
    <m/>
    <n v="300000"/>
  </r>
  <r>
    <x v="0"/>
    <x v="0"/>
    <x v="0"/>
    <x v="0"/>
    <x v="0"/>
    <x v="0"/>
    <x v="5"/>
    <x v="1"/>
    <x v="7"/>
    <x v="56"/>
    <x v="1"/>
    <x v="22"/>
    <m/>
    <m/>
    <n v="4480000"/>
  </r>
  <r>
    <x v="0"/>
    <x v="0"/>
    <x v="0"/>
    <x v="0"/>
    <x v="0"/>
    <x v="0"/>
    <x v="5"/>
    <x v="1"/>
    <x v="7"/>
    <x v="56"/>
    <x v="1"/>
    <x v="22"/>
    <m/>
    <m/>
    <n v="0"/>
  </r>
  <r>
    <x v="0"/>
    <x v="0"/>
    <x v="0"/>
    <x v="0"/>
    <x v="0"/>
    <x v="0"/>
    <x v="5"/>
    <x v="1"/>
    <x v="7"/>
    <x v="17"/>
    <x v="1"/>
    <x v="22"/>
    <m/>
    <m/>
    <n v="10000000"/>
  </r>
  <r>
    <x v="0"/>
    <x v="0"/>
    <x v="0"/>
    <x v="0"/>
    <x v="0"/>
    <x v="0"/>
    <x v="5"/>
    <x v="1"/>
    <x v="7"/>
    <x v="17"/>
    <x v="1"/>
    <x v="22"/>
    <m/>
    <m/>
    <n v="5000000"/>
  </r>
  <r>
    <x v="0"/>
    <x v="0"/>
    <x v="0"/>
    <x v="0"/>
    <x v="0"/>
    <x v="0"/>
    <x v="5"/>
    <x v="1"/>
    <x v="7"/>
    <x v="17"/>
    <x v="1"/>
    <x v="22"/>
    <m/>
    <m/>
    <n v="7000000"/>
  </r>
  <r>
    <x v="0"/>
    <x v="0"/>
    <x v="0"/>
    <x v="0"/>
    <x v="0"/>
    <x v="0"/>
    <x v="5"/>
    <x v="1"/>
    <x v="7"/>
    <x v="17"/>
    <x v="1"/>
    <x v="22"/>
    <m/>
    <m/>
    <n v="10143000"/>
  </r>
  <r>
    <x v="0"/>
    <x v="0"/>
    <x v="0"/>
    <x v="0"/>
    <x v="0"/>
    <x v="0"/>
    <x v="5"/>
    <x v="1"/>
    <x v="7"/>
    <x v="17"/>
    <x v="1"/>
    <x v="22"/>
    <m/>
    <m/>
    <n v="0"/>
  </r>
  <r>
    <x v="0"/>
    <x v="0"/>
    <x v="0"/>
    <x v="0"/>
    <x v="0"/>
    <x v="0"/>
    <x v="5"/>
    <x v="1"/>
    <x v="7"/>
    <x v="56"/>
    <x v="1"/>
    <x v="22"/>
    <m/>
    <m/>
    <n v="11650000"/>
  </r>
  <r>
    <x v="0"/>
    <x v="0"/>
    <x v="0"/>
    <x v="0"/>
    <x v="0"/>
    <x v="0"/>
    <x v="5"/>
    <x v="1"/>
    <x v="7"/>
    <x v="56"/>
    <x v="1"/>
    <x v="22"/>
    <m/>
    <m/>
    <n v="438000"/>
  </r>
  <r>
    <x v="0"/>
    <x v="0"/>
    <x v="0"/>
    <x v="0"/>
    <x v="0"/>
    <x v="0"/>
    <x v="5"/>
    <x v="1"/>
    <x v="7"/>
    <x v="56"/>
    <x v="1"/>
    <x v="22"/>
    <m/>
    <m/>
    <n v="1400000"/>
  </r>
  <r>
    <x v="0"/>
    <x v="0"/>
    <x v="0"/>
    <x v="0"/>
    <x v="0"/>
    <x v="0"/>
    <x v="5"/>
    <x v="1"/>
    <x v="7"/>
    <x v="56"/>
    <x v="1"/>
    <x v="22"/>
    <m/>
    <m/>
    <n v="1825774"/>
  </r>
  <r>
    <x v="0"/>
    <x v="0"/>
    <x v="0"/>
    <x v="0"/>
    <x v="0"/>
    <x v="0"/>
    <x v="5"/>
    <x v="1"/>
    <x v="7"/>
    <x v="56"/>
    <x v="1"/>
    <x v="22"/>
    <m/>
    <m/>
    <n v="1500000"/>
  </r>
  <r>
    <x v="0"/>
    <x v="0"/>
    <x v="0"/>
    <x v="0"/>
    <x v="0"/>
    <x v="0"/>
    <x v="5"/>
    <x v="1"/>
    <x v="7"/>
    <x v="42"/>
    <x v="1"/>
    <x v="22"/>
    <m/>
    <m/>
    <n v="355300"/>
  </r>
  <r>
    <x v="0"/>
    <x v="0"/>
    <x v="0"/>
    <x v="0"/>
    <x v="0"/>
    <x v="0"/>
    <x v="5"/>
    <x v="1"/>
    <x v="7"/>
    <x v="42"/>
    <x v="1"/>
    <x v="22"/>
    <m/>
    <m/>
    <n v="355300"/>
  </r>
  <r>
    <x v="0"/>
    <x v="0"/>
    <x v="0"/>
    <x v="0"/>
    <x v="0"/>
    <x v="0"/>
    <x v="5"/>
    <x v="1"/>
    <x v="7"/>
    <x v="42"/>
    <x v="1"/>
    <x v="22"/>
    <m/>
    <m/>
    <n v="710600"/>
  </r>
  <r>
    <x v="0"/>
    <x v="0"/>
    <x v="0"/>
    <x v="0"/>
    <x v="0"/>
    <x v="0"/>
    <x v="5"/>
    <x v="1"/>
    <x v="7"/>
    <x v="34"/>
    <x v="1"/>
    <x v="22"/>
    <m/>
    <m/>
    <n v="4912600"/>
  </r>
  <r>
    <x v="0"/>
    <x v="0"/>
    <x v="0"/>
    <x v="0"/>
    <x v="0"/>
    <x v="0"/>
    <x v="5"/>
    <x v="1"/>
    <x v="7"/>
    <x v="62"/>
    <x v="1"/>
    <x v="22"/>
    <m/>
    <m/>
    <n v="175470"/>
  </r>
  <r>
    <x v="0"/>
    <x v="0"/>
    <x v="0"/>
    <x v="0"/>
    <x v="0"/>
    <x v="0"/>
    <x v="5"/>
    <x v="1"/>
    <x v="7"/>
    <x v="56"/>
    <x v="1"/>
    <x v="22"/>
    <m/>
    <m/>
    <n v="5331800"/>
  </r>
  <r>
    <x v="0"/>
    <x v="0"/>
    <x v="0"/>
    <x v="0"/>
    <x v="0"/>
    <x v="0"/>
    <x v="5"/>
    <x v="1"/>
    <x v="7"/>
    <x v="56"/>
    <x v="1"/>
    <x v="22"/>
    <m/>
    <m/>
    <n v="6000000"/>
  </r>
  <r>
    <x v="0"/>
    <x v="0"/>
    <x v="0"/>
    <x v="0"/>
    <x v="0"/>
    <x v="0"/>
    <x v="5"/>
    <x v="1"/>
    <x v="7"/>
    <x v="33"/>
    <x v="1"/>
    <x v="22"/>
    <m/>
    <m/>
    <n v="200000"/>
  </r>
  <r>
    <x v="0"/>
    <x v="0"/>
    <x v="0"/>
    <x v="0"/>
    <x v="0"/>
    <x v="0"/>
    <x v="5"/>
    <x v="1"/>
    <x v="7"/>
    <x v="33"/>
    <x v="1"/>
    <x v="22"/>
    <m/>
    <m/>
    <n v="50000"/>
  </r>
  <r>
    <x v="0"/>
    <x v="0"/>
    <x v="0"/>
    <x v="0"/>
    <x v="0"/>
    <x v="0"/>
    <x v="5"/>
    <x v="1"/>
    <x v="7"/>
    <x v="33"/>
    <x v="1"/>
    <x v="22"/>
    <m/>
    <m/>
    <n v="200000"/>
  </r>
  <r>
    <x v="0"/>
    <x v="0"/>
    <x v="0"/>
    <x v="0"/>
    <x v="0"/>
    <x v="0"/>
    <x v="5"/>
    <x v="1"/>
    <x v="7"/>
    <x v="33"/>
    <x v="1"/>
    <x v="22"/>
    <m/>
    <m/>
    <n v="2200000"/>
  </r>
  <r>
    <x v="0"/>
    <x v="0"/>
    <x v="0"/>
    <x v="0"/>
    <x v="0"/>
    <x v="0"/>
    <x v="5"/>
    <x v="1"/>
    <x v="7"/>
    <x v="33"/>
    <x v="1"/>
    <x v="22"/>
    <m/>
    <m/>
    <n v="1300000"/>
  </r>
  <r>
    <x v="0"/>
    <x v="0"/>
    <x v="0"/>
    <x v="0"/>
    <x v="0"/>
    <x v="0"/>
    <x v="5"/>
    <x v="1"/>
    <x v="7"/>
    <x v="56"/>
    <x v="1"/>
    <x v="22"/>
    <m/>
    <m/>
    <n v="560000"/>
  </r>
  <r>
    <x v="0"/>
    <x v="0"/>
    <x v="0"/>
    <x v="0"/>
    <x v="0"/>
    <x v="0"/>
    <x v="5"/>
    <x v="1"/>
    <x v="7"/>
    <x v="17"/>
    <x v="1"/>
    <x v="22"/>
    <m/>
    <m/>
    <n v="1000000"/>
  </r>
  <r>
    <x v="0"/>
    <x v="0"/>
    <x v="0"/>
    <x v="0"/>
    <x v="0"/>
    <x v="0"/>
    <x v="5"/>
    <x v="1"/>
    <x v="7"/>
    <x v="17"/>
    <x v="1"/>
    <x v="22"/>
    <m/>
    <m/>
    <n v="500000"/>
  </r>
  <r>
    <x v="0"/>
    <x v="0"/>
    <x v="0"/>
    <x v="0"/>
    <x v="0"/>
    <x v="0"/>
    <x v="5"/>
    <x v="1"/>
    <x v="7"/>
    <x v="17"/>
    <x v="1"/>
    <x v="22"/>
    <m/>
    <m/>
    <n v="0"/>
  </r>
  <r>
    <x v="0"/>
    <x v="0"/>
    <x v="0"/>
    <x v="0"/>
    <x v="0"/>
    <x v="0"/>
    <x v="5"/>
    <x v="1"/>
    <x v="7"/>
    <x v="56"/>
    <x v="1"/>
    <x v="22"/>
    <m/>
    <m/>
    <n v="180000"/>
  </r>
  <r>
    <x v="0"/>
    <x v="0"/>
    <x v="0"/>
    <x v="0"/>
    <x v="0"/>
    <x v="0"/>
    <x v="5"/>
    <x v="1"/>
    <x v="7"/>
    <x v="56"/>
    <x v="1"/>
    <x v="23"/>
    <m/>
    <m/>
    <n v="17050500"/>
  </r>
  <r>
    <x v="0"/>
    <x v="0"/>
    <x v="0"/>
    <x v="0"/>
    <x v="0"/>
    <x v="0"/>
    <x v="5"/>
    <x v="1"/>
    <x v="7"/>
    <x v="56"/>
    <x v="1"/>
    <x v="23"/>
    <m/>
    <m/>
    <n v="42000"/>
  </r>
  <r>
    <x v="0"/>
    <x v="0"/>
    <x v="0"/>
    <x v="0"/>
    <x v="0"/>
    <x v="0"/>
    <x v="5"/>
    <x v="1"/>
    <x v="7"/>
    <x v="56"/>
    <x v="1"/>
    <x v="23"/>
    <m/>
    <m/>
    <n v="580500"/>
  </r>
  <r>
    <x v="0"/>
    <x v="0"/>
    <x v="0"/>
    <x v="0"/>
    <x v="0"/>
    <x v="0"/>
    <x v="5"/>
    <x v="1"/>
    <x v="7"/>
    <x v="56"/>
    <x v="1"/>
    <x v="23"/>
    <m/>
    <m/>
    <n v="4321000"/>
  </r>
  <r>
    <x v="0"/>
    <x v="0"/>
    <x v="0"/>
    <x v="0"/>
    <x v="0"/>
    <x v="0"/>
    <x v="5"/>
    <x v="1"/>
    <x v="7"/>
    <x v="56"/>
    <x v="1"/>
    <x v="23"/>
    <m/>
    <m/>
    <n v="13741262"/>
  </r>
  <r>
    <x v="0"/>
    <x v="0"/>
    <x v="0"/>
    <x v="0"/>
    <x v="0"/>
    <x v="0"/>
    <x v="5"/>
    <x v="1"/>
    <x v="7"/>
    <x v="56"/>
    <x v="1"/>
    <x v="23"/>
    <m/>
    <m/>
    <n v="31894000"/>
  </r>
  <r>
    <x v="0"/>
    <x v="0"/>
    <x v="0"/>
    <x v="0"/>
    <x v="0"/>
    <x v="0"/>
    <x v="5"/>
    <x v="1"/>
    <x v="7"/>
    <x v="56"/>
    <x v="1"/>
    <x v="23"/>
    <m/>
    <m/>
    <n v="30496100"/>
  </r>
  <r>
    <x v="0"/>
    <x v="0"/>
    <x v="0"/>
    <x v="0"/>
    <x v="0"/>
    <x v="0"/>
    <x v="5"/>
    <x v="1"/>
    <x v="7"/>
    <x v="56"/>
    <x v="1"/>
    <x v="23"/>
    <m/>
    <m/>
    <n v="14076000"/>
  </r>
  <r>
    <x v="0"/>
    <x v="0"/>
    <x v="0"/>
    <x v="0"/>
    <x v="0"/>
    <x v="0"/>
    <x v="5"/>
    <x v="1"/>
    <x v="7"/>
    <x v="56"/>
    <x v="1"/>
    <x v="23"/>
    <m/>
    <m/>
    <n v="6875600"/>
  </r>
  <r>
    <x v="0"/>
    <x v="0"/>
    <x v="0"/>
    <x v="0"/>
    <x v="0"/>
    <x v="0"/>
    <x v="5"/>
    <x v="1"/>
    <x v="7"/>
    <x v="56"/>
    <x v="1"/>
    <x v="23"/>
    <m/>
    <m/>
    <n v="64800"/>
  </r>
  <r>
    <x v="0"/>
    <x v="0"/>
    <x v="0"/>
    <x v="0"/>
    <x v="0"/>
    <x v="0"/>
    <x v="5"/>
    <x v="1"/>
    <x v="7"/>
    <x v="56"/>
    <x v="1"/>
    <x v="23"/>
    <m/>
    <m/>
    <n v="360000"/>
  </r>
  <r>
    <x v="0"/>
    <x v="0"/>
    <x v="0"/>
    <x v="0"/>
    <x v="0"/>
    <x v="0"/>
    <x v="5"/>
    <x v="1"/>
    <x v="3"/>
    <x v="51"/>
    <x v="1"/>
    <x v="23"/>
    <m/>
    <m/>
    <n v="5891020"/>
  </r>
  <r>
    <x v="0"/>
    <x v="0"/>
    <x v="0"/>
    <x v="0"/>
    <x v="0"/>
    <x v="0"/>
    <x v="5"/>
    <x v="1"/>
    <x v="7"/>
    <x v="56"/>
    <x v="1"/>
    <x v="23"/>
    <m/>
    <m/>
    <n v="1810000"/>
  </r>
  <r>
    <x v="0"/>
    <x v="0"/>
    <x v="0"/>
    <x v="0"/>
    <x v="0"/>
    <x v="0"/>
    <x v="5"/>
    <x v="1"/>
    <x v="7"/>
    <x v="56"/>
    <x v="1"/>
    <x v="23"/>
    <m/>
    <m/>
    <n v="0"/>
  </r>
  <r>
    <x v="0"/>
    <x v="0"/>
    <x v="0"/>
    <x v="0"/>
    <x v="0"/>
    <x v="0"/>
    <x v="5"/>
    <x v="1"/>
    <x v="7"/>
    <x v="56"/>
    <x v="1"/>
    <x v="23"/>
    <m/>
    <m/>
    <n v="483000"/>
  </r>
  <r>
    <x v="0"/>
    <x v="0"/>
    <x v="0"/>
    <x v="0"/>
    <x v="0"/>
    <x v="0"/>
    <x v="5"/>
    <x v="1"/>
    <x v="9"/>
    <x v="22"/>
    <x v="1"/>
    <x v="23"/>
    <m/>
    <m/>
    <n v="2000000"/>
  </r>
  <r>
    <x v="0"/>
    <x v="0"/>
    <x v="0"/>
    <x v="0"/>
    <x v="0"/>
    <x v="0"/>
    <x v="5"/>
    <x v="1"/>
    <x v="7"/>
    <x v="42"/>
    <x v="1"/>
    <x v="23"/>
    <m/>
    <m/>
    <n v="772240"/>
  </r>
  <r>
    <x v="0"/>
    <x v="0"/>
    <x v="0"/>
    <x v="0"/>
    <x v="0"/>
    <x v="0"/>
    <x v="5"/>
    <x v="1"/>
    <x v="7"/>
    <x v="42"/>
    <x v="1"/>
    <x v="23"/>
    <m/>
    <m/>
    <n v="772248"/>
  </r>
  <r>
    <x v="0"/>
    <x v="0"/>
    <x v="0"/>
    <x v="0"/>
    <x v="0"/>
    <x v="0"/>
    <x v="5"/>
    <x v="1"/>
    <x v="7"/>
    <x v="42"/>
    <x v="1"/>
    <x v="23"/>
    <m/>
    <m/>
    <n v="772248"/>
  </r>
  <r>
    <x v="0"/>
    <x v="0"/>
    <x v="0"/>
    <x v="0"/>
    <x v="0"/>
    <x v="0"/>
    <x v="5"/>
    <x v="1"/>
    <x v="7"/>
    <x v="42"/>
    <x v="1"/>
    <x v="23"/>
    <m/>
    <m/>
    <n v="772248"/>
  </r>
  <r>
    <x v="0"/>
    <x v="0"/>
    <x v="0"/>
    <x v="0"/>
    <x v="0"/>
    <x v="0"/>
    <x v="5"/>
    <x v="1"/>
    <x v="7"/>
    <x v="60"/>
    <x v="1"/>
    <x v="23"/>
    <m/>
    <m/>
    <n v="106408600"/>
  </r>
  <r>
    <x v="0"/>
    <x v="0"/>
    <x v="0"/>
    <x v="0"/>
    <x v="0"/>
    <x v="0"/>
    <x v="5"/>
    <x v="1"/>
    <x v="7"/>
    <x v="60"/>
    <x v="1"/>
    <x v="23"/>
    <m/>
    <m/>
    <n v="0"/>
  </r>
  <r>
    <x v="0"/>
    <x v="0"/>
    <x v="0"/>
    <x v="0"/>
    <x v="0"/>
    <x v="0"/>
    <x v="5"/>
    <x v="1"/>
    <x v="7"/>
    <x v="61"/>
    <x v="1"/>
    <x v="23"/>
    <m/>
    <m/>
    <n v="57961500"/>
  </r>
  <r>
    <x v="0"/>
    <x v="0"/>
    <x v="0"/>
    <x v="0"/>
    <x v="0"/>
    <x v="0"/>
    <x v="5"/>
    <x v="1"/>
    <x v="7"/>
    <x v="61"/>
    <x v="1"/>
    <x v="23"/>
    <m/>
    <m/>
    <n v="18986440"/>
  </r>
  <r>
    <x v="0"/>
    <x v="0"/>
    <x v="0"/>
    <x v="0"/>
    <x v="0"/>
    <x v="0"/>
    <x v="5"/>
    <x v="1"/>
    <x v="7"/>
    <x v="61"/>
    <x v="1"/>
    <x v="23"/>
    <m/>
    <m/>
    <n v="0"/>
  </r>
  <r>
    <x v="0"/>
    <x v="0"/>
    <x v="0"/>
    <x v="0"/>
    <x v="0"/>
    <x v="0"/>
    <x v="5"/>
    <x v="1"/>
    <x v="7"/>
    <x v="34"/>
    <x v="1"/>
    <x v="23"/>
    <m/>
    <m/>
    <n v="0"/>
  </r>
  <r>
    <x v="0"/>
    <x v="0"/>
    <x v="0"/>
    <x v="0"/>
    <x v="0"/>
    <x v="0"/>
    <x v="5"/>
    <x v="1"/>
    <x v="7"/>
    <x v="34"/>
    <x v="1"/>
    <x v="23"/>
    <m/>
    <m/>
    <n v="26855700"/>
  </r>
  <r>
    <x v="0"/>
    <x v="0"/>
    <x v="0"/>
    <x v="0"/>
    <x v="0"/>
    <x v="0"/>
    <x v="5"/>
    <x v="1"/>
    <x v="7"/>
    <x v="52"/>
    <x v="1"/>
    <x v="23"/>
    <m/>
    <m/>
    <n v="2196100"/>
  </r>
  <r>
    <x v="0"/>
    <x v="0"/>
    <x v="0"/>
    <x v="0"/>
    <x v="0"/>
    <x v="0"/>
    <x v="5"/>
    <x v="1"/>
    <x v="7"/>
    <x v="52"/>
    <x v="1"/>
    <x v="23"/>
    <m/>
    <m/>
    <n v="5482767"/>
  </r>
  <r>
    <x v="0"/>
    <x v="0"/>
    <x v="0"/>
    <x v="0"/>
    <x v="0"/>
    <x v="0"/>
    <x v="5"/>
    <x v="1"/>
    <x v="7"/>
    <x v="62"/>
    <x v="1"/>
    <x v="23"/>
    <m/>
    <m/>
    <n v="965000"/>
  </r>
  <r>
    <x v="0"/>
    <x v="0"/>
    <x v="0"/>
    <x v="0"/>
    <x v="0"/>
    <x v="0"/>
    <x v="5"/>
    <x v="1"/>
    <x v="7"/>
    <x v="62"/>
    <x v="1"/>
    <x v="23"/>
    <m/>
    <m/>
    <n v="2250000"/>
  </r>
  <r>
    <x v="0"/>
    <x v="0"/>
    <x v="0"/>
    <x v="0"/>
    <x v="0"/>
    <x v="0"/>
    <x v="5"/>
    <x v="1"/>
    <x v="7"/>
    <x v="62"/>
    <x v="1"/>
    <x v="23"/>
    <m/>
    <m/>
    <n v="1990000"/>
  </r>
  <r>
    <x v="0"/>
    <x v="0"/>
    <x v="0"/>
    <x v="0"/>
    <x v="0"/>
    <x v="0"/>
    <x v="5"/>
    <x v="1"/>
    <x v="7"/>
    <x v="52"/>
    <x v="1"/>
    <x v="23"/>
    <m/>
    <m/>
    <n v="940000"/>
  </r>
  <r>
    <x v="0"/>
    <x v="0"/>
    <x v="0"/>
    <x v="0"/>
    <x v="0"/>
    <x v="0"/>
    <x v="5"/>
    <x v="1"/>
    <x v="7"/>
    <x v="62"/>
    <x v="1"/>
    <x v="23"/>
    <m/>
    <m/>
    <n v="210618200"/>
  </r>
  <r>
    <x v="0"/>
    <x v="0"/>
    <x v="0"/>
    <x v="0"/>
    <x v="0"/>
    <x v="0"/>
    <x v="5"/>
    <x v="1"/>
    <x v="7"/>
    <x v="56"/>
    <x v="1"/>
    <x v="23"/>
    <m/>
    <m/>
    <n v="1899549"/>
  </r>
  <r>
    <x v="0"/>
    <x v="0"/>
    <x v="0"/>
    <x v="0"/>
    <x v="0"/>
    <x v="0"/>
    <x v="5"/>
    <x v="1"/>
    <x v="7"/>
    <x v="56"/>
    <x v="1"/>
    <x v="23"/>
    <m/>
    <m/>
    <n v="772620"/>
  </r>
  <r>
    <x v="0"/>
    <x v="0"/>
    <x v="0"/>
    <x v="0"/>
    <x v="0"/>
    <x v="0"/>
    <x v="5"/>
    <x v="1"/>
    <x v="7"/>
    <x v="56"/>
    <x v="1"/>
    <x v="23"/>
    <m/>
    <m/>
    <n v="8569000"/>
  </r>
  <r>
    <x v="0"/>
    <x v="0"/>
    <x v="0"/>
    <x v="0"/>
    <x v="0"/>
    <x v="0"/>
    <x v="5"/>
    <x v="1"/>
    <x v="7"/>
    <x v="56"/>
    <x v="1"/>
    <x v="23"/>
    <m/>
    <m/>
    <n v="163700"/>
  </r>
  <r>
    <x v="0"/>
    <x v="0"/>
    <x v="0"/>
    <x v="0"/>
    <x v="0"/>
    <x v="0"/>
    <x v="5"/>
    <x v="1"/>
    <x v="7"/>
    <x v="56"/>
    <x v="1"/>
    <x v="23"/>
    <m/>
    <m/>
    <n v="234500"/>
  </r>
  <r>
    <x v="0"/>
    <x v="0"/>
    <x v="0"/>
    <x v="0"/>
    <x v="0"/>
    <x v="0"/>
    <x v="5"/>
    <x v="1"/>
    <x v="7"/>
    <x v="56"/>
    <x v="1"/>
    <x v="23"/>
    <m/>
    <m/>
    <n v="296964"/>
  </r>
  <r>
    <x v="0"/>
    <x v="0"/>
    <x v="0"/>
    <x v="0"/>
    <x v="0"/>
    <x v="0"/>
    <x v="5"/>
    <x v="1"/>
    <x v="7"/>
    <x v="56"/>
    <x v="1"/>
    <x v="23"/>
    <m/>
    <m/>
    <n v="55500"/>
  </r>
  <r>
    <x v="0"/>
    <x v="0"/>
    <x v="0"/>
    <x v="0"/>
    <x v="0"/>
    <x v="0"/>
    <x v="5"/>
    <x v="1"/>
    <x v="7"/>
    <x v="56"/>
    <x v="1"/>
    <x v="23"/>
    <m/>
    <m/>
    <n v="2236938"/>
  </r>
  <r>
    <x v="0"/>
    <x v="0"/>
    <x v="0"/>
    <x v="0"/>
    <x v="0"/>
    <x v="0"/>
    <x v="5"/>
    <x v="1"/>
    <x v="7"/>
    <x v="56"/>
    <x v="1"/>
    <x v="23"/>
    <m/>
    <m/>
    <n v="2836800"/>
  </r>
  <r>
    <x v="0"/>
    <x v="0"/>
    <x v="0"/>
    <x v="0"/>
    <x v="0"/>
    <x v="0"/>
    <x v="5"/>
    <x v="1"/>
    <x v="7"/>
    <x v="56"/>
    <x v="1"/>
    <x v="23"/>
    <m/>
    <m/>
    <n v="17777005"/>
  </r>
  <r>
    <x v="0"/>
    <x v="0"/>
    <x v="0"/>
    <x v="0"/>
    <x v="0"/>
    <x v="0"/>
    <x v="5"/>
    <x v="1"/>
    <x v="7"/>
    <x v="56"/>
    <x v="1"/>
    <x v="23"/>
    <m/>
    <m/>
    <n v="4199000"/>
  </r>
  <r>
    <x v="0"/>
    <x v="0"/>
    <x v="0"/>
    <x v="0"/>
    <x v="0"/>
    <x v="0"/>
    <x v="5"/>
    <x v="1"/>
    <x v="7"/>
    <x v="56"/>
    <x v="1"/>
    <x v="23"/>
    <m/>
    <m/>
    <n v="6000000"/>
  </r>
  <r>
    <x v="0"/>
    <x v="0"/>
    <x v="0"/>
    <x v="0"/>
    <x v="0"/>
    <x v="0"/>
    <x v="5"/>
    <x v="1"/>
    <x v="7"/>
    <x v="33"/>
    <x v="1"/>
    <x v="23"/>
    <m/>
    <m/>
    <n v="400000"/>
  </r>
  <r>
    <x v="0"/>
    <x v="0"/>
    <x v="0"/>
    <x v="0"/>
    <x v="0"/>
    <x v="0"/>
    <x v="5"/>
    <x v="1"/>
    <x v="7"/>
    <x v="33"/>
    <x v="1"/>
    <x v="23"/>
    <m/>
    <m/>
    <n v="50000"/>
  </r>
  <r>
    <x v="0"/>
    <x v="0"/>
    <x v="0"/>
    <x v="0"/>
    <x v="0"/>
    <x v="0"/>
    <x v="5"/>
    <x v="1"/>
    <x v="7"/>
    <x v="33"/>
    <x v="1"/>
    <x v="23"/>
    <m/>
    <m/>
    <n v="6000000"/>
  </r>
  <r>
    <x v="0"/>
    <x v="0"/>
    <x v="0"/>
    <x v="0"/>
    <x v="0"/>
    <x v="0"/>
    <x v="5"/>
    <x v="1"/>
    <x v="7"/>
    <x v="56"/>
    <x v="1"/>
    <x v="23"/>
    <m/>
    <m/>
    <n v="144000"/>
  </r>
  <r>
    <x v="0"/>
    <x v="0"/>
    <x v="0"/>
    <x v="0"/>
    <x v="0"/>
    <x v="0"/>
    <x v="5"/>
    <x v="1"/>
    <x v="7"/>
    <x v="33"/>
    <x v="1"/>
    <x v="23"/>
    <m/>
    <m/>
    <n v="2050000"/>
  </r>
  <r>
    <x v="0"/>
    <x v="0"/>
    <x v="0"/>
    <x v="0"/>
    <x v="0"/>
    <x v="0"/>
    <x v="5"/>
    <x v="1"/>
    <x v="7"/>
    <x v="56"/>
    <x v="1"/>
    <x v="23"/>
    <m/>
    <m/>
    <n v="11048000"/>
  </r>
  <r>
    <x v="0"/>
    <x v="0"/>
    <x v="0"/>
    <x v="0"/>
    <x v="0"/>
    <x v="0"/>
    <x v="5"/>
    <x v="1"/>
    <x v="7"/>
    <x v="17"/>
    <x v="1"/>
    <x v="23"/>
    <m/>
    <m/>
    <n v="3400000"/>
  </r>
  <r>
    <x v="0"/>
    <x v="0"/>
    <x v="0"/>
    <x v="0"/>
    <x v="0"/>
    <x v="0"/>
    <x v="5"/>
    <x v="1"/>
    <x v="7"/>
    <x v="17"/>
    <x v="1"/>
    <x v="23"/>
    <m/>
    <m/>
    <n v="3000000"/>
  </r>
  <r>
    <x v="0"/>
    <x v="0"/>
    <x v="0"/>
    <x v="0"/>
    <x v="0"/>
    <x v="0"/>
    <x v="5"/>
    <x v="1"/>
    <x v="7"/>
    <x v="17"/>
    <x v="1"/>
    <x v="23"/>
    <m/>
    <m/>
    <n v="500000"/>
  </r>
  <r>
    <x v="0"/>
    <x v="0"/>
    <x v="0"/>
    <x v="0"/>
    <x v="0"/>
    <x v="0"/>
    <x v="5"/>
    <x v="1"/>
    <x v="7"/>
    <x v="17"/>
    <x v="1"/>
    <x v="23"/>
    <m/>
    <m/>
    <n v="28338500"/>
  </r>
  <r>
    <x v="0"/>
    <x v="0"/>
    <x v="0"/>
    <x v="0"/>
    <x v="0"/>
    <x v="0"/>
    <x v="5"/>
    <x v="1"/>
    <x v="7"/>
    <x v="56"/>
    <x v="1"/>
    <x v="23"/>
    <m/>
    <m/>
    <n v="40000"/>
  </r>
  <r>
    <x v="0"/>
    <x v="0"/>
    <x v="0"/>
    <x v="0"/>
    <x v="0"/>
    <x v="0"/>
    <x v="5"/>
    <x v="1"/>
    <x v="7"/>
    <x v="56"/>
    <x v="1"/>
    <x v="23"/>
    <m/>
    <m/>
    <n v="0"/>
  </r>
  <r>
    <x v="0"/>
    <x v="0"/>
    <x v="0"/>
    <x v="0"/>
    <x v="0"/>
    <x v="0"/>
    <x v="5"/>
    <x v="1"/>
    <x v="7"/>
    <x v="56"/>
    <x v="1"/>
    <x v="23"/>
    <m/>
    <m/>
    <n v="31000000"/>
  </r>
  <r>
    <x v="0"/>
    <x v="0"/>
    <x v="0"/>
    <x v="0"/>
    <x v="0"/>
    <x v="0"/>
    <x v="5"/>
    <x v="1"/>
    <x v="7"/>
    <x v="56"/>
    <x v="1"/>
    <x v="23"/>
    <m/>
    <m/>
    <n v="0"/>
  </r>
  <r>
    <x v="0"/>
    <x v="0"/>
    <x v="0"/>
    <x v="0"/>
    <x v="0"/>
    <x v="0"/>
    <x v="5"/>
    <x v="1"/>
    <x v="7"/>
    <x v="60"/>
    <x v="1"/>
    <x v="23"/>
    <m/>
    <m/>
    <n v="0"/>
  </r>
  <r>
    <x v="0"/>
    <x v="0"/>
    <x v="0"/>
    <x v="0"/>
    <x v="0"/>
    <x v="0"/>
    <x v="5"/>
    <x v="1"/>
    <x v="7"/>
    <x v="62"/>
    <x v="1"/>
    <x v="23"/>
    <m/>
    <m/>
    <n v="748000"/>
  </r>
  <r>
    <x v="0"/>
    <x v="0"/>
    <x v="0"/>
    <x v="0"/>
    <x v="0"/>
    <x v="0"/>
    <x v="5"/>
    <x v="1"/>
    <x v="7"/>
    <x v="56"/>
    <x v="1"/>
    <x v="23"/>
    <m/>
    <m/>
    <n v="0"/>
  </r>
  <r>
    <x v="0"/>
    <x v="0"/>
    <x v="0"/>
    <x v="0"/>
    <x v="0"/>
    <x v="0"/>
    <x v="5"/>
    <x v="1"/>
    <x v="7"/>
    <x v="33"/>
    <x v="1"/>
    <x v="23"/>
    <m/>
    <m/>
    <n v="90000"/>
  </r>
  <r>
    <x v="0"/>
    <x v="0"/>
    <x v="0"/>
    <x v="0"/>
    <x v="0"/>
    <x v="0"/>
    <x v="5"/>
    <x v="1"/>
    <x v="7"/>
    <x v="17"/>
    <x v="1"/>
    <x v="23"/>
    <m/>
    <m/>
    <n v="500000"/>
  </r>
  <r>
    <x v="0"/>
    <x v="0"/>
    <x v="0"/>
    <x v="0"/>
    <x v="0"/>
    <x v="0"/>
    <x v="5"/>
    <x v="1"/>
    <x v="7"/>
    <x v="17"/>
    <x v="1"/>
    <x v="23"/>
    <m/>
    <m/>
    <n v="100000"/>
  </r>
  <r>
    <x v="0"/>
    <x v="0"/>
    <x v="0"/>
    <x v="0"/>
    <x v="0"/>
    <x v="0"/>
    <x v="5"/>
    <x v="1"/>
    <x v="7"/>
    <x v="56"/>
    <x v="1"/>
    <x v="23"/>
    <m/>
    <m/>
    <n v="12000000"/>
  </r>
  <r>
    <x v="0"/>
    <x v="0"/>
    <x v="0"/>
    <x v="0"/>
    <x v="0"/>
    <x v="0"/>
    <x v="5"/>
    <x v="1"/>
    <x v="7"/>
    <x v="33"/>
    <x v="1"/>
    <x v="23"/>
    <m/>
    <m/>
    <n v="12000"/>
  </r>
  <r>
    <x v="0"/>
    <x v="0"/>
    <x v="0"/>
    <x v="0"/>
    <x v="0"/>
    <x v="0"/>
    <x v="5"/>
    <x v="1"/>
    <x v="7"/>
    <x v="17"/>
    <x v="1"/>
    <x v="23"/>
    <m/>
    <m/>
    <n v="300000"/>
  </r>
  <r>
    <x v="0"/>
    <x v="0"/>
    <x v="0"/>
    <x v="0"/>
    <x v="0"/>
    <x v="0"/>
    <x v="5"/>
    <x v="1"/>
    <x v="7"/>
    <x v="17"/>
    <x v="1"/>
    <x v="23"/>
    <m/>
    <m/>
    <n v="200000"/>
  </r>
  <r>
    <x v="0"/>
    <x v="0"/>
    <x v="0"/>
    <x v="0"/>
    <x v="0"/>
    <x v="0"/>
    <x v="5"/>
    <x v="1"/>
    <x v="7"/>
    <x v="56"/>
    <x v="1"/>
    <x v="23"/>
    <m/>
    <m/>
    <n v="709370"/>
  </r>
  <r>
    <x v="0"/>
    <x v="0"/>
    <x v="0"/>
    <x v="0"/>
    <x v="0"/>
    <x v="0"/>
    <x v="5"/>
    <x v="1"/>
    <x v="7"/>
    <x v="56"/>
    <x v="1"/>
    <x v="23"/>
    <m/>
    <m/>
    <n v="3000"/>
  </r>
  <r>
    <x v="0"/>
    <x v="0"/>
    <x v="0"/>
    <x v="0"/>
    <x v="0"/>
    <x v="0"/>
    <x v="5"/>
    <x v="1"/>
    <x v="7"/>
    <x v="56"/>
    <x v="1"/>
    <x v="23"/>
    <m/>
    <m/>
    <n v="798640"/>
  </r>
  <r>
    <x v="0"/>
    <x v="0"/>
    <x v="0"/>
    <x v="0"/>
    <x v="0"/>
    <x v="0"/>
    <x v="5"/>
    <x v="1"/>
    <x v="7"/>
    <x v="56"/>
    <x v="1"/>
    <x v="23"/>
    <m/>
    <m/>
    <n v="232000"/>
  </r>
  <r>
    <x v="0"/>
    <x v="0"/>
    <x v="0"/>
    <x v="0"/>
    <x v="0"/>
    <x v="0"/>
    <x v="5"/>
    <x v="1"/>
    <x v="7"/>
    <x v="56"/>
    <x v="1"/>
    <x v="23"/>
    <m/>
    <m/>
    <n v="406800"/>
  </r>
  <r>
    <x v="0"/>
    <x v="0"/>
    <x v="0"/>
    <x v="0"/>
    <x v="0"/>
    <x v="0"/>
    <x v="5"/>
    <x v="1"/>
    <x v="7"/>
    <x v="56"/>
    <x v="1"/>
    <x v="23"/>
    <m/>
    <m/>
    <n v="129920"/>
  </r>
  <r>
    <x v="0"/>
    <x v="0"/>
    <x v="0"/>
    <x v="0"/>
    <x v="0"/>
    <x v="0"/>
    <x v="5"/>
    <x v="1"/>
    <x v="7"/>
    <x v="56"/>
    <x v="1"/>
    <x v="23"/>
    <m/>
    <m/>
    <n v="30720"/>
  </r>
  <r>
    <x v="0"/>
    <x v="0"/>
    <x v="0"/>
    <x v="0"/>
    <x v="0"/>
    <x v="0"/>
    <x v="5"/>
    <x v="1"/>
    <x v="7"/>
    <x v="56"/>
    <x v="1"/>
    <x v="23"/>
    <m/>
    <m/>
    <n v="71900"/>
  </r>
  <r>
    <x v="0"/>
    <x v="0"/>
    <x v="0"/>
    <x v="0"/>
    <x v="0"/>
    <x v="0"/>
    <x v="5"/>
    <x v="1"/>
    <x v="7"/>
    <x v="56"/>
    <x v="1"/>
    <x v="23"/>
    <m/>
    <m/>
    <n v="97560"/>
  </r>
  <r>
    <x v="0"/>
    <x v="0"/>
    <x v="0"/>
    <x v="0"/>
    <x v="0"/>
    <x v="0"/>
    <x v="5"/>
    <x v="1"/>
    <x v="7"/>
    <x v="56"/>
    <x v="1"/>
    <x v="23"/>
    <m/>
    <m/>
    <n v="0"/>
  </r>
  <r>
    <x v="0"/>
    <x v="0"/>
    <x v="0"/>
    <x v="0"/>
    <x v="0"/>
    <x v="0"/>
    <x v="5"/>
    <x v="1"/>
    <x v="7"/>
    <x v="56"/>
    <x v="1"/>
    <x v="23"/>
    <m/>
    <m/>
    <n v="466250"/>
  </r>
  <r>
    <x v="0"/>
    <x v="0"/>
    <x v="0"/>
    <x v="0"/>
    <x v="0"/>
    <x v="0"/>
    <x v="5"/>
    <x v="1"/>
    <x v="7"/>
    <x v="56"/>
    <x v="1"/>
    <x v="23"/>
    <m/>
    <m/>
    <n v="0"/>
  </r>
  <r>
    <x v="0"/>
    <x v="0"/>
    <x v="0"/>
    <x v="0"/>
    <x v="0"/>
    <x v="0"/>
    <x v="5"/>
    <x v="1"/>
    <x v="7"/>
    <x v="42"/>
    <x v="1"/>
    <x v="23"/>
    <m/>
    <m/>
    <n v="6180"/>
  </r>
  <r>
    <x v="0"/>
    <x v="0"/>
    <x v="0"/>
    <x v="0"/>
    <x v="0"/>
    <x v="0"/>
    <x v="5"/>
    <x v="1"/>
    <x v="7"/>
    <x v="42"/>
    <x v="1"/>
    <x v="23"/>
    <m/>
    <m/>
    <n v="6180"/>
  </r>
  <r>
    <x v="0"/>
    <x v="0"/>
    <x v="0"/>
    <x v="0"/>
    <x v="0"/>
    <x v="0"/>
    <x v="5"/>
    <x v="1"/>
    <x v="7"/>
    <x v="42"/>
    <x v="1"/>
    <x v="23"/>
    <m/>
    <m/>
    <n v="12360"/>
  </r>
  <r>
    <x v="0"/>
    <x v="0"/>
    <x v="0"/>
    <x v="0"/>
    <x v="0"/>
    <x v="0"/>
    <x v="5"/>
    <x v="1"/>
    <x v="7"/>
    <x v="60"/>
    <x v="1"/>
    <x v="23"/>
    <m/>
    <m/>
    <n v="0"/>
  </r>
  <r>
    <x v="0"/>
    <x v="0"/>
    <x v="0"/>
    <x v="0"/>
    <x v="0"/>
    <x v="0"/>
    <x v="5"/>
    <x v="1"/>
    <x v="7"/>
    <x v="61"/>
    <x v="1"/>
    <x v="23"/>
    <m/>
    <m/>
    <n v="185670"/>
  </r>
  <r>
    <x v="0"/>
    <x v="0"/>
    <x v="0"/>
    <x v="0"/>
    <x v="0"/>
    <x v="0"/>
    <x v="5"/>
    <x v="1"/>
    <x v="7"/>
    <x v="61"/>
    <x v="1"/>
    <x v="23"/>
    <m/>
    <m/>
    <n v="26320"/>
  </r>
  <r>
    <x v="0"/>
    <x v="0"/>
    <x v="0"/>
    <x v="0"/>
    <x v="0"/>
    <x v="0"/>
    <x v="5"/>
    <x v="1"/>
    <x v="7"/>
    <x v="34"/>
    <x v="1"/>
    <x v="23"/>
    <m/>
    <m/>
    <n v="12000"/>
  </r>
  <r>
    <x v="0"/>
    <x v="0"/>
    <x v="0"/>
    <x v="0"/>
    <x v="0"/>
    <x v="0"/>
    <x v="5"/>
    <x v="1"/>
    <x v="7"/>
    <x v="34"/>
    <x v="1"/>
    <x v="23"/>
    <m/>
    <m/>
    <n v="0"/>
  </r>
  <r>
    <x v="0"/>
    <x v="0"/>
    <x v="0"/>
    <x v="0"/>
    <x v="0"/>
    <x v="0"/>
    <x v="5"/>
    <x v="1"/>
    <x v="7"/>
    <x v="62"/>
    <x v="1"/>
    <x v="23"/>
    <m/>
    <m/>
    <n v="60000"/>
  </r>
  <r>
    <x v="0"/>
    <x v="0"/>
    <x v="0"/>
    <x v="0"/>
    <x v="0"/>
    <x v="0"/>
    <x v="5"/>
    <x v="1"/>
    <x v="7"/>
    <x v="52"/>
    <x v="1"/>
    <x v="23"/>
    <m/>
    <m/>
    <n v="5000"/>
  </r>
  <r>
    <x v="0"/>
    <x v="0"/>
    <x v="0"/>
    <x v="0"/>
    <x v="0"/>
    <x v="0"/>
    <x v="5"/>
    <x v="1"/>
    <x v="7"/>
    <x v="62"/>
    <x v="1"/>
    <x v="23"/>
    <m/>
    <m/>
    <n v="50000"/>
  </r>
  <r>
    <x v="0"/>
    <x v="0"/>
    <x v="0"/>
    <x v="0"/>
    <x v="0"/>
    <x v="0"/>
    <x v="5"/>
    <x v="1"/>
    <x v="7"/>
    <x v="56"/>
    <x v="1"/>
    <x v="23"/>
    <m/>
    <m/>
    <n v="446816"/>
  </r>
  <r>
    <x v="0"/>
    <x v="0"/>
    <x v="0"/>
    <x v="0"/>
    <x v="0"/>
    <x v="0"/>
    <x v="5"/>
    <x v="1"/>
    <x v="7"/>
    <x v="56"/>
    <x v="1"/>
    <x v="23"/>
    <m/>
    <m/>
    <n v="208180"/>
  </r>
  <r>
    <x v="0"/>
    <x v="0"/>
    <x v="0"/>
    <x v="0"/>
    <x v="0"/>
    <x v="0"/>
    <x v="5"/>
    <x v="1"/>
    <x v="7"/>
    <x v="56"/>
    <x v="1"/>
    <x v="23"/>
    <m/>
    <m/>
    <n v="55430"/>
  </r>
  <r>
    <x v="0"/>
    <x v="0"/>
    <x v="0"/>
    <x v="0"/>
    <x v="0"/>
    <x v="0"/>
    <x v="5"/>
    <x v="1"/>
    <x v="7"/>
    <x v="56"/>
    <x v="1"/>
    <x v="23"/>
    <m/>
    <m/>
    <n v="11980"/>
  </r>
  <r>
    <x v="0"/>
    <x v="0"/>
    <x v="0"/>
    <x v="0"/>
    <x v="0"/>
    <x v="0"/>
    <x v="5"/>
    <x v="1"/>
    <x v="7"/>
    <x v="56"/>
    <x v="1"/>
    <x v="23"/>
    <m/>
    <m/>
    <n v="38250"/>
  </r>
  <r>
    <x v="0"/>
    <x v="0"/>
    <x v="0"/>
    <x v="0"/>
    <x v="0"/>
    <x v="0"/>
    <x v="5"/>
    <x v="1"/>
    <x v="7"/>
    <x v="56"/>
    <x v="1"/>
    <x v="23"/>
    <m/>
    <m/>
    <n v="11630"/>
  </r>
  <r>
    <x v="0"/>
    <x v="0"/>
    <x v="0"/>
    <x v="0"/>
    <x v="0"/>
    <x v="0"/>
    <x v="5"/>
    <x v="1"/>
    <x v="7"/>
    <x v="56"/>
    <x v="1"/>
    <x v="23"/>
    <m/>
    <m/>
    <n v="3600"/>
  </r>
  <r>
    <x v="0"/>
    <x v="0"/>
    <x v="0"/>
    <x v="0"/>
    <x v="0"/>
    <x v="0"/>
    <x v="5"/>
    <x v="1"/>
    <x v="7"/>
    <x v="56"/>
    <x v="1"/>
    <x v="23"/>
    <m/>
    <m/>
    <n v="21938"/>
  </r>
  <r>
    <x v="0"/>
    <x v="0"/>
    <x v="0"/>
    <x v="0"/>
    <x v="0"/>
    <x v="0"/>
    <x v="5"/>
    <x v="1"/>
    <x v="7"/>
    <x v="56"/>
    <x v="1"/>
    <x v="23"/>
    <m/>
    <m/>
    <n v="138240"/>
  </r>
  <r>
    <x v="0"/>
    <x v="0"/>
    <x v="0"/>
    <x v="0"/>
    <x v="0"/>
    <x v="0"/>
    <x v="5"/>
    <x v="1"/>
    <x v="7"/>
    <x v="56"/>
    <x v="1"/>
    <x v="23"/>
    <m/>
    <m/>
    <n v="165860"/>
  </r>
  <r>
    <x v="0"/>
    <x v="0"/>
    <x v="0"/>
    <x v="0"/>
    <x v="0"/>
    <x v="0"/>
    <x v="5"/>
    <x v="1"/>
    <x v="7"/>
    <x v="56"/>
    <x v="1"/>
    <x v="23"/>
    <m/>
    <m/>
    <n v="12180"/>
  </r>
  <r>
    <x v="0"/>
    <x v="0"/>
    <x v="0"/>
    <x v="0"/>
    <x v="0"/>
    <x v="0"/>
    <x v="5"/>
    <x v="1"/>
    <x v="7"/>
    <x v="56"/>
    <x v="1"/>
    <x v="23"/>
    <m/>
    <m/>
    <n v="2191390"/>
  </r>
  <r>
    <x v="0"/>
    <x v="0"/>
    <x v="0"/>
    <x v="0"/>
    <x v="0"/>
    <x v="0"/>
    <x v="5"/>
    <x v="1"/>
    <x v="7"/>
    <x v="33"/>
    <x v="1"/>
    <x v="23"/>
    <m/>
    <m/>
    <n v="400000"/>
  </r>
  <r>
    <x v="0"/>
    <x v="0"/>
    <x v="0"/>
    <x v="0"/>
    <x v="0"/>
    <x v="0"/>
    <x v="5"/>
    <x v="1"/>
    <x v="7"/>
    <x v="56"/>
    <x v="1"/>
    <x v="23"/>
    <m/>
    <m/>
    <n v="15680"/>
  </r>
  <r>
    <x v="0"/>
    <x v="0"/>
    <x v="0"/>
    <x v="0"/>
    <x v="0"/>
    <x v="0"/>
    <x v="5"/>
    <x v="1"/>
    <x v="7"/>
    <x v="56"/>
    <x v="1"/>
    <x v="23"/>
    <m/>
    <m/>
    <n v="0"/>
  </r>
  <r>
    <x v="0"/>
    <x v="0"/>
    <x v="0"/>
    <x v="0"/>
    <x v="0"/>
    <x v="0"/>
    <x v="5"/>
    <x v="1"/>
    <x v="7"/>
    <x v="56"/>
    <x v="1"/>
    <x v="23"/>
    <m/>
    <m/>
    <n v="0"/>
  </r>
  <r>
    <x v="0"/>
    <x v="0"/>
    <x v="0"/>
    <x v="0"/>
    <x v="0"/>
    <x v="0"/>
    <x v="5"/>
    <x v="1"/>
    <x v="7"/>
    <x v="17"/>
    <x v="1"/>
    <x v="23"/>
    <m/>
    <m/>
    <n v="1000000"/>
  </r>
  <r>
    <x v="0"/>
    <x v="0"/>
    <x v="0"/>
    <x v="0"/>
    <x v="0"/>
    <x v="0"/>
    <x v="5"/>
    <x v="1"/>
    <x v="7"/>
    <x v="17"/>
    <x v="1"/>
    <x v="23"/>
    <m/>
    <m/>
    <n v="350000"/>
  </r>
  <r>
    <x v="0"/>
    <x v="0"/>
    <x v="0"/>
    <x v="0"/>
    <x v="0"/>
    <x v="0"/>
    <x v="5"/>
    <x v="1"/>
    <x v="7"/>
    <x v="17"/>
    <x v="1"/>
    <x v="23"/>
    <m/>
    <m/>
    <n v="0"/>
  </r>
  <r>
    <x v="0"/>
    <x v="0"/>
    <x v="0"/>
    <x v="0"/>
    <x v="0"/>
    <x v="0"/>
    <x v="5"/>
    <x v="1"/>
    <x v="7"/>
    <x v="56"/>
    <x v="1"/>
    <x v="10"/>
    <m/>
    <m/>
    <n v="3759240"/>
  </r>
  <r>
    <x v="0"/>
    <x v="0"/>
    <x v="0"/>
    <x v="0"/>
    <x v="0"/>
    <x v="0"/>
    <x v="5"/>
    <x v="1"/>
    <x v="7"/>
    <x v="56"/>
    <x v="1"/>
    <x v="10"/>
    <m/>
    <m/>
    <n v="10835000"/>
  </r>
  <r>
    <x v="0"/>
    <x v="0"/>
    <x v="0"/>
    <x v="0"/>
    <x v="0"/>
    <x v="0"/>
    <x v="5"/>
    <x v="1"/>
    <x v="7"/>
    <x v="56"/>
    <x v="1"/>
    <x v="10"/>
    <m/>
    <m/>
    <n v="406723027"/>
  </r>
  <r>
    <x v="0"/>
    <x v="0"/>
    <x v="0"/>
    <x v="0"/>
    <x v="0"/>
    <x v="0"/>
    <x v="5"/>
    <x v="1"/>
    <x v="7"/>
    <x v="56"/>
    <x v="1"/>
    <x v="10"/>
    <m/>
    <m/>
    <n v="240000"/>
  </r>
  <r>
    <x v="0"/>
    <x v="0"/>
    <x v="0"/>
    <x v="0"/>
    <x v="0"/>
    <x v="0"/>
    <x v="5"/>
    <x v="1"/>
    <x v="7"/>
    <x v="56"/>
    <x v="1"/>
    <x v="10"/>
    <m/>
    <m/>
    <n v="6000000"/>
  </r>
  <r>
    <x v="0"/>
    <x v="0"/>
    <x v="0"/>
    <x v="0"/>
    <x v="0"/>
    <x v="0"/>
    <x v="5"/>
    <x v="1"/>
    <x v="7"/>
    <x v="56"/>
    <x v="1"/>
    <x v="10"/>
    <m/>
    <m/>
    <n v="0"/>
  </r>
  <r>
    <x v="0"/>
    <x v="0"/>
    <x v="0"/>
    <x v="0"/>
    <x v="0"/>
    <x v="0"/>
    <x v="5"/>
    <x v="1"/>
    <x v="7"/>
    <x v="56"/>
    <x v="1"/>
    <x v="10"/>
    <m/>
    <m/>
    <n v="1600000"/>
  </r>
  <r>
    <x v="0"/>
    <x v="0"/>
    <x v="0"/>
    <x v="0"/>
    <x v="0"/>
    <x v="0"/>
    <x v="5"/>
    <x v="1"/>
    <x v="7"/>
    <x v="56"/>
    <x v="1"/>
    <x v="10"/>
    <m/>
    <m/>
    <n v="1550000"/>
  </r>
  <r>
    <x v="0"/>
    <x v="0"/>
    <x v="0"/>
    <x v="0"/>
    <x v="0"/>
    <x v="0"/>
    <x v="5"/>
    <x v="1"/>
    <x v="7"/>
    <x v="56"/>
    <x v="1"/>
    <x v="10"/>
    <m/>
    <m/>
    <n v="0"/>
  </r>
  <r>
    <x v="0"/>
    <x v="0"/>
    <x v="0"/>
    <x v="0"/>
    <x v="0"/>
    <x v="0"/>
    <x v="5"/>
    <x v="1"/>
    <x v="3"/>
    <x v="51"/>
    <x v="1"/>
    <x v="10"/>
    <m/>
    <m/>
    <n v="0"/>
  </r>
  <r>
    <x v="0"/>
    <x v="0"/>
    <x v="0"/>
    <x v="0"/>
    <x v="0"/>
    <x v="0"/>
    <x v="5"/>
    <x v="1"/>
    <x v="7"/>
    <x v="56"/>
    <x v="1"/>
    <x v="10"/>
    <m/>
    <m/>
    <n v="0"/>
  </r>
  <r>
    <x v="0"/>
    <x v="0"/>
    <x v="0"/>
    <x v="0"/>
    <x v="0"/>
    <x v="0"/>
    <x v="5"/>
    <x v="1"/>
    <x v="7"/>
    <x v="56"/>
    <x v="1"/>
    <x v="10"/>
    <m/>
    <m/>
    <n v="3268992"/>
  </r>
  <r>
    <x v="0"/>
    <x v="0"/>
    <x v="0"/>
    <x v="0"/>
    <x v="0"/>
    <x v="0"/>
    <x v="5"/>
    <x v="1"/>
    <x v="7"/>
    <x v="42"/>
    <x v="1"/>
    <x v="10"/>
    <m/>
    <m/>
    <n v="12550000"/>
  </r>
  <r>
    <x v="0"/>
    <x v="0"/>
    <x v="0"/>
    <x v="0"/>
    <x v="0"/>
    <x v="0"/>
    <x v="5"/>
    <x v="1"/>
    <x v="7"/>
    <x v="60"/>
    <x v="1"/>
    <x v="10"/>
    <m/>
    <m/>
    <n v="0"/>
  </r>
  <r>
    <x v="0"/>
    <x v="0"/>
    <x v="0"/>
    <x v="0"/>
    <x v="0"/>
    <x v="0"/>
    <x v="5"/>
    <x v="1"/>
    <x v="7"/>
    <x v="61"/>
    <x v="1"/>
    <x v="10"/>
    <m/>
    <m/>
    <n v="360000"/>
  </r>
  <r>
    <x v="0"/>
    <x v="0"/>
    <x v="0"/>
    <x v="0"/>
    <x v="0"/>
    <x v="0"/>
    <x v="5"/>
    <x v="1"/>
    <x v="7"/>
    <x v="61"/>
    <x v="1"/>
    <x v="10"/>
    <m/>
    <m/>
    <n v="12915000"/>
  </r>
  <r>
    <x v="0"/>
    <x v="0"/>
    <x v="0"/>
    <x v="0"/>
    <x v="0"/>
    <x v="0"/>
    <x v="5"/>
    <x v="1"/>
    <x v="7"/>
    <x v="61"/>
    <x v="1"/>
    <x v="10"/>
    <m/>
    <m/>
    <n v="0"/>
  </r>
  <r>
    <x v="0"/>
    <x v="0"/>
    <x v="0"/>
    <x v="0"/>
    <x v="0"/>
    <x v="0"/>
    <x v="5"/>
    <x v="1"/>
    <x v="7"/>
    <x v="34"/>
    <x v="1"/>
    <x v="10"/>
    <m/>
    <m/>
    <n v="0"/>
  </r>
  <r>
    <x v="0"/>
    <x v="0"/>
    <x v="0"/>
    <x v="0"/>
    <x v="0"/>
    <x v="0"/>
    <x v="5"/>
    <x v="1"/>
    <x v="7"/>
    <x v="34"/>
    <x v="1"/>
    <x v="10"/>
    <m/>
    <m/>
    <n v="0"/>
  </r>
  <r>
    <x v="0"/>
    <x v="0"/>
    <x v="0"/>
    <x v="0"/>
    <x v="0"/>
    <x v="0"/>
    <x v="5"/>
    <x v="1"/>
    <x v="7"/>
    <x v="52"/>
    <x v="1"/>
    <x v="10"/>
    <m/>
    <m/>
    <n v="710000"/>
  </r>
  <r>
    <x v="0"/>
    <x v="0"/>
    <x v="0"/>
    <x v="0"/>
    <x v="0"/>
    <x v="0"/>
    <x v="5"/>
    <x v="1"/>
    <x v="7"/>
    <x v="52"/>
    <x v="1"/>
    <x v="10"/>
    <m/>
    <m/>
    <n v="800000"/>
  </r>
  <r>
    <x v="0"/>
    <x v="0"/>
    <x v="0"/>
    <x v="0"/>
    <x v="0"/>
    <x v="0"/>
    <x v="5"/>
    <x v="1"/>
    <x v="7"/>
    <x v="62"/>
    <x v="1"/>
    <x v="10"/>
    <m/>
    <m/>
    <n v="0"/>
  </r>
  <r>
    <x v="0"/>
    <x v="0"/>
    <x v="0"/>
    <x v="0"/>
    <x v="0"/>
    <x v="0"/>
    <x v="5"/>
    <x v="1"/>
    <x v="7"/>
    <x v="62"/>
    <x v="1"/>
    <x v="10"/>
    <m/>
    <m/>
    <n v="0"/>
  </r>
  <r>
    <x v="0"/>
    <x v="0"/>
    <x v="0"/>
    <x v="0"/>
    <x v="0"/>
    <x v="0"/>
    <x v="5"/>
    <x v="1"/>
    <x v="7"/>
    <x v="62"/>
    <x v="1"/>
    <x v="10"/>
    <m/>
    <m/>
    <n v="0"/>
  </r>
  <r>
    <x v="0"/>
    <x v="0"/>
    <x v="0"/>
    <x v="0"/>
    <x v="0"/>
    <x v="0"/>
    <x v="5"/>
    <x v="1"/>
    <x v="7"/>
    <x v="52"/>
    <x v="1"/>
    <x v="10"/>
    <m/>
    <m/>
    <n v="700000"/>
  </r>
  <r>
    <x v="0"/>
    <x v="0"/>
    <x v="0"/>
    <x v="0"/>
    <x v="0"/>
    <x v="0"/>
    <x v="5"/>
    <x v="1"/>
    <x v="7"/>
    <x v="62"/>
    <x v="1"/>
    <x v="10"/>
    <m/>
    <m/>
    <n v="354400"/>
  </r>
  <r>
    <x v="0"/>
    <x v="0"/>
    <x v="0"/>
    <x v="0"/>
    <x v="0"/>
    <x v="0"/>
    <x v="5"/>
    <x v="1"/>
    <x v="7"/>
    <x v="56"/>
    <x v="1"/>
    <x v="10"/>
    <m/>
    <m/>
    <n v="15000000"/>
  </r>
  <r>
    <x v="0"/>
    <x v="0"/>
    <x v="0"/>
    <x v="0"/>
    <x v="0"/>
    <x v="0"/>
    <x v="5"/>
    <x v="1"/>
    <x v="7"/>
    <x v="56"/>
    <x v="1"/>
    <x v="10"/>
    <m/>
    <m/>
    <n v="563000"/>
  </r>
  <r>
    <x v="0"/>
    <x v="0"/>
    <x v="0"/>
    <x v="0"/>
    <x v="0"/>
    <x v="0"/>
    <x v="5"/>
    <x v="1"/>
    <x v="7"/>
    <x v="56"/>
    <x v="1"/>
    <x v="10"/>
    <m/>
    <m/>
    <n v="700000"/>
  </r>
  <r>
    <x v="0"/>
    <x v="0"/>
    <x v="0"/>
    <x v="0"/>
    <x v="0"/>
    <x v="0"/>
    <x v="5"/>
    <x v="1"/>
    <x v="7"/>
    <x v="56"/>
    <x v="1"/>
    <x v="10"/>
    <m/>
    <m/>
    <n v="0"/>
  </r>
  <r>
    <x v="0"/>
    <x v="0"/>
    <x v="0"/>
    <x v="0"/>
    <x v="0"/>
    <x v="0"/>
    <x v="5"/>
    <x v="1"/>
    <x v="7"/>
    <x v="56"/>
    <x v="1"/>
    <x v="10"/>
    <m/>
    <m/>
    <n v="250000"/>
  </r>
  <r>
    <x v="0"/>
    <x v="0"/>
    <x v="0"/>
    <x v="0"/>
    <x v="0"/>
    <x v="0"/>
    <x v="5"/>
    <x v="1"/>
    <x v="7"/>
    <x v="33"/>
    <x v="1"/>
    <x v="10"/>
    <m/>
    <m/>
    <n v="1650000"/>
  </r>
  <r>
    <x v="0"/>
    <x v="0"/>
    <x v="0"/>
    <x v="0"/>
    <x v="0"/>
    <x v="0"/>
    <x v="5"/>
    <x v="1"/>
    <x v="7"/>
    <x v="56"/>
    <x v="1"/>
    <x v="10"/>
    <m/>
    <m/>
    <n v="0"/>
  </r>
  <r>
    <x v="0"/>
    <x v="0"/>
    <x v="0"/>
    <x v="0"/>
    <x v="0"/>
    <x v="0"/>
    <x v="5"/>
    <x v="1"/>
    <x v="7"/>
    <x v="56"/>
    <x v="1"/>
    <x v="10"/>
    <m/>
    <m/>
    <n v="6000000"/>
  </r>
  <r>
    <x v="0"/>
    <x v="0"/>
    <x v="0"/>
    <x v="0"/>
    <x v="0"/>
    <x v="0"/>
    <x v="5"/>
    <x v="1"/>
    <x v="7"/>
    <x v="17"/>
    <x v="1"/>
    <x v="10"/>
    <m/>
    <m/>
    <n v="30824089"/>
  </r>
  <r>
    <x v="0"/>
    <x v="0"/>
    <x v="0"/>
    <x v="0"/>
    <x v="0"/>
    <x v="0"/>
    <x v="5"/>
    <x v="1"/>
    <x v="7"/>
    <x v="17"/>
    <x v="1"/>
    <x v="10"/>
    <m/>
    <m/>
    <n v="5935949"/>
  </r>
  <r>
    <x v="0"/>
    <x v="0"/>
    <x v="0"/>
    <x v="0"/>
    <x v="0"/>
    <x v="0"/>
    <x v="5"/>
    <x v="1"/>
    <x v="7"/>
    <x v="17"/>
    <x v="1"/>
    <x v="10"/>
    <m/>
    <m/>
    <n v="1000000"/>
  </r>
  <r>
    <x v="0"/>
    <x v="0"/>
    <x v="0"/>
    <x v="0"/>
    <x v="0"/>
    <x v="0"/>
    <x v="5"/>
    <x v="1"/>
    <x v="7"/>
    <x v="17"/>
    <x v="1"/>
    <x v="10"/>
    <m/>
    <m/>
    <n v="14000000"/>
  </r>
  <r>
    <x v="0"/>
    <x v="0"/>
    <x v="0"/>
    <x v="0"/>
    <x v="0"/>
    <x v="0"/>
    <x v="5"/>
    <x v="1"/>
    <x v="7"/>
    <x v="17"/>
    <x v="1"/>
    <x v="10"/>
    <m/>
    <m/>
    <n v="120000000"/>
  </r>
  <r>
    <x v="0"/>
    <x v="0"/>
    <x v="0"/>
    <x v="0"/>
    <x v="0"/>
    <x v="0"/>
    <x v="5"/>
    <x v="1"/>
    <x v="7"/>
    <x v="17"/>
    <x v="1"/>
    <x v="10"/>
    <m/>
    <m/>
    <n v="5795000"/>
  </r>
  <r>
    <x v="0"/>
    <x v="0"/>
    <x v="0"/>
    <x v="0"/>
    <x v="0"/>
    <x v="0"/>
    <x v="5"/>
    <x v="1"/>
    <x v="7"/>
    <x v="17"/>
    <x v="1"/>
    <x v="10"/>
    <m/>
    <m/>
    <n v="0"/>
  </r>
  <r>
    <x v="0"/>
    <x v="0"/>
    <x v="0"/>
    <x v="0"/>
    <x v="0"/>
    <x v="0"/>
    <x v="5"/>
    <x v="1"/>
    <x v="7"/>
    <x v="56"/>
    <x v="1"/>
    <x v="10"/>
    <m/>
    <m/>
    <n v="455000"/>
  </r>
  <r>
    <x v="0"/>
    <x v="0"/>
    <x v="0"/>
    <x v="0"/>
    <x v="0"/>
    <x v="0"/>
    <x v="5"/>
    <x v="1"/>
    <x v="7"/>
    <x v="17"/>
    <x v="1"/>
    <x v="10"/>
    <m/>
    <m/>
    <n v="500000"/>
  </r>
  <r>
    <x v="0"/>
    <x v="0"/>
    <x v="0"/>
    <x v="0"/>
    <x v="0"/>
    <x v="0"/>
    <x v="5"/>
    <x v="1"/>
    <x v="7"/>
    <x v="56"/>
    <x v="1"/>
    <x v="10"/>
    <m/>
    <m/>
    <n v="0"/>
  </r>
  <r>
    <x v="0"/>
    <x v="0"/>
    <x v="0"/>
    <x v="0"/>
    <x v="0"/>
    <x v="0"/>
    <x v="5"/>
    <x v="1"/>
    <x v="7"/>
    <x v="62"/>
    <x v="1"/>
    <x v="10"/>
    <m/>
    <m/>
    <n v="17550"/>
  </r>
  <r>
    <x v="0"/>
    <x v="0"/>
    <x v="0"/>
    <x v="0"/>
    <x v="0"/>
    <x v="0"/>
    <x v="5"/>
    <x v="1"/>
    <x v="7"/>
    <x v="56"/>
    <x v="1"/>
    <x v="10"/>
    <m/>
    <m/>
    <n v="0"/>
  </r>
  <r>
    <x v="0"/>
    <x v="0"/>
    <x v="0"/>
    <x v="0"/>
    <x v="0"/>
    <x v="0"/>
    <x v="5"/>
    <x v="1"/>
    <x v="7"/>
    <x v="17"/>
    <x v="1"/>
    <x v="10"/>
    <m/>
    <m/>
    <n v="500000"/>
  </r>
  <r>
    <x v="0"/>
    <x v="0"/>
    <x v="0"/>
    <x v="0"/>
    <x v="0"/>
    <x v="0"/>
    <x v="5"/>
    <x v="1"/>
    <x v="7"/>
    <x v="56"/>
    <x v="1"/>
    <x v="10"/>
    <m/>
    <m/>
    <n v="20000"/>
  </r>
  <r>
    <x v="0"/>
    <x v="0"/>
    <x v="0"/>
    <x v="0"/>
    <x v="0"/>
    <x v="0"/>
    <x v="5"/>
    <x v="1"/>
    <x v="7"/>
    <x v="56"/>
    <x v="1"/>
    <x v="10"/>
    <m/>
    <m/>
    <n v="345000"/>
  </r>
  <r>
    <x v="0"/>
    <x v="0"/>
    <x v="0"/>
    <x v="0"/>
    <x v="0"/>
    <x v="0"/>
    <x v="5"/>
    <x v="1"/>
    <x v="7"/>
    <x v="56"/>
    <x v="1"/>
    <x v="10"/>
    <m/>
    <m/>
    <n v="5000000"/>
  </r>
  <r>
    <x v="0"/>
    <x v="0"/>
    <x v="0"/>
    <x v="0"/>
    <x v="0"/>
    <x v="0"/>
    <x v="5"/>
    <x v="1"/>
    <x v="7"/>
    <x v="52"/>
    <x v="1"/>
    <x v="10"/>
    <m/>
    <m/>
    <n v="420000"/>
  </r>
  <r>
    <x v="0"/>
    <x v="0"/>
    <x v="0"/>
    <x v="0"/>
    <x v="0"/>
    <x v="0"/>
    <x v="5"/>
    <x v="1"/>
    <x v="7"/>
    <x v="52"/>
    <x v="1"/>
    <x v="10"/>
    <m/>
    <m/>
    <n v="100000"/>
  </r>
  <r>
    <x v="0"/>
    <x v="0"/>
    <x v="0"/>
    <x v="0"/>
    <x v="0"/>
    <x v="0"/>
    <x v="5"/>
    <x v="1"/>
    <x v="7"/>
    <x v="17"/>
    <x v="1"/>
    <x v="10"/>
    <m/>
    <m/>
    <n v="500000"/>
  </r>
  <r>
    <x v="0"/>
    <x v="0"/>
    <x v="0"/>
    <x v="0"/>
    <x v="0"/>
    <x v="0"/>
    <x v="5"/>
    <x v="1"/>
    <x v="7"/>
    <x v="17"/>
    <x v="1"/>
    <x v="10"/>
    <m/>
    <m/>
    <n v="500000"/>
  </r>
  <r>
    <x v="0"/>
    <x v="0"/>
    <x v="0"/>
    <x v="0"/>
    <x v="0"/>
    <x v="0"/>
    <x v="5"/>
    <x v="1"/>
    <x v="7"/>
    <x v="56"/>
    <x v="1"/>
    <x v="10"/>
    <m/>
    <m/>
    <n v="249700"/>
  </r>
  <r>
    <x v="0"/>
    <x v="0"/>
    <x v="0"/>
    <x v="0"/>
    <x v="0"/>
    <x v="0"/>
    <x v="5"/>
    <x v="1"/>
    <x v="7"/>
    <x v="56"/>
    <x v="1"/>
    <x v="10"/>
    <m/>
    <m/>
    <n v="3600000"/>
  </r>
  <r>
    <x v="0"/>
    <x v="0"/>
    <x v="0"/>
    <x v="0"/>
    <x v="0"/>
    <x v="0"/>
    <x v="5"/>
    <x v="1"/>
    <x v="7"/>
    <x v="56"/>
    <x v="1"/>
    <x v="10"/>
    <m/>
    <m/>
    <n v="417000"/>
  </r>
  <r>
    <x v="0"/>
    <x v="0"/>
    <x v="0"/>
    <x v="0"/>
    <x v="0"/>
    <x v="0"/>
    <x v="5"/>
    <x v="1"/>
    <x v="7"/>
    <x v="52"/>
    <x v="1"/>
    <x v="10"/>
    <m/>
    <m/>
    <n v="750000"/>
  </r>
  <r>
    <x v="0"/>
    <x v="0"/>
    <x v="0"/>
    <x v="0"/>
    <x v="0"/>
    <x v="0"/>
    <x v="5"/>
    <x v="1"/>
    <x v="7"/>
    <x v="62"/>
    <x v="1"/>
    <x v="10"/>
    <m/>
    <m/>
    <n v="507650"/>
  </r>
  <r>
    <x v="0"/>
    <x v="0"/>
    <x v="0"/>
    <x v="0"/>
    <x v="0"/>
    <x v="0"/>
    <x v="5"/>
    <x v="1"/>
    <x v="7"/>
    <x v="56"/>
    <x v="1"/>
    <x v="10"/>
    <m/>
    <m/>
    <n v="0"/>
  </r>
  <r>
    <x v="0"/>
    <x v="0"/>
    <x v="0"/>
    <x v="0"/>
    <x v="0"/>
    <x v="0"/>
    <x v="5"/>
    <x v="1"/>
    <x v="7"/>
    <x v="17"/>
    <x v="1"/>
    <x v="10"/>
    <m/>
    <m/>
    <n v="200000"/>
  </r>
  <r>
    <x v="0"/>
    <x v="0"/>
    <x v="0"/>
    <x v="0"/>
    <x v="0"/>
    <x v="0"/>
    <x v="5"/>
    <x v="1"/>
    <x v="7"/>
    <x v="56"/>
    <x v="1"/>
    <x v="10"/>
    <m/>
    <m/>
    <n v="4550000"/>
  </r>
  <r>
    <x v="0"/>
    <x v="0"/>
    <x v="0"/>
    <x v="0"/>
    <x v="0"/>
    <x v="0"/>
    <x v="5"/>
    <x v="1"/>
    <x v="7"/>
    <x v="56"/>
    <x v="1"/>
    <x v="10"/>
    <m/>
    <m/>
    <n v="84960"/>
  </r>
  <r>
    <x v="0"/>
    <x v="0"/>
    <x v="0"/>
    <x v="0"/>
    <x v="0"/>
    <x v="0"/>
    <x v="5"/>
    <x v="1"/>
    <x v="7"/>
    <x v="62"/>
    <x v="1"/>
    <x v="10"/>
    <m/>
    <m/>
    <n v="7020"/>
  </r>
  <r>
    <x v="0"/>
    <x v="0"/>
    <x v="0"/>
    <x v="0"/>
    <x v="0"/>
    <x v="0"/>
    <x v="5"/>
    <x v="1"/>
    <x v="7"/>
    <x v="17"/>
    <x v="1"/>
    <x v="10"/>
    <m/>
    <m/>
    <n v="100000"/>
  </r>
  <r>
    <x v="0"/>
    <x v="0"/>
    <x v="0"/>
    <x v="0"/>
    <x v="0"/>
    <x v="0"/>
    <x v="5"/>
    <x v="1"/>
    <x v="7"/>
    <x v="56"/>
    <x v="1"/>
    <x v="10"/>
    <m/>
    <m/>
    <n v="180000"/>
  </r>
  <r>
    <x v="0"/>
    <x v="0"/>
    <x v="0"/>
    <x v="0"/>
    <x v="0"/>
    <x v="0"/>
    <x v="5"/>
    <x v="1"/>
    <x v="7"/>
    <x v="56"/>
    <x v="1"/>
    <x v="10"/>
    <m/>
    <m/>
    <n v="3500000"/>
  </r>
  <r>
    <x v="0"/>
    <x v="0"/>
    <x v="0"/>
    <x v="0"/>
    <x v="0"/>
    <x v="0"/>
    <x v="5"/>
    <x v="1"/>
    <x v="7"/>
    <x v="56"/>
    <x v="1"/>
    <x v="10"/>
    <m/>
    <m/>
    <n v="15000000"/>
  </r>
  <r>
    <x v="0"/>
    <x v="0"/>
    <x v="0"/>
    <x v="0"/>
    <x v="0"/>
    <x v="0"/>
    <x v="5"/>
    <x v="1"/>
    <x v="7"/>
    <x v="56"/>
    <x v="1"/>
    <x v="10"/>
    <m/>
    <m/>
    <n v="132000"/>
  </r>
  <r>
    <x v="0"/>
    <x v="0"/>
    <x v="0"/>
    <x v="0"/>
    <x v="0"/>
    <x v="0"/>
    <x v="5"/>
    <x v="1"/>
    <x v="7"/>
    <x v="56"/>
    <x v="1"/>
    <x v="10"/>
    <m/>
    <m/>
    <n v="1980000"/>
  </r>
  <r>
    <x v="0"/>
    <x v="0"/>
    <x v="0"/>
    <x v="0"/>
    <x v="0"/>
    <x v="0"/>
    <x v="5"/>
    <x v="1"/>
    <x v="7"/>
    <x v="56"/>
    <x v="1"/>
    <x v="10"/>
    <m/>
    <m/>
    <n v="14400"/>
  </r>
  <r>
    <x v="0"/>
    <x v="0"/>
    <x v="0"/>
    <x v="0"/>
    <x v="0"/>
    <x v="0"/>
    <x v="5"/>
    <x v="1"/>
    <x v="9"/>
    <x v="22"/>
    <x v="1"/>
    <x v="10"/>
    <m/>
    <m/>
    <n v="12545000"/>
  </r>
  <r>
    <x v="0"/>
    <x v="0"/>
    <x v="0"/>
    <x v="0"/>
    <x v="0"/>
    <x v="0"/>
    <x v="5"/>
    <x v="1"/>
    <x v="7"/>
    <x v="62"/>
    <x v="1"/>
    <x v="10"/>
    <m/>
    <m/>
    <n v="151550"/>
  </r>
  <r>
    <x v="0"/>
    <x v="0"/>
    <x v="0"/>
    <x v="0"/>
    <x v="0"/>
    <x v="0"/>
    <x v="5"/>
    <x v="1"/>
    <x v="7"/>
    <x v="56"/>
    <x v="1"/>
    <x v="10"/>
    <m/>
    <m/>
    <n v="200000"/>
  </r>
  <r>
    <x v="0"/>
    <x v="0"/>
    <x v="0"/>
    <x v="0"/>
    <x v="0"/>
    <x v="0"/>
    <x v="5"/>
    <x v="1"/>
    <x v="7"/>
    <x v="33"/>
    <x v="1"/>
    <x v="10"/>
    <m/>
    <m/>
    <n v="2500000"/>
  </r>
  <r>
    <x v="0"/>
    <x v="0"/>
    <x v="0"/>
    <x v="0"/>
    <x v="0"/>
    <x v="0"/>
    <x v="5"/>
    <x v="1"/>
    <x v="7"/>
    <x v="33"/>
    <x v="1"/>
    <x v="10"/>
    <m/>
    <m/>
    <n v="1500000"/>
  </r>
  <r>
    <x v="0"/>
    <x v="0"/>
    <x v="0"/>
    <x v="0"/>
    <x v="0"/>
    <x v="0"/>
    <x v="5"/>
    <x v="1"/>
    <x v="7"/>
    <x v="33"/>
    <x v="1"/>
    <x v="10"/>
    <m/>
    <m/>
    <n v="2000000"/>
  </r>
  <r>
    <x v="0"/>
    <x v="0"/>
    <x v="0"/>
    <x v="0"/>
    <x v="0"/>
    <x v="0"/>
    <x v="5"/>
    <x v="1"/>
    <x v="7"/>
    <x v="33"/>
    <x v="1"/>
    <x v="10"/>
    <m/>
    <m/>
    <n v="450000"/>
  </r>
  <r>
    <x v="0"/>
    <x v="0"/>
    <x v="0"/>
    <x v="0"/>
    <x v="0"/>
    <x v="0"/>
    <x v="5"/>
    <x v="1"/>
    <x v="7"/>
    <x v="56"/>
    <x v="1"/>
    <x v="10"/>
    <m/>
    <m/>
    <n v="0"/>
  </r>
  <r>
    <x v="0"/>
    <x v="0"/>
    <x v="0"/>
    <x v="0"/>
    <x v="0"/>
    <x v="0"/>
    <x v="5"/>
    <x v="1"/>
    <x v="7"/>
    <x v="17"/>
    <x v="1"/>
    <x v="10"/>
    <m/>
    <m/>
    <n v="500000"/>
  </r>
  <r>
    <x v="0"/>
    <x v="0"/>
    <x v="0"/>
    <x v="0"/>
    <x v="0"/>
    <x v="0"/>
    <x v="5"/>
    <x v="1"/>
    <x v="7"/>
    <x v="17"/>
    <x v="1"/>
    <x v="10"/>
    <m/>
    <m/>
    <n v="700000"/>
  </r>
  <r>
    <x v="0"/>
    <x v="0"/>
    <x v="0"/>
    <x v="0"/>
    <x v="0"/>
    <x v="0"/>
    <x v="5"/>
    <x v="1"/>
    <x v="7"/>
    <x v="17"/>
    <x v="1"/>
    <x v="10"/>
    <m/>
    <m/>
    <n v="1000000"/>
  </r>
  <r>
    <x v="0"/>
    <x v="0"/>
    <x v="0"/>
    <x v="0"/>
    <x v="0"/>
    <x v="0"/>
    <x v="5"/>
    <x v="1"/>
    <x v="7"/>
    <x v="17"/>
    <x v="1"/>
    <x v="10"/>
    <m/>
    <m/>
    <n v="0"/>
  </r>
  <r>
    <x v="0"/>
    <x v="0"/>
    <x v="0"/>
    <x v="0"/>
    <x v="0"/>
    <x v="0"/>
    <x v="5"/>
    <x v="1"/>
    <x v="7"/>
    <x v="56"/>
    <x v="1"/>
    <x v="10"/>
    <m/>
    <m/>
    <n v="2400000"/>
  </r>
  <r>
    <x v="0"/>
    <x v="0"/>
    <x v="0"/>
    <x v="0"/>
    <x v="0"/>
    <x v="0"/>
    <x v="5"/>
    <x v="1"/>
    <x v="7"/>
    <x v="17"/>
    <x v="1"/>
    <x v="10"/>
    <m/>
    <m/>
    <n v="1000000"/>
  </r>
  <r>
    <x v="0"/>
    <x v="0"/>
    <x v="0"/>
    <x v="0"/>
    <x v="0"/>
    <x v="0"/>
    <x v="5"/>
    <x v="1"/>
    <x v="7"/>
    <x v="17"/>
    <x v="1"/>
    <x v="10"/>
    <m/>
    <m/>
    <n v="1000000"/>
  </r>
  <r>
    <x v="0"/>
    <x v="0"/>
    <x v="0"/>
    <x v="0"/>
    <x v="0"/>
    <x v="0"/>
    <x v="5"/>
    <x v="1"/>
    <x v="7"/>
    <x v="56"/>
    <x v="1"/>
    <x v="10"/>
    <m/>
    <m/>
    <n v="217900"/>
  </r>
  <r>
    <x v="0"/>
    <x v="0"/>
    <x v="0"/>
    <x v="0"/>
    <x v="0"/>
    <x v="0"/>
    <x v="5"/>
    <x v="1"/>
    <x v="7"/>
    <x v="56"/>
    <x v="1"/>
    <x v="10"/>
    <m/>
    <m/>
    <n v="5941000"/>
  </r>
  <r>
    <x v="0"/>
    <x v="0"/>
    <x v="0"/>
    <x v="0"/>
    <x v="0"/>
    <x v="0"/>
    <x v="5"/>
    <x v="1"/>
    <x v="7"/>
    <x v="56"/>
    <x v="1"/>
    <x v="10"/>
    <m/>
    <m/>
    <n v="450000"/>
  </r>
  <r>
    <x v="0"/>
    <x v="0"/>
    <x v="0"/>
    <x v="0"/>
    <x v="0"/>
    <x v="0"/>
    <x v="5"/>
    <x v="1"/>
    <x v="7"/>
    <x v="56"/>
    <x v="1"/>
    <x v="10"/>
    <m/>
    <m/>
    <n v="220000"/>
  </r>
  <r>
    <x v="0"/>
    <x v="0"/>
    <x v="0"/>
    <x v="0"/>
    <x v="0"/>
    <x v="0"/>
    <x v="5"/>
    <x v="1"/>
    <x v="7"/>
    <x v="56"/>
    <x v="1"/>
    <x v="10"/>
    <m/>
    <m/>
    <n v="837092"/>
  </r>
  <r>
    <x v="0"/>
    <x v="0"/>
    <x v="0"/>
    <x v="0"/>
    <x v="0"/>
    <x v="0"/>
    <x v="5"/>
    <x v="1"/>
    <x v="7"/>
    <x v="56"/>
    <x v="1"/>
    <x v="10"/>
    <m/>
    <m/>
    <n v="800040"/>
  </r>
  <r>
    <x v="0"/>
    <x v="0"/>
    <x v="0"/>
    <x v="0"/>
    <x v="0"/>
    <x v="0"/>
    <x v="5"/>
    <x v="1"/>
    <x v="7"/>
    <x v="56"/>
    <x v="1"/>
    <x v="10"/>
    <m/>
    <m/>
    <n v="1076515"/>
  </r>
  <r>
    <x v="0"/>
    <x v="0"/>
    <x v="0"/>
    <x v="0"/>
    <x v="0"/>
    <x v="0"/>
    <x v="5"/>
    <x v="1"/>
    <x v="7"/>
    <x v="56"/>
    <x v="1"/>
    <x v="10"/>
    <m/>
    <m/>
    <n v="419930"/>
  </r>
  <r>
    <x v="0"/>
    <x v="0"/>
    <x v="0"/>
    <x v="0"/>
    <x v="0"/>
    <x v="0"/>
    <x v="5"/>
    <x v="1"/>
    <x v="3"/>
    <x v="51"/>
    <x v="1"/>
    <x v="10"/>
    <m/>
    <m/>
    <n v="27140"/>
  </r>
  <r>
    <x v="0"/>
    <x v="0"/>
    <x v="0"/>
    <x v="0"/>
    <x v="0"/>
    <x v="0"/>
    <x v="5"/>
    <x v="1"/>
    <x v="9"/>
    <x v="22"/>
    <x v="1"/>
    <x v="10"/>
    <m/>
    <m/>
    <n v="3900000"/>
  </r>
  <r>
    <x v="0"/>
    <x v="0"/>
    <x v="0"/>
    <x v="0"/>
    <x v="0"/>
    <x v="0"/>
    <x v="5"/>
    <x v="1"/>
    <x v="7"/>
    <x v="52"/>
    <x v="1"/>
    <x v="10"/>
    <m/>
    <m/>
    <n v="1024683"/>
  </r>
  <r>
    <x v="0"/>
    <x v="0"/>
    <x v="0"/>
    <x v="0"/>
    <x v="0"/>
    <x v="0"/>
    <x v="5"/>
    <x v="1"/>
    <x v="7"/>
    <x v="52"/>
    <x v="1"/>
    <x v="10"/>
    <m/>
    <m/>
    <n v="1400000"/>
  </r>
  <r>
    <x v="0"/>
    <x v="0"/>
    <x v="0"/>
    <x v="0"/>
    <x v="0"/>
    <x v="0"/>
    <x v="5"/>
    <x v="1"/>
    <x v="7"/>
    <x v="62"/>
    <x v="1"/>
    <x v="10"/>
    <m/>
    <m/>
    <n v="1166400"/>
  </r>
  <r>
    <x v="0"/>
    <x v="0"/>
    <x v="0"/>
    <x v="0"/>
    <x v="0"/>
    <x v="0"/>
    <x v="5"/>
    <x v="1"/>
    <x v="7"/>
    <x v="56"/>
    <x v="1"/>
    <x v="10"/>
    <m/>
    <m/>
    <n v="2024213"/>
  </r>
  <r>
    <x v="0"/>
    <x v="0"/>
    <x v="0"/>
    <x v="0"/>
    <x v="0"/>
    <x v="0"/>
    <x v="5"/>
    <x v="1"/>
    <x v="7"/>
    <x v="56"/>
    <x v="1"/>
    <x v="10"/>
    <m/>
    <m/>
    <n v="280000"/>
  </r>
  <r>
    <x v="0"/>
    <x v="0"/>
    <x v="0"/>
    <x v="0"/>
    <x v="0"/>
    <x v="0"/>
    <x v="5"/>
    <x v="1"/>
    <x v="7"/>
    <x v="56"/>
    <x v="1"/>
    <x v="10"/>
    <m/>
    <m/>
    <n v="198480"/>
  </r>
  <r>
    <x v="0"/>
    <x v="0"/>
    <x v="0"/>
    <x v="0"/>
    <x v="0"/>
    <x v="0"/>
    <x v="5"/>
    <x v="1"/>
    <x v="7"/>
    <x v="56"/>
    <x v="1"/>
    <x v="10"/>
    <m/>
    <m/>
    <n v="50000"/>
  </r>
  <r>
    <x v="0"/>
    <x v="0"/>
    <x v="0"/>
    <x v="0"/>
    <x v="0"/>
    <x v="0"/>
    <x v="5"/>
    <x v="1"/>
    <x v="7"/>
    <x v="33"/>
    <x v="1"/>
    <x v="10"/>
    <m/>
    <m/>
    <n v="200000"/>
  </r>
  <r>
    <x v="0"/>
    <x v="0"/>
    <x v="0"/>
    <x v="0"/>
    <x v="0"/>
    <x v="0"/>
    <x v="5"/>
    <x v="1"/>
    <x v="7"/>
    <x v="33"/>
    <x v="1"/>
    <x v="10"/>
    <m/>
    <m/>
    <n v="2000000"/>
  </r>
  <r>
    <x v="0"/>
    <x v="0"/>
    <x v="0"/>
    <x v="0"/>
    <x v="0"/>
    <x v="0"/>
    <x v="5"/>
    <x v="1"/>
    <x v="7"/>
    <x v="33"/>
    <x v="1"/>
    <x v="10"/>
    <m/>
    <m/>
    <n v="1000000"/>
  </r>
  <r>
    <x v="0"/>
    <x v="0"/>
    <x v="0"/>
    <x v="0"/>
    <x v="0"/>
    <x v="0"/>
    <x v="5"/>
    <x v="1"/>
    <x v="7"/>
    <x v="56"/>
    <x v="1"/>
    <x v="10"/>
    <m/>
    <m/>
    <n v="0"/>
  </r>
  <r>
    <x v="0"/>
    <x v="0"/>
    <x v="0"/>
    <x v="0"/>
    <x v="0"/>
    <x v="0"/>
    <x v="5"/>
    <x v="1"/>
    <x v="7"/>
    <x v="17"/>
    <x v="1"/>
    <x v="10"/>
    <m/>
    <m/>
    <n v="500000"/>
  </r>
  <r>
    <x v="0"/>
    <x v="0"/>
    <x v="0"/>
    <x v="0"/>
    <x v="0"/>
    <x v="0"/>
    <x v="5"/>
    <x v="1"/>
    <x v="7"/>
    <x v="17"/>
    <x v="1"/>
    <x v="10"/>
    <m/>
    <m/>
    <n v="1500000"/>
  </r>
  <r>
    <x v="0"/>
    <x v="0"/>
    <x v="0"/>
    <x v="0"/>
    <x v="0"/>
    <x v="0"/>
    <x v="5"/>
    <x v="1"/>
    <x v="7"/>
    <x v="17"/>
    <x v="1"/>
    <x v="10"/>
    <m/>
    <m/>
    <n v="3000000"/>
  </r>
  <r>
    <x v="0"/>
    <x v="0"/>
    <x v="0"/>
    <x v="0"/>
    <x v="0"/>
    <x v="0"/>
    <x v="5"/>
    <x v="1"/>
    <x v="7"/>
    <x v="17"/>
    <x v="1"/>
    <x v="10"/>
    <m/>
    <m/>
    <n v="869050"/>
  </r>
  <r>
    <x v="0"/>
    <x v="0"/>
    <x v="0"/>
    <x v="0"/>
    <x v="0"/>
    <x v="0"/>
    <x v="5"/>
    <x v="1"/>
    <x v="7"/>
    <x v="56"/>
    <x v="1"/>
    <x v="10"/>
    <m/>
    <m/>
    <n v="11210000"/>
  </r>
  <r>
    <x v="0"/>
    <x v="0"/>
    <x v="0"/>
    <x v="0"/>
    <x v="0"/>
    <x v="0"/>
    <x v="5"/>
    <x v="1"/>
    <x v="7"/>
    <x v="56"/>
    <x v="1"/>
    <x v="10"/>
    <m/>
    <m/>
    <n v="311521"/>
  </r>
  <r>
    <x v="0"/>
    <x v="0"/>
    <x v="0"/>
    <x v="0"/>
    <x v="0"/>
    <x v="0"/>
    <x v="5"/>
    <x v="1"/>
    <x v="7"/>
    <x v="56"/>
    <x v="1"/>
    <x v="10"/>
    <m/>
    <m/>
    <n v="68355150"/>
  </r>
  <r>
    <x v="0"/>
    <x v="0"/>
    <x v="0"/>
    <x v="0"/>
    <x v="0"/>
    <x v="0"/>
    <x v="5"/>
    <x v="1"/>
    <x v="7"/>
    <x v="42"/>
    <x v="1"/>
    <x v="10"/>
    <m/>
    <m/>
    <n v="0"/>
  </r>
  <r>
    <x v="0"/>
    <x v="0"/>
    <x v="0"/>
    <x v="0"/>
    <x v="0"/>
    <x v="0"/>
    <x v="5"/>
    <x v="1"/>
    <x v="7"/>
    <x v="42"/>
    <x v="1"/>
    <x v="10"/>
    <m/>
    <m/>
    <n v="0"/>
  </r>
  <r>
    <x v="0"/>
    <x v="0"/>
    <x v="0"/>
    <x v="0"/>
    <x v="0"/>
    <x v="0"/>
    <x v="5"/>
    <x v="1"/>
    <x v="7"/>
    <x v="42"/>
    <x v="1"/>
    <x v="10"/>
    <m/>
    <m/>
    <n v="0"/>
  </r>
  <r>
    <x v="0"/>
    <x v="0"/>
    <x v="0"/>
    <x v="0"/>
    <x v="0"/>
    <x v="0"/>
    <x v="5"/>
    <x v="1"/>
    <x v="7"/>
    <x v="42"/>
    <x v="1"/>
    <x v="10"/>
    <m/>
    <m/>
    <n v="0"/>
  </r>
  <r>
    <x v="0"/>
    <x v="0"/>
    <x v="0"/>
    <x v="0"/>
    <x v="0"/>
    <x v="0"/>
    <x v="5"/>
    <x v="1"/>
    <x v="7"/>
    <x v="34"/>
    <x v="1"/>
    <x v="10"/>
    <m/>
    <m/>
    <n v="1500000"/>
  </r>
  <r>
    <x v="0"/>
    <x v="0"/>
    <x v="0"/>
    <x v="0"/>
    <x v="0"/>
    <x v="0"/>
    <x v="5"/>
    <x v="1"/>
    <x v="7"/>
    <x v="62"/>
    <x v="1"/>
    <x v="10"/>
    <m/>
    <m/>
    <n v="0"/>
  </r>
  <r>
    <x v="0"/>
    <x v="0"/>
    <x v="0"/>
    <x v="0"/>
    <x v="0"/>
    <x v="0"/>
    <x v="5"/>
    <x v="1"/>
    <x v="7"/>
    <x v="56"/>
    <x v="1"/>
    <x v="10"/>
    <m/>
    <m/>
    <n v="0"/>
  </r>
  <r>
    <x v="0"/>
    <x v="0"/>
    <x v="0"/>
    <x v="0"/>
    <x v="0"/>
    <x v="0"/>
    <x v="5"/>
    <x v="1"/>
    <x v="7"/>
    <x v="33"/>
    <x v="1"/>
    <x v="10"/>
    <m/>
    <m/>
    <n v="3000000"/>
  </r>
  <r>
    <x v="0"/>
    <x v="0"/>
    <x v="0"/>
    <x v="0"/>
    <x v="0"/>
    <x v="0"/>
    <x v="5"/>
    <x v="1"/>
    <x v="7"/>
    <x v="56"/>
    <x v="1"/>
    <x v="24"/>
    <m/>
    <m/>
    <n v="576000"/>
  </r>
  <r>
    <x v="0"/>
    <x v="0"/>
    <x v="0"/>
    <x v="0"/>
    <x v="0"/>
    <x v="0"/>
    <x v="5"/>
    <x v="1"/>
    <x v="7"/>
    <x v="56"/>
    <x v="1"/>
    <x v="24"/>
    <m/>
    <m/>
    <n v="9715177"/>
  </r>
  <r>
    <x v="0"/>
    <x v="0"/>
    <x v="0"/>
    <x v="0"/>
    <x v="0"/>
    <x v="0"/>
    <x v="5"/>
    <x v="1"/>
    <x v="7"/>
    <x v="62"/>
    <x v="1"/>
    <x v="24"/>
    <m/>
    <m/>
    <n v="0"/>
  </r>
  <r>
    <x v="0"/>
    <x v="0"/>
    <x v="0"/>
    <x v="0"/>
    <x v="0"/>
    <x v="0"/>
    <x v="5"/>
    <x v="1"/>
    <x v="7"/>
    <x v="56"/>
    <x v="1"/>
    <x v="24"/>
    <m/>
    <m/>
    <n v="1499999"/>
  </r>
  <r>
    <x v="0"/>
    <x v="0"/>
    <x v="0"/>
    <x v="0"/>
    <x v="0"/>
    <x v="0"/>
    <x v="5"/>
    <x v="1"/>
    <x v="7"/>
    <x v="56"/>
    <x v="1"/>
    <x v="24"/>
    <m/>
    <m/>
    <n v="660000"/>
  </r>
  <r>
    <x v="0"/>
    <x v="0"/>
    <x v="0"/>
    <x v="0"/>
    <x v="0"/>
    <x v="0"/>
    <x v="5"/>
    <x v="1"/>
    <x v="7"/>
    <x v="33"/>
    <x v="1"/>
    <x v="24"/>
    <m/>
    <m/>
    <n v="500000"/>
  </r>
  <r>
    <x v="0"/>
    <x v="0"/>
    <x v="0"/>
    <x v="0"/>
    <x v="0"/>
    <x v="0"/>
    <x v="5"/>
    <x v="1"/>
    <x v="7"/>
    <x v="33"/>
    <x v="1"/>
    <x v="24"/>
    <m/>
    <m/>
    <n v="100000"/>
  </r>
  <r>
    <x v="0"/>
    <x v="0"/>
    <x v="0"/>
    <x v="0"/>
    <x v="0"/>
    <x v="0"/>
    <x v="5"/>
    <x v="1"/>
    <x v="7"/>
    <x v="17"/>
    <x v="1"/>
    <x v="24"/>
    <m/>
    <m/>
    <n v="500000"/>
  </r>
  <r>
    <x v="0"/>
    <x v="0"/>
    <x v="0"/>
    <x v="0"/>
    <x v="0"/>
    <x v="0"/>
    <x v="5"/>
    <x v="1"/>
    <x v="7"/>
    <x v="17"/>
    <x v="1"/>
    <x v="24"/>
    <m/>
    <m/>
    <n v="3500000"/>
  </r>
  <r>
    <x v="0"/>
    <x v="0"/>
    <x v="0"/>
    <x v="0"/>
    <x v="0"/>
    <x v="0"/>
    <x v="5"/>
    <x v="1"/>
    <x v="7"/>
    <x v="56"/>
    <x v="1"/>
    <x v="24"/>
    <m/>
    <m/>
    <n v="283321604"/>
  </r>
  <r>
    <x v="0"/>
    <x v="0"/>
    <x v="0"/>
    <x v="0"/>
    <x v="0"/>
    <x v="0"/>
    <x v="5"/>
    <x v="1"/>
    <x v="7"/>
    <x v="56"/>
    <x v="1"/>
    <x v="24"/>
    <m/>
    <m/>
    <n v="1625000"/>
  </r>
  <r>
    <x v="0"/>
    <x v="0"/>
    <x v="0"/>
    <x v="0"/>
    <x v="0"/>
    <x v="0"/>
    <x v="5"/>
    <x v="1"/>
    <x v="7"/>
    <x v="42"/>
    <x v="1"/>
    <x v="24"/>
    <m/>
    <m/>
    <n v="648280"/>
  </r>
  <r>
    <x v="0"/>
    <x v="0"/>
    <x v="0"/>
    <x v="0"/>
    <x v="0"/>
    <x v="0"/>
    <x v="5"/>
    <x v="1"/>
    <x v="7"/>
    <x v="62"/>
    <x v="1"/>
    <x v="24"/>
    <m/>
    <m/>
    <n v="1860000"/>
  </r>
  <r>
    <x v="0"/>
    <x v="0"/>
    <x v="0"/>
    <x v="0"/>
    <x v="0"/>
    <x v="0"/>
    <x v="5"/>
    <x v="1"/>
    <x v="7"/>
    <x v="56"/>
    <x v="1"/>
    <x v="24"/>
    <m/>
    <m/>
    <n v="0"/>
  </r>
  <r>
    <x v="0"/>
    <x v="0"/>
    <x v="0"/>
    <x v="0"/>
    <x v="0"/>
    <x v="0"/>
    <x v="5"/>
    <x v="1"/>
    <x v="7"/>
    <x v="56"/>
    <x v="1"/>
    <x v="24"/>
    <m/>
    <m/>
    <n v="1950000"/>
  </r>
  <r>
    <x v="0"/>
    <x v="0"/>
    <x v="0"/>
    <x v="0"/>
    <x v="0"/>
    <x v="0"/>
    <x v="5"/>
    <x v="1"/>
    <x v="7"/>
    <x v="33"/>
    <x v="1"/>
    <x v="24"/>
    <m/>
    <m/>
    <n v="4000000"/>
  </r>
  <r>
    <x v="0"/>
    <x v="0"/>
    <x v="0"/>
    <x v="0"/>
    <x v="0"/>
    <x v="0"/>
    <x v="5"/>
    <x v="1"/>
    <x v="7"/>
    <x v="56"/>
    <x v="1"/>
    <x v="24"/>
    <m/>
    <m/>
    <n v="4000000"/>
  </r>
  <r>
    <x v="0"/>
    <x v="0"/>
    <x v="0"/>
    <x v="0"/>
    <x v="0"/>
    <x v="0"/>
    <x v="5"/>
    <x v="1"/>
    <x v="7"/>
    <x v="17"/>
    <x v="1"/>
    <x v="24"/>
    <m/>
    <m/>
    <n v="4023200"/>
  </r>
  <r>
    <x v="0"/>
    <x v="0"/>
    <x v="0"/>
    <x v="0"/>
    <x v="0"/>
    <x v="0"/>
    <x v="5"/>
    <x v="1"/>
    <x v="7"/>
    <x v="56"/>
    <x v="1"/>
    <x v="24"/>
    <m/>
    <m/>
    <n v="500000"/>
  </r>
  <r>
    <x v="0"/>
    <x v="0"/>
    <x v="0"/>
    <x v="0"/>
    <x v="0"/>
    <x v="0"/>
    <x v="5"/>
    <x v="1"/>
    <x v="7"/>
    <x v="56"/>
    <x v="1"/>
    <x v="24"/>
    <m/>
    <m/>
    <n v="15905604"/>
  </r>
  <r>
    <x v="0"/>
    <x v="0"/>
    <x v="0"/>
    <x v="0"/>
    <x v="0"/>
    <x v="0"/>
    <x v="5"/>
    <x v="1"/>
    <x v="7"/>
    <x v="56"/>
    <x v="1"/>
    <x v="24"/>
    <m/>
    <m/>
    <n v="240000"/>
  </r>
  <r>
    <x v="0"/>
    <x v="0"/>
    <x v="0"/>
    <x v="0"/>
    <x v="0"/>
    <x v="0"/>
    <x v="5"/>
    <x v="1"/>
    <x v="7"/>
    <x v="56"/>
    <x v="1"/>
    <x v="24"/>
    <m/>
    <m/>
    <n v="0"/>
  </r>
  <r>
    <x v="0"/>
    <x v="0"/>
    <x v="0"/>
    <x v="0"/>
    <x v="0"/>
    <x v="0"/>
    <x v="5"/>
    <x v="1"/>
    <x v="7"/>
    <x v="56"/>
    <x v="1"/>
    <x v="24"/>
    <m/>
    <m/>
    <n v="150000"/>
  </r>
  <r>
    <x v="0"/>
    <x v="0"/>
    <x v="0"/>
    <x v="0"/>
    <x v="0"/>
    <x v="0"/>
    <x v="5"/>
    <x v="1"/>
    <x v="7"/>
    <x v="62"/>
    <x v="1"/>
    <x v="24"/>
    <m/>
    <m/>
    <n v="45543000"/>
  </r>
  <r>
    <x v="0"/>
    <x v="0"/>
    <x v="0"/>
    <x v="0"/>
    <x v="0"/>
    <x v="0"/>
    <x v="5"/>
    <x v="1"/>
    <x v="7"/>
    <x v="56"/>
    <x v="1"/>
    <x v="24"/>
    <m/>
    <m/>
    <n v="3300000"/>
  </r>
  <r>
    <x v="0"/>
    <x v="0"/>
    <x v="0"/>
    <x v="0"/>
    <x v="0"/>
    <x v="0"/>
    <x v="5"/>
    <x v="1"/>
    <x v="7"/>
    <x v="56"/>
    <x v="1"/>
    <x v="24"/>
    <m/>
    <m/>
    <n v="21504000"/>
  </r>
  <r>
    <x v="0"/>
    <x v="0"/>
    <x v="0"/>
    <x v="0"/>
    <x v="0"/>
    <x v="0"/>
    <x v="5"/>
    <x v="1"/>
    <x v="7"/>
    <x v="33"/>
    <x v="1"/>
    <x v="24"/>
    <m/>
    <m/>
    <n v="100000"/>
  </r>
  <r>
    <x v="0"/>
    <x v="0"/>
    <x v="0"/>
    <x v="0"/>
    <x v="0"/>
    <x v="0"/>
    <x v="5"/>
    <x v="1"/>
    <x v="7"/>
    <x v="33"/>
    <x v="1"/>
    <x v="24"/>
    <m/>
    <m/>
    <n v="15200000"/>
  </r>
  <r>
    <x v="0"/>
    <x v="0"/>
    <x v="0"/>
    <x v="0"/>
    <x v="0"/>
    <x v="0"/>
    <x v="5"/>
    <x v="1"/>
    <x v="7"/>
    <x v="33"/>
    <x v="1"/>
    <x v="24"/>
    <m/>
    <m/>
    <n v="300000"/>
  </r>
  <r>
    <x v="0"/>
    <x v="0"/>
    <x v="0"/>
    <x v="0"/>
    <x v="0"/>
    <x v="0"/>
    <x v="5"/>
    <x v="1"/>
    <x v="7"/>
    <x v="56"/>
    <x v="1"/>
    <x v="24"/>
    <m/>
    <m/>
    <n v="4000000"/>
  </r>
  <r>
    <x v="0"/>
    <x v="0"/>
    <x v="0"/>
    <x v="0"/>
    <x v="0"/>
    <x v="0"/>
    <x v="5"/>
    <x v="1"/>
    <x v="7"/>
    <x v="17"/>
    <x v="1"/>
    <x v="24"/>
    <m/>
    <m/>
    <n v="20175605"/>
  </r>
  <r>
    <x v="0"/>
    <x v="0"/>
    <x v="0"/>
    <x v="0"/>
    <x v="0"/>
    <x v="0"/>
    <x v="5"/>
    <x v="1"/>
    <x v="7"/>
    <x v="17"/>
    <x v="1"/>
    <x v="24"/>
    <m/>
    <m/>
    <n v="3000000"/>
  </r>
  <r>
    <x v="0"/>
    <x v="0"/>
    <x v="0"/>
    <x v="0"/>
    <x v="0"/>
    <x v="0"/>
    <x v="5"/>
    <x v="1"/>
    <x v="7"/>
    <x v="17"/>
    <x v="1"/>
    <x v="24"/>
    <m/>
    <m/>
    <n v="20000000"/>
  </r>
  <r>
    <x v="0"/>
    <x v="0"/>
    <x v="0"/>
    <x v="0"/>
    <x v="0"/>
    <x v="0"/>
    <x v="5"/>
    <x v="1"/>
    <x v="7"/>
    <x v="17"/>
    <x v="1"/>
    <x v="24"/>
    <m/>
    <m/>
    <n v="21000000"/>
  </r>
  <r>
    <x v="0"/>
    <x v="0"/>
    <x v="0"/>
    <x v="0"/>
    <x v="0"/>
    <x v="0"/>
    <x v="5"/>
    <x v="1"/>
    <x v="7"/>
    <x v="17"/>
    <x v="1"/>
    <x v="24"/>
    <m/>
    <m/>
    <n v="0"/>
  </r>
  <r>
    <x v="0"/>
    <x v="0"/>
    <x v="0"/>
    <x v="0"/>
    <x v="0"/>
    <x v="0"/>
    <x v="5"/>
    <x v="1"/>
    <x v="7"/>
    <x v="33"/>
    <x v="1"/>
    <x v="24"/>
    <m/>
    <m/>
    <n v="300000"/>
  </r>
  <r>
    <x v="0"/>
    <x v="0"/>
    <x v="0"/>
    <x v="0"/>
    <x v="0"/>
    <x v="0"/>
    <x v="5"/>
    <x v="1"/>
    <x v="7"/>
    <x v="56"/>
    <x v="1"/>
    <x v="24"/>
    <m/>
    <m/>
    <n v="100000"/>
  </r>
  <r>
    <x v="0"/>
    <x v="0"/>
    <x v="0"/>
    <x v="0"/>
    <x v="0"/>
    <x v="0"/>
    <x v="5"/>
    <x v="1"/>
    <x v="7"/>
    <x v="56"/>
    <x v="1"/>
    <x v="24"/>
    <m/>
    <m/>
    <n v="58000000"/>
  </r>
  <r>
    <x v="0"/>
    <x v="0"/>
    <x v="0"/>
    <x v="0"/>
    <x v="0"/>
    <x v="0"/>
    <x v="5"/>
    <x v="1"/>
    <x v="7"/>
    <x v="17"/>
    <x v="1"/>
    <x v="24"/>
    <m/>
    <m/>
    <n v="100000"/>
  </r>
  <r>
    <x v="0"/>
    <x v="0"/>
    <x v="0"/>
    <x v="0"/>
    <x v="0"/>
    <x v="0"/>
    <x v="5"/>
    <x v="1"/>
    <x v="7"/>
    <x v="56"/>
    <x v="1"/>
    <x v="35"/>
    <m/>
    <m/>
    <n v="750000000"/>
  </r>
  <r>
    <x v="0"/>
    <x v="0"/>
    <x v="0"/>
    <x v="0"/>
    <x v="0"/>
    <x v="0"/>
    <x v="5"/>
    <x v="1"/>
    <x v="7"/>
    <x v="56"/>
    <x v="1"/>
    <x v="35"/>
    <m/>
    <m/>
    <n v="1000000"/>
  </r>
  <r>
    <x v="0"/>
    <x v="0"/>
    <x v="0"/>
    <x v="0"/>
    <x v="0"/>
    <x v="0"/>
    <x v="5"/>
    <x v="1"/>
    <x v="7"/>
    <x v="56"/>
    <x v="1"/>
    <x v="35"/>
    <m/>
    <m/>
    <n v="500000"/>
  </r>
  <r>
    <x v="0"/>
    <x v="0"/>
    <x v="0"/>
    <x v="0"/>
    <x v="0"/>
    <x v="0"/>
    <x v="5"/>
    <x v="1"/>
    <x v="7"/>
    <x v="62"/>
    <x v="1"/>
    <x v="35"/>
    <m/>
    <m/>
    <n v="26738000"/>
  </r>
  <r>
    <x v="0"/>
    <x v="0"/>
    <x v="0"/>
    <x v="0"/>
    <x v="0"/>
    <x v="0"/>
    <x v="5"/>
    <x v="1"/>
    <x v="7"/>
    <x v="52"/>
    <x v="1"/>
    <x v="35"/>
    <m/>
    <m/>
    <n v="24000000"/>
  </r>
  <r>
    <x v="0"/>
    <x v="0"/>
    <x v="0"/>
    <x v="0"/>
    <x v="0"/>
    <x v="0"/>
    <x v="5"/>
    <x v="1"/>
    <x v="7"/>
    <x v="62"/>
    <x v="1"/>
    <x v="35"/>
    <m/>
    <m/>
    <n v="12660"/>
  </r>
  <r>
    <x v="0"/>
    <x v="0"/>
    <x v="0"/>
    <x v="0"/>
    <x v="0"/>
    <x v="0"/>
    <x v="5"/>
    <x v="1"/>
    <x v="7"/>
    <x v="56"/>
    <x v="1"/>
    <x v="35"/>
    <m/>
    <m/>
    <n v="277000"/>
  </r>
  <r>
    <x v="0"/>
    <x v="0"/>
    <x v="0"/>
    <x v="0"/>
    <x v="0"/>
    <x v="0"/>
    <x v="5"/>
    <x v="1"/>
    <x v="7"/>
    <x v="56"/>
    <x v="1"/>
    <x v="35"/>
    <m/>
    <m/>
    <n v="250000"/>
  </r>
  <r>
    <x v="0"/>
    <x v="0"/>
    <x v="0"/>
    <x v="0"/>
    <x v="0"/>
    <x v="0"/>
    <x v="5"/>
    <x v="1"/>
    <x v="7"/>
    <x v="56"/>
    <x v="1"/>
    <x v="35"/>
    <m/>
    <m/>
    <n v="500"/>
  </r>
  <r>
    <x v="0"/>
    <x v="0"/>
    <x v="0"/>
    <x v="0"/>
    <x v="0"/>
    <x v="0"/>
    <x v="5"/>
    <x v="1"/>
    <x v="7"/>
    <x v="17"/>
    <x v="1"/>
    <x v="35"/>
    <m/>
    <m/>
    <n v="500000"/>
  </r>
  <r>
    <x v="0"/>
    <x v="0"/>
    <x v="0"/>
    <x v="0"/>
    <x v="0"/>
    <x v="0"/>
    <x v="5"/>
    <x v="1"/>
    <x v="7"/>
    <x v="17"/>
    <x v="1"/>
    <x v="35"/>
    <m/>
    <m/>
    <n v="3000000"/>
  </r>
  <r>
    <x v="0"/>
    <x v="0"/>
    <x v="0"/>
    <x v="0"/>
    <x v="0"/>
    <x v="0"/>
    <x v="5"/>
    <x v="1"/>
    <x v="7"/>
    <x v="17"/>
    <x v="1"/>
    <x v="35"/>
    <m/>
    <m/>
    <n v="15000000"/>
  </r>
  <r>
    <x v="0"/>
    <x v="0"/>
    <x v="0"/>
    <x v="0"/>
    <x v="0"/>
    <x v="0"/>
    <x v="5"/>
    <x v="1"/>
    <x v="7"/>
    <x v="17"/>
    <x v="1"/>
    <x v="35"/>
    <m/>
    <m/>
    <n v="5000000"/>
  </r>
  <r>
    <x v="0"/>
    <x v="0"/>
    <x v="0"/>
    <x v="0"/>
    <x v="0"/>
    <x v="0"/>
    <x v="5"/>
    <x v="1"/>
    <x v="7"/>
    <x v="17"/>
    <x v="1"/>
    <x v="35"/>
    <m/>
    <m/>
    <n v="1400000"/>
  </r>
  <r>
    <x v="0"/>
    <x v="0"/>
    <x v="0"/>
    <x v="0"/>
    <x v="0"/>
    <x v="0"/>
    <x v="5"/>
    <x v="1"/>
    <x v="7"/>
    <x v="56"/>
    <x v="1"/>
    <x v="35"/>
    <m/>
    <m/>
    <n v="2519472"/>
  </r>
  <r>
    <x v="0"/>
    <x v="0"/>
    <x v="0"/>
    <x v="0"/>
    <x v="0"/>
    <x v="0"/>
    <x v="5"/>
    <x v="1"/>
    <x v="7"/>
    <x v="56"/>
    <x v="1"/>
    <x v="35"/>
    <m/>
    <m/>
    <n v="19496842"/>
  </r>
  <r>
    <x v="0"/>
    <x v="0"/>
    <x v="0"/>
    <x v="0"/>
    <x v="0"/>
    <x v="0"/>
    <x v="5"/>
    <x v="1"/>
    <x v="7"/>
    <x v="56"/>
    <x v="1"/>
    <x v="35"/>
    <m/>
    <m/>
    <n v="0"/>
  </r>
  <r>
    <x v="0"/>
    <x v="0"/>
    <x v="0"/>
    <x v="0"/>
    <x v="0"/>
    <x v="0"/>
    <x v="5"/>
    <x v="1"/>
    <x v="7"/>
    <x v="56"/>
    <x v="1"/>
    <x v="35"/>
    <m/>
    <m/>
    <n v="600000"/>
  </r>
  <r>
    <x v="0"/>
    <x v="0"/>
    <x v="0"/>
    <x v="0"/>
    <x v="0"/>
    <x v="0"/>
    <x v="5"/>
    <x v="1"/>
    <x v="7"/>
    <x v="61"/>
    <x v="1"/>
    <x v="35"/>
    <m/>
    <m/>
    <n v="0"/>
  </r>
  <r>
    <x v="0"/>
    <x v="0"/>
    <x v="0"/>
    <x v="0"/>
    <x v="0"/>
    <x v="0"/>
    <x v="5"/>
    <x v="1"/>
    <x v="7"/>
    <x v="34"/>
    <x v="1"/>
    <x v="35"/>
    <m/>
    <m/>
    <n v="200000"/>
  </r>
  <r>
    <x v="0"/>
    <x v="0"/>
    <x v="0"/>
    <x v="0"/>
    <x v="0"/>
    <x v="0"/>
    <x v="5"/>
    <x v="1"/>
    <x v="7"/>
    <x v="52"/>
    <x v="1"/>
    <x v="35"/>
    <m/>
    <m/>
    <n v="15000000"/>
  </r>
  <r>
    <x v="0"/>
    <x v="0"/>
    <x v="0"/>
    <x v="0"/>
    <x v="0"/>
    <x v="0"/>
    <x v="5"/>
    <x v="1"/>
    <x v="7"/>
    <x v="52"/>
    <x v="1"/>
    <x v="35"/>
    <m/>
    <m/>
    <n v="1075000"/>
  </r>
  <r>
    <x v="0"/>
    <x v="0"/>
    <x v="0"/>
    <x v="0"/>
    <x v="0"/>
    <x v="0"/>
    <x v="5"/>
    <x v="1"/>
    <x v="7"/>
    <x v="62"/>
    <x v="1"/>
    <x v="35"/>
    <m/>
    <m/>
    <n v="18250"/>
  </r>
  <r>
    <x v="0"/>
    <x v="0"/>
    <x v="0"/>
    <x v="0"/>
    <x v="0"/>
    <x v="0"/>
    <x v="5"/>
    <x v="1"/>
    <x v="7"/>
    <x v="33"/>
    <x v="1"/>
    <x v="35"/>
    <m/>
    <m/>
    <n v="4000000"/>
  </r>
  <r>
    <x v="0"/>
    <x v="0"/>
    <x v="0"/>
    <x v="0"/>
    <x v="0"/>
    <x v="0"/>
    <x v="5"/>
    <x v="1"/>
    <x v="7"/>
    <x v="56"/>
    <x v="1"/>
    <x v="35"/>
    <m/>
    <m/>
    <n v="500"/>
  </r>
  <r>
    <x v="0"/>
    <x v="0"/>
    <x v="0"/>
    <x v="0"/>
    <x v="0"/>
    <x v="0"/>
    <x v="5"/>
    <x v="1"/>
    <x v="7"/>
    <x v="17"/>
    <x v="1"/>
    <x v="35"/>
    <m/>
    <m/>
    <n v="600000"/>
  </r>
  <r>
    <x v="0"/>
    <x v="0"/>
    <x v="0"/>
    <x v="0"/>
    <x v="0"/>
    <x v="0"/>
    <x v="5"/>
    <x v="1"/>
    <x v="7"/>
    <x v="17"/>
    <x v="1"/>
    <x v="35"/>
    <m/>
    <m/>
    <n v="1559601"/>
  </r>
  <r>
    <x v="0"/>
    <x v="0"/>
    <x v="0"/>
    <x v="0"/>
    <x v="0"/>
    <x v="0"/>
    <x v="5"/>
    <x v="1"/>
    <x v="7"/>
    <x v="33"/>
    <x v="1"/>
    <x v="35"/>
    <m/>
    <m/>
    <n v="500000"/>
  </r>
  <r>
    <x v="0"/>
    <x v="0"/>
    <x v="0"/>
    <x v="0"/>
    <x v="0"/>
    <x v="0"/>
    <x v="5"/>
    <x v="1"/>
    <x v="7"/>
    <x v="17"/>
    <x v="1"/>
    <x v="35"/>
    <m/>
    <m/>
    <n v="600000"/>
  </r>
  <r>
    <x v="0"/>
    <x v="0"/>
    <x v="0"/>
    <x v="0"/>
    <x v="0"/>
    <x v="0"/>
    <x v="5"/>
    <x v="1"/>
    <x v="7"/>
    <x v="17"/>
    <x v="1"/>
    <x v="35"/>
    <m/>
    <m/>
    <n v="10800000"/>
  </r>
  <r>
    <x v="0"/>
    <x v="0"/>
    <x v="0"/>
    <x v="0"/>
    <x v="0"/>
    <x v="0"/>
    <x v="5"/>
    <x v="1"/>
    <x v="7"/>
    <x v="17"/>
    <x v="1"/>
    <x v="35"/>
    <m/>
    <m/>
    <n v="2700000"/>
  </r>
  <r>
    <x v="0"/>
    <x v="0"/>
    <x v="0"/>
    <x v="0"/>
    <x v="0"/>
    <x v="0"/>
    <x v="5"/>
    <x v="1"/>
    <x v="7"/>
    <x v="56"/>
    <x v="1"/>
    <x v="35"/>
    <m/>
    <m/>
    <n v="0"/>
  </r>
  <r>
    <x v="0"/>
    <x v="0"/>
    <x v="0"/>
    <x v="0"/>
    <x v="0"/>
    <x v="0"/>
    <x v="5"/>
    <x v="1"/>
    <x v="7"/>
    <x v="62"/>
    <x v="1"/>
    <x v="35"/>
    <m/>
    <m/>
    <n v="14040"/>
  </r>
  <r>
    <x v="0"/>
    <x v="0"/>
    <x v="0"/>
    <x v="0"/>
    <x v="0"/>
    <x v="0"/>
    <x v="5"/>
    <x v="1"/>
    <x v="7"/>
    <x v="17"/>
    <x v="1"/>
    <x v="35"/>
    <m/>
    <m/>
    <n v="600000"/>
  </r>
  <r>
    <x v="0"/>
    <x v="0"/>
    <x v="0"/>
    <x v="0"/>
    <x v="0"/>
    <x v="0"/>
    <x v="5"/>
    <x v="1"/>
    <x v="7"/>
    <x v="17"/>
    <x v="1"/>
    <x v="35"/>
    <m/>
    <m/>
    <n v="0"/>
  </r>
  <r>
    <x v="0"/>
    <x v="0"/>
    <x v="0"/>
    <x v="0"/>
    <x v="0"/>
    <x v="0"/>
    <x v="5"/>
    <x v="1"/>
    <x v="7"/>
    <x v="56"/>
    <x v="1"/>
    <x v="35"/>
    <m/>
    <m/>
    <n v="0"/>
  </r>
  <r>
    <x v="0"/>
    <x v="0"/>
    <x v="0"/>
    <x v="0"/>
    <x v="0"/>
    <x v="0"/>
    <x v="5"/>
    <x v="1"/>
    <x v="7"/>
    <x v="56"/>
    <x v="1"/>
    <x v="35"/>
    <m/>
    <m/>
    <n v="0"/>
  </r>
  <r>
    <x v="0"/>
    <x v="0"/>
    <x v="0"/>
    <x v="0"/>
    <x v="0"/>
    <x v="0"/>
    <x v="5"/>
    <x v="1"/>
    <x v="7"/>
    <x v="56"/>
    <x v="1"/>
    <x v="35"/>
    <m/>
    <m/>
    <n v="0"/>
  </r>
  <r>
    <x v="0"/>
    <x v="0"/>
    <x v="0"/>
    <x v="0"/>
    <x v="0"/>
    <x v="0"/>
    <x v="5"/>
    <x v="1"/>
    <x v="7"/>
    <x v="56"/>
    <x v="1"/>
    <x v="35"/>
    <m/>
    <m/>
    <n v="0"/>
  </r>
  <r>
    <x v="0"/>
    <x v="0"/>
    <x v="0"/>
    <x v="0"/>
    <x v="0"/>
    <x v="0"/>
    <x v="5"/>
    <x v="1"/>
    <x v="7"/>
    <x v="56"/>
    <x v="1"/>
    <x v="35"/>
    <m/>
    <m/>
    <n v="50000"/>
  </r>
  <r>
    <x v="0"/>
    <x v="0"/>
    <x v="0"/>
    <x v="0"/>
    <x v="0"/>
    <x v="0"/>
    <x v="5"/>
    <x v="1"/>
    <x v="7"/>
    <x v="56"/>
    <x v="1"/>
    <x v="35"/>
    <m/>
    <m/>
    <n v="1000000"/>
  </r>
  <r>
    <x v="0"/>
    <x v="0"/>
    <x v="0"/>
    <x v="0"/>
    <x v="0"/>
    <x v="0"/>
    <x v="5"/>
    <x v="1"/>
    <x v="7"/>
    <x v="62"/>
    <x v="1"/>
    <x v="35"/>
    <m/>
    <m/>
    <n v="0"/>
  </r>
  <r>
    <x v="0"/>
    <x v="0"/>
    <x v="0"/>
    <x v="0"/>
    <x v="0"/>
    <x v="0"/>
    <x v="5"/>
    <x v="1"/>
    <x v="7"/>
    <x v="33"/>
    <x v="1"/>
    <x v="35"/>
    <m/>
    <m/>
    <n v="4000000"/>
  </r>
  <r>
    <x v="0"/>
    <x v="0"/>
    <x v="0"/>
    <x v="0"/>
    <x v="0"/>
    <x v="0"/>
    <x v="5"/>
    <x v="1"/>
    <x v="7"/>
    <x v="17"/>
    <x v="1"/>
    <x v="35"/>
    <m/>
    <m/>
    <n v="600000"/>
  </r>
  <r>
    <x v="0"/>
    <x v="0"/>
    <x v="0"/>
    <x v="0"/>
    <x v="0"/>
    <x v="0"/>
    <x v="5"/>
    <x v="1"/>
    <x v="7"/>
    <x v="56"/>
    <x v="1"/>
    <x v="35"/>
    <m/>
    <m/>
    <n v="0"/>
  </r>
  <r>
    <x v="0"/>
    <x v="0"/>
    <x v="0"/>
    <x v="0"/>
    <x v="0"/>
    <x v="0"/>
    <x v="5"/>
    <x v="1"/>
    <x v="7"/>
    <x v="33"/>
    <x v="1"/>
    <x v="35"/>
    <m/>
    <m/>
    <n v="1000000"/>
  </r>
  <r>
    <x v="0"/>
    <x v="0"/>
    <x v="0"/>
    <x v="0"/>
    <x v="0"/>
    <x v="0"/>
    <x v="5"/>
    <x v="1"/>
    <x v="7"/>
    <x v="33"/>
    <x v="1"/>
    <x v="35"/>
    <m/>
    <m/>
    <n v="110000"/>
  </r>
  <r>
    <x v="0"/>
    <x v="0"/>
    <x v="0"/>
    <x v="0"/>
    <x v="0"/>
    <x v="0"/>
    <x v="5"/>
    <x v="1"/>
    <x v="7"/>
    <x v="17"/>
    <x v="1"/>
    <x v="35"/>
    <m/>
    <m/>
    <n v="100000"/>
  </r>
  <r>
    <x v="0"/>
    <x v="0"/>
    <x v="0"/>
    <x v="0"/>
    <x v="0"/>
    <x v="0"/>
    <x v="5"/>
    <x v="1"/>
    <x v="7"/>
    <x v="17"/>
    <x v="1"/>
    <x v="35"/>
    <m/>
    <m/>
    <n v="100000"/>
  </r>
  <r>
    <x v="0"/>
    <x v="0"/>
    <x v="0"/>
    <x v="0"/>
    <x v="0"/>
    <x v="0"/>
    <x v="5"/>
    <x v="1"/>
    <x v="7"/>
    <x v="56"/>
    <x v="1"/>
    <x v="35"/>
    <m/>
    <m/>
    <n v="5663700"/>
  </r>
  <r>
    <x v="0"/>
    <x v="0"/>
    <x v="0"/>
    <x v="0"/>
    <x v="0"/>
    <x v="0"/>
    <x v="5"/>
    <x v="1"/>
    <x v="7"/>
    <x v="56"/>
    <x v="1"/>
    <x v="35"/>
    <m/>
    <m/>
    <n v="105717579"/>
  </r>
  <r>
    <x v="0"/>
    <x v="0"/>
    <x v="0"/>
    <x v="0"/>
    <x v="0"/>
    <x v="0"/>
    <x v="5"/>
    <x v="1"/>
    <x v="7"/>
    <x v="56"/>
    <x v="1"/>
    <x v="35"/>
    <m/>
    <m/>
    <n v="0"/>
  </r>
  <r>
    <x v="0"/>
    <x v="0"/>
    <x v="0"/>
    <x v="0"/>
    <x v="0"/>
    <x v="0"/>
    <x v="5"/>
    <x v="1"/>
    <x v="7"/>
    <x v="56"/>
    <x v="1"/>
    <x v="35"/>
    <m/>
    <m/>
    <n v="2000000"/>
  </r>
  <r>
    <x v="0"/>
    <x v="0"/>
    <x v="0"/>
    <x v="0"/>
    <x v="0"/>
    <x v="0"/>
    <x v="5"/>
    <x v="1"/>
    <x v="7"/>
    <x v="56"/>
    <x v="1"/>
    <x v="35"/>
    <m/>
    <m/>
    <n v="0"/>
  </r>
  <r>
    <x v="0"/>
    <x v="0"/>
    <x v="0"/>
    <x v="0"/>
    <x v="0"/>
    <x v="0"/>
    <x v="5"/>
    <x v="1"/>
    <x v="7"/>
    <x v="56"/>
    <x v="1"/>
    <x v="35"/>
    <m/>
    <m/>
    <n v="150000"/>
  </r>
  <r>
    <x v="0"/>
    <x v="0"/>
    <x v="0"/>
    <x v="0"/>
    <x v="0"/>
    <x v="0"/>
    <x v="5"/>
    <x v="1"/>
    <x v="7"/>
    <x v="62"/>
    <x v="1"/>
    <x v="35"/>
    <m/>
    <m/>
    <n v="24560"/>
  </r>
  <r>
    <x v="0"/>
    <x v="0"/>
    <x v="0"/>
    <x v="0"/>
    <x v="0"/>
    <x v="0"/>
    <x v="5"/>
    <x v="1"/>
    <x v="7"/>
    <x v="56"/>
    <x v="1"/>
    <x v="35"/>
    <m/>
    <m/>
    <n v="92000"/>
  </r>
  <r>
    <x v="0"/>
    <x v="0"/>
    <x v="0"/>
    <x v="0"/>
    <x v="0"/>
    <x v="0"/>
    <x v="5"/>
    <x v="1"/>
    <x v="7"/>
    <x v="56"/>
    <x v="1"/>
    <x v="35"/>
    <m/>
    <m/>
    <n v="400000"/>
  </r>
  <r>
    <x v="0"/>
    <x v="0"/>
    <x v="0"/>
    <x v="0"/>
    <x v="0"/>
    <x v="0"/>
    <x v="5"/>
    <x v="1"/>
    <x v="7"/>
    <x v="33"/>
    <x v="1"/>
    <x v="35"/>
    <m/>
    <m/>
    <n v="800000"/>
  </r>
  <r>
    <x v="0"/>
    <x v="0"/>
    <x v="0"/>
    <x v="0"/>
    <x v="0"/>
    <x v="0"/>
    <x v="5"/>
    <x v="1"/>
    <x v="7"/>
    <x v="56"/>
    <x v="1"/>
    <x v="35"/>
    <m/>
    <m/>
    <n v="1500000"/>
  </r>
  <r>
    <x v="0"/>
    <x v="0"/>
    <x v="0"/>
    <x v="0"/>
    <x v="0"/>
    <x v="0"/>
    <x v="5"/>
    <x v="1"/>
    <x v="7"/>
    <x v="17"/>
    <x v="1"/>
    <x v="35"/>
    <m/>
    <m/>
    <n v="600000"/>
  </r>
  <r>
    <x v="0"/>
    <x v="0"/>
    <x v="0"/>
    <x v="0"/>
    <x v="0"/>
    <x v="0"/>
    <x v="5"/>
    <x v="1"/>
    <x v="7"/>
    <x v="56"/>
    <x v="1"/>
    <x v="35"/>
    <m/>
    <m/>
    <n v="4950000"/>
  </r>
  <r>
    <x v="0"/>
    <x v="0"/>
    <x v="0"/>
    <x v="0"/>
    <x v="0"/>
    <x v="0"/>
    <x v="5"/>
    <x v="1"/>
    <x v="7"/>
    <x v="56"/>
    <x v="1"/>
    <x v="35"/>
    <m/>
    <m/>
    <n v="30000"/>
  </r>
  <r>
    <x v="0"/>
    <x v="0"/>
    <x v="0"/>
    <x v="0"/>
    <x v="0"/>
    <x v="0"/>
    <x v="5"/>
    <x v="1"/>
    <x v="7"/>
    <x v="56"/>
    <x v="1"/>
    <x v="35"/>
    <m/>
    <m/>
    <n v="0"/>
  </r>
  <r>
    <x v="0"/>
    <x v="0"/>
    <x v="0"/>
    <x v="0"/>
    <x v="0"/>
    <x v="0"/>
    <x v="5"/>
    <x v="1"/>
    <x v="7"/>
    <x v="56"/>
    <x v="1"/>
    <x v="35"/>
    <m/>
    <m/>
    <n v="0"/>
  </r>
  <r>
    <x v="0"/>
    <x v="0"/>
    <x v="0"/>
    <x v="0"/>
    <x v="0"/>
    <x v="0"/>
    <x v="5"/>
    <x v="1"/>
    <x v="9"/>
    <x v="22"/>
    <x v="1"/>
    <x v="35"/>
    <m/>
    <m/>
    <n v="0"/>
  </r>
  <r>
    <x v="0"/>
    <x v="0"/>
    <x v="0"/>
    <x v="0"/>
    <x v="0"/>
    <x v="0"/>
    <x v="5"/>
    <x v="1"/>
    <x v="7"/>
    <x v="42"/>
    <x v="1"/>
    <x v="35"/>
    <m/>
    <m/>
    <n v="0"/>
  </r>
  <r>
    <x v="0"/>
    <x v="0"/>
    <x v="0"/>
    <x v="0"/>
    <x v="0"/>
    <x v="0"/>
    <x v="5"/>
    <x v="1"/>
    <x v="7"/>
    <x v="52"/>
    <x v="1"/>
    <x v="35"/>
    <m/>
    <m/>
    <n v="0"/>
  </r>
  <r>
    <x v="0"/>
    <x v="0"/>
    <x v="0"/>
    <x v="0"/>
    <x v="0"/>
    <x v="0"/>
    <x v="5"/>
    <x v="1"/>
    <x v="7"/>
    <x v="56"/>
    <x v="1"/>
    <x v="35"/>
    <m/>
    <m/>
    <n v="1043848"/>
  </r>
  <r>
    <x v="0"/>
    <x v="0"/>
    <x v="0"/>
    <x v="0"/>
    <x v="0"/>
    <x v="0"/>
    <x v="5"/>
    <x v="1"/>
    <x v="7"/>
    <x v="56"/>
    <x v="1"/>
    <x v="35"/>
    <m/>
    <m/>
    <n v="775000"/>
  </r>
  <r>
    <x v="0"/>
    <x v="0"/>
    <x v="0"/>
    <x v="0"/>
    <x v="0"/>
    <x v="0"/>
    <x v="5"/>
    <x v="1"/>
    <x v="7"/>
    <x v="33"/>
    <x v="1"/>
    <x v="35"/>
    <m/>
    <m/>
    <n v="500000"/>
  </r>
  <r>
    <x v="0"/>
    <x v="0"/>
    <x v="0"/>
    <x v="0"/>
    <x v="0"/>
    <x v="0"/>
    <x v="5"/>
    <x v="1"/>
    <x v="7"/>
    <x v="17"/>
    <x v="1"/>
    <x v="35"/>
    <m/>
    <m/>
    <n v="600000"/>
  </r>
  <r>
    <x v="0"/>
    <x v="0"/>
    <x v="0"/>
    <x v="0"/>
    <x v="0"/>
    <x v="0"/>
    <x v="5"/>
    <x v="1"/>
    <x v="7"/>
    <x v="17"/>
    <x v="1"/>
    <x v="35"/>
    <m/>
    <m/>
    <n v="64000"/>
  </r>
  <r>
    <x v="0"/>
    <x v="0"/>
    <x v="0"/>
    <x v="0"/>
    <x v="0"/>
    <x v="0"/>
    <x v="5"/>
    <x v="1"/>
    <x v="7"/>
    <x v="33"/>
    <x v="1"/>
    <x v="35"/>
    <m/>
    <m/>
    <n v="150000"/>
  </r>
  <r>
    <x v="0"/>
    <x v="0"/>
    <x v="0"/>
    <x v="0"/>
    <x v="0"/>
    <x v="0"/>
    <x v="5"/>
    <x v="1"/>
    <x v="7"/>
    <x v="17"/>
    <x v="1"/>
    <x v="35"/>
    <m/>
    <m/>
    <n v="600000"/>
  </r>
  <r>
    <x v="0"/>
    <x v="0"/>
    <x v="0"/>
    <x v="0"/>
    <x v="0"/>
    <x v="0"/>
    <x v="5"/>
    <x v="1"/>
    <x v="7"/>
    <x v="17"/>
    <x v="1"/>
    <x v="35"/>
    <m/>
    <m/>
    <n v="150000"/>
  </r>
  <r>
    <x v="0"/>
    <x v="0"/>
    <x v="0"/>
    <x v="0"/>
    <x v="0"/>
    <x v="0"/>
    <x v="5"/>
    <x v="1"/>
    <x v="7"/>
    <x v="56"/>
    <x v="1"/>
    <x v="35"/>
    <m/>
    <m/>
    <n v="12000000"/>
  </r>
  <r>
    <x v="0"/>
    <x v="0"/>
    <x v="0"/>
    <x v="0"/>
    <x v="0"/>
    <x v="0"/>
    <x v="5"/>
    <x v="1"/>
    <x v="7"/>
    <x v="56"/>
    <x v="1"/>
    <x v="35"/>
    <m/>
    <m/>
    <n v="150000"/>
  </r>
  <r>
    <x v="0"/>
    <x v="0"/>
    <x v="0"/>
    <x v="0"/>
    <x v="0"/>
    <x v="0"/>
    <x v="5"/>
    <x v="1"/>
    <x v="7"/>
    <x v="56"/>
    <x v="1"/>
    <x v="35"/>
    <m/>
    <m/>
    <n v="80000"/>
  </r>
  <r>
    <x v="0"/>
    <x v="0"/>
    <x v="0"/>
    <x v="0"/>
    <x v="0"/>
    <x v="0"/>
    <x v="5"/>
    <x v="1"/>
    <x v="7"/>
    <x v="33"/>
    <x v="1"/>
    <x v="35"/>
    <m/>
    <m/>
    <n v="700000"/>
  </r>
  <r>
    <x v="0"/>
    <x v="0"/>
    <x v="0"/>
    <x v="0"/>
    <x v="0"/>
    <x v="0"/>
    <x v="5"/>
    <x v="1"/>
    <x v="7"/>
    <x v="17"/>
    <x v="1"/>
    <x v="35"/>
    <m/>
    <m/>
    <n v="600000"/>
  </r>
  <r>
    <x v="0"/>
    <x v="0"/>
    <x v="0"/>
    <x v="0"/>
    <x v="0"/>
    <x v="0"/>
    <x v="5"/>
    <x v="1"/>
    <x v="7"/>
    <x v="56"/>
    <x v="1"/>
    <x v="35"/>
    <m/>
    <m/>
    <n v="6197996"/>
  </r>
  <r>
    <x v="0"/>
    <x v="0"/>
    <x v="0"/>
    <x v="0"/>
    <x v="0"/>
    <x v="0"/>
    <x v="5"/>
    <x v="1"/>
    <x v="7"/>
    <x v="62"/>
    <x v="1"/>
    <x v="35"/>
    <m/>
    <m/>
    <n v="670"/>
  </r>
  <r>
    <x v="0"/>
    <x v="0"/>
    <x v="0"/>
    <x v="0"/>
    <x v="0"/>
    <x v="0"/>
    <x v="5"/>
    <x v="1"/>
    <x v="7"/>
    <x v="33"/>
    <x v="1"/>
    <x v="35"/>
    <m/>
    <m/>
    <n v="30000"/>
  </r>
  <r>
    <x v="0"/>
    <x v="0"/>
    <x v="0"/>
    <x v="0"/>
    <x v="0"/>
    <x v="0"/>
    <x v="5"/>
    <x v="1"/>
    <x v="7"/>
    <x v="17"/>
    <x v="1"/>
    <x v="35"/>
    <m/>
    <m/>
    <n v="600000"/>
  </r>
  <r>
    <x v="0"/>
    <x v="0"/>
    <x v="0"/>
    <x v="0"/>
    <x v="0"/>
    <x v="0"/>
    <x v="5"/>
    <x v="1"/>
    <x v="7"/>
    <x v="56"/>
    <x v="1"/>
    <x v="35"/>
    <m/>
    <m/>
    <n v="1270000"/>
  </r>
  <r>
    <x v="0"/>
    <x v="0"/>
    <x v="0"/>
    <x v="0"/>
    <x v="0"/>
    <x v="0"/>
    <x v="5"/>
    <x v="1"/>
    <x v="7"/>
    <x v="56"/>
    <x v="1"/>
    <x v="35"/>
    <m/>
    <m/>
    <n v="159796153"/>
  </r>
  <r>
    <x v="0"/>
    <x v="0"/>
    <x v="0"/>
    <x v="0"/>
    <x v="0"/>
    <x v="0"/>
    <x v="5"/>
    <x v="1"/>
    <x v="7"/>
    <x v="56"/>
    <x v="1"/>
    <x v="35"/>
    <m/>
    <m/>
    <n v="0"/>
  </r>
  <r>
    <x v="0"/>
    <x v="0"/>
    <x v="0"/>
    <x v="0"/>
    <x v="0"/>
    <x v="0"/>
    <x v="5"/>
    <x v="1"/>
    <x v="7"/>
    <x v="56"/>
    <x v="1"/>
    <x v="35"/>
    <m/>
    <m/>
    <n v="0"/>
  </r>
  <r>
    <x v="0"/>
    <x v="0"/>
    <x v="0"/>
    <x v="0"/>
    <x v="0"/>
    <x v="0"/>
    <x v="5"/>
    <x v="1"/>
    <x v="7"/>
    <x v="56"/>
    <x v="1"/>
    <x v="35"/>
    <m/>
    <m/>
    <n v="0"/>
  </r>
  <r>
    <x v="0"/>
    <x v="0"/>
    <x v="0"/>
    <x v="0"/>
    <x v="0"/>
    <x v="0"/>
    <x v="5"/>
    <x v="1"/>
    <x v="7"/>
    <x v="56"/>
    <x v="1"/>
    <x v="35"/>
    <m/>
    <m/>
    <n v="0"/>
  </r>
  <r>
    <x v="0"/>
    <x v="0"/>
    <x v="0"/>
    <x v="0"/>
    <x v="0"/>
    <x v="0"/>
    <x v="5"/>
    <x v="1"/>
    <x v="7"/>
    <x v="56"/>
    <x v="1"/>
    <x v="35"/>
    <m/>
    <m/>
    <n v="600000"/>
  </r>
  <r>
    <x v="0"/>
    <x v="0"/>
    <x v="0"/>
    <x v="0"/>
    <x v="0"/>
    <x v="0"/>
    <x v="5"/>
    <x v="1"/>
    <x v="7"/>
    <x v="42"/>
    <x v="1"/>
    <x v="35"/>
    <m/>
    <m/>
    <n v="700000"/>
  </r>
  <r>
    <x v="0"/>
    <x v="0"/>
    <x v="0"/>
    <x v="0"/>
    <x v="0"/>
    <x v="0"/>
    <x v="5"/>
    <x v="1"/>
    <x v="7"/>
    <x v="60"/>
    <x v="1"/>
    <x v="35"/>
    <m/>
    <m/>
    <n v="0"/>
  </r>
  <r>
    <x v="0"/>
    <x v="0"/>
    <x v="0"/>
    <x v="0"/>
    <x v="0"/>
    <x v="0"/>
    <x v="5"/>
    <x v="1"/>
    <x v="7"/>
    <x v="61"/>
    <x v="1"/>
    <x v="35"/>
    <m/>
    <m/>
    <n v="0"/>
  </r>
  <r>
    <x v="0"/>
    <x v="0"/>
    <x v="0"/>
    <x v="0"/>
    <x v="0"/>
    <x v="0"/>
    <x v="5"/>
    <x v="1"/>
    <x v="7"/>
    <x v="62"/>
    <x v="1"/>
    <x v="35"/>
    <m/>
    <m/>
    <n v="880370"/>
  </r>
  <r>
    <x v="0"/>
    <x v="0"/>
    <x v="0"/>
    <x v="0"/>
    <x v="0"/>
    <x v="0"/>
    <x v="5"/>
    <x v="1"/>
    <x v="7"/>
    <x v="56"/>
    <x v="1"/>
    <x v="35"/>
    <m/>
    <m/>
    <n v="5070000"/>
  </r>
  <r>
    <x v="0"/>
    <x v="0"/>
    <x v="0"/>
    <x v="0"/>
    <x v="0"/>
    <x v="0"/>
    <x v="5"/>
    <x v="1"/>
    <x v="7"/>
    <x v="56"/>
    <x v="1"/>
    <x v="35"/>
    <m/>
    <m/>
    <n v="200000"/>
  </r>
  <r>
    <x v="0"/>
    <x v="0"/>
    <x v="0"/>
    <x v="0"/>
    <x v="0"/>
    <x v="0"/>
    <x v="5"/>
    <x v="1"/>
    <x v="7"/>
    <x v="56"/>
    <x v="1"/>
    <x v="35"/>
    <m/>
    <m/>
    <n v="38000"/>
  </r>
  <r>
    <x v="0"/>
    <x v="0"/>
    <x v="0"/>
    <x v="0"/>
    <x v="0"/>
    <x v="0"/>
    <x v="5"/>
    <x v="1"/>
    <x v="7"/>
    <x v="56"/>
    <x v="1"/>
    <x v="35"/>
    <m/>
    <m/>
    <n v="120000"/>
  </r>
  <r>
    <x v="0"/>
    <x v="0"/>
    <x v="0"/>
    <x v="0"/>
    <x v="0"/>
    <x v="0"/>
    <x v="5"/>
    <x v="1"/>
    <x v="7"/>
    <x v="56"/>
    <x v="1"/>
    <x v="35"/>
    <m/>
    <m/>
    <n v="4000000"/>
  </r>
  <r>
    <x v="0"/>
    <x v="0"/>
    <x v="0"/>
    <x v="0"/>
    <x v="0"/>
    <x v="0"/>
    <x v="5"/>
    <x v="1"/>
    <x v="7"/>
    <x v="33"/>
    <x v="1"/>
    <x v="35"/>
    <m/>
    <m/>
    <n v="8000000"/>
  </r>
  <r>
    <x v="0"/>
    <x v="0"/>
    <x v="0"/>
    <x v="0"/>
    <x v="0"/>
    <x v="0"/>
    <x v="5"/>
    <x v="1"/>
    <x v="7"/>
    <x v="56"/>
    <x v="1"/>
    <x v="35"/>
    <m/>
    <m/>
    <n v="0"/>
  </r>
  <r>
    <x v="0"/>
    <x v="0"/>
    <x v="0"/>
    <x v="0"/>
    <x v="0"/>
    <x v="0"/>
    <x v="5"/>
    <x v="1"/>
    <x v="7"/>
    <x v="17"/>
    <x v="1"/>
    <x v="35"/>
    <m/>
    <m/>
    <n v="2500000"/>
  </r>
  <r>
    <x v="0"/>
    <x v="0"/>
    <x v="0"/>
    <x v="0"/>
    <x v="0"/>
    <x v="0"/>
    <x v="5"/>
    <x v="1"/>
    <x v="7"/>
    <x v="17"/>
    <x v="1"/>
    <x v="35"/>
    <m/>
    <m/>
    <n v="100000"/>
  </r>
  <r>
    <x v="0"/>
    <x v="0"/>
    <x v="0"/>
    <x v="0"/>
    <x v="0"/>
    <x v="0"/>
    <x v="5"/>
    <x v="1"/>
    <x v="7"/>
    <x v="17"/>
    <x v="1"/>
    <x v="35"/>
    <m/>
    <m/>
    <n v="0"/>
  </r>
  <r>
    <x v="0"/>
    <x v="0"/>
    <x v="0"/>
    <x v="0"/>
    <x v="0"/>
    <x v="0"/>
    <x v="5"/>
    <x v="1"/>
    <x v="7"/>
    <x v="56"/>
    <x v="1"/>
    <x v="35"/>
    <m/>
    <m/>
    <n v="0"/>
  </r>
  <r>
    <x v="0"/>
    <x v="0"/>
    <x v="0"/>
    <x v="0"/>
    <x v="0"/>
    <x v="0"/>
    <x v="5"/>
    <x v="1"/>
    <x v="7"/>
    <x v="56"/>
    <x v="1"/>
    <x v="35"/>
    <m/>
    <m/>
    <n v="0"/>
  </r>
  <r>
    <x v="0"/>
    <x v="0"/>
    <x v="0"/>
    <x v="0"/>
    <x v="0"/>
    <x v="0"/>
    <x v="5"/>
    <x v="1"/>
    <x v="7"/>
    <x v="17"/>
    <x v="1"/>
    <x v="35"/>
    <m/>
    <m/>
    <n v="500000"/>
  </r>
  <r>
    <x v="0"/>
    <x v="0"/>
    <x v="0"/>
    <x v="0"/>
    <x v="0"/>
    <x v="0"/>
    <x v="5"/>
    <x v="1"/>
    <x v="7"/>
    <x v="56"/>
    <x v="1"/>
    <x v="35"/>
    <m/>
    <m/>
    <n v="890900"/>
  </r>
  <r>
    <x v="0"/>
    <x v="0"/>
    <x v="0"/>
    <x v="0"/>
    <x v="0"/>
    <x v="0"/>
    <x v="5"/>
    <x v="1"/>
    <x v="7"/>
    <x v="56"/>
    <x v="1"/>
    <x v="35"/>
    <m/>
    <m/>
    <n v="0"/>
  </r>
  <r>
    <x v="0"/>
    <x v="0"/>
    <x v="0"/>
    <x v="0"/>
    <x v="0"/>
    <x v="0"/>
    <x v="5"/>
    <x v="1"/>
    <x v="7"/>
    <x v="42"/>
    <x v="1"/>
    <x v="35"/>
    <m/>
    <m/>
    <n v="0"/>
  </r>
  <r>
    <x v="0"/>
    <x v="0"/>
    <x v="0"/>
    <x v="0"/>
    <x v="0"/>
    <x v="0"/>
    <x v="5"/>
    <x v="1"/>
    <x v="7"/>
    <x v="56"/>
    <x v="1"/>
    <x v="35"/>
    <m/>
    <m/>
    <n v="0"/>
  </r>
  <r>
    <x v="0"/>
    <x v="0"/>
    <x v="0"/>
    <x v="0"/>
    <x v="0"/>
    <x v="0"/>
    <x v="5"/>
    <x v="1"/>
    <x v="7"/>
    <x v="33"/>
    <x v="1"/>
    <x v="35"/>
    <m/>
    <m/>
    <n v="8000000"/>
  </r>
  <r>
    <x v="0"/>
    <x v="0"/>
    <x v="0"/>
    <x v="0"/>
    <x v="0"/>
    <x v="0"/>
    <x v="5"/>
    <x v="1"/>
    <x v="7"/>
    <x v="56"/>
    <x v="1"/>
    <x v="35"/>
    <m/>
    <m/>
    <n v="0"/>
  </r>
  <r>
    <x v="0"/>
    <x v="0"/>
    <x v="0"/>
    <x v="0"/>
    <x v="0"/>
    <x v="0"/>
    <x v="5"/>
    <x v="1"/>
    <x v="7"/>
    <x v="17"/>
    <x v="1"/>
    <x v="35"/>
    <m/>
    <m/>
    <n v="600000"/>
  </r>
  <r>
    <x v="0"/>
    <x v="0"/>
    <x v="0"/>
    <x v="0"/>
    <x v="0"/>
    <x v="0"/>
    <x v="5"/>
    <x v="1"/>
    <x v="7"/>
    <x v="17"/>
    <x v="1"/>
    <x v="35"/>
    <m/>
    <m/>
    <n v="740000"/>
  </r>
  <r>
    <x v="0"/>
    <x v="0"/>
    <x v="0"/>
    <x v="0"/>
    <x v="0"/>
    <x v="0"/>
    <x v="5"/>
    <x v="1"/>
    <x v="7"/>
    <x v="56"/>
    <x v="1"/>
    <x v="35"/>
    <m/>
    <m/>
    <n v="0"/>
  </r>
  <r>
    <x v="0"/>
    <x v="0"/>
    <x v="0"/>
    <x v="0"/>
    <x v="0"/>
    <x v="0"/>
    <x v="5"/>
    <x v="1"/>
    <x v="7"/>
    <x v="56"/>
    <x v="1"/>
    <x v="35"/>
    <m/>
    <m/>
    <n v="0"/>
  </r>
  <r>
    <x v="0"/>
    <x v="0"/>
    <x v="0"/>
    <x v="0"/>
    <x v="0"/>
    <x v="0"/>
    <x v="5"/>
    <x v="1"/>
    <x v="7"/>
    <x v="56"/>
    <x v="1"/>
    <x v="35"/>
    <m/>
    <m/>
    <n v="9361100"/>
  </r>
  <r>
    <x v="0"/>
    <x v="0"/>
    <x v="0"/>
    <x v="0"/>
    <x v="0"/>
    <x v="0"/>
    <x v="5"/>
    <x v="1"/>
    <x v="7"/>
    <x v="56"/>
    <x v="1"/>
    <x v="35"/>
    <m/>
    <m/>
    <n v="4215723"/>
  </r>
  <r>
    <x v="0"/>
    <x v="0"/>
    <x v="0"/>
    <x v="0"/>
    <x v="0"/>
    <x v="0"/>
    <x v="5"/>
    <x v="1"/>
    <x v="7"/>
    <x v="52"/>
    <x v="1"/>
    <x v="35"/>
    <m/>
    <m/>
    <n v="3718425"/>
  </r>
  <r>
    <x v="0"/>
    <x v="0"/>
    <x v="0"/>
    <x v="0"/>
    <x v="0"/>
    <x v="0"/>
    <x v="5"/>
    <x v="1"/>
    <x v="7"/>
    <x v="17"/>
    <x v="1"/>
    <x v="35"/>
    <m/>
    <m/>
    <n v="25000000"/>
  </r>
  <r>
    <x v="0"/>
    <x v="0"/>
    <x v="0"/>
    <x v="0"/>
    <x v="0"/>
    <x v="0"/>
    <x v="5"/>
    <x v="1"/>
    <x v="7"/>
    <x v="56"/>
    <x v="1"/>
    <x v="5"/>
    <m/>
    <m/>
    <n v="1322768"/>
  </r>
  <r>
    <x v="0"/>
    <x v="0"/>
    <x v="0"/>
    <x v="0"/>
    <x v="0"/>
    <x v="0"/>
    <x v="5"/>
    <x v="1"/>
    <x v="7"/>
    <x v="56"/>
    <x v="1"/>
    <x v="5"/>
    <m/>
    <m/>
    <n v="500000"/>
  </r>
  <r>
    <x v="0"/>
    <x v="0"/>
    <x v="0"/>
    <x v="0"/>
    <x v="0"/>
    <x v="0"/>
    <x v="5"/>
    <x v="1"/>
    <x v="7"/>
    <x v="33"/>
    <x v="1"/>
    <x v="5"/>
    <m/>
    <m/>
    <n v="5000"/>
  </r>
  <r>
    <x v="0"/>
    <x v="0"/>
    <x v="0"/>
    <x v="0"/>
    <x v="0"/>
    <x v="0"/>
    <x v="5"/>
    <x v="1"/>
    <x v="7"/>
    <x v="56"/>
    <x v="1"/>
    <x v="5"/>
    <m/>
    <m/>
    <n v="500"/>
  </r>
  <r>
    <x v="0"/>
    <x v="0"/>
    <x v="0"/>
    <x v="0"/>
    <x v="0"/>
    <x v="0"/>
    <x v="5"/>
    <x v="1"/>
    <x v="7"/>
    <x v="17"/>
    <x v="1"/>
    <x v="5"/>
    <m/>
    <m/>
    <n v="500000"/>
  </r>
  <r>
    <x v="0"/>
    <x v="0"/>
    <x v="0"/>
    <x v="0"/>
    <x v="0"/>
    <x v="0"/>
    <x v="5"/>
    <x v="1"/>
    <x v="7"/>
    <x v="56"/>
    <x v="1"/>
    <x v="5"/>
    <m/>
    <m/>
    <n v="20000"/>
  </r>
  <r>
    <x v="0"/>
    <x v="0"/>
    <x v="0"/>
    <x v="0"/>
    <x v="0"/>
    <x v="0"/>
    <x v="5"/>
    <x v="1"/>
    <x v="7"/>
    <x v="56"/>
    <x v="1"/>
    <x v="5"/>
    <m/>
    <m/>
    <n v="50000"/>
  </r>
  <r>
    <x v="0"/>
    <x v="0"/>
    <x v="0"/>
    <x v="0"/>
    <x v="0"/>
    <x v="0"/>
    <x v="5"/>
    <x v="1"/>
    <x v="7"/>
    <x v="56"/>
    <x v="1"/>
    <x v="5"/>
    <m/>
    <m/>
    <n v="0"/>
  </r>
  <r>
    <x v="0"/>
    <x v="0"/>
    <x v="0"/>
    <x v="0"/>
    <x v="0"/>
    <x v="0"/>
    <x v="5"/>
    <x v="1"/>
    <x v="7"/>
    <x v="56"/>
    <x v="1"/>
    <x v="5"/>
    <m/>
    <m/>
    <n v="50000"/>
  </r>
  <r>
    <x v="0"/>
    <x v="0"/>
    <x v="0"/>
    <x v="0"/>
    <x v="0"/>
    <x v="0"/>
    <x v="5"/>
    <x v="1"/>
    <x v="7"/>
    <x v="42"/>
    <x v="1"/>
    <x v="5"/>
    <m/>
    <m/>
    <n v="0"/>
  </r>
  <r>
    <x v="0"/>
    <x v="0"/>
    <x v="0"/>
    <x v="0"/>
    <x v="0"/>
    <x v="0"/>
    <x v="5"/>
    <x v="1"/>
    <x v="7"/>
    <x v="62"/>
    <x v="1"/>
    <x v="5"/>
    <m/>
    <m/>
    <n v="642780"/>
  </r>
  <r>
    <x v="0"/>
    <x v="0"/>
    <x v="0"/>
    <x v="0"/>
    <x v="0"/>
    <x v="0"/>
    <x v="5"/>
    <x v="1"/>
    <x v="7"/>
    <x v="56"/>
    <x v="1"/>
    <x v="5"/>
    <m/>
    <m/>
    <n v="0"/>
  </r>
  <r>
    <x v="0"/>
    <x v="0"/>
    <x v="0"/>
    <x v="0"/>
    <x v="0"/>
    <x v="0"/>
    <x v="5"/>
    <x v="1"/>
    <x v="7"/>
    <x v="33"/>
    <x v="1"/>
    <x v="5"/>
    <m/>
    <m/>
    <n v="10000"/>
  </r>
  <r>
    <x v="0"/>
    <x v="0"/>
    <x v="0"/>
    <x v="0"/>
    <x v="0"/>
    <x v="0"/>
    <x v="5"/>
    <x v="1"/>
    <x v="7"/>
    <x v="17"/>
    <x v="1"/>
    <x v="5"/>
    <m/>
    <m/>
    <n v="300000"/>
  </r>
  <r>
    <x v="0"/>
    <x v="0"/>
    <x v="0"/>
    <x v="0"/>
    <x v="0"/>
    <x v="0"/>
    <x v="5"/>
    <x v="1"/>
    <x v="7"/>
    <x v="17"/>
    <x v="1"/>
    <x v="5"/>
    <m/>
    <m/>
    <n v="90000"/>
  </r>
  <r>
    <x v="0"/>
    <x v="0"/>
    <x v="0"/>
    <x v="0"/>
    <x v="0"/>
    <x v="0"/>
    <x v="5"/>
    <x v="1"/>
    <x v="7"/>
    <x v="62"/>
    <x v="1"/>
    <x v="5"/>
    <m/>
    <m/>
    <n v="70190"/>
  </r>
  <r>
    <x v="0"/>
    <x v="0"/>
    <x v="0"/>
    <x v="0"/>
    <x v="0"/>
    <x v="0"/>
    <x v="5"/>
    <x v="1"/>
    <x v="7"/>
    <x v="56"/>
    <x v="1"/>
    <x v="5"/>
    <m/>
    <m/>
    <n v="600000"/>
  </r>
  <r>
    <x v="0"/>
    <x v="0"/>
    <x v="0"/>
    <x v="0"/>
    <x v="0"/>
    <x v="0"/>
    <x v="5"/>
    <x v="1"/>
    <x v="7"/>
    <x v="17"/>
    <x v="1"/>
    <x v="5"/>
    <m/>
    <m/>
    <n v="300000"/>
  </r>
  <r>
    <x v="0"/>
    <x v="0"/>
    <x v="0"/>
    <x v="0"/>
    <x v="0"/>
    <x v="0"/>
    <x v="5"/>
    <x v="1"/>
    <x v="7"/>
    <x v="42"/>
    <x v="1"/>
    <x v="5"/>
    <m/>
    <m/>
    <n v="75000"/>
  </r>
  <r>
    <x v="0"/>
    <x v="0"/>
    <x v="0"/>
    <x v="0"/>
    <x v="0"/>
    <x v="0"/>
    <x v="5"/>
    <x v="1"/>
    <x v="7"/>
    <x v="56"/>
    <x v="1"/>
    <x v="5"/>
    <m/>
    <m/>
    <n v="150000"/>
  </r>
  <r>
    <x v="0"/>
    <x v="0"/>
    <x v="0"/>
    <x v="0"/>
    <x v="0"/>
    <x v="0"/>
    <x v="5"/>
    <x v="1"/>
    <x v="7"/>
    <x v="33"/>
    <x v="1"/>
    <x v="5"/>
    <m/>
    <m/>
    <n v="100000"/>
  </r>
  <r>
    <x v="0"/>
    <x v="0"/>
    <x v="0"/>
    <x v="0"/>
    <x v="0"/>
    <x v="0"/>
    <x v="5"/>
    <x v="1"/>
    <x v="7"/>
    <x v="17"/>
    <x v="1"/>
    <x v="5"/>
    <m/>
    <m/>
    <n v="100000"/>
  </r>
  <r>
    <x v="0"/>
    <x v="0"/>
    <x v="0"/>
    <x v="0"/>
    <x v="0"/>
    <x v="0"/>
    <x v="5"/>
    <x v="1"/>
    <x v="7"/>
    <x v="17"/>
    <x v="1"/>
    <x v="5"/>
    <m/>
    <m/>
    <n v="10000"/>
  </r>
  <r>
    <x v="0"/>
    <x v="0"/>
    <x v="0"/>
    <x v="0"/>
    <x v="0"/>
    <x v="0"/>
    <x v="5"/>
    <x v="1"/>
    <x v="7"/>
    <x v="56"/>
    <x v="1"/>
    <x v="5"/>
    <m/>
    <m/>
    <n v="8500000"/>
  </r>
  <r>
    <x v="0"/>
    <x v="0"/>
    <x v="0"/>
    <x v="0"/>
    <x v="0"/>
    <x v="0"/>
    <x v="5"/>
    <x v="1"/>
    <x v="7"/>
    <x v="56"/>
    <x v="1"/>
    <x v="5"/>
    <m/>
    <m/>
    <n v="1000000"/>
  </r>
  <r>
    <x v="0"/>
    <x v="0"/>
    <x v="0"/>
    <x v="0"/>
    <x v="0"/>
    <x v="0"/>
    <x v="5"/>
    <x v="1"/>
    <x v="7"/>
    <x v="42"/>
    <x v="1"/>
    <x v="5"/>
    <m/>
    <m/>
    <n v="50000"/>
  </r>
  <r>
    <x v="0"/>
    <x v="0"/>
    <x v="0"/>
    <x v="0"/>
    <x v="0"/>
    <x v="0"/>
    <x v="5"/>
    <x v="1"/>
    <x v="7"/>
    <x v="62"/>
    <x v="1"/>
    <x v="5"/>
    <m/>
    <m/>
    <n v="0"/>
  </r>
  <r>
    <x v="0"/>
    <x v="0"/>
    <x v="0"/>
    <x v="0"/>
    <x v="0"/>
    <x v="0"/>
    <x v="5"/>
    <x v="1"/>
    <x v="7"/>
    <x v="56"/>
    <x v="1"/>
    <x v="5"/>
    <m/>
    <m/>
    <n v="1600000"/>
  </r>
  <r>
    <x v="0"/>
    <x v="0"/>
    <x v="0"/>
    <x v="0"/>
    <x v="0"/>
    <x v="0"/>
    <x v="5"/>
    <x v="1"/>
    <x v="7"/>
    <x v="56"/>
    <x v="1"/>
    <x v="5"/>
    <m/>
    <m/>
    <n v="335000"/>
  </r>
  <r>
    <x v="0"/>
    <x v="0"/>
    <x v="0"/>
    <x v="0"/>
    <x v="0"/>
    <x v="0"/>
    <x v="5"/>
    <x v="1"/>
    <x v="7"/>
    <x v="33"/>
    <x v="1"/>
    <x v="5"/>
    <m/>
    <m/>
    <n v="2100000"/>
  </r>
  <r>
    <x v="0"/>
    <x v="0"/>
    <x v="0"/>
    <x v="0"/>
    <x v="0"/>
    <x v="0"/>
    <x v="5"/>
    <x v="1"/>
    <x v="7"/>
    <x v="56"/>
    <x v="1"/>
    <x v="5"/>
    <m/>
    <m/>
    <n v="600000"/>
  </r>
  <r>
    <x v="0"/>
    <x v="0"/>
    <x v="0"/>
    <x v="0"/>
    <x v="0"/>
    <x v="0"/>
    <x v="5"/>
    <x v="1"/>
    <x v="7"/>
    <x v="17"/>
    <x v="1"/>
    <x v="5"/>
    <m/>
    <m/>
    <n v="7469500"/>
  </r>
  <r>
    <x v="0"/>
    <x v="0"/>
    <x v="0"/>
    <x v="0"/>
    <x v="0"/>
    <x v="0"/>
    <x v="5"/>
    <x v="1"/>
    <x v="7"/>
    <x v="17"/>
    <x v="1"/>
    <x v="5"/>
    <m/>
    <m/>
    <n v="18000000"/>
  </r>
  <r>
    <x v="0"/>
    <x v="0"/>
    <x v="0"/>
    <x v="0"/>
    <x v="0"/>
    <x v="0"/>
    <x v="5"/>
    <x v="1"/>
    <x v="7"/>
    <x v="17"/>
    <x v="1"/>
    <x v="5"/>
    <m/>
    <m/>
    <n v="8000000"/>
  </r>
  <r>
    <x v="0"/>
    <x v="0"/>
    <x v="0"/>
    <x v="0"/>
    <x v="0"/>
    <x v="0"/>
    <x v="5"/>
    <x v="1"/>
    <x v="7"/>
    <x v="56"/>
    <x v="1"/>
    <x v="5"/>
    <m/>
    <m/>
    <n v="299308"/>
  </r>
  <r>
    <x v="0"/>
    <x v="0"/>
    <x v="0"/>
    <x v="0"/>
    <x v="0"/>
    <x v="0"/>
    <x v="5"/>
    <x v="1"/>
    <x v="7"/>
    <x v="56"/>
    <x v="1"/>
    <x v="5"/>
    <m/>
    <m/>
    <n v="330000"/>
  </r>
  <r>
    <x v="0"/>
    <x v="0"/>
    <x v="0"/>
    <x v="0"/>
    <x v="0"/>
    <x v="0"/>
    <x v="5"/>
    <x v="1"/>
    <x v="7"/>
    <x v="62"/>
    <x v="1"/>
    <x v="5"/>
    <m/>
    <m/>
    <n v="45700"/>
  </r>
  <r>
    <x v="0"/>
    <x v="0"/>
    <x v="0"/>
    <x v="0"/>
    <x v="0"/>
    <x v="0"/>
    <x v="5"/>
    <x v="1"/>
    <x v="7"/>
    <x v="56"/>
    <x v="1"/>
    <x v="5"/>
    <m/>
    <m/>
    <n v="162000"/>
  </r>
  <r>
    <x v="0"/>
    <x v="0"/>
    <x v="0"/>
    <x v="0"/>
    <x v="0"/>
    <x v="0"/>
    <x v="5"/>
    <x v="1"/>
    <x v="7"/>
    <x v="33"/>
    <x v="1"/>
    <x v="5"/>
    <m/>
    <m/>
    <n v="20000"/>
  </r>
  <r>
    <x v="0"/>
    <x v="0"/>
    <x v="0"/>
    <x v="0"/>
    <x v="0"/>
    <x v="0"/>
    <x v="5"/>
    <x v="1"/>
    <x v="7"/>
    <x v="17"/>
    <x v="1"/>
    <x v="5"/>
    <m/>
    <m/>
    <n v="100000"/>
  </r>
  <r>
    <x v="0"/>
    <x v="0"/>
    <x v="0"/>
    <x v="0"/>
    <x v="0"/>
    <x v="0"/>
    <x v="5"/>
    <x v="1"/>
    <x v="7"/>
    <x v="17"/>
    <x v="1"/>
    <x v="5"/>
    <m/>
    <m/>
    <n v="10000"/>
  </r>
  <r>
    <x v="0"/>
    <x v="0"/>
    <x v="0"/>
    <x v="0"/>
    <x v="0"/>
    <x v="0"/>
    <x v="5"/>
    <x v="1"/>
    <x v="7"/>
    <x v="56"/>
    <x v="1"/>
    <x v="5"/>
    <m/>
    <m/>
    <n v="4860000"/>
  </r>
  <r>
    <x v="0"/>
    <x v="0"/>
    <x v="0"/>
    <x v="0"/>
    <x v="0"/>
    <x v="0"/>
    <x v="5"/>
    <x v="1"/>
    <x v="7"/>
    <x v="56"/>
    <x v="1"/>
    <x v="5"/>
    <m/>
    <m/>
    <n v="5750000"/>
  </r>
  <r>
    <x v="0"/>
    <x v="0"/>
    <x v="0"/>
    <x v="0"/>
    <x v="0"/>
    <x v="0"/>
    <x v="5"/>
    <x v="1"/>
    <x v="7"/>
    <x v="56"/>
    <x v="1"/>
    <x v="5"/>
    <m/>
    <m/>
    <n v="0"/>
  </r>
  <r>
    <x v="0"/>
    <x v="0"/>
    <x v="0"/>
    <x v="0"/>
    <x v="0"/>
    <x v="0"/>
    <x v="5"/>
    <x v="1"/>
    <x v="7"/>
    <x v="56"/>
    <x v="1"/>
    <x v="5"/>
    <m/>
    <m/>
    <n v="0"/>
  </r>
  <r>
    <x v="0"/>
    <x v="0"/>
    <x v="0"/>
    <x v="0"/>
    <x v="0"/>
    <x v="0"/>
    <x v="5"/>
    <x v="1"/>
    <x v="7"/>
    <x v="56"/>
    <x v="1"/>
    <x v="5"/>
    <m/>
    <m/>
    <n v="0"/>
  </r>
  <r>
    <x v="0"/>
    <x v="0"/>
    <x v="0"/>
    <x v="0"/>
    <x v="0"/>
    <x v="0"/>
    <x v="5"/>
    <x v="1"/>
    <x v="7"/>
    <x v="56"/>
    <x v="1"/>
    <x v="5"/>
    <m/>
    <m/>
    <n v="0"/>
  </r>
  <r>
    <x v="0"/>
    <x v="0"/>
    <x v="0"/>
    <x v="0"/>
    <x v="0"/>
    <x v="0"/>
    <x v="5"/>
    <x v="1"/>
    <x v="7"/>
    <x v="56"/>
    <x v="1"/>
    <x v="5"/>
    <m/>
    <m/>
    <n v="180000"/>
  </r>
  <r>
    <x v="0"/>
    <x v="0"/>
    <x v="0"/>
    <x v="0"/>
    <x v="0"/>
    <x v="0"/>
    <x v="5"/>
    <x v="1"/>
    <x v="7"/>
    <x v="56"/>
    <x v="1"/>
    <x v="5"/>
    <m/>
    <m/>
    <n v="0"/>
  </r>
  <r>
    <x v="0"/>
    <x v="0"/>
    <x v="0"/>
    <x v="0"/>
    <x v="0"/>
    <x v="0"/>
    <x v="5"/>
    <x v="1"/>
    <x v="7"/>
    <x v="56"/>
    <x v="1"/>
    <x v="5"/>
    <m/>
    <m/>
    <n v="250000"/>
  </r>
  <r>
    <x v="0"/>
    <x v="0"/>
    <x v="0"/>
    <x v="0"/>
    <x v="0"/>
    <x v="0"/>
    <x v="5"/>
    <x v="1"/>
    <x v="7"/>
    <x v="42"/>
    <x v="1"/>
    <x v="5"/>
    <m/>
    <m/>
    <n v="150000"/>
  </r>
  <r>
    <x v="0"/>
    <x v="0"/>
    <x v="0"/>
    <x v="0"/>
    <x v="0"/>
    <x v="0"/>
    <x v="5"/>
    <x v="1"/>
    <x v="7"/>
    <x v="60"/>
    <x v="1"/>
    <x v="5"/>
    <m/>
    <m/>
    <n v="0"/>
  </r>
  <r>
    <x v="0"/>
    <x v="0"/>
    <x v="0"/>
    <x v="0"/>
    <x v="0"/>
    <x v="0"/>
    <x v="5"/>
    <x v="1"/>
    <x v="7"/>
    <x v="61"/>
    <x v="1"/>
    <x v="5"/>
    <m/>
    <m/>
    <n v="0"/>
  </r>
  <r>
    <x v="0"/>
    <x v="0"/>
    <x v="0"/>
    <x v="0"/>
    <x v="0"/>
    <x v="0"/>
    <x v="5"/>
    <x v="1"/>
    <x v="7"/>
    <x v="61"/>
    <x v="1"/>
    <x v="5"/>
    <m/>
    <m/>
    <n v="0"/>
  </r>
  <r>
    <x v="0"/>
    <x v="0"/>
    <x v="0"/>
    <x v="0"/>
    <x v="0"/>
    <x v="0"/>
    <x v="5"/>
    <x v="1"/>
    <x v="7"/>
    <x v="62"/>
    <x v="1"/>
    <x v="5"/>
    <m/>
    <m/>
    <n v="407230"/>
  </r>
  <r>
    <x v="0"/>
    <x v="0"/>
    <x v="0"/>
    <x v="0"/>
    <x v="0"/>
    <x v="0"/>
    <x v="5"/>
    <x v="1"/>
    <x v="7"/>
    <x v="56"/>
    <x v="1"/>
    <x v="5"/>
    <m/>
    <m/>
    <n v="510400"/>
  </r>
  <r>
    <x v="0"/>
    <x v="0"/>
    <x v="0"/>
    <x v="0"/>
    <x v="0"/>
    <x v="0"/>
    <x v="5"/>
    <x v="1"/>
    <x v="7"/>
    <x v="33"/>
    <x v="1"/>
    <x v="5"/>
    <m/>
    <m/>
    <n v="5000"/>
  </r>
  <r>
    <x v="0"/>
    <x v="0"/>
    <x v="0"/>
    <x v="0"/>
    <x v="0"/>
    <x v="0"/>
    <x v="5"/>
    <x v="1"/>
    <x v="7"/>
    <x v="56"/>
    <x v="1"/>
    <x v="5"/>
    <m/>
    <m/>
    <n v="0"/>
  </r>
  <r>
    <x v="0"/>
    <x v="0"/>
    <x v="0"/>
    <x v="0"/>
    <x v="0"/>
    <x v="0"/>
    <x v="5"/>
    <x v="1"/>
    <x v="7"/>
    <x v="17"/>
    <x v="1"/>
    <x v="5"/>
    <m/>
    <m/>
    <n v="150000"/>
  </r>
  <r>
    <x v="0"/>
    <x v="0"/>
    <x v="0"/>
    <x v="0"/>
    <x v="0"/>
    <x v="0"/>
    <x v="5"/>
    <x v="1"/>
    <x v="7"/>
    <x v="17"/>
    <x v="1"/>
    <x v="5"/>
    <m/>
    <m/>
    <n v="10000"/>
  </r>
  <r>
    <x v="0"/>
    <x v="0"/>
    <x v="0"/>
    <x v="0"/>
    <x v="0"/>
    <x v="0"/>
    <x v="5"/>
    <x v="1"/>
    <x v="7"/>
    <x v="56"/>
    <x v="1"/>
    <x v="5"/>
    <m/>
    <m/>
    <n v="13222500"/>
  </r>
  <r>
    <x v="0"/>
    <x v="0"/>
    <x v="0"/>
    <x v="0"/>
    <x v="0"/>
    <x v="0"/>
    <x v="5"/>
    <x v="1"/>
    <x v="7"/>
    <x v="56"/>
    <x v="1"/>
    <x v="5"/>
    <m/>
    <m/>
    <n v="3903000"/>
  </r>
  <r>
    <x v="0"/>
    <x v="0"/>
    <x v="0"/>
    <x v="0"/>
    <x v="0"/>
    <x v="0"/>
    <x v="5"/>
    <x v="1"/>
    <x v="7"/>
    <x v="56"/>
    <x v="1"/>
    <x v="5"/>
    <m/>
    <m/>
    <n v="20961870"/>
  </r>
  <r>
    <x v="0"/>
    <x v="0"/>
    <x v="0"/>
    <x v="0"/>
    <x v="0"/>
    <x v="0"/>
    <x v="5"/>
    <x v="1"/>
    <x v="7"/>
    <x v="56"/>
    <x v="1"/>
    <x v="5"/>
    <m/>
    <m/>
    <n v="23110151"/>
  </r>
  <r>
    <x v="0"/>
    <x v="0"/>
    <x v="0"/>
    <x v="0"/>
    <x v="0"/>
    <x v="0"/>
    <x v="5"/>
    <x v="1"/>
    <x v="7"/>
    <x v="56"/>
    <x v="1"/>
    <x v="5"/>
    <m/>
    <m/>
    <n v="5075976"/>
  </r>
  <r>
    <x v="0"/>
    <x v="0"/>
    <x v="0"/>
    <x v="0"/>
    <x v="0"/>
    <x v="0"/>
    <x v="5"/>
    <x v="1"/>
    <x v="7"/>
    <x v="56"/>
    <x v="1"/>
    <x v="5"/>
    <m/>
    <m/>
    <n v="30180000"/>
  </r>
  <r>
    <x v="0"/>
    <x v="0"/>
    <x v="0"/>
    <x v="0"/>
    <x v="0"/>
    <x v="0"/>
    <x v="5"/>
    <x v="1"/>
    <x v="7"/>
    <x v="56"/>
    <x v="1"/>
    <x v="5"/>
    <m/>
    <m/>
    <n v="2741682"/>
  </r>
  <r>
    <x v="0"/>
    <x v="0"/>
    <x v="0"/>
    <x v="0"/>
    <x v="0"/>
    <x v="0"/>
    <x v="5"/>
    <x v="1"/>
    <x v="7"/>
    <x v="56"/>
    <x v="1"/>
    <x v="5"/>
    <m/>
    <m/>
    <n v="17390361"/>
  </r>
  <r>
    <x v="0"/>
    <x v="0"/>
    <x v="0"/>
    <x v="0"/>
    <x v="0"/>
    <x v="0"/>
    <x v="5"/>
    <x v="1"/>
    <x v="7"/>
    <x v="56"/>
    <x v="1"/>
    <x v="5"/>
    <m/>
    <m/>
    <n v="3380000"/>
  </r>
  <r>
    <x v="0"/>
    <x v="0"/>
    <x v="0"/>
    <x v="0"/>
    <x v="0"/>
    <x v="0"/>
    <x v="5"/>
    <x v="1"/>
    <x v="7"/>
    <x v="56"/>
    <x v="1"/>
    <x v="5"/>
    <m/>
    <m/>
    <n v="19063087"/>
  </r>
  <r>
    <x v="0"/>
    <x v="0"/>
    <x v="0"/>
    <x v="0"/>
    <x v="0"/>
    <x v="0"/>
    <x v="5"/>
    <x v="1"/>
    <x v="7"/>
    <x v="56"/>
    <x v="1"/>
    <x v="5"/>
    <m/>
    <m/>
    <n v="1250000"/>
  </r>
  <r>
    <x v="0"/>
    <x v="0"/>
    <x v="0"/>
    <x v="0"/>
    <x v="0"/>
    <x v="0"/>
    <x v="5"/>
    <x v="1"/>
    <x v="3"/>
    <x v="51"/>
    <x v="1"/>
    <x v="5"/>
    <m/>
    <m/>
    <n v="13192671"/>
  </r>
  <r>
    <x v="0"/>
    <x v="0"/>
    <x v="0"/>
    <x v="0"/>
    <x v="0"/>
    <x v="0"/>
    <x v="5"/>
    <x v="1"/>
    <x v="7"/>
    <x v="56"/>
    <x v="1"/>
    <x v="5"/>
    <m/>
    <m/>
    <n v="4500000"/>
  </r>
  <r>
    <x v="0"/>
    <x v="0"/>
    <x v="0"/>
    <x v="0"/>
    <x v="0"/>
    <x v="0"/>
    <x v="5"/>
    <x v="1"/>
    <x v="7"/>
    <x v="56"/>
    <x v="1"/>
    <x v="5"/>
    <m/>
    <m/>
    <n v="4000000"/>
  </r>
  <r>
    <x v="0"/>
    <x v="0"/>
    <x v="0"/>
    <x v="0"/>
    <x v="0"/>
    <x v="0"/>
    <x v="5"/>
    <x v="1"/>
    <x v="9"/>
    <x v="22"/>
    <x v="1"/>
    <x v="5"/>
    <m/>
    <m/>
    <n v="25442020"/>
  </r>
  <r>
    <x v="0"/>
    <x v="0"/>
    <x v="0"/>
    <x v="0"/>
    <x v="0"/>
    <x v="0"/>
    <x v="5"/>
    <x v="1"/>
    <x v="9"/>
    <x v="22"/>
    <x v="1"/>
    <x v="5"/>
    <m/>
    <m/>
    <n v="4525000"/>
  </r>
  <r>
    <x v="0"/>
    <x v="0"/>
    <x v="0"/>
    <x v="0"/>
    <x v="0"/>
    <x v="0"/>
    <x v="5"/>
    <x v="1"/>
    <x v="7"/>
    <x v="42"/>
    <x v="1"/>
    <x v="5"/>
    <m/>
    <m/>
    <n v="642720"/>
  </r>
  <r>
    <x v="0"/>
    <x v="0"/>
    <x v="0"/>
    <x v="0"/>
    <x v="0"/>
    <x v="0"/>
    <x v="5"/>
    <x v="1"/>
    <x v="7"/>
    <x v="42"/>
    <x v="1"/>
    <x v="5"/>
    <m/>
    <m/>
    <n v="1928161"/>
  </r>
  <r>
    <x v="0"/>
    <x v="0"/>
    <x v="0"/>
    <x v="0"/>
    <x v="0"/>
    <x v="0"/>
    <x v="5"/>
    <x v="1"/>
    <x v="7"/>
    <x v="61"/>
    <x v="1"/>
    <x v="5"/>
    <m/>
    <m/>
    <n v="0"/>
  </r>
  <r>
    <x v="0"/>
    <x v="0"/>
    <x v="0"/>
    <x v="0"/>
    <x v="0"/>
    <x v="0"/>
    <x v="5"/>
    <x v="1"/>
    <x v="7"/>
    <x v="61"/>
    <x v="1"/>
    <x v="5"/>
    <m/>
    <m/>
    <n v="70000"/>
  </r>
  <r>
    <x v="0"/>
    <x v="0"/>
    <x v="0"/>
    <x v="0"/>
    <x v="0"/>
    <x v="0"/>
    <x v="5"/>
    <x v="1"/>
    <x v="7"/>
    <x v="52"/>
    <x v="1"/>
    <x v="5"/>
    <m/>
    <m/>
    <n v="500000"/>
  </r>
  <r>
    <x v="0"/>
    <x v="0"/>
    <x v="0"/>
    <x v="0"/>
    <x v="0"/>
    <x v="0"/>
    <x v="5"/>
    <x v="1"/>
    <x v="7"/>
    <x v="52"/>
    <x v="1"/>
    <x v="5"/>
    <m/>
    <m/>
    <n v="0"/>
  </r>
  <r>
    <x v="0"/>
    <x v="0"/>
    <x v="0"/>
    <x v="0"/>
    <x v="0"/>
    <x v="0"/>
    <x v="5"/>
    <x v="1"/>
    <x v="7"/>
    <x v="62"/>
    <x v="1"/>
    <x v="5"/>
    <m/>
    <m/>
    <n v="8675420"/>
  </r>
  <r>
    <x v="0"/>
    <x v="0"/>
    <x v="0"/>
    <x v="0"/>
    <x v="0"/>
    <x v="0"/>
    <x v="5"/>
    <x v="1"/>
    <x v="7"/>
    <x v="56"/>
    <x v="1"/>
    <x v="5"/>
    <m/>
    <m/>
    <n v="326400"/>
  </r>
  <r>
    <x v="0"/>
    <x v="0"/>
    <x v="0"/>
    <x v="0"/>
    <x v="0"/>
    <x v="0"/>
    <x v="5"/>
    <x v="1"/>
    <x v="7"/>
    <x v="56"/>
    <x v="1"/>
    <x v="5"/>
    <m/>
    <m/>
    <n v="780000"/>
  </r>
  <r>
    <x v="0"/>
    <x v="0"/>
    <x v="0"/>
    <x v="0"/>
    <x v="0"/>
    <x v="0"/>
    <x v="5"/>
    <x v="1"/>
    <x v="7"/>
    <x v="56"/>
    <x v="1"/>
    <x v="5"/>
    <m/>
    <m/>
    <n v="8600000"/>
  </r>
  <r>
    <x v="0"/>
    <x v="0"/>
    <x v="0"/>
    <x v="0"/>
    <x v="0"/>
    <x v="0"/>
    <x v="5"/>
    <x v="1"/>
    <x v="7"/>
    <x v="33"/>
    <x v="1"/>
    <x v="5"/>
    <m/>
    <m/>
    <n v="1700000"/>
  </r>
  <r>
    <x v="0"/>
    <x v="0"/>
    <x v="0"/>
    <x v="0"/>
    <x v="0"/>
    <x v="0"/>
    <x v="5"/>
    <x v="1"/>
    <x v="7"/>
    <x v="33"/>
    <x v="1"/>
    <x v="5"/>
    <m/>
    <m/>
    <n v="100000"/>
  </r>
  <r>
    <x v="0"/>
    <x v="0"/>
    <x v="0"/>
    <x v="0"/>
    <x v="0"/>
    <x v="0"/>
    <x v="5"/>
    <x v="1"/>
    <x v="7"/>
    <x v="33"/>
    <x v="1"/>
    <x v="5"/>
    <m/>
    <m/>
    <n v="24169647"/>
  </r>
  <r>
    <x v="0"/>
    <x v="0"/>
    <x v="0"/>
    <x v="0"/>
    <x v="0"/>
    <x v="0"/>
    <x v="5"/>
    <x v="1"/>
    <x v="7"/>
    <x v="33"/>
    <x v="1"/>
    <x v="5"/>
    <m/>
    <m/>
    <n v="15000000"/>
  </r>
  <r>
    <x v="0"/>
    <x v="0"/>
    <x v="0"/>
    <x v="0"/>
    <x v="0"/>
    <x v="0"/>
    <x v="5"/>
    <x v="1"/>
    <x v="7"/>
    <x v="33"/>
    <x v="1"/>
    <x v="5"/>
    <m/>
    <m/>
    <n v="21500000"/>
  </r>
  <r>
    <x v="0"/>
    <x v="0"/>
    <x v="0"/>
    <x v="0"/>
    <x v="0"/>
    <x v="0"/>
    <x v="5"/>
    <x v="1"/>
    <x v="7"/>
    <x v="56"/>
    <x v="1"/>
    <x v="5"/>
    <m/>
    <m/>
    <n v="450000"/>
  </r>
  <r>
    <x v="0"/>
    <x v="0"/>
    <x v="0"/>
    <x v="0"/>
    <x v="0"/>
    <x v="0"/>
    <x v="5"/>
    <x v="1"/>
    <x v="7"/>
    <x v="33"/>
    <x v="1"/>
    <x v="5"/>
    <m/>
    <m/>
    <n v="17500000"/>
  </r>
  <r>
    <x v="0"/>
    <x v="0"/>
    <x v="0"/>
    <x v="0"/>
    <x v="0"/>
    <x v="0"/>
    <x v="5"/>
    <x v="1"/>
    <x v="7"/>
    <x v="33"/>
    <x v="1"/>
    <x v="5"/>
    <m/>
    <m/>
    <n v="1030000"/>
  </r>
  <r>
    <x v="0"/>
    <x v="0"/>
    <x v="0"/>
    <x v="0"/>
    <x v="0"/>
    <x v="0"/>
    <x v="5"/>
    <x v="1"/>
    <x v="7"/>
    <x v="56"/>
    <x v="1"/>
    <x v="5"/>
    <m/>
    <m/>
    <n v="34579980"/>
  </r>
  <r>
    <x v="0"/>
    <x v="0"/>
    <x v="0"/>
    <x v="0"/>
    <x v="0"/>
    <x v="0"/>
    <x v="5"/>
    <x v="1"/>
    <x v="7"/>
    <x v="56"/>
    <x v="1"/>
    <x v="5"/>
    <m/>
    <m/>
    <n v="1000000"/>
  </r>
  <r>
    <x v="0"/>
    <x v="0"/>
    <x v="0"/>
    <x v="0"/>
    <x v="0"/>
    <x v="0"/>
    <x v="5"/>
    <x v="1"/>
    <x v="7"/>
    <x v="17"/>
    <x v="1"/>
    <x v="5"/>
    <m/>
    <m/>
    <n v="15000000"/>
  </r>
  <r>
    <x v="0"/>
    <x v="0"/>
    <x v="0"/>
    <x v="0"/>
    <x v="0"/>
    <x v="0"/>
    <x v="5"/>
    <x v="1"/>
    <x v="7"/>
    <x v="17"/>
    <x v="1"/>
    <x v="5"/>
    <m/>
    <m/>
    <n v="2100000"/>
  </r>
  <r>
    <x v="0"/>
    <x v="0"/>
    <x v="0"/>
    <x v="0"/>
    <x v="0"/>
    <x v="0"/>
    <x v="5"/>
    <x v="1"/>
    <x v="7"/>
    <x v="17"/>
    <x v="1"/>
    <x v="5"/>
    <m/>
    <m/>
    <n v="200000"/>
  </r>
  <r>
    <x v="0"/>
    <x v="0"/>
    <x v="0"/>
    <x v="0"/>
    <x v="0"/>
    <x v="0"/>
    <x v="5"/>
    <x v="1"/>
    <x v="7"/>
    <x v="17"/>
    <x v="1"/>
    <x v="5"/>
    <m/>
    <m/>
    <n v="1000000"/>
  </r>
  <r>
    <x v="0"/>
    <x v="0"/>
    <x v="0"/>
    <x v="0"/>
    <x v="0"/>
    <x v="0"/>
    <x v="5"/>
    <x v="1"/>
    <x v="7"/>
    <x v="17"/>
    <x v="1"/>
    <x v="5"/>
    <m/>
    <m/>
    <n v="2994327"/>
  </r>
  <r>
    <x v="0"/>
    <x v="0"/>
    <x v="0"/>
    <x v="0"/>
    <x v="0"/>
    <x v="0"/>
    <x v="5"/>
    <x v="1"/>
    <x v="7"/>
    <x v="56"/>
    <x v="1"/>
    <x v="5"/>
    <m/>
    <m/>
    <n v="1029306"/>
  </r>
  <r>
    <x v="0"/>
    <x v="0"/>
    <x v="0"/>
    <x v="0"/>
    <x v="0"/>
    <x v="0"/>
    <x v="5"/>
    <x v="1"/>
    <x v="7"/>
    <x v="56"/>
    <x v="1"/>
    <x v="5"/>
    <m/>
    <m/>
    <n v="3800000"/>
  </r>
  <r>
    <x v="0"/>
    <x v="0"/>
    <x v="0"/>
    <x v="0"/>
    <x v="0"/>
    <x v="0"/>
    <x v="5"/>
    <x v="1"/>
    <x v="7"/>
    <x v="56"/>
    <x v="1"/>
    <x v="5"/>
    <m/>
    <m/>
    <n v="2160000"/>
  </r>
  <r>
    <x v="0"/>
    <x v="0"/>
    <x v="0"/>
    <x v="0"/>
    <x v="0"/>
    <x v="0"/>
    <x v="5"/>
    <x v="1"/>
    <x v="7"/>
    <x v="56"/>
    <x v="1"/>
    <x v="5"/>
    <m/>
    <m/>
    <n v="531000"/>
  </r>
  <r>
    <x v="0"/>
    <x v="0"/>
    <x v="0"/>
    <x v="0"/>
    <x v="0"/>
    <x v="0"/>
    <x v="5"/>
    <x v="1"/>
    <x v="7"/>
    <x v="56"/>
    <x v="1"/>
    <x v="5"/>
    <m/>
    <m/>
    <n v="850000"/>
  </r>
  <r>
    <x v="0"/>
    <x v="0"/>
    <x v="0"/>
    <x v="0"/>
    <x v="0"/>
    <x v="0"/>
    <x v="5"/>
    <x v="1"/>
    <x v="7"/>
    <x v="56"/>
    <x v="1"/>
    <x v="5"/>
    <m/>
    <m/>
    <n v="250000"/>
  </r>
  <r>
    <x v="0"/>
    <x v="0"/>
    <x v="0"/>
    <x v="0"/>
    <x v="0"/>
    <x v="0"/>
    <x v="5"/>
    <x v="1"/>
    <x v="7"/>
    <x v="52"/>
    <x v="1"/>
    <x v="5"/>
    <m/>
    <m/>
    <n v="200000"/>
  </r>
  <r>
    <x v="0"/>
    <x v="0"/>
    <x v="0"/>
    <x v="0"/>
    <x v="0"/>
    <x v="0"/>
    <x v="5"/>
    <x v="1"/>
    <x v="7"/>
    <x v="56"/>
    <x v="1"/>
    <x v="5"/>
    <m/>
    <m/>
    <n v="27000000"/>
  </r>
  <r>
    <x v="0"/>
    <x v="0"/>
    <x v="0"/>
    <x v="0"/>
    <x v="0"/>
    <x v="0"/>
    <x v="5"/>
    <x v="1"/>
    <x v="7"/>
    <x v="33"/>
    <x v="1"/>
    <x v="5"/>
    <m/>
    <m/>
    <n v="100000"/>
  </r>
  <r>
    <x v="0"/>
    <x v="0"/>
    <x v="0"/>
    <x v="0"/>
    <x v="0"/>
    <x v="0"/>
    <x v="5"/>
    <x v="1"/>
    <x v="7"/>
    <x v="33"/>
    <x v="1"/>
    <x v="5"/>
    <m/>
    <m/>
    <n v="10000000"/>
  </r>
  <r>
    <x v="0"/>
    <x v="0"/>
    <x v="0"/>
    <x v="0"/>
    <x v="0"/>
    <x v="0"/>
    <x v="5"/>
    <x v="1"/>
    <x v="7"/>
    <x v="33"/>
    <x v="1"/>
    <x v="5"/>
    <m/>
    <m/>
    <n v="3700000"/>
  </r>
  <r>
    <x v="0"/>
    <x v="0"/>
    <x v="0"/>
    <x v="0"/>
    <x v="0"/>
    <x v="0"/>
    <x v="5"/>
    <x v="1"/>
    <x v="7"/>
    <x v="17"/>
    <x v="1"/>
    <x v="5"/>
    <m/>
    <m/>
    <n v="10000000"/>
  </r>
  <r>
    <x v="0"/>
    <x v="0"/>
    <x v="0"/>
    <x v="0"/>
    <x v="0"/>
    <x v="0"/>
    <x v="5"/>
    <x v="1"/>
    <x v="7"/>
    <x v="17"/>
    <x v="1"/>
    <x v="5"/>
    <m/>
    <m/>
    <n v="40000"/>
  </r>
  <r>
    <x v="0"/>
    <x v="0"/>
    <x v="0"/>
    <x v="0"/>
    <x v="0"/>
    <x v="0"/>
    <x v="5"/>
    <x v="1"/>
    <x v="7"/>
    <x v="62"/>
    <x v="1"/>
    <x v="5"/>
    <m/>
    <m/>
    <n v="16040"/>
  </r>
  <r>
    <x v="0"/>
    <x v="0"/>
    <x v="0"/>
    <x v="0"/>
    <x v="0"/>
    <x v="0"/>
    <x v="5"/>
    <x v="1"/>
    <x v="7"/>
    <x v="33"/>
    <x v="1"/>
    <x v="5"/>
    <m/>
    <m/>
    <n v="1000000"/>
  </r>
  <r>
    <x v="0"/>
    <x v="0"/>
    <x v="0"/>
    <x v="0"/>
    <x v="0"/>
    <x v="0"/>
    <x v="5"/>
    <x v="1"/>
    <x v="7"/>
    <x v="33"/>
    <x v="1"/>
    <x v="5"/>
    <m/>
    <m/>
    <n v="100000"/>
  </r>
  <r>
    <x v="0"/>
    <x v="0"/>
    <x v="0"/>
    <x v="0"/>
    <x v="0"/>
    <x v="0"/>
    <x v="5"/>
    <x v="1"/>
    <x v="7"/>
    <x v="17"/>
    <x v="1"/>
    <x v="5"/>
    <m/>
    <m/>
    <n v="500000"/>
  </r>
  <r>
    <x v="0"/>
    <x v="0"/>
    <x v="0"/>
    <x v="0"/>
    <x v="0"/>
    <x v="0"/>
    <x v="5"/>
    <x v="1"/>
    <x v="7"/>
    <x v="56"/>
    <x v="1"/>
    <x v="5"/>
    <m/>
    <m/>
    <n v="900000"/>
  </r>
  <r>
    <x v="0"/>
    <x v="0"/>
    <x v="0"/>
    <x v="0"/>
    <x v="0"/>
    <x v="0"/>
    <x v="5"/>
    <x v="1"/>
    <x v="7"/>
    <x v="56"/>
    <x v="1"/>
    <x v="5"/>
    <m/>
    <m/>
    <n v="0"/>
  </r>
  <r>
    <x v="0"/>
    <x v="0"/>
    <x v="0"/>
    <x v="0"/>
    <x v="0"/>
    <x v="0"/>
    <x v="5"/>
    <x v="1"/>
    <x v="7"/>
    <x v="56"/>
    <x v="1"/>
    <x v="5"/>
    <m/>
    <m/>
    <n v="90000"/>
  </r>
  <r>
    <x v="0"/>
    <x v="0"/>
    <x v="0"/>
    <x v="0"/>
    <x v="0"/>
    <x v="0"/>
    <x v="5"/>
    <x v="1"/>
    <x v="7"/>
    <x v="56"/>
    <x v="1"/>
    <x v="5"/>
    <m/>
    <m/>
    <n v="5800000"/>
  </r>
  <r>
    <x v="0"/>
    <x v="0"/>
    <x v="0"/>
    <x v="0"/>
    <x v="0"/>
    <x v="0"/>
    <x v="5"/>
    <x v="1"/>
    <x v="7"/>
    <x v="56"/>
    <x v="1"/>
    <x v="5"/>
    <m/>
    <m/>
    <n v="300000"/>
  </r>
  <r>
    <x v="0"/>
    <x v="0"/>
    <x v="0"/>
    <x v="0"/>
    <x v="0"/>
    <x v="0"/>
    <x v="5"/>
    <x v="1"/>
    <x v="7"/>
    <x v="56"/>
    <x v="1"/>
    <x v="5"/>
    <m/>
    <m/>
    <n v="0"/>
  </r>
  <r>
    <x v="0"/>
    <x v="0"/>
    <x v="0"/>
    <x v="0"/>
    <x v="0"/>
    <x v="0"/>
    <x v="5"/>
    <x v="1"/>
    <x v="7"/>
    <x v="52"/>
    <x v="1"/>
    <x v="5"/>
    <m/>
    <m/>
    <n v="0"/>
  </r>
  <r>
    <x v="0"/>
    <x v="0"/>
    <x v="0"/>
    <x v="0"/>
    <x v="0"/>
    <x v="0"/>
    <x v="5"/>
    <x v="1"/>
    <x v="7"/>
    <x v="62"/>
    <x v="1"/>
    <x v="5"/>
    <m/>
    <m/>
    <n v="2310340"/>
  </r>
  <r>
    <x v="0"/>
    <x v="0"/>
    <x v="0"/>
    <x v="0"/>
    <x v="0"/>
    <x v="0"/>
    <x v="5"/>
    <x v="1"/>
    <x v="7"/>
    <x v="56"/>
    <x v="1"/>
    <x v="5"/>
    <m/>
    <m/>
    <n v="1100000"/>
  </r>
  <r>
    <x v="0"/>
    <x v="0"/>
    <x v="0"/>
    <x v="0"/>
    <x v="0"/>
    <x v="0"/>
    <x v="5"/>
    <x v="1"/>
    <x v="7"/>
    <x v="33"/>
    <x v="1"/>
    <x v="5"/>
    <m/>
    <m/>
    <n v="2000000"/>
  </r>
  <r>
    <x v="0"/>
    <x v="0"/>
    <x v="0"/>
    <x v="0"/>
    <x v="0"/>
    <x v="0"/>
    <x v="5"/>
    <x v="1"/>
    <x v="7"/>
    <x v="33"/>
    <x v="1"/>
    <x v="5"/>
    <m/>
    <m/>
    <n v="100000"/>
  </r>
  <r>
    <x v="0"/>
    <x v="0"/>
    <x v="0"/>
    <x v="0"/>
    <x v="0"/>
    <x v="0"/>
    <x v="5"/>
    <x v="1"/>
    <x v="7"/>
    <x v="17"/>
    <x v="1"/>
    <x v="5"/>
    <m/>
    <m/>
    <n v="500000"/>
  </r>
  <r>
    <x v="0"/>
    <x v="0"/>
    <x v="0"/>
    <x v="0"/>
    <x v="0"/>
    <x v="0"/>
    <x v="5"/>
    <x v="1"/>
    <x v="7"/>
    <x v="56"/>
    <x v="1"/>
    <x v="5"/>
    <m/>
    <m/>
    <n v="0"/>
  </r>
  <r>
    <x v="0"/>
    <x v="0"/>
    <x v="0"/>
    <x v="0"/>
    <x v="0"/>
    <x v="0"/>
    <x v="5"/>
    <x v="1"/>
    <x v="7"/>
    <x v="56"/>
    <x v="1"/>
    <x v="5"/>
    <m/>
    <m/>
    <n v="110000"/>
  </r>
  <r>
    <x v="0"/>
    <x v="0"/>
    <x v="0"/>
    <x v="0"/>
    <x v="0"/>
    <x v="0"/>
    <x v="5"/>
    <x v="1"/>
    <x v="7"/>
    <x v="56"/>
    <x v="1"/>
    <x v="5"/>
    <m/>
    <m/>
    <n v="700000"/>
  </r>
  <r>
    <x v="0"/>
    <x v="0"/>
    <x v="0"/>
    <x v="0"/>
    <x v="0"/>
    <x v="0"/>
    <x v="5"/>
    <x v="1"/>
    <x v="7"/>
    <x v="56"/>
    <x v="1"/>
    <x v="5"/>
    <m/>
    <m/>
    <n v="195000"/>
  </r>
  <r>
    <x v="0"/>
    <x v="0"/>
    <x v="0"/>
    <x v="0"/>
    <x v="0"/>
    <x v="0"/>
    <x v="5"/>
    <x v="1"/>
    <x v="7"/>
    <x v="56"/>
    <x v="1"/>
    <x v="5"/>
    <m/>
    <m/>
    <n v="0"/>
  </r>
  <r>
    <x v="0"/>
    <x v="0"/>
    <x v="0"/>
    <x v="0"/>
    <x v="0"/>
    <x v="0"/>
    <x v="5"/>
    <x v="1"/>
    <x v="7"/>
    <x v="42"/>
    <x v="1"/>
    <x v="5"/>
    <m/>
    <m/>
    <n v="4397714"/>
  </r>
  <r>
    <x v="0"/>
    <x v="0"/>
    <x v="0"/>
    <x v="0"/>
    <x v="0"/>
    <x v="0"/>
    <x v="5"/>
    <x v="1"/>
    <x v="7"/>
    <x v="42"/>
    <x v="1"/>
    <x v="5"/>
    <m/>
    <m/>
    <n v="5360734"/>
  </r>
  <r>
    <x v="0"/>
    <x v="0"/>
    <x v="0"/>
    <x v="0"/>
    <x v="0"/>
    <x v="0"/>
    <x v="5"/>
    <x v="1"/>
    <x v="7"/>
    <x v="62"/>
    <x v="1"/>
    <x v="5"/>
    <m/>
    <m/>
    <n v="0"/>
  </r>
  <r>
    <x v="0"/>
    <x v="0"/>
    <x v="0"/>
    <x v="0"/>
    <x v="0"/>
    <x v="0"/>
    <x v="5"/>
    <x v="1"/>
    <x v="7"/>
    <x v="56"/>
    <x v="1"/>
    <x v="5"/>
    <m/>
    <m/>
    <n v="39278131"/>
  </r>
  <r>
    <x v="0"/>
    <x v="0"/>
    <x v="0"/>
    <x v="0"/>
    <x v="0"/>
    <x v="0"/>
    <x v="5"/>
    <x v="1"/>
    <x v="7"/>
    <x v="33"/>
    <x v="1"/>
    <x v="5"/>
    <m/>
    <m/>
    <n v="7000000"/>
  </r>
  <r>
    <x v="0"/>
    <x v="0"/>
    <x v="0"/>
    <x v="0"/>
    <x v="0"/>
    <x v="0"/>
    <x v="5"/>
    <x v="1"/>
    <x v="7"/>
    <x v="56"/>
    <x v="1"/>
    <x v="5"/>
    <m/>
    <m/>
    <n v="4300000"/>
  </r>
  <r>
    <x v="0"/>
    <x v="0"/>
    <x v="0"/>
    <x v="0"/>
    <x v="0"/>
    <x v="0"/>
    <x v="5"/>
    <x v="1"/>
    <x v="7"/>
    <x v="17"/>
    <x v="1"/>
    <x v="5"/>
    <m/>
    <m/>
    <n v="500000"/>
  </r>
  <r>
    <x v="0"/>
    <x v="0"/>
    <x v="0"/>
    <x v="0"/>
    <x v="0"/>
    <x v="0"/>
    <x v="5"/>
    <x v="1"/>
    <x v="7"/>
    <x v="17"/>
    <x v="1"/>
    <x v="5"/>
    <m/>
    <m/>
    <n v="0"/>
  </r>
  <r>
    <x v="0"/>
    <x v="0"/>
    <x v="0"/>
    <x v="0"/>
    <x v="0"/>
    <x v="0"/>
    <x v="5"/>
    <x v="1"/>
    <x v="7"/>
    <x v="56"/>
    <x v="1"/>
    <x v="5"/>
    <m/>
    <m/>
    <n v="7000000"/>
  </r>
  <r>
    <x v="0"/>
    <x v="0"/>
    <x v="0"/>
    <x v="0"/>
    <x v="0"/>
    <x v="0"/>
    <x v="5"/>
    <x v="1"/>
    <x v="7"/>
    <x v="56"/>
    <x v="1"/>
    <x v="5"/>
    <m/>
    <m/>
    <n v="500000"/>
  </r>
  <r>
    <x v="0"/>
    <x v="0"/>
    <x v="0"/>
    <x v="0"/>
    <x v="0"/>
    <x v="0"/>
    <x v="5"/>
    <x v="1"/>
    <x v="7"/>
    <x v="56"/>
    <x v="1"/>
    <x v="5"/>
    <m/>
    <m/>
    <n v="1000000"/>
  </r>
  <r>
    <x v="0"/>
    <x v="0"/>
    <x v="0"/>
    <x v="0"/>
    <x v="0"/>
    <x v="0"/>
    <x v="5"/>
    <x v="1"/>
    <x v="9"/>
    <x v="22"/>
    <x v="1"/>
    <x v="5"/>
    <m/>
    <m/>
    <n v="0"/>
  </r>
  <r>
    <x v="0"/>
    <x v="0"/>
    <x v="0"/>
    <x v="0"/>
    <x v="0"/>
    <x v="0"/>
    <x v="5"/>
    <x v="1"/>
    <x v="7"/>
    <x v="62"/>
    <x v="1"/>
    <x v="5"/>
    <m/>
    <m/>
    <n v="441630"/>
  </r>
  <r>
    <x v="0"/>
    <x v="0"/>
    <x v="0"/>
    <x v="0"/>
    <x v="0"/>
    <x v="0"/>
    <x v="5"/>
    <x v="1"/>
    <x v="7"/>
    <x v="56"/>
    <x v="1"/>
    <x v="5"/>
    <m/>
    <m/>
    <n v="3395000"/>
  </r>
  <r>
    <x v="0"/>
    <x v="0"/>
    <x v="0"/>
    <x v="0"/>
    <x v="0"/>
    <x v="0"/>
    <x v="5"/>
    <x v="1"/>
    <x v="7"/>
    <x v="56"/>
    <x v="1"/>
    <x v="5"/>
    <m/>
    <m/>
    <n v="3250000"/>
  </r>
  <r>
    <x v="0"/>
    <x v="0"/>
    <x v="0"/>
    <x v="0"/>
    <x v="0"/>
    <x v="0"/>
    <x v="5"/>
    <x v="1"/>
    <x v="7"/>
    <x v="33"/>
    <x v="1"/>
    <x v="5"/>
    <m/>
    <m/>
    <n v="500000"/>
  </r>
  <r>
    <x v="0"/>
    <x v="0"/>
    <x v="0"/>
    <x v="0"/>
    <x v="0"/>
    <x v="0"/>
    <x v="5"/>
    <x v="1"/>
    <x v="7"/>
    <x v="56"/>
    <x v="1"/>
    <x v="5"/>
    <m/>
    <m/>
    <n v="0"/>
  </r>
  <r>
    <x v="0"/>
    <x v="0"/>
    <x v="0"/>
    <x v="0"/>
    <x v="0"/>
    <x v="0"/>
    <x v="5"/>
    <x v="1"/>
    <x v="7"/>
    <x v="17"/>
    <x v="1"/>
    <x v="5"/>
    <m/>
    <m/>
    <n v="4000000"/>
  </r>
  <r>
    <x v="0"/>
    <x v="0"/>
    <x v="0"/>
    <x v="0"/>
    <x v="0"/>
    <x v="0"/>
    <x v="5"/>
    <x v="1"/>
    <x v="7"/>
    <x v="17"/>
    <x v="1"/>
    <x v="5"/>
    <m/>
    <m/>
    <n v="50000"/>
  </r>
  <r>
    <x v="0"/>
    <x v="0"/>
    <x v="0"/>
    <x v="0"/>
    <x v="0"/>
    <x v="0"/>
    <x v="5"/>
    <x v="1"/>
    <x v="7"/>
    <x v="17"/>
    <x v="1"/>
    <x v="5"/>
    <m/>
    <m/>
    <n v="0"/>
  </r>
  <r>
    <x v="0"/>
    <x v="0"/>
    <x v="0"/>
    <x v="0"/>
    <x v="0"/>
    <x v="0"/>
    <x v="5"/>
    <x v="1"/>
    <x v="7"/>
    <x v="56"/>
    <x v="1"/>
    <x v="5"/>
    <m/>
    <m/>
    <n v="500000"/>
  </r>
  <r>
    <x v="0"/>
    <x v="0"/>
    <x v="0"/>
    <x v="0"/>
    <x v="0"/>
    <x v="0"/>
    <x v="5"/>
    <x v="1"/>
    <x v="7"/>
    <x v="33"/>
    <x v="1"/>
    <x v="5"/>
    <m/>
    <m/>
    <n v="5000000"/>
  </r>
  <r>
    <x v="0"/>
    <x v="0"/>
    <x v="0"/>
    <x v="0"/>
    <x v="0"/>
    <x v="0"/>
    <x v="5"/>
    <x v="1"/>
    <x v="7"/>
    <x v="56"/>
    <x v="1"/>
    <x v="5"/>
    <m/>
    <m/>
    <n v="0"/>
  </r>
  <r>
    <x v="0"/>
    <x v="0"/>
    <x v="0"/>
    <x v="0"/>
    <x v="0"/>
    <x v="0"/>
    <x v="5"/>
    <x v="1"/>
    <x v="7"/>
    <x v="17"/>
    <x v="1"/>
    <x v="5"/>
    <m/>
    <m/>
    <n v="500000"/>
  </r>
  <r>
    <x v="0"/>
    <x v="0"/>
    <x v="0"/>
    <x v="0"/>
    <x v="0"/>
    <x v="0"/>
    <x v="5"/>
    <x v="1"/>
    <x v="7"/>
    <x v="56"/>
    <x v="1"/>
    <x v="5"/>
    <m/>
    <m/>
    <n v="6660000"/>
  </r>
  <r>
    <x v="0"/>
    <x v="0"/>
    <x v="0"/>
    <x v="0"/>
    <x v="0"/>
    <x v="0"/>
    <x v="5"/>
    <x v="1"/>
    <x v="7"/>
    <x v="56"/>
    <x v="1"/>
    <x v="5"/>
    <m/>
    <m/>
    <n v="16691038"/>
  </r>
  <r>
    <x v="0"/>
    <x v="0"/>
    <x v="0"/>
    <x v="0"/>
    <x v="0"/>
    <x v="0"/>
    <x v="5"/>
    <x v="1"/>
    <x v="7"/>
    <x v="56"/>
    <x v="1"/>
    <x v="5"/>
    <m/>
    <m/>
    <n v="4440602"/>
  </r>
  <r>
    <x v="0"/>
    <x v="0"/>
    <x v="0"/>
    <x v="0"/>
    <x v="0"/>
    <x v="0"/>
    <x v="5"/>
    <x v="1"/>
    <x v="7"/>
    <x v="56"/>
    <x v="1"/>
    <x v="5"/>
    <m/>
    <m/>
    <n v="5275208"/>
  </r>
  <r>
    <x v="0"/>
    <x v="0"/>
    <x v="0"/>
    <x v="0"/>
    <x v="0"/>
    <x v="0"/>
    <x v="5"/>
    <x v="1"/>
    <x v="7"/>
    <x v="56"/>
    <x v="1"/>
    <x v="5"/>
    <m/>
    <m/>
    <n v="0"/>
  </r>
  <r>
    <x v="0"/>
    <x v="0"/>
    <x v="0"/>
    <x v="0"/>
    <x v="0"/>
    <x v="0"/>
    <x v="5"/>
    <x v="1"/>
    <x v="7"/>
    <x v="56"/>
    <x v="1"/>
    <x v="5"/>
    <m/>
    <m/>
    <n v="760000"/>
  </r>
  <r>
    <x v="0"/>
    <x v="0"/>
    <x v="0"/>
    <x v="0"/>
    <x v="0"/>
    <x v="0"/>
    <x v="5"/>
    <x v="1"/>
    <x v="7"/>
    <x v="56"/>
    <x v="1"/>
    <x v="5"/>
    <m/>
    <m/>
    <n v="6545000"/>
  </r>
  <r>
    <x v="0"/>
    <x v="0"/>
    <x v="0"/>
    <x v="0"/>
    <x v="0"/>
    <x v="0"/>
    <x v="5"/>
    <x v="1"/>
    <x v="7"/>
    <x v="56"/>
    <x v="1"/>
    <x v="5"/>
    <m/>
    <m/>
    <n v="0"/>
  </r>
  <r>
    <x v="0"/>
    <x v="0"/>
    <x v="0"/>
    <x v="0"/>
    <x v="0"/>
    <x v="0"/>
    <x v="5"/>
    <x v="1"/>
    <x v="7"/>
    <x v="56"/>
    <x v="1"/>
    <x v="5"/>
    <m/>
    <m/>
    <n v="9700000"/>
  </r>
  <r>
    <x v="0"/>
    <x v="0"/>
    <x v="0"/>
    <x v="0"/>
    <x v="0"/>
    <x v="0"/>
    <x v="5"/>
    <x v="1"/>
    <x v="7"/>
    <x v="56"/>
    <x v="1"/>
    <x v="5"/>
    <m/>
    <m/>
    <n v="300000"/>
  </r>
  <r>
    <x v="0"/>
    <x v="0"/>
    <x v="0"/>
    <x v="0"/>
    <x v="0"/>
    <x v="0"/>
    <x v="5"/>
    <x v="1"/>
    <x v="3"/>
    <x v="51"/>
    <x v="1"/>
    <x v="5"/>
    <m/>
    <m/>
    <n v="360000"/>
  </r>
  <r>
    <x v="0"/>
    <x v="0"/>
    <x v="0"/>
    <x v="0"/>
    <x v="0"/>
    <x v="0"/>
    <x v="5"/>
    <x v="1"/>
    <x v="7"/>
    <x v="56"/>
    <x v="1"/>
    <x v="5"/>
    <m/>
    <m/>
    <n v="755500000"/>
  </r>
  <r>
    <x v="0"/>
    <x v="0"/>
    <x v="0"/>
    <x v="0"/>
    <x v="0"/>
    <x v="0"/>
    <x v="5"/>
    <x v="1"/>
    <x v="9"/>
    <x v="22"/>
    <x v="1"/>
    <x v="5"/>
    <m/>
    <m/>
    <n v="4895000"/>
  </r>
  <r>
    <x v="0"/>
    <x v="0"/>
    <x v="0"/>
    <x v="0"/>
    <x v="0"/>
    <x v="0"/>
    <x v="5"/>
    <x v="1"/>
    <x v="7"/>
    <x v="42"/>
    <x v="1"/>
    <x v="5"/>
    <m/>
    <m/>
    <n v="1295500"/>
  </r>
  <r>
    <x v="0"/>
    <x v="0"/>
    <x v="0"/>
    <x v="0"/>
    <x v="0"/>
    <x v="0"/>
    <x v="5"/>
    <x v="1"/>
    <x v="7"/>
    <x v="42"/>
    <x v="1"/>
    <x v="5"/>
    <m/>
    <m/>
    <n v="1295500"/>
  </r>
  <r>
    <x v="0"/>
    <x v="0"/>
    <x v="0"/>
    <x v="0"/>
    <x v="0"/>
    <x v="0"/>
    <x v="5"/>
    <x v="1"/>
    <x v="7"/>
    <x v="42"/>
    <x v="1"/>
    <x v="5"/>
    <m/>
    <m/>
    <n v="1295500"/>
  </r>
  <r>
    <x v="0"/>
    <x v="0"/>
    <x v="0"/>
    <x v="0"/>
    <x v="0"/>
    <x v="0"/>
    <x v="5"/>
    <x v="1"/>
    <x v="7"/>
    <x v="42"/>
    <x v="1"/>
    <x v="5"/>
    <m/>
    <m/>
    <n v="1295500"/>
  </r>
  <r>
    <x v="0"/>
    <x v="0"/>
    <x v="0"/>
    <x v="0"/>
    <x v="0"/>
    <x v="0"/>
    <x v="5"/>
    <x v="1"/>
    <x v="7"/>
    <x v="61"/>
    <x v="1"/>
    <x v="5"/>
    <m/>
    <m/>
    <n v="0"/>
  </r>
  <r>
    <x v="0"/>
    <x v="0"/>
    <x v="0"/>
    <x v="0"/>
    <x v="0"/>
    <x v="0"/>
    <x v="5"/>
    <x v="1"/>
    <x v="7"/>
    <x v="61"/>
    <x v="1"/>
    <x v="5"/>
    <m/>
    <m/>
    <n v="2406216"/>
  </r>
  <r>
    <x v="0"/>
    <x v="0"/>
    <x v="0"/>
    <x v="0"/>
    <x v="0"/>
    <x v="0"/>
    <x v="5"/>
    <x v="1"/>
    <x v="7"/>
    <x v="61"/>
    <x v="1"/>
    <x v="5"/>
    <m/>
    <m/>
    <n v="50929"/>
  </r>
  <r>
    <x v="0"/>
    <x v="0"/>
    <x v="0"/>
    <x v="0"/>
    <x v="0"/>
    <x v="0"/>
    <x v="5"/>
    <x v="1"/>
    <x v="7"/>
    <x v="61"/>
    <x v="1"/>
    <x v="5"/>
    <m/>
    <m/>
    <n v="0"/>
  </r>
  <r>
    <x v="0"/>
    <x v="0"/>
    <x v="0"/>
    <x v="0"/>
    <x v="0"/>
    <x v="0"/>
    <x v="5"/>
    <x v="1"/>
    <x v="7"/>
    <x v="34"/>
    <x v="1"/>
    <x v="5"/>
    <m/>
    <m/>
    <n v="0"/>
  </r>
  <r>
    <x v="0"/>
    <x v="0"/>
    <x v="0"/>
    <x v="0"/>
    <x v="0"/>
    <x v="0"/>
    <x v="5"/>
    <x v="1"/>
    <x v="7"/>
    <x v="34"/>
    <x v="1"/>
    <x v="5"/>
    <m/>
    <m/>
    <n v="312300"/>
  </r>
  <r>
    <x v="0"/>
    <x v="0"/>
    <x v="0"/>
    <x v="0"/>
    <x v="0"/>
    <x v="0"/>
    <x v="5"/>
    <x v="1"/>
    <x v="7"/>
    <x v="52"/>
    <x v="1"/>
    <x v="5"/>
    <m/>
    <m/>
    <n v="180000"/>
  </r>
  <r>
    <x v="0"/>
    <x v="0"/>
    <x v="0"/>
    <x v="0"/>
    <x v="0"/>
    <x v="0"/>
    <x v="5"/>
    <x v="1"/>
    <x v="7"/>
    <x v="62"/>
    <x v="1"/>
    <x v="5"/>
    <m/>
    <m/>
    <n v="975000"/>
  </r>
  <r>
    <x v="0"/>
    <x v="0"/>
    <x v="0"/>
    <x v="0"/>
    <x v="0"/>
    <x v="0"/>
    <x v="5"/>
    <x v="1"/>
    <x v="7"/>
    <x v="62"/>
    <x v="1"/>
    <x v="5"/>
    <m/>
    <m/>
    <n v="25000000"/>
  </r>
  <r>
    <x v="0"/>
    <x v="0"/>
    <x v="0"/>
    <x v="0"/>
    <x v="0"/>
    <x v="0"/>
    <x v="5"/>
    <x v="1"/>
    <x v="7"/>
    <x v="62"/>
    <x v="1"/>
    <x v="5"/>
    <m/>
    <m/>
    <n v="344740"/>
  </r>
  <r>
    <x v="0"/>
    <x v="0"/>
    <x v="0"/>
    <x v="0"/>
    <x v="0"/>
    <x v="0"/>
    <x v="5"/>
    <x v="1"/>
    <x v="7"/>
    <x v="56"/>
    <x v="1"/>
    <x v="5"/>
    <m/>
    <m/>
    <n v="8316500"/>
  </r>
  <r>
    <x v="0"/>
    <x v="0"/>
    <x v="0"/>
    <x v="0"/>
    <x v="0"/>
    <x v="0"/>
    <x v="5"/>
    <x v="1"/>
    <x v="7"/>
    <x v="56"/>
    <x v="1"/>
    <x v="5"/>
    <m/>
    <m/>
    <n v="400000"/>
  </r>
  <r>
    <x v="0"/>
    <x v="0"/>
    <x v="0"/>
    <x v="0"/>
    <x v="0"/>
    <x v="0"/>
    <x v="5"/>
    <x v="1"/>
    <x v="7"/>
    <x v="56"/>
    <x v="1"/>
    <x v="5"/>
    <m/>
    <m/>
    <n v="1107000"/>
  </r>
  <r>
    <x v="0"/>
    <x v="0"/>
    <x v="0"/>
    <x v="0"/>
    <x v="0"/>
    <x v="0"/>
    <x v="5"/>
    <x v="1"/>
    <x v="7"/>
    <x v="56"/>
    <x v="1"/>
    <x v="5"/>
    <m/>
    <m/>
    <n v="0"/>
  </r>
  <r>
    <x v="0"/>
    <x v="0"/>
    <x v="0"/>
    <x v="0"/>
    <x v="0"/>
    <x v="0"/>
    <x v="5"/>
    <x v="1"/>
    <x v="7"/>
    <x v="56"/>
    <x v="1"/>
    <x v="5"/>
    <m/>
    <m/>
    <n v="5666512"/>
  </r>
  <r>
    <x v="0"/>
    <x v="0"/>
    <x v="0"/>
    <x v="0"/>
    <x v="0"/>
    <x v="0"/>
    <x v="5"/>
    <x v="1"/>
    <x v="7"/>
    <x v="33"/>
    <x v="1"/>
    <x v="5"/>
    <m/>
    <m/>
    <n v="1600000"/>
  </r>
  <r>
    <x v="0"/>
    <x v="0"/>
    <x v="0"/>
    <x v="0"/>
    <x v="0"/>
    <x v="0"/>
    <x v="5"/>
    <x v="1"/>
    <x v="7"/>
    <x v="33"/>
    <x v="1"/>
    <x v="5"/>
    <m/>
    <m/>
    <n v="4800000"/>
  </r>
  <r>
    <x v="0"/>
    <x v="0"/>
    <x v="0"/>
    <x v="0"/>
    <x v="0"/>
    <x v="0"/>
    <x v="5"/>
    <x v="1"/>
    <x v="7"/>
    <x v="33"/>
    <x v="1"/>
    <x v="5"/>
    <m/>
    <m/>
    <n v="600000"/>
  </r>
  <r>
    <x v="0"/>
    <x v="0"/>
    <x v="0"/>
    <x v="0"/>
    <x v="0"/>
    <x v="0"/>
    <x v="5"/>
    <x v="1"/>
    <x v="7"/>
    <x v="33"/>
    <x v="1"/>
    <x v="5"/>
    <m/>
    <m/>
    <n v="3000000"/>
  </r>
  <r>
    <x v="0"/>
    <x v="0"/>
    <x v="0"/>
    <x v="0"/>
    <x v="0"/>
    <x v="0"/>
    <x v="5"/>
    <x v="1"/>
    <x v="7"/>
    <x v="33"/>
    <x v="1"/>
    <x v="5"/>
    <m/>
    <m/>
    <n v="365000000"/>
  </r>
  <r>
    <x v="0"/>
    <x v="0"/>
    <x v="0"/>
    <x v="0"/>
    <x v="0"/>
    <x v="0"/>
    <x v="5"/>
    <x v="1"/>
    <x v="7"/>
    <x v="33"/>
    <x v="1"/>
    <x v="5"/>
    <m/>
    <m/>
    <n v="500000"/>
  </r>
  <r>
    <x v="0"/>
    <x v="0"/>
    <x v="0"/>
    <x v="0"/>
    <x v="0"/>
    <x v="0"/>
    <x v="5"/>
    <x v="1"/>
    <x v="7"/>
    <x v="33"/>
    <x v="1"/>
    <x v="5"/>
    <m/>
    <m/>
    <n v="20000000"/>
  </r>
  <r>
    <x v="0"/>
    <x v="0"/>
    <x v="0"/>
    <x v="0"/>
    <x v="0"/>
    <x v="0"/>
    <x v="5"/>
    <x v="1"/>
    <x v="7"/>
    <x v="33"/>
    <x v="1"/>
    <x v="5"/>
    <m/>
    <m/>
    <n v="500000"/>
  </r>
  <r>
    <x v="0"/>
    <x v="0"/>
    <x v="0"/>
    <x v="0"/>
    <x v="0"/>
    <x v="0"/>
    <x v="5"/>
    <x v="1"/>
    <x v="7"/>
    <x v="33"/>
    <x v="1"/>
    <x v="5"/>
    <m/>
    <m/>
    <n v="50000"/>
  </r>
  <r>
    <x v="0"/>
    <x v="0"/>
    <x v="0"/>
    <x v="0"/>
    <x v="0"/>
    <x v="0"/>
    <x v="5"/>
    <x v="1"/>
    <x v="7"/>
    <x v="56"/>
    <x v="1"/>
    <x v="5"/>
    <m/>
    <m/>
    <n v="1000000"/>
  </r>
  <r>
    <x v="0"/>
    <x v="0"/>
    <x v="0"/>
    <x v="0"/>
    <x v="0"/>
    <x v="0"/>
    <x v="5"/>
    <x v="1"/>
    <x v="7"/>
    <x v="17"/>
    <x v="1"/>
    <x v="5"/>
    <m/>
    <m/>
    <n v="50000000"/>
  </r>
  <r>
    <x v="0"/>
    <x v="0"/>
    <x v="0"/>
    <x v="0"/>
    <x v="0"/>
    <x v="0"/>
    <x v="5"/>
    <x v="1"/>
    <x v="7"/>
    <x v="17"/>
    <x v="1"/>
    <x v="5"/>
    <m/>
    <m/>
    <n v="3800000"/>
  </r>
  <r>
    <x v="0"/>
    <x v="0"/>
    <x v="0"/>
    <x v="0"/>
    <x v="0"/>
    <x v="0"/>
    <x v="5"/>
    <x v="1"/>
    <x v="7"/>
    <x v="17"/>
    <x v="1"/>
    <x v="5"/>
    <m/>
    <m/>
    <n v="250000"/>
  </r>
  <r>
    <x v="0"/>
    <x v="0"/>
    <x v="0"/>
    <x v="0"/>
    <x v="0"/>
    <x v="0"/>
    <x v="5"/>
    <x v="1"/>
    <x v="7"/>
    <x v="17"/>
    <x v="1"/>
    <x v="5"/>
    <m/>
    <m/>
    <n v="0"/>
  </r>
  <r>
    <x v="0"/>
    <x v="0"/>
    <x v="0"/>
    <x v="0"/>
    <x v="0"/>
    <x v="0"/>
    <x v="5"/>
    <x v="1"/>
    <x v="7"/>
    <x v="56"/>
    <x v="1"/>
    <x v="5"/>
    <m/>
    <m/>
    <n v="500000"/>
  </r>
  <r>
    <x v="0"/>
    <x v="0"/>
    <x v="0"/>
    <x v="0"/>
    <x v="0"/>
    <x v="0"/>
    <x v="5"/>
    <x v="1"/>
    <x v="7"/>
    <x v="56"/>
    <x v="1"/>
    <x v="5"/>
    <m/>
    <m/>
    <n v="3200000"/>
  </r>
  <r>
    <x v="0"/>
    <x v="0"/>
    <x v="0"/>
    <x v="0"/>
    <x v="0"/>
    <x v="0"/>
    <x v="5"/>
    <x v="1"/>
    <x v="7"/>
    <x v="56"/>
    <x v="1"/>
    <x v="5"/>
    <m/>
    <m/>
    <n v="1346260"/>
  </r>
  <r>
    <x v="0"/>
    <x v="0"/>
    <x v="0"/>
    <x v="0"/>
    <x v="0"/>
    <x v="0"/>
    <x v="5"/>
    <x v="1"/>
    <x v="7"/>
    <x v="56"/>
    <x v="1"/>
    <x v="5"/>
    <m/>
    <m/>
    <n v="85974269"/>
  </r>
  <r>
    <x v="0"/>
    <x v="0"/>
    <x v="0"/>
    <x v="0"/>
    <x v="0"/>
    <x v="0"/>
    <x v="5"/>
    <x v="1"/>
    <x v="7"/>
    <x v="56"/>
    <x v="1"/>
    <x v="5"/>
    <m/>
    <m/>
    <n v="0"/>
  </r>
  <r>
    <x v="0"/>
    <x v="0"/>
    <x v="0"/>
    <x v="0"/>
    <x v="0"/>
    <x v="0"/>
    <x v="5"/>
    <x v="1"/>
    <x v="7"/>
    <x v="56"/>
    <x v="1"/>
    <x v="5"/>
    <m/>
    <m/>
    <n v="500000"/>
  </r>
  <r>
    <x v="0"/>
    <x v="0"/>
    <x v="0"/>
    <x v="0"/>
    <x v="0"/>
    <x v="0"/>
    <x v="5"/>
    <x v="1"/>
    <x v="7"/>
    <x v="56"/>
    <x v="1"/>
    <x v="5"/>
    <m/>
    <m/>
    <n v="0"/>
  </r>
  <r>
    <x v="0"/>
    <x v="0"/>
    <x v="0"/>
    <x v="0"/>
    <x v="0"/>
    <x v="0"/>
    <x v="5"/>
    <x v="1"/>
    <x v="7"/>
    <x v="56"/>
    <x v="1"/>
    <x v="5"/>
    <m/>
    <m/>
    <n v="0"/>
  </r>
  <r>
    <x v="0"/>
    <x v="0"/>
    <x v="0"/>
    <x v="0"/>
    <x v="0"/>
    <x v="0"/>
    <x v="5"/>
    <x v="1"/>
    <x v="7"/>
    <x v="56"/>
    <x v="1"/>
    <x v="5"/>
    <m/>
    <m/>
    <n v="0"/>
  </r>
  <r>
    <x v="0"/>
    <x v="0"/>
    <x v="0"/>
    <x v="0"/>
    <x v="0"/>
    <x v="0"/>
    <x v="5"/>
    <x v="1"/>
    <x v="7"/>
    <x v="56"/>
    <x v="1"/>
    <x v="5"/>
    <m/>
    <m/>
    <n v="1200000000"/>
  </r>
  <r>
    <x v="0"/>
    <x v="0"/>
    <x v="0"/>
    <x v="0"/>
    <x v="0"/>
    <x v="0"/>
    <x v="5"/>
    <x v="1"/>
    <x v="9"/>
    <x v="22"/>
    <x v="1"/>
    <x v="5"/>
    <m/>
    <m/>
    <n v="0"/>
  </r>
  <r>
    <x v="0"/>
    <x v="0"/>
    <x v="0"/>
    <x v="0"/>
    <x v="0"/>
    <x v="0"/>
    <x v="5"/>
    <x v="1"/>
    <x v="7"/>
    <x v="52"/>
    <x v="1"/>
    <x v="5"/>
    <m/>
    <m/>
    <n v="0"/>
  </r>
  <r>
    <x v="0"/>
    <x v="0"/>
    <x v="0"/>
    <x v="0"/>
    <x v="0"/>
    <x v="0"/>
    <x v="5"/>
    <x v="1"/>
    <x v="7"/>
    <x v="62"/>
    <x v="1"/>
    <x v="5"/>
    <m/>
    <m/>
    <n v="4710150"/>
  </r>
  <r>
    <x v="0"/>
    <x v="0"/>
    <x v="0"/>
    <x v="0"/>
    <x v="0"/>
    <x v="0"/>
    <x v="5"/>
    <x v="1"/>
    <x v="7"/>
    <x v="56"/>
    <x v="1"/>
    <x v="5"/>
    <m/>
    <m/>
    <n v="0"/>
  </r>
  <r>
    <x v="0"/>
    <x v="0"/>
    <x v="0"/>
    <x v="0"/>
    <x v="0"/>
    <x v="0"/>
    <x v="5"/>
    <x v="1"/>
    <x v="7"/>
    <x v="56"/>
    <x v="1"/>
    <x v="5"/>
    <m/>
    <m/>
    <n v="0"/>
  </r>
  <r>
    <x v="0"/>
    <x v="0"/>
    <x v="0"/>
    <x v="0"/>
    <x v="0"/>
    <x v="0"/>
    <x v="5"/>
    <x v="1"/>
    <x v="7"/>
    <x v="56"/>
    <x v="1"/>
    <x v="5"/>
    <m/>
    <m/>
    <n v="0"/>
  </r>
  <r>
    <x v="0"/>
    <x v="0"/>
    <x v="0"/>
    <x v="0"/>
    <x v="0"/>
    <x v="0"/>
    <x v="5"/>
    <x v="1"/>
    <x v="7"/>
    <x v="56"/>
    <x v="1"/>
    <x v="5"/>
    <m/>
    <m/>
    <n v="3700000"/>
  </r>
  <r>
    <x v="0"/>
    <x v="0"/>
    <x v="0"/>
    <x v="0"/>
    <x v="0"/>
    <x v="0"/>
    <x v="5"/>
    <x v="1"/>
    <x v="7"/>
    <x v="33"/>
    <x v="1"/>
    <x v="5"/>
    <m/>
    <m/>
    <n v="35000"/>
  </r>
  <r>
    <x v="0"/>
    <x v="0"/>
    <x v="0"/>
    <x v="0"/>
    <x v="0"/>
    <x v="0"/>
    <x v="5"/>
    <x v="1"/>
    <x v="7"/>
    <x v="33"/>
    <x v="1"/>
    <x v="5"/>
    <m/>
    <m/>
    <n v="5000000"/>
  </r>
  <r>
    <x v="0"/>
    <x v="0"/>
    <x v="0"/>
    <x v="0"/>
    <x v="0"/>
    <x v="0"/>
    <x v="5"/>
    <x v="1"/>
    <x v="7"/>
    <x v="33"/>
    <x v="1"/>
    <x v="5"/>
    <m/>
    <m/>
    <n v="9300000"/>
  </r>
  <r>
    <x v="0"/>
    <x v="0"/>
    <x v="0"/>
    <x v="0"/>
    <x v="0"/>
    <x v="0"/>
    <x v="5"/>
    <x v="1"/>
    <x v="7"/>
    <x v="56"/>
    <x v="1"/>
    <x v="5"/>
    <m/>
    <m/>
    <n v="0"/>
  </r>
  <r>
    <x v="0"/>
    <x v="0"/>
    <x v="0"/>
    <x v="0"/>
    <x v="0"/>
    <x v="0"/>
    <x v="5"/>
    <x v="1"/>
    <x v="7"/>
    <x v="17"/>
    <x v="1"/>
    <x v="5"/>
    <m/>
    <m/>
    <n v="1000000"/>
  </r>
  <r>
    <x v="0"/>
    <x v="0"/>
    <x v="0"/>
    <x v="0"/>
    <x v="0"/>
    <x v="0"/>
    <x v="5"/>
    <x v="1"/>
    <x v="7"/>
    <x v="56"/>
    <x v="1"/>
    <x v="5"/>
    <m/>
    <m/>
    <n v="96925320"/>
  </r>
  <r>
    <x v="0"/>
    <x v="0"/>
    <x v="0"/>
    <x v="0"/>
    <x v="0"/>
    <x v="0"/>
    <x v="5"/>
    <x v="1"/>
    <x v="7"/>
    <x v="56"/>
    <x v="1"/>
    <x v="5"/>
    <m/>
    <m/>
    <n v="79982778"/>
  </r>
  <r>
    <x v="0"/>
    <x v="0"/>
    <x v="0"/>
    <x v="0"/>
    <x v="0"/>
    <x v="0"/>
    <x v="5"/>
    <x v="1"/>
    <x v="7"/>
    <x v="56"/>
    <x v="1"/>
    <x v="5"/>
    <m/>
    <m/>
    <n v="5857040"/>
  </r>
  <r>
    <x v="0"/>
    <x v="0"/>
    <x v="0"/>
    <x v="0"/>
    <x v="0"/>
    <x v="0"/>
    <x v="5"/>
    <x v="1"/>
    <x v="7"/>
    <x v="56"/>
    <x v="1"/>
    <x v="5"/>
    <m/>
    <m/>
    <n v="0"/>
  </r>
  <r>
    <x v="0"/>
    <x v="0"/>
    <x v="0"/>
    <x v="0"/>
    <x v="0"/>
    <x v="0"/>
    <x v="5"/>
    <x v="1"/>
    <x v="7"/>
    <x v="56"/>
    <x v="1"/>
    <x v="5"/>
    <m/>
    <m/>
    <n v="139480000"/>
  </r>
  <r>
    <x v="0"/>
    <x v="0"/>
    <x v="0"/>
    <x v="0"/>
    <x v="0"/>
    <x v="0"/>
    <x v="5"/>
    <x v="1"/>
    <x v="7"/>
    <x v="56"/>
    <x v="1"/>
    <x v="5"/>
    <m/>
    <m/>
    <n v="13094000"/>
  </r>
  <r>
    <x v="0"/>
    <x v="0"/>
    <x v="0"/>
    <x v="0"/>
    <x v="0"/>
    <x v="0"/>
    <x v="5"/>
    <x v="1"/>
    <x v="7"/>
    <x v="56"/>
    <x v="1"/>
    <x v="5"/>
    <m/>
    <m/>
    <n v="250000"/>
  </r>
  <r>
    <x v="0"/>
    <x v="0"/>
    <x v="0"/>
    <x v="0"/>
    <x v="0"/>
    <x v="0"/>
    <x v="5"/>
    <x v="1"/>
    <x v="7"/>
    <x v="56"/>
    <x v="1"/>
    <x v="5"/>
    <m/>
    <m/>
    <n v="52683963"/>
  </r>
  <r>
    <x v="0"/>
    <x v="0"/>
    <x v="0"/>
    <x v="0"/>
    <x v="0"/>
    <x v="0"/>
    <x v="5"/>
    <x v="1"/>
    <x v="7"/>
    <x v="56"/>
    <x v="1"/>
    <x v="5"/>
    <m/>
    <m/>
    <n v="26050000"/>
  </r>
  <r>
    <x v="0"/>
    <x v="0"/>
    <x v="0"/>
    <x v="0"/>
    <x v="0"/>
    <x v="0"/>
    <x v="5"/>
    <x v="1"/>
    <x v="7"/>
    <x v="56"/>
    <x v="1"/>
    <x v="5"/>
    <m/>
    <m/>
    <n v="600000"/>
  </r>
  <r>
    <x v="0"/>
    <x v="0"/>
    <x v="0"/>
    <x v="0"/>
    <x v="0"/>
    <x v="0"/>
    <x v="5"/>
    <x v="1"/>
    <x v="7"/>
    <x v="56"/>
    <x v="1"/>
    <x v="5"/>
    <m/>
    <m/>
    <n v="7420000"/>
  </r>
  <r>
    <x v="0"/>
    <x v="0"/>
    <x v="0"/>
    <x v="0"/>
    <x v="0"/>
    <x v="0"/>
    <x v="5"/>
    <x v="1"/>
    <x v="7"/>
    <x v="56"/>
    <x v="1"/>
    <x v="5"/>
    <m/>
    <m/>
    <n v="0"/>
  </r>
  <r>
    <x v="0"/>
    <x v="0"/>
    <x v="0"/>
    <x v="0"/>
    <x v="0"/>
    <x v="0"/>
    <x v="5"/>
    <x v="1"/>
    <x v="3"/>
    <x v="51"/>
    <x v="1"/>
    <x v="5"/>
    <m/>
    <m/>
    <n v="11625000"/>
  </r>
  <r>
    <x v="0"/>
    <x v="0"/>
    <x v="0"/>
    <x v="0"/>
    <x v="0"/>
    <x v="0"/>
    <x v="5"/>
    <x v="1"/>
    <x v="7"/>
    <x v="56"/>
    <x v="1"/>
    <x v="5"/>
    <m/>
    <m/>
    <n v="0"/>
  </r>
  <r>
    <x v="0"/>
    <x v="0"/>
    <x v="0"/>
    <x v="0"/>
    <x v="0"/>
    <x v="0"/>
    <x v="5"/>
    <x v="1"/>
    <x v="7"/>
    <x v="56"/>
    <x v="1"/>
    <x v="5"/>
    <m/>
    <m/>
    <n v="0"/>
  </r>
  <r>
    <x v="0"/>
    <x v="0"/>
    <x v="0"/>
    <x v="0"/>
    <x v="0"/>
    <x v="0"/>
    <x v="5"/>
    <x v="1"/>
    <x v="9"/>
    <x v="22"/>
    <x v="1"/>
    <x v="5"/>
    <m/>
    <m/>
    <n v="0"/>
  </r>
  <r>
    <x v="0"/>
    <x v="0"/>
    <x v="0"/>
    <x v="0"/>
    <x v="0"/>
    <x v="0"/>
    <x v="5"/>
    <x v="1"/>
    <x v="7"/>
    <x v="42"/>
    <x v="1"/>
    <x v="5"/>
    <m/>
    <m/>
    <n v="9280314"/>
  </r>
  <r>
    <x v="0"/>
    <x v="0"/>
    <x v="0"/>
    <x v="0"/>
    <x v="0"/>
    <x v="0"/>
    <x v="5"/>
    <x v="1"/>
    <x v="7"/>
    <x v="42"/>
    <x v="1"/>
    <x v="5"/>
    <m/>
    <m/>
    <n v="7405738"/>
  </r>
  <r>
    <x v="0"/>
    <x v="0"/>
    <x v="0"/>
    <x v="0"/>
    <x v="0"/>
    <x v="0"/>
    <x v="5"/>
    <x v="1"/>
    <x v="7"/>
    <x v="42"/>
    <x v="1"/>
    <x v="5"/>
    <m/>
    <m/>
    <n v="7405438"/>
  </r>
  <r>
    <x v="0"/>
    <x v="0"/>
    <x v="0"/>
    <x v="0"/>
    <x v="0"/>
    <x v="0"/>
    <x v="5"/>
    <x v="1"/>
    <x v="7"/>
    <x v="42"/>
    <x v="1"/>
    <x v="5"/>
    <m/>
    <m/>
    <n v="7405438"/>
  </r>
  <r>
    <x v="0"/>
    <x v="0"/>
    <x v="0"/>
    <x v="0"/>
    <x v="0"/>
    <x v="0"/>
    <x v="5"/>
    <x v="1"/>
    <x v="7"/>
    <x v="60"/>
    <x v="1"/>
    <x v="5"/>
    <m/>
    <m/>
    <n v="14818330"/>
  </r>
  <r>
    <x v="0"/>
    <x v="0"/>
    <x v="0"/>
    <x v="0"/>
    <x v="0"/>
    <x v="0"/>
    <x v="5"/>
    <x v="1"/>
    <x v="7"/>
    <x v="34"/>
    <x v="1"/>
    <x v="5"/>
    <m/>
    <m/>
    <n v="5900000"/>
  </r>
  <r>
    <x v="0"/>
    <x v="0"/>
    <x v="0"/>
    <x v="0"/>
    <x v="0"/>
    <x v="0"/>
    <x v="5"/>
    <x v="1"/>
    <x v="7"/>
    <x v="34"/>
    <x v="1"/>
    <x v="5"/>
    <m/>
    <m/>
    <n v="0"/>
  </r>
  <r>
    <x v="0"/>
    <x v="0"/>
    <x v="0"/>
    <x v="0"/>
    <x v="0"/>
    <x v="0"/>
    <x v="5"/>
    <x v="1"/>
    <x v="7"/>
    <x v="52"/>
    <x v="1"/>
    <x v="5"/>
    <m/>
    <m/>
    <n v="0"/>
  </r>
  <r>
    <x v="0"/>
    <x v="0"/>
    <x v="0"/>
    <x v="0"/>
    <x v="0"/>
    <x v="0"/>
    <x v="5"/>
    <x v="1"/>
    <x v="7"/>
    <x v="52"/>
    <x v="1"/>
    <x v="5"/>
    <m/>
    <m/>
    <n v="320000"/>
  </r>
  <r>
    <x v="0"/>
    <x v="0"/>
    <x v="0"/>
    <x v="0"/>
    <x v="0"/>
    <x v="0"/>
    <x v="5"/>
    <x v="1"/>
    <x v="7"/>
    <x v="62"/>
    <x v="1"/>
    <x v="5"/>
    <m/>
    <m/>
    <n v="9765000"/>
  </r>
  <r>
    <x v="0"/>
    <x v="0"/>
    <x v="0"/>
    <x v="0"/>
    <x v="0"/>
    <x v="0"/>
    <x v="5"/>
    <x v="1"/>
    <x v="7"/>
    <x v="62"/>
    <x v="1"/>
    <x v="5"/>
    <m/>
    <m/>
    <n v="3545996"/>
  </r>
  <r>
    <x v="0"/>
    <x v="0"/>
    <x v="0"/>
    <x v="0"/>
    <x v="0"/>
    <x v="0"/>
    <x v="5"/>
    <x v="1"/>
    <x v="7"/>
    <x v="62"/>
    <x v="1"/>
    <x v="5"/>
    <m/>
    <m/>
    <n v="1500000"/>
  </r>
  <r>
    <x v="0"/>
    <x v="0"/>
    <x v="0"/>
    <x v="0"/>
    <x v="0"/>
    <x v="0"/>
    <x v="5"/>
    <x v="1"/>
    <x v="7"/>
    <x v="52"/>
    <x v="1"/>
    <x v="5"/>
    <m/>
    <m/>
    <n v="570000"/>
  </r>
  <r>
    <x v="0"/>
    <x v="0"/>
    <x v="0"/>
    <x v="0"/>
    <x v="0"/>
    <x v="0"/>
    <x v="5"/>
    <x v="1"/>
    <x v="7"/>
    <x v="62"/>
    <x v="1"/>
    <x v="5"/>
    <m/>
    <m/>
    <n v="366015850"/>
  </r>
  <r>
    <x v="0"/>
    <x v="0"/>
    <x v="0"/>
    <x v="0"/>
    <x v="0"/>
    <x v="0"/>
    <x v="5"/>
    <x v="1"/>
    <x v="7"/>
    <x v="56"/>
    <x v="1"/>
    <x v="5"/>
    <m/>
    <m/>
    <n v="9668822"/>
  </r>
  <r>
    <x v="0"/>
    <x v="0"/>
    <x v="0"/>
    <x v="0"/>
    <x v="0"/>
    <x v="0"/>
    <x v="5"/>
    <x v="1"/>
    <x v="7"/>
    <x v="56"/>
    <x v="1"/>
    <x v="5"/>
    <m/>
    <m/>
    <n v="3026322"/>
  </r>
  <r>
    <x v="0"/>
    <x v="0"/>
    <x v="0"/>
    <x v="0"/>
    <x v="0"/>
    <x v="0"/>
    <x v="5"/>
    <x v="1"/>
    <x v="7"/>
    <x v="56"/>
    <x v="1"/>
    <x v="5"/>
    <m/>
    <m/>
    <n v="500000"/>
  </r>
  <r>
    <x v="0"/>
    <x v="0"/>
    <x v="0"/>
    <x v="0"/>
    <x v="0"/>
    <x v="0"/>
    <x v="5"/>
    <x v="1"/>
    <x v="7"/>
    <x v="56"/>
    <x v="1"/>
    <x v="5"/>
    <m/>
    <m/>
    <n v="2880000"/>
  </r>
  <r>
    <x v="0"/>
    <x v="0"/>
    <x v="0"/>
    <x v="0"/>
    <x v="0"/>
    <x v="0"/>
    <x v="5"/>
    <x v="1"/>
    <x v="7"/>
    <x v="56"/>
    <x v="1"/>
    <x v="5"/>
    <m/>
    <m/>
    <n v="975000"/>
  </r>
  <r>
    <x v="0"/>
    <x v="0"/>
    <x v="0"/>
    <x v="0"/>
    <x v="0"/>
    <x v="0"/>
    <x v="5"/>
    <x v="1"/>
    <x v="7"/>
    <x v="56"/>
    <x v="1"/>
    <x v="5"/>
    <m/>
    <m/>
    <n v="45000"/>
  </r>
  <r>
    <x v="0"/>
    <x v="0"/>
    <x v="0"/>
    <x v="0"/>
    <x v="0"/>
    <x v="0"/>
    <x v="5"/>
    <x v="1"/>
    <x v="7"/>
    <x v="56"/>
    <x v="1"/>
    <x v="5"/>
    <m/>
    <m/>
    <n v="60000"/>
  </r>
  <r>
    <x v="0"/>
    <x v="0"/>
    <x v="0"/>
    <x v="0"/>
    <x v="0"/>
    <x v="0"/>
    <x v="5"/>
    <x v="1"/>
    <x v="7"/>
    <x v="56"/>
    <x v="1"/>
    <x v="5"/>
    <m/>
    <m/>
    <n v="4262526"/>
  </r>
  <r>
    <x v="0"/>
    <x v="0"/>
    <x v="0"/>
    <x v="0"/>
    <x v="0"/>
    <x v="0"/>
    <x v="5"/>
    <x v="1"/>
    <x v="7"/>
    <x v="56"/>
    <x v="1"/>
    <x v="5"/>
    <m/>
    <m/>
    <n v="1230000"/>
  </r>
  <r>
    <x v="0"/>
    <x v="0"/>
    <x v="0"/>
    <x v="0"/>
    <x v="0"/>
    <x v="0"/>
    <x v="5"/>
    <x v="1"/>
    <x v="7"/>
    <x v="56"/>
    <x v="1"/>
    <x v="5"/>
    <m/>
    <m/>
    <n v="0"/>
  </r>
  <r>
    <x v="0"/>
    <x v="0"/>
    <x v="0"/>
    <x v="0"/>
    <x v="0"/>
    <x v="0"/>
    <x v="5"/>
    <x v="1"/>
    <x v="7"/>
    <x v="56"/>
    <x v="1"/>
    <x v="5"/>
    <m/>
    <m/>
    <n v="3976250"/>
  </r>
  <r>
    <x v="0"/>
    <x v="0"/>
    <x v="0"/>
    <x v="0"/>
    <x v="0"/>
    <x v="0"/>
    <x v="5"/>
    <x v="1"/>
    <x v="7"/>
    <x v="56"/>
    <x v="1"/>
    <x v="5"/>
    <m/>
    <m/>
    <n v="0"/>
  </r>
  <r>
    <x v="0"/>
    <x v="0"/>
    <x v="0"/>
    <x v="0"/>
    <x v="0"/>
    <x v="0"/>
    <x v="5"/>
    <x v="1"/>
    <x v="7"/>
    <x v="56"/>
    <x v="1"/>
    <x v="5"/>
    <m/>
    <m/>
    <n v="2000000"/>
  </r>
  <r>
    <x v="0"/>
    <x v="0"/>
    <x v="0"/>
    <x v="0"/>
    <x v="0"/>
    <x v="0"/>
    <x v="5"/>
    <x v="1"/>
    <x v="7"/>
    <x v="33"/>
    <x v="1"/>
    <x v="5"/>
    <m/>
    <m/>
    <n v="4800000"/>
  </r>
  <r>
    <x v="0"/>
    <x v="0"/>
    <x v="0"/>
    <x v="0"/>
    <x v="0"/>
    <x v="0"/>
    <x v="5"/>
    <x v="1"/>
    <x v="7"/>
    <x v="33"/>
    <x v="1"/>
    <x v="5"/>
    <m/>
    <m/>
    <n v="100000"/>
  </r>
  <r>
    <x v="0"/>
    <x v="0"/>
    <x v="0"/>
    <x v="0"/>
    <x v="0"/>
    <x v="0"/>
    <x v="5"/>
    <x v="1"/>
    <x v="7"/>
    <x v="33"/>
    <x v="1"/>
    <x v="5"/>
    <m/>
    <m/>
    <n v="20195177"/>
  </r>
  <r>
    <x v="0"/>
    <x v="0"/>
    <x v="0"/>
    <x v="0"/>
    <x v="0"/>
    <x v="0"/>
    <x v="5"/>
    <x v="1"/>
    <x v="7"/>
    <x v="33"/>
    <x v="1"/>
    <x v="5"/>
    <m/>
    <m/>
    <n v="2000000"/>
  </r>
  <r>
    <x v="0"/>
    <x v="0"/>
    <x v="0"/>
    <x v="0"/>
    <x v="0"/>
    <x v="0"/>
    <x v="5"/>
    <x v="1"/>
    <x v="7"/>
    <x v="33"/>
    <x v="1"/>
    <x v="5"/>
    <m/>
    <m/>
    <n v="170505971"/>
  </r>
  <r>
    <x v="0"/>
    <x v="0"/>
    <x v="0"/>
    <x v="0"/>
    <x v="0"/>
    <x v="0"/>
    <x v="5"/>
    <x v="1"/>
    <x v="7"/>
    <x v="33"/>
    <x v="1"/>
    <x v="5"/>
    <m/>
    <m/>
    <n v="500000"/>
  </r>
  <r>
    <x v="0"/>
    <x v="0"/>
    <x v="0"/>
    <x v="0"/>
    <x v="0"/>
    <x v="0"/>
    <x v="5"/>
    <x v="1"/>
    <x v="7"/>
    <x v="56"/>
    <x v="1"/>
    <x v="5"/>
    <m/>
    <m/>
    <n v="18593000"/>
  </r>
  <r>
    <x v="0"/>
    <x v="0"/>
    <x v="0"/>
    <x v="0"/>
    <x v="0"/>
    <x v="0"/>
    <x v="5"/>
    <x v="1"/>
    <x v="7"/>
    <x v="33"/>
    <x v="1"/>
    <x v="5"/>
    <m/>
    <m/>
    <n v="34430687"/>
  </r>
  <r>
    <x v="0"/>
    <x v="0"/>
    <x v="0"/>
    <x v="0"/>
    <x v="0"/>
    <x v="0"/>
    <x v="5"/>
    <x v="1"/>
    <x v="7"/>
    <x v="33"/>
    <x v="1"/>
    <x v="5"/>
    <m/>
    <m/>
    <n v="500000"/>
  </r>
  <r>
    <x v="0"/>
    <x v="0"/>
    <x v="0"/>
    <x v="0"/>
    <x v="0"/>
    <x v="0"/>
    <x v="5"/>
    <x v="1"/>
    <x v="7"/>
    <x v="33"/>
    <x v="1"/>
    <x v="5"/>
    <m/>
    <m/>
    <n v="500000"/>
  </r>
  <r>
    <x v="0"/>
    <x v="0"/>
    <x v="0"/>
    <x v="0"/>
    <x v="0"/>
    <x v="0"/>
    <x v="5"/>
    <x v="1"/>
    <x v="7"/>
    <x v="56"/>
    <x v="1"/>
    <x v="5"/>
    <m/>
    <m/>
    <n v="0"/>
  </r>
  <r>
    <x v="0"/>
    <x v="0"/>
    <x v="0"/>
    <x v="0"/>
    <x v="0"/>
    <x v="0"/>
    <x v="5"/>
    <x v="1"/>
    <x v="7"/>
    <x v="56"/>
    <x v="1"/>
    <x v="5"/>
    <m/>
    <m/>
    <n v="5000000"/>
  </r>
  <r>
    <x v="0"/>
    <x v="0"/>
    <x v="0"/>
    <x v="0"/>
    <x v="0"/>
    <x v="0"/>
    <x v="5"/>
    <x v="1"/>
    <x v="7"/>
    <x v="56"/>
    <x v="1"/>
    <x v="5"/>
    <m/>
    <m/>
    <n v="10089000"/>
  </r>
  <r>
    <x v="0"/>
    <x v="0"/>
    <x v="0"/>
    <x v="0"/>
    <x v="0"/>
    <x v="0"/>
    <x v="5"/>
    <x v="1"/>
    <x v="7"/>
    <x v="17"/>
    <x v="1"/>
    <x v="5"/>
    <m/>
    <m/>
    <n v="135529814"/>
  </r>
  <r>
    <x v="0"/>
    <x v="0"/>
    <x v="0"/>
    <x v="0"/>
    <x v="0"/>
    <x v="0"/>
    <x v="5"/>
    <x v="1"/>
    <x v="7"/>
    <x v="17"/>
    <x v="1"/>
    <x v="5"/>
    <m/>
    <m/>
    <n v="500000"/>
  </r>
  <r>
    <x v="0"/>
    <x v="0"/>
    <x v="0"/>
    <x v="0"/>
    <x v="0"/>
    <x v="0"/>
    <x v="5"/>
    <x v="1"/>
    <x v="7"/>
    <x v="17"/>
    <x v="1"/>
    <x v="5"/>
    <m/>
    <m/>
    <n v="28534689"/>
  </r>
  <r>
    <x v="0"/>
    <x v="0"/>
    <x v="0"/>
    <x v="0"/>
    <x v="0"/>
    <x v="0"/>
    <x v="5"/>
    <x v="1"/>
    <x v="7"/>
    <x v="17"/>
    <x v="1"/>
    <x v="5"/>
    <m/>
    <m/>
    <n v="10000000"/>
  </r>
  <r>
    <x v="0"/>
    <x v="0"/>
    <x v="0"/>
    <x v="0"/>
    <x v="0"/>
    <x v="0"/>
    <x v="5"/>
    <x v="1"/>
    <x v="7"/>
    <x v="17"/>
    <x v="1"/>
    <x v="5"/>
    <m/>
    <m/>
    <n v="421252777"/>
  </r>
  <r>
    <x v="0"/>
    <x v="0"/>
    <x v="0"/>
    <x v="0"/>
    <x v="0"/>
    <x v="0"/>
    <x v="5"/>
    <x v="1"/>
    <x v="7"/>
    <x v="17"/>
    <x v="1"/>
    <x v="5"/>
    <m/>
    <m/>
    <n v="16850000"/>
  </r>
  <r>
    <x v="0"/>
    <x v="0"/>
    <x v="0"/>
    <x v="0"/>
    <x v="0"/>
    <x v="0"/>
    <x v="5"/>
    <x v="1"/>
    <x v="7"/>
    <x v="17"/>
    <x v="1"/>
    <x v="5"/>
    <m/>
    <m/>
    <n v="0"/>
  </r>
  <r>
    <x v="0"/>
    <x v="0"/>
    <x v="0"/>
    <x v="1"/>
    <x v="3"/>
    <x v="0"/>
    <x v="5"/>
    <x v="1"/>
    <x v="7"/>
    <x v="34"/>
    <x v="1"/>
    <x v="5"/>
    <m/>
    <m/>
    <n v="5085000"/>
  </r>
  <r>
    <x v="0"/>
    <x v="0"/>
    <x v="0"/>
    <x v="1"/>
    <x v="3"/>
    <x v="0"/>
    <x v="5"/>
    <x v="1"/>
    <x v="7"/>
    <x v="34"/>
    <x v="1"/>
    <x v="5"/>
    <m/>
    <m/>
    <n v="20000000"/>
  </r>
  <r>
    <x v="0"/>
    <x v="0"/>
    <x v="0"/>
    <x v="1"/>
    <x v="3"/>
    <x v="0"/>
    <x v="5"/>
    <x v="1"/>
    <x v="7"/>
    <x v="34"/>
    <x v="1"/>
    <x v="5"/>
    <m/>
    <m/>
    <n v="0"/>
  </r>
  <r>
    <x v="0"/>
    <x v="0"/>
    <x v="0"/>
    <x v="1"/>
    <x v="3"/>
    <x v="0"/>
    <x v="5"/>
    <x v="1"/>
    <x v="7"/>
    <x v="34"/>
    <x v="1"/>
    <x v="5"/>
    <m/>
    <m/>
    <n v="0"/>
  </r>
  <r>
    <x v="0"/>
    <x v="0"/>
    <x v="0"/>
    <x v="0"/>
    <x v="0"/>
    <x v="0"/>
    <x v="5"/>
    <x v="1"/>
    <x v="7"/>
    <x v="56"/>
    <x v="1"/>
    <x v="5"/>
    <m/>
    <m/>
    <n v="2855000"/>
  </r>
  <r>
    <x v="0"/>
    <x v="0"/>
    <x v="0"/>
    <x v="0"/>
    <x v="0"/>
    <x v="0"/>
    <x v="5"/>
    <x v="1"/>
    <x v="7"/>
    <x v="56"/>
    <x v="1"/>
    <x v="5"/>
    <m/>
    <m/>
    <n v="1330000"/>
  </r>
  <r>
    <x v="0"/>
    <x v="0"/>
    <x v="0"/>
    <x v="0"/>
    <x v="0"/>
    <x v="0"/>
    <x v="5"/>
    <x v="1"/>
    <x v="7"/>
    <x v="56"/>
    <x v="1"/>
    <x v="5"/>
    <m/>
    <m/>
    <n v="0"/>
  </r>
  <r>
    <x v="0"/>
    <x v="0"/>
    <x v="0"/>
    <x v="0"/>
    <x v="0"/>
    <x v="0"/>
    <x v="5"/>
    <x v="1"/>
    <x v="7"/>
    <x v="62"/>
    <x v="1"/>
    <x v="5"/>
    <m/>
    <m/>
    <n v="4163900"/>
  </r>
  <r>
    <x v="0"/>
    <x v="0"/>
    <x v="0"/>
    <x v="0"/>
    <x v="0"/>
    <x v="0"/>
    <x v="5"/>
    <x v="1"/>
    <x v="7"/>
    <x v="33"/>
    <x v="1"/>
    <x v="5"/>
    <m/>
    <m/>
    <n v="5000"/>
  </r>
  <r>
    <x v="0"/>
    <x v="0"/>
    <x v="0"/>
    <x v="0"/>
    <x v="0"/>
    <x v="0"/>
    <x v="5"/>
    <x v="1"/>
    <x v="7"/>
    <x v="17"/>
    <x v="1"/>
    <x v="5"/>
    <m/>
    <m/>
    <n v="600000"/>
  </r>
  <r>
    <x v="0"/>
    <x v="0"/>
    <x v="0"/>
    <x v="0"/>
    <x v="0"/>
    <x v="0"/>
    <x v="5"/>
    <x v="1"/>
    <x v="7"/>
    <x v="17"/>
    <x v="1"/>
    <x v="5"/>
    <m/>
    <m/>
    <n v="25000"/>
  </r>
  <r>
    <x v="0"/>
    <x v="0"/>
    <x v="0"/>
    <x v="0"/>
    <x v="0"/>
    <x v="0"/>
    <x v="5"/>
    <x v="1"/>
    <x v="7"/>
    <x v="33"/>
    <x v="1"/>
    <x v="5"/>
    <m/>
    <m/>
    <n v="5000"/>
  </r>
  <r>
    <x v="0"/>
    <x v="0"/>
    <x v="0"/>
    <x v="0"/>
    <x v="0"/>
    <x v="0"/>
    <x v="5"/>
    <x v="1"/>
    <x v="7"/>
    <x v="17"/>
    <x v="1"/>
    <x v="5"/>
    <m/>
    <m/>
    <n v="100000"/>
  </r>
  <r>
    <x v="0"/>
    <x v="0"/>
    <x v="0"/>
    <x v="0"/>
    <x v="0"/>
    <x v="0"/>
    <x v="5"/>
    <x v="1"/>
    <x v="7"/>
    <x v="33"/>
    <x v="1"/>
    <x v="5"/>
    <m/>
    <m/>
    <n v="5000"/>
  </r>
  <r>
    <x v="0"/>
    <x v="0"/>
    <x v="0"/>
    <x v="0"/>
    <x v="0"/>
    <x v="0"/>
    <x v="5"/>
    <x v="1"/>
    <x v="7"/>
    <x v="17"/>
    <x v="1"/>
    <x v="5"/>
    <m/>
    <m/>
    <n v="100000"/>
  </r>
  <r>
    <x v="0"/>
    <x v="0"/>
    <x v="0"/>
    <x v="0"/>
    <x v="11"/>
    <x v="0"/>
    <x v="5"/>
    <x v="1"/>
    <x v="7"/>
    <x v="60"/>
    <x v="1"/>
    <x v="5"/>
    <m/>
    <m/>
    <n v="6356272"/>
  </r>
  <r>
    <x v="0"/>
    <x v="0"/>
    <x v="0"/>
    <x v="0"/>
    <x v="0"/>
    <x v="0"/>
    <x v="5"/>
    <x v="1"/>
    <x v="7"/>
    <x v="56"/>
    <x v="1"/>
    <x v="25"/>
    <m/>
    <m/>
    <n v="6490695"/>
  </r>
  <r>
    <x v="0"/>
    <x v="0"/>
    <x v="0"/>
    <x v="0"/>
    <x v="0"/>
    <x v="0"/>
    <x v="5"/>
    <x v="1"/>
    <x v="7"/>
    <x v="56"/>
    <x v="1"/>
    <x v="25"/>
    <m/>
    <m/>
    <n v="42022"/>
  </r>
  <r>
    <x v="0"/>
    <x v="0"/>
    <x v="0"/>
    <x v="0"/>
    <x v="0"/>
    <x v="0"/>
    <x v="5"/>
    <x v="1"/>
    <x v="7"/>
    <x v="60"/>
    <x v="1"/>
    <x v="25"/>
    <m/>
    <m/>
    <n v="48888300"/>
  </r>
  <r>
    <x v="0"/>
    <x v="0"/>
    <x v="0"/>
    <x v="0"/>
    <x v="0"/>
    <x v="0"/>
    <x v="5"/>
    <x v="1"/>
    <x v="7"/>
    <x v="62"/>
    <x v="1"/>
    <x v="25"/>
    <m/>
    <m/>
    <n v="70300"/>
  </r>
  <r>
    <x v="0"/>
    <x v="0"/>
    <x v="0"/>
    <x v="0"/>
    <x v="0"/>
    <x v="0"/>
    <x v="5"/>
    <x v="1"/>
    <x v="7"/>
    <x v="56"/>
    <x v="1"/>
    <x v="25"/>
    <m/>
    <m/>
    <n v="12565463"/>
  </r>
  <r>
    <x v="0"/>
    <x v="0"/>
    <x v="0"/>
    <x v="0"/>
    <x v="0"/>
    <x v="0"/>
    <x v="5"/>
    <x v="1"/>
    <x v="7"/>
    <x v="56"/>
    <x v="1"/>
    <x v="25"/>
    <m/>
    <m/>
    <n v="180698"/>
  </r>
  <r>
    <x v="0"/>
    <x v="0"/>
    <x v="0"/>
    <x v="0"/>
    <x v="0"/>
    <x v="0"/>
    <x v="5"/>
    <x v="1"/>
    <x v="7"/>
    <x v="56"/>
    <x v="1"/>
    <x v="25"/>
    <m/>
    <m/>
    <n v="100000"/>
  </r>
  <r>
    <x v="0"/>
    <x v="0"/>
    <x v="0"/>
    <x v="0"/>
    <x v="0"/>
    <x v="0"/>
    <x v="5"/>
    <x v="1"/>
    <x v="7"/>
    <x v="56"/>
    <x v="1"/>
    <x v="25"/>
    <m/>
    <m/>
    <n v="100000"/>
  </r>
  <r>
    <x v="0"/>
    <x v="0"/>
    <x v="0"/>
    <x v="0"/>
    <x v="0"/>
    <x v="0"/>
    <x v="5"/>
    <x v="1"/>
    <x v="7"/>
    <x v="56"/>
    <x v="1"/>
    <x v="25"/>
    <m/>
    <m/>
    <n v="0"/>
  </r>
  <r>
    <x v="0"/>
    <x v="0"/>
    <x v="0"/>
    <x v="0"/>
    <x v="0"/>
    <x v="0"/>
    <x v="5"/>
    <x v="1"/>
    <x v="7"/>
    <x v="33"/>
    <x v="1"/>
    <x v="25"/>
    <m/>
    <m/>
    <n v="0"/>
  </r>
  <r>
    <x v="0"/>
    <x v="0"/>
    <x v="0"/>
    <x v="0"/>
    <x v="0"/>
    <x v="0"/>
    <x v="5"/>
    <x v="1"/>
    <x v="7"/>
    <x v="17"/>
    <x v="1"/>
    <x v="25"/>
    <m/>
    <m/>
    <n v="3000000"/>
  </r>
  <r>
    <x v="0"/>
    <x v="0"/>
    <x v="0"/>
    <x v="0"/>
    <x v="0"/>
    <x v="0"/>
    <x v="5"/>
    <x v="1"/>
    <x v="7"/>
    <x v="56"/>
    <x v="1"/>
    <x v="25"/>
    <m/>
    <m/>
    <n v="0"/>
  </r>
  <r>
    <x v="0"/>
    <x v="0"/>
    <x v="0"/>
    <x v="0"/>
    <x v="0"/>
    <x v="0"/>
    <x v="5"/>
    <x v="1"/>
    <x v="7"/>
    <x v="56"/>
    <x v="1"/>
    <x v="25"/>
    <m/>
    <m/>
    <n v="72259489"/>
  </r>
  <r>
    <x v="0"/>
    <x v="0"/>
    <x v="0"/>
    <x v="0"/>
    <x v="0"/>
    <x v="0"/>
    <x v="5"/>
    <x v="1"/>
    <x v="7"/>
    <x v="56"/>
    <x v="1"/>
    <x v="25"/>
    <m/>
    <m/>
    <n v="7263250"/>
  </r>
  <r>
    <x v="0"/>
    <x v="0"/>
    <x v="0"/>
    <x v="0"/>
    <x v="0"/>
    <x v="0"/>
    <x v="5"/>
    <x v="1"/>
    <x v="7"/>
    <x v="56"/>
    <x v="1"/>
    <x v="25"/>
    <m/>
    <m/>
    <n v="28855783"/>
  </r>
  <r>
    <x v="0"/>
    <x v="0"/>
    <x v="0"/>
    <x v="0"/>
    <x v="0"/>
    <x v="0"/>
    <x v="5"/>
    <x v="1"/>
    <x v="7"/>
    <x v="56"/>
    <x v="1"/>
    <x v="25"/>
    <m/>
    <m/>
    <n v="31910150"/>
  </r>
  <r>
    <x v="0"/>
    <x v="0"/>
    <x v="0"/>
    <x v="0"/>
    <x v="0"/>
    <x v="0"/>
    <x v="5"/>
    <x v="1"/>
    <x v="7"/>
    <x v="56"/>
    <x v="1"/>
    <x v="25"/>
    <m/>
    <m/>
    <n v="40345150"/>
  </r>
  <r>
    <x v="0"/>
    <x v="0"/>
    <x v="0"/>
    <x v="0"/>
    <x v="0"/>
    <x v="0"/>
    <x v="5"/>
    <x v="1"/>
    <x v="7"/>
    <x v="56"/>
    <x v="1"/>
    <x v="25"/>
    <m/>
    <m/>
    <n v="25258250"/>
  </r>
  <r>
    <x v="0"/>
    <x v="0"/>
    <x v="0"/>
    <x v="0"/>
    <x v="0"/>
    <x v="0"/>
    <x v="5"/>
    <x v="1"/>
    <x v="7"/>
    <x v="56"/>
    <x v="1"/>
    <x v="25"/>
    <m/>
    <m/>
    <n v="73178550"/>
  </r>
  <r>
    <x v="0"/>
    <x v="0"/>
    <x v="0"/>
    <x v="0"/>
    <x v="0"/>
    <x v="0"/>
    <x v="5"/>
    <x v="1"/>
    <x v="7"/>
    <x v="56"/>
    <x v="1"/>
    <x v="25"/>
    <m/>
    <m/>
    <n v="23974000"/>
  </r>
  <r>
    <x v="0"/>
    <x v="0"/>
    <x v="0"/>
    <x v="0"/>
    <x v="0"/>
    <x v="0"/>
    <x v="5"/>
    <x v="1"/>
    <x v="7"/>
    <x v="56"/>
    <x v="1"/>
    <x v="25"/>
    <m/>
    <m/>
    <n v="17394400"/>
  </r>
  <r>
    <x v="0"/>
    <x v="0"/>
    <x v="0"/>
    <x v="0"/>
    <x v="0"/>
    <x v="0"/>
    <x v="5"/>
    <x v="1"/>
    <x v="7"/>
    <x v="56"/>
    <x v="1"/>
    <x v="25"/>
    <m/>
    <m/>
    <n v="15800500"/>
  </r>
  <r>
    <x v="0"/>
    <x v="0"/>
    <x v="0"/>
    <x v="0"/>
    <x v="0"/>
    <x v="0"/>
    <x v="5"/>
    <x v="1"/>
    <x v="7"/>
    <x v="56"/>
    <x v="1"/>
    <x v="25"/>
    <m/>
    <m/>
    <n v="0"/>
  </r>
  <r>
    <x v="0"/>
    <x v="0"/>
    <x v="0"/>
    <x v="0"/>
    <x v="0"/>
    <x v="0"/>
    <x v="5"/>
    <x v="1"/>
    <x v="3"/>
    <x v="51"/>
    <x v="1"/>
    <x v="25"/>
    <m/>
    <m/>
    <n v="11101800"/>
  </r>
  <r>
    <x v="0"/>
    <x v="0"/>
    <x v="0"/>
    <x v="0"/>
    <x v="0"/>
    <x v="0"/>
    <x v="5"/>
    <x v="1"/>
    <x v="7"/>
    <x v="56"/>
    <x v="1"/>
    <x v="25"/>
    <m/>
    <m/>
    <n v="2820500"/>
  </r>
  <r>
    <x v="0"/>
    <x v="0"/>
    <x v="0"/>
    <x v="0"/>
    <x v="0"/>
    <x v="0"/>
    <x v="5"/>
    <x v="1"/>
    <x v="7"/>
    <x v="56"/>
    <x v="1"/>
    <x v="25"/>
    <m/>
    <m/>
    <n v="28472456"/>
  </r>
  <r>
    <x v="0"/>
    <x v="0"/>
    <x v="0"/>
    <x v="0"/>
    <x v="0"/>
    <x v="0"/>
    <x v="5"/>
    <x v="1"/>
    <x v="9"/>
    <x v="22"/>
    <x v="1"/>
    <x v="25"/>
    <m/>
    <m/>
    <n v="7152015"/>
  </r>
  <r>
    <x v="0"/>
    <x v="0"/>
    <x v="0"/>
    <x v="0"/>
    <x v="0"/>
    <x v="0"/>
    <x v="5"/>
    <x v="1"/>
    <x v="7"/>
    <x v="42"/>
    <x v="1"/>
    <x v="25"/>
    <m/>
    <m/>
    <n v="2588788"/>
  </r>
  <r>
    <x v="0"/>
    <x v="0"/>
    <x v="0"/>
    <x v="0"/>
    <x v="0"/>
    <x v="0"/>
    <x v="5"/>
    <x v="1"/>
    <x v="7"/>
    <x v="42"/>
    <x v="1"/>
    <x v="25"/>
    <m/>
    <m/>
    <n v="2588488"/>
  </r>
  <r>
    <x v="0"/>
    <x v="0"/>
    <x v="0"/>
    <x v="0"/>
    <x v="0"/>
    <x v="0"/>
    <x v="5"/>
    <x v="1"/>
    <x v="7"/>
    <x v="42"/>
    <x v="1"/>
    <x v="25"/>
    <m/>
    <m/>
    <n v="2588788"/>
  </r>
  <r>
    <x v="0"/>
    <x v="0"/>
    <x v="0"/>
    <x v="0"/>
    <x v="0"/>
    <x v="0"/>
    <x v="5"/>
    <x v="1"/>
    <x v="7"/>
    <x v="42"/>
    <x v="1"/>
    <x v="25"/>
    <m/>
    <m/>
    <n v="2588788"/>
  </r>
  <r>
    <x v="0"/>
    <x v="0"/>
    <x v="0"/>
    <x v="0"/>
    <x v="0"/>
    <x v="0"/>
    <x v="5"/>
    <x v="1"/>
    <x v="7"/>
    <x v="60"/>
    <x v="1"/>
    <x v="25"/>
    <m/>
    <m/>
    <n v="0"/>
  </r>
  <r>
    <x v="0"/>
    <x v="0"/>
    <x v="0"/>
    <x v="0"/>
    <x v="0"/>
    <x v="0"/>
    <x v="5"/>
    <x v="1"/>
    <x v="7"/>
    <x v="60"/>
    <x v="1"/>
    <x v="25"/>
    <m/>
    <m/>
    <n v="0"/>
  </r>
  <r>
    <x v="0"/>
    <x v="0"/>
    <x v="0"/>
    <x v="0"/>
    <x v="0"/>
    <x v="0"/>
    <x v="5"/>
    <x v="1"/>
    <x v="7"/>
    <x v="61"/>
    <x v="1"/>
    <x v="25"/>
    <m/>
    <m/>
    <n v="64281500"/>
  </r>
  <r>
    <x v="0"/>
    <x v="0"/>
    <x v="0"/>
    <x v="0"/>
    <x v="0"/>
    <x v="0"/>
    <x v="5"/>
    <x v="1"/>
    <x v="7"/>
    <x v="61"/>
    <x v="1"/>
    <x v="25"/>
    <m/>
    <m/>
    <n v="25196200"/>
  </r>
  <r>
    <x v="0"/>
    <x v="0"/>
    <x v="0"/>
    <x v="0"/>
    <x v="0"/>
    <x v="0"/>
    <x v="5"/>
    <x v="1"/>
    <x v="7"/>
    <x v="61"/>
    <x v="1"/>
    <x v="25"/>
    <m/>
    <m/>
    <n v="0"/>
  </r>
  <r>
    <x v="0"/>
    <x v="0"/>
    <x v="0"/>
    <x v="0"/>
    <x v="0"/>
    <x v="0"/>
    <x v="5"/>
    <x v="1"/>
    <x v="7"/>
    <x v="34"/>
    <x v="1"/>
    <x v="25"/>
    <m/>
    <m/>
    <n v="0"/>
  </r>
  <r>
    <x v="0"/>
    <x v="0"/>
    <x v="0"/>
    <x v="0"/>
    <x v="0"/>
    <x v="0"/>
    <x v="5"/>
    <x v="1"/>
    <x v="7"/>
    <x v="34"/>
    <x v="1"/>
    <x v="25"/>
    <m/>
    <m/>
    <n v="18832000"/>
  </r>
  <r>
    <x v="0"/>
    <x v="0"/>
    <x v="0"/>
    <x v="0"/>
    <x v="0"/>
    <x v="0"/>
    <x v="5"/>
    <x v="1"/>
    <x v="7"/>
    <x v="52"/>
    <x v="1"/>
    <x v="25"/>
    <m/>
    <m/>
    <n v="0"/>
  </r>
  <r>
    <x v="0"/>
    <x v="0"/>
    <x v="0"/>
    <x v="0"/>
    <x v="0"/>
    <x v="0"/>
    <x v="5"/>
    <x v="1"/>
    <x v="7"/>
    <x v="52"/>
    <x v="1"/>
    <x v="25"/>
    <m/>
    <m/>
    <n v="6105000"/>
  </r>
  <r>
    <x v="0"/>
    <x v="0"/>
    <x v="0"/>
    <x v="0"/>
    <x v="0"/>
    <x v="0"/>
    <x v="5"/>
    <x v="1"/>
    <x v="7"/>
    <x v="62"/>
    <x v="1"/>
    <x v="25"/>
    <m/>
    <m/>
    <n v="3498000"/>
  </r>
  <r>
    <x v="0"/>
    <x v="0"/>
    <x v="0"/>
    <x v="0"/>
    <x v="0"/>
    <x v="0"/>
    <x v="5"/>
    <x v="1"/>
    <x v="7"/>
    <x v="62"/>
    <x v="1"/>
    <x v="25"/>
    <m/>
    <m/>
    <n v="9867000"/>
  </r>
  <r>
    <x v="0"/>
    <x v="0"/>
    <x v="0"/>
    <x v="0"/>
    <x v="0"/>
    <x v="0"/>
    <x v="5"/>
    <x v="1"/>
    <x v="7"/>
    <x v="62"/>
    <x v="1"/>
    <x v="25"/>
    <m/>
    <m/>
    <n v="4741000"/>
  </r>
  <r>
    <x v="0"/>
    <x v="0"/>
    <x v="0"/>
    <x v="0"/>
    <x v="0"/>
    <x v="0"/>
    <x v="5"/>
    <x v="1"/>
    <x v="7"/>
    <x v="52"/>
    <x v="1"/>
    <x v="25"/>
    <m/>
    <m/>
    <n v="1144000"/>
  </r>
  <r>
    <x v="0"/>
    <x v="0"/>
    <x v="0"/>
    <x v="0"/>
    <x v="0"/>
    <x v="0"/>
    <x v="5"/>
    <x v="1"/>
    <x v="7"/>
    <x v="62"/>
    <x v="1"/>
    <x v="25"/>
    <m/>
    <m/>
    <n v="8678000"/>
  </r>
  <r>
    <x v="0"/>
    <x v="0"/>
    <x v="0"/>
    <x v="0"/>
    <x v="0"/>
    <x v="0"/>
    <x v="5"/>
    <x v="1"/>
    <x v="7"/>
    <x v="56"/>
    <x v="1"/>
    <x v="25"/>
    <m/>
    <m/>
    <n v="0"/>
  </r>
  <r>
    <x v="0"/>
    <x v="0"/>
    <x v="0"/>
    <x v="0"/>
    <x v="0"/>
    <x v="0"/>
    <x v="5"/>
    <x v="1"/>
    <x v="7"/>
    <x v="56"/>
    <x v="1"/>
    <x v="25"/>
    <m/>
    <m/>
    <n v="373050"/>
  </r>
  <r>
    <x v="0"/>
    <x v="0"/>
    <x v="0"/>
    <x v="0"/>
    <x v="0"/>
    <x v="0"/>
    <x v="5"/>
    <x v="1"/>
    <x v="7"/>
    <x v="56"/>
    <x v="1"/>
    <x v="25"/>
    <m/>
    <m/>
    <n v="8887000"/>
  </r>
  <r>
    <x v="0"/>
    <x v="0"/>
    <x v="0"/>
    <x v="0"/>
    <x v="0"/>
    <x v="0"/>
    <x v="5"/>
    <x v="1"/>
    <x v="7"/>
    <x v="56"/>
    <x v="1"/>
    <x v="25"/>
    <m/>
    <m/>
    <n v="21283000"/>
  </r>
  <r>
    <x v="0"/>
    <x v="0"/>
    <x v="0"/>
    <x v="0"/>
    <x v="0"/>
    <x v="0"/>
    <x v="5"/>
    <x v="1"/>
    <x v="7"/>
    <x v="56"/>
    <x v="1"/>
    <x v="25"/>
    <m/>
    <m/>
    <n v="13561000"/>
  </r>
  <r>
    <x v="0"/>
    <x v="0"/>
    <x v="0"/>
    <x v="0"/>
    <x v="0"/>
    <x v="0"/>
    <x v="5"/>
    <x v="1"/>
    <x v="7"/>
    <x v="56"/>
    <x v="1"/>
    <x v="25"/>
    <m/>
    <m/>
    <n v="0"/>
  </r>
  <r>
    <x v="0"/>
    <x v="0"/>
    <x v="0"/>
    <x v="0"/>
    <x v="0"/>
    <x v="0"/>
    <x v="5"/>
    <x v="1"/>
    <x v="7"/>
    <x v="56"/>
    <x v="1"/>
    <x v="25"/>
    <m/>
    <m/>
    <n v="7600000"/>
  </r>
  <r>
    <x v="0"/>
    <x v="0"/>
    <x v="0"/>
    <x v="0"/>
    <x v="0"/>
    <x v="0"/>
    <x v="5"/>
    <x v="1"/>
    <x v="7"/>
    <x v="33"/>
    <x v="1"/>
    <x v="25"/>
    <m/>
    <m/>
    <n v="900000"/>
  </r>
  <r>
    <x v="0"/>
    <x v="0"/>
    <x v="0"/>
    <x v="0"/>
    <x v="0"/>
    <x v="0"/>
    <x v="5"/>
    <x v="1"/>
    <x v="7"/>
    <x v="33"/>
    <x v="1"/>
    <x v="25"/>
    <m/>
    <m/>
    <n v="120000"/>
  </r>
  <r>
    <x v="0"/>
    <x v="0"/>
    <x v="0"/>
    <x v="0"/>
    <x v="0"/>
    <x v="0"/>
    <x v="5"/>
    <x v="1"/>
    <x v="7"/>
    <x v="33"/>
    <x v="1"/>
    <x v="25"/>
    <m/>
    <m/>
    <n v="1520000"/>
  </r>
  <r>
    <x v="0"/>
    <x v="0"/>
    <x v="0"/>
    <x v="0"/>
    <x v="0"/>
    <x v="0"/>
    <x v="5"/>
    <x v="1"/>
    <x v="7"/>
    <x v="33"/>
    <x v="1"/>
    <x v="25"/>
    <m/>
    <m/>
    <n v="4884882"/>
  </r>
  <r>
    <x v="0"/>
    <x v="0"/>
    <x v="0"/>
    <x v="0"/>
    <x v="0"/>
    <x v="0"/>
    <x v="5"/>
    <x v="1"/>
    <x v="7"/>
    <x v="33"/>
    <x v="1"/>
    <x v="25"/>
    <m/>
    <m/>
    <n v="912341"/>
  </r>
  <r>
    <x v="0"/>
    <x v="0"/>
    <x v="0"/>
    <x v="0"/>
    <x v="0"/>
    <x v="0"/>
    <x v="5"/>
    <x v="1"/>
    <x v="7"/>
    <x v="56"/>
    <x v="1"/>
    <x v="25"/>
    <m/>
    <m/>
    <n v="765000"/>
  </r>
  <r>
    <x v="0"/>
    <x v="0"/>
    <x v="0"/>
    <x v="0"/>
    <x v="0"/>
    <x v="0"/>
    <x v="5"/>
    <x v="1"/>
    <x v="7"/>
    <x v="33"/>
    <x v="1"/>
    <x v="25"/>
    <m/>
    <m/>
    <n v="5599999"/>
  </r>
  <r>
    <x v="0"/>
    <x v="0"/>
    <x v="0"/>
    <x v="0"/>
    <x v="0"/>
    <x v="0"/>
    <x v="5"/>
    <x v="1"/>
    <x v="7"/>
    <x v="33"/>
    <x v="1"/>
    <x v="25"/>
    <m/>
    <m/>
    <n v="500000"/>
  </r>
  <r>
    <x v="0"/>
    <x v="0"/>
    <x v="0"/>
    <x v="0"/>
    <x v="0"/>
    <x v="0"/>
    <x v="5"/>
    <x v="1"/>
    <x v="7"/>
    <x v="33"/>
    <x v="1"/>
    <x v="25"/>
    <m/>
    <m/>
    <n v="620000"/>
  </r>
  <r>
    <x v="0"/>
    <x v="0"/>
    <x v="0"/>
    <x v="0"/>
    <x v="0"/>
    <x v="0"/>
    <x v="5"/>
    <x v="1"/>
    <x v="7"/>
    <x v="56"/>
    <x v="1"/>
    <x v="25"/>
    <m/>
    <m/>
    <n v="0"/>
  </r>
  <r>
    <x v="0"/>
    <x v="0"/>
    <x v="0"/>
    <x v="0"/>
    <x v="0"/>
    <x v="0"/>
    <x v="5"/>
    <x v="1"/>
    <x v="7"/>
    <x v="56"/>
    <x v="1"/>
    <x v="25"/>
    <m/>
    <m/>
    <n v="0"/>
  </r>
  <r>
    <x v="0"/>
    <x v="0"/>
    <x v="0"/>
    <x v="0"/>
    <x v="0"/>
    <x v="0"/>
    <x v="5"/>
    <x v="1"/>
    <x v="7"/>
    <x v="17"/>
    <x v="1"/>
    <x v="25"/>
    <m/>
    <m/>
    <n v="2000000"/>
  </r>
  <r>
    <x v="0"/>
    <x v="0"/>
    <x v="0"/>
    <x v="0"/>
    <x v="0"/>
    <x v="0"/>
    <x v="5"/>
    <x v="1"/>
    <x v="7"/>
    <x v="17"/>
    <x v="1"/>
    <x v="25"/>
    <m/>
    <m/>
    <n v="250000"/>
  </r>
  <r>
    <x v="0"/>
    <x v="0"/>
    <x v="0"/>
    <x v="0"/>
    <x v="0"/>
    <x v="0"/>
    <x v="5"/>
    <x v="1"/>
    <x v="7"/>
    <x v="17"/>
    <x v="1"/>
    <x v="25"/>
    <m/>
    <m/>
    <n v="350000"/>
  </r>
  <r>
    <x v="0"/>
    <x v="0"/>
    <x v="0"/>
    <x v="0"/>
    <x v="0"/>
    <x v="0"/>
    <x v="5"/>
    <x v="1"/>
    <x v="7"/>
    <x v="17"/>
    <x v="1"/>
    <x v="25"/>
    <m/>
    <m/>
    <n v="0"/>
  </r>
  <r>
    <x v="0"/>
    <x v="0"/>
    <x v="0"/>
    <x v="0"/>
    <x v="0"/>
    <x v="0"/>
    <x v="5"/>
    <x v="1"/>
    <x v="7"/>
    <x v="17"/>
    <x v="1"/>
    <x v="25"/>
    <m/>
    <m/>
    <n v="52524100"/>
  </r>
  <r>
    <x v="0"/>
    <x v="0"/>
    <x v="0"/>
    <x v="0"/>
    <x v="0"/>
    <x v="0"/>
    <x v="5"/>
    <x v="1"/>
    <x v="7"/>
    <x v="56"/>
    <x v="1"/>
    <x v="25"/>
    <m/>
    <m/>
    <n v="2468545527"/>
  </r>
  <r>
    <x v="0"/>
    <x v="0"/>
    <x v="0"/>
    <x v="0"/>
    <x v="0"/>
    <x v="0"/>
    <x v="5"/>
    <x v="1"/>
    <x v="7"/>
    <x v="56"/>
    <x v="1"/>
    <x v="25"/>
    <m/>
    <m/>
    <n v="16507603758"/>
  </r>
  <r>
    <x v="0"/>
    <x v="0"/>
    <x v="0"/>
    <x v="0"/>
    <x v="0"/>
    <x v="0"/>
    <x v="5"/>
    <x v="1"/>
    <x v="7"/>
    <x v="56"/>
    <x v="1"/>
    <x v="25"/>
    <m/>
    <m/>
    <n v="4000000000"/>
  </r>
  <r>
    <x v="0"/>
    <x v="0"/>
    <x v="0"/>
    <x v="0"/>
    <x v="0"/>
    <x v="0"/>
    <x v="5"/>
    <x v="1"/>
    <x v="7"/>
    <x v="56"/>
    <x v="1"/>
    <x v="25"/>
    <m/>
    <m/>
    <n v="0"/>
  </r>
  <r>
    <x v="0"/>
    <x v="0"/>
    <x v="0"/>
    <x v="0"/>
    <x v="0"/>
    <x v="0"/>
    <x v="5"/>
    <x v="1"/>
    <x v="7"/>
    <x v="56"/>
    <x v="1"/>
    <x v="25"/>
    <m/>
    <m/>
    <n v="0"/>
  </r>
  <r>
    <x v="0"/>
    <x v="0"/>
    <x v="0"/>
    <x v="0"/>
    <x v="0"/>
    <x v="0"/>
    <x v="5"/>
    <x v="1"/>
    <x v="7"/>
    <x v="56"/>
    <x v="4"/>
    <x v="15"/>
    <m/>
    <m/>
    <n v="70000"/>
  </r>
  <r>
    <x v="0"/>
    <x v="0"/>
    <x v="0"/>
    <x v="0"/>
    <x v="0"/>
    <x v="0"/>
    <x v="5"/>
    <x v="1"/>
    <x v="7"/>
    <x v="56"/>
    <x v="4"/>
    <x v="15"/>
    <m/>
    <m/>
    <n v="4670000"/>
  </r>
  <r>
    <x v="0"/>
    <x v="0"/>
    <x v="0"/>
    <x v="0"/>
    <x v="0"/>
    <x v="0"/>
    <x v="5"/>
    <x v="1"/>
    <x v="7"/>
    <x v="56"/>
    <x v="4"/>
    <x v="15"/>
    <m/>
    <m/>
    <n v="87200"/>
  </r>
  <r>
    <x v="0"/>
    <x v="0"/>
    <x v="0"/>
    <x v="0"/>
    <x v="0"/>
    <x v="0"/>
    <x v="5"/>
    <x v="1"/>
    <x v="7"/>
    <x v="56"/>
    <x v="4"/>
    <x v="15"/>
    <m/>
    <m/>
    <n v="0"/>
  </r>
  <r>
    <x v="0"/>
    <x v="0"/>
    <x v="0"/>
    <x v="0"/>
    <x v="0"/>
    <x v="0"/>
    <x v="5"/>
    <x v="1"/>
    <x v="7"/>
    <x v="56"/>
    <x v="4"/>
    <x v="15"/>
    <m/>
    <m/>
    <n v="0"/>
  </r>
  <r>
    <x v="0"/>
    <x v="0"/>
    <x v="0"/>
    <x v="0"/>
    <x v="0"/>
    <x v="0"/>
    <x v="5"/>
    <x v="1"/>
    <x v="7"/>
    <x v="56"/>
    <x v="4"/>
    <x v="15"/>
    <m/>
    <m/>
    <n v="0"/>
  </r>
  <r>
    <x v="0"/>
    <x v="0"/>
    <x v="0"/>
    <x v="0"/>
    <x v="0"/>
    <x v="0"/>
    <x v="5"/>
    <x v="1"/>
    <x v="7"/>
    <x v="56"/>
    <x v="4"/>
    <x v="15"/>
    <m/>
    <m/>
    <n v="0"/>
  </r>
  <r>
    <x v="0"/>
    <x v="0"/>
    <x v="0"/>
    <x v="0"/>
    <x v="0"/>
    <x v="0"/>
    <x v="5"/>
    <x v="1"/>
    <x v="7"/>
    <x v="56"/>
    <x v="4"/>
    <x v="15"/>
    <m/>
    <m/>
    <n v="1000000"/>
  </r>
  <r>
    <x v="0"/>
    <x v="0"/>
    <x v="0"/>
    <x v="0"/>
    <x v="0"/>
    <x v="0"/>
    <x v="5"/>
    <x v="1"/>
    <x v="7"/>
    <x v="42"/>
    <x v="4"/>
    <x v="15"/>
    <m/>
    <m/>
    <n v="300000"/>
  </r>
  <r>
    <x v="0"/>
    <x v="0"/>
    <x v="0"/>
    <x v="0"/>
    <x v="0"/>
    <x v="0"/>
    <x v="5"/>
    <x v="1"/>
    <x v="7"/>
    <x v="60"/>
    <x v="4"/>
    <x v="15"/>
    <m/>
    <m/>
    <n v="0"/>
  </r>
  <r>
    <x v="0"/>
    <x v="0"/>
    <x v="0"/>
    <x v="0"/>
    <x v="0"/>
    <x v="0"/>
    <x v="5"/>
    <x v="1"/>
    <x v="7"/>
    <x v="60"/>
    <x v="4"/>
    <x v="15"/>
    <m/>
    <m/>
    <n v="0"/>
  </r>
  <r>
    <x v="0"/>
    <x v="0"/>
    <x v="0"/>
    <x v="0"/>
    <x v="0"/>
    <x v="0"/>
    <x v="5"/>
    <x v="1"/>
    <x v="7"/>
    <x v="61"/>
    <x v="4"/>
    <x v="15"/>
    <m/>
    <m/>
    <n v="0"/>
  </r>
  <r>
    <x v="0"/>
    <x v="0"/>
    <x v="0"/>
    <x v="0"/>
    <x v="0"/>
    <x v="0"/>
    <x v="5"/>
    <x v="1"/>
    <x v="7"/>
    <x v="62"/>
    <x v="4"/>
    <x v="15"/>
    <m/>
    <m/>
    <n v="29863980"/>
  </r>
  <r>
    <x v="0"/>
    <x v="0"/>
    <x v="0"/>
    <x v="0"/>
    <x v="0"/>
    <x v="0"/>
    <x v="5"/>
    <x v="1"/>
    <x v="7"/>
    <x v="56"/>
    <x v="4"/>
    <x v="15"/>
    <m/>
    <m/>
    <n v="12227021"/>
  </r>
  <r>
    <x v="0"/>
    <x v="0"/>
    <x v="0"/>
    <x v="0"/>
    <x v="0"/>
    <x v="0"/>
    <x v="5"/>
    <x v="1"/>
    <x v="7"/>
    <x v="56"/>
    <x v="4"/>
    <x v="15"/>
    <m/>
    <m/>
    <n v="2393500"/>
  </r>
  <r>
    <x v="0"/>
    <x v="0"/>
    <x v="0"/>
    <x v="0"/>
    <x v="0"/>
    <x v="0"/>
    <x v="5"/>
    <x v="1"/>
    <x v="7"/>
    <x v="56"/>
    <x v="4"/>
    <x v="15"/>
    <m/>
    <m/>
    <n v="3373020"/>
  </r>
  <r>
    <x v="0"/>
    <x v="0"/>
    <x v="0"/>
    <x v="0"/>
    <x v="0"/>
    <x v="0"/>
    <x v="5"/>
    <x v="1"/>
    <x v="7"/>
    <x v="56"/>
    <x v="4"/>
    <x v="15"/>
    <m/>
    <m/>
    <n v="1501800"/>
  </r>
  <r>
    <x v="0"/>
    <x v="0"/>
    <x v="0"/>
    <x v="0"/>
    <x v="0"/>
    <x v="0"/>
    <x v="5"/>
    <x v="1"/>
    <x v="7"/>
    <x v="56"/>
    <x v="4"/>
    <x v="15"/>
    <m/>
    <m/>
    <n v="210000"/>
  </r>
  <r>
    <x v="0"/>
    <x v="0"/>
    <x v="0"/>
    <x v="0"/>
    <x v="0"/>
    <x v="0"/>
    <x v="5"/>
    <x v="1"/>
    <x v="7"/>
    <x v="56"/>
    <x v="4"/>
    <x v="15"/>
    <m/>
    <m/>
    <n v="977200"/>
  </r>
  <r>
    <x v="0"/>
    <x v="0"/>
    <x v="0"/>
    <x v="0"/>
    <x v="0"/>
    <x v="0"/>
    <x v="5"/>
    <x v="1"/>
    <x v="7"/>
    <x v="56"/>
    <x v="4"/>
    <x v="15"/>
    <m/>
    <m/>
    <n v="460000"/>
  </r>
  <r>
    <x v="0"/>
    <x v="0"/>
    <x v="0"/>
    <x v="0"/>
    <x v="0"/>
    <x v="0"/>
    <x v="5"/>
    <x v="1"/>
    <x v="7"/>
    <x v="56"/>
    <x v="4"/>
    <x v="15"/>
    <m/>
    <m/>
    <n v="2232000"/>
  </r>
  <r>
    <x v="0"/>
    <x v="0"/>
    <x v="0"/>
    <x v="0"/>
    <x v="0"/>
    <x v="0"/>
    <x v="5"/>
    <x v="1"/>
    <x v="7"/>
    <x v="56"/>
    <x v="4"/>
    <x v="15"/>
    <m/>
    <m/>
    <n v="611500"/>
  </r>
  <r>
    <x v="0"/>
    <x v="0"/>
    <x v="0"/>
    <x v="0"/>
    <x v="0"/>
    <x v="0"/>
    <x v="5"/>
    <x v="1"/>
    <x v="7"/>
    <x v="33"/>
    <x v="4"/>
    <x v="15"/>
    <m/>
    <m/>
    <n v="2500000"/>
  </r>
  <r>
    <x v="0"/>
    <x v="0"/>
    <x v="0"/>
    <x v="0"/>
    <x v="0"/>
    <x v="0"/>
    <x v="5"/>
    <x v="1"/>
    <x v="7"/>
    <x v="33"/>
    <x v="4"/>
    <x v="15"/>
    <m/>
    <m/>
    <n v="95000000"/>
  </r>
  <r>
    <x v="0"/>
    <x v="0"/>
    <x v="0"/>
    <x v="0"/>
    <x v="0"/>
    <x v="0"/>
    <x v="5"/>
    <x v="1"/>
    <x v="7"/>
    <x v="56"/>
    <x v="4"/>
    <x v="15"/>
    <m/>
    <m/>
    <n v="0"/>
  </r>
  <r>
    <x v="0"/>
    <x v="0"/>
    <x v="0"/>
    <x v="0"/>
    <x v="0"/>
    <x v="0"/>
    <x v="5"/>
    <x v="1"/>
    <x v="7"/>
    <x v="56"/>
    <x v="4"/>
    <x v="15"/>
    <m/>
    <m/>
    <n v="0"/>
  </r>
  <r>
    <x v="0"/>
    <x v="0"/>
    <x v="0"/>
    <x v="0"/>
    <x v="0"/>
    <x v="0"/>
    <x v="5"/>
    <x v="1"/>
    <x v="7"/>
    <x v="17"/>
    <x v="4"/>
    <x v="15"/>
    <m/>
    <m/>
    <n v="20000000"/>
  </r>
  <r>
    <x v="0"/>
    <x v="0"/>
    <x v="0"/>
    <x v="0"/>
    <x v="0"/>
    <x v="0"/>
    <x v="5"/>
    <x v="1"/>
    <x v="7"/>
    <x v="17"/>
    <x v="4"/>
    <x v="15"/>
    <m/>
    <m/>
    <n v="500000"/>
  </r>
  <r>
    <x v="0"/>
    <x v="0"/>
    <x v="0"/>
    <x v="0"/>
    <x v="0"/>
    <x v="0"/>
    <x v="5"/>
    <x v="1"/>
    <x v="7"/>
    <x v="17"/>
    <x v="4"/>
    <x v="15"/>
    <m/>
    <m/>
    <n v="5500000"/>
  </r>
  <r>
    <x v="0"/>
    <x v="0"/>
    <x v="0"/>
    <x v="0"/>
    <x v="0"/>
    <x v="0"/>
    <x v="5"/>
    <x v="1"/>
    <x v="7"/>
    <x v="17"/>
    <x v="4"/>
    <x v="15"/>
    <m/>
    <m/>
    <n v="910000000"/>
  </r>
  <r>
    <x v="0"/>
    <x v="0"/>
    <x v="0"/>
    <x v="0"/>
    <x v="0"/>
    <x v="0"/>
    <x v="5"/>
    <x v="1"/>
    <x v="7"/>
    <x v="17"/>
    <x v="4"/>
    <x v="15"/>
    <m/>
    <m/>
    <n v="0"/>
  </r>
  <r>
    <x v="0"/>
    <x v="0"/>
    <x v="0"/>
    <x v="0"/>
    <x v="0"/>
    <x v="0"/>
    <x v="5"/>
    <x v="1"/>
    <x v="7"/>
    <x v="61"/>
    <x v="4"/>
    <x v="15"/>
    <m/>
    <m/>
    <n v="0"/>
  </r>
  <r>
    <x v="0"/>
    <x v="0"/>
    <x v="0"/>
    <x v="0"/>
    <x v="0"/>
    <x v="0"/>
    <x v="5"/>
    <x v="1"/>
    <x v="7"/>
    <x v="56"/>
    <x v="4"/>
    <x v="15"/>
    <m/>
    <m/>
    <n v="0"/>
  </r>
  <r>
    <x v="0"/>
    <x v="0"/>
    <x v="0"/>
    <x v="0"/>
    <x v="0"/>
    <x v="0"/>
    <x v="5"/>
    <x v="1"/>
    <x v="7"/>
    <x v="56"/>
    <x v="4"/>
    <x v="15"/>
    <m/>
    <m/>
    <n v="90000"/>
  </r>
  <r>
    <x v="0"/>
    <x v="0"/>
    <x v="0"/>
    <x v="0"/>
    <x v="0"/>
    <x v="0"/>
    <x v="5"/>
    <x v="1"/>
    <x v="7"/>
    <x v="62"/>
    <x v="4"/>
    <x v="15"/>
    <m/>
    <m/>
    <n v="0"/>
  </r>
  <r>
    <x v="0"/>
    <x v="0"/>
    <x v="0"/>
    <x v="0"/>
    <x v="0"/>
    <x v="0"/>
    <x v="5"/>
    <x v="1"/>
    <x v="7"/>
    <x v="17"/>
    <x v="4"/>
    <x v="15"/>
    <m/>
    <m/>
    <n v="6450"/>
  </r>
  <r>
    <x v="0"/>
    <x v="0"/>
    <x v="0"/>
    <x v="0"/>
    <x v="0"/>
    <x v="0"/>
    <x v="5"/>
    <x v="1"/>
    <x v="7"/>
    <x v="56"/>
    <x v="4"/>
    <x v="15"/>
    <m/>
    <m/>
    <n v="1027000"/>
  </r>
  <r>
    <x v="0"/>
    <x v="0"/>
    <x v="0"/>
    <x v="0"/>
    <x v="0"/>
    <x v="0"/>
    <x v="5"/>
    <x v="1"/>
    <x v="7"/>
    <x v="56"/>
    <x v="4"/>
    <x v="15"/>
    <m/>
    <m/>
    <n v="1124800"/>
  </r>
  <r>
    <x v="0"/>
    <x v="0"/>
    <x v="0"/>
    <x v="0"/>
    <x v="0"/>
    <x v="0"/>
    <x v="5"/>
    <x v="1"/>
    <x v="7"/>
    <x v="56"/>
    <x v="4"/>
    <x v="15"/>
    <m/>
    <m/>
    <n v="0"/>
  </r>
  <r>
    <x v="0"/>
    <x v="0"/>
    <x v="0"/>
    <x v="0"/>
    <x v="0"/>
    <x v="0"/>
    <x v="5"/>
    <x v="1"/>
    <x v="7"/>
    <x v="56"/>
    <x v="4"/>
    <x v="15"/>
    <m/>
    <m/>
    <n v="0"/>
  </r>
  <r>
    <x v="0"/>
    <x v="0"/>
    <x v="0"/>
    <x v="0"/>
    <x v="0"/>
    <x v="0"/>
    <x v="5"/>
    <x v="1"/>
    <x v="7"/>
    <x v="56"/>
    <x v="4"/>
    <x v="15"/>
    <m/>
    <m/>
    <n v="160000"/>
  </r>
  <r>
    <x v="0"/>
    <x v="0"/>
    <x v="0"/>
    <x v="0"/>
    <x v="0"/>
    <x v="0"/>
    <x v="5"/>
    <x v="1"/>
    <x v="3"/>
    <x v="51"/>
    <x v="4"/>
    <x v="15"/>
    <m/>
    <m/>
    <n v="18000"/>
  </r>
  <r>
    <x v="0"/>
    <x v="0"/>
    <x v="0"/>
    <x v="0"/>
    <x v="0"/>
    <x v="0"/>
    <x v="5"/>
    <x v="1"/>
    <x v="7"/>
    <x v="56"/>
    <x v="4"/>
    <x v="15"/>
    <m/>
    <m/>
    <n v="0"/>
  </r>
  <r>
    <x v="0"/>
    <x v="0"/>
    <x v="0"/>
    <x v="0"/>
    <x v="0"/>
    <x v="0"/>
    <x v="5"/>
    <x v="1"/>
    <x v="7"/>
    <x v="42"/>
    <x v="4"/>
    <x v="15"/>
    <m/>
    <m/>
    <n v="25000"/>
  </r>
  <r>
    <x v="0"/>
    <x v="0"/>
    <x v="0"/>
    <x v="0"/>
    <x v="0"/>
    <x v="0"/>
    <x v="5"/>
    <x v="1"/>
    <x v="7"/>
    <x v="62"/>
    <x v="4"/>
    <x v="15"/>
    <m/>
    <m/>
    <n v="350990"/>
  </r>
  <r>
    <x v="0"/>
    <x v="0"/>
    <x v="0"/>
    <x v="0"/>
    <x v="0"/>
    <x v="0"/>
    <x v="5"/>
    <x v="1"/>
    <x v="7"/>
    <x v="56"/>
    <x v="4"/>
    <x v="15"/>
    <m/>
    <m/>
    <n v="332653"/>
  </r>
  <r>
    <x v="0"/>
    <x v="0"/>
    <x v="0"/>
    <x v="0"/>
    <x v="0"/>
    <x v="0"/>
    <x v="5"/>
    <x v="1"/>
    <x v="7"/>
    <x v="56"/>
    <x v="4"/>
    <x v="15"/>
    <m/>
    <m/>
    <n v="216000"/>
  </r>
  <r>
    <x v="0"/>
    <x v="0"/>
    <x v="0"/>
    <x v="0"/>
    <x v="0"/>
    <x v="0"/>
    <x v="5"/>
    <x v="1"/>
    <x v="7"/>
    <x v="33"/>
    <x v="4"/>
    <x v="15"/>
    <m/>
    <m/>
    <n v="100000"/>
  </r>
  <r>
    <x v="0"/>
    <x v="0"/>
    <x v="0"/>
    <x v="0"/>
    <x v="0"/>
    <x v="0"/>
    <x v="5"/>
    <x v="1"/>
    <x v="7"/>
    <x v="33"/>
    <x v="4"/>
    <x v="15"/>
    <m/>
    <m/>
    <n v="500000"/>
  </r>
  <r>
    <x v="0"/>
    <x v="0"/>
    <x v="0"/>
    <x v="0"/>
    <x v="0"/>
    <x v="0"/>
    <x v="5"/>
    <x v="1"/>
    <x v="7"/>
    <x v="33"/>
    <x v="4"/>
    <x v="15"/>
    <m/>
    <m/>
    <n v="500000"/>
  </r>
  <r>
    <x v="0"/>
    <x v="0"/>
    <x v="0"/>
    <x v="0"/>
    <x v="0"/>
    <x v="0"/>
    <x v="5"/>
    <x v="1"/>
    <x v="7"/>
    <x v="17"/>
    <x v="4"/>
    <x v="15"/>
    <m/>
    <m/>
    <n v="500000"/>
  </r>
  <r>
    <x v="0"/>
    <x v="0"/>
    <x v="0"/>
    <x v="0"/>
    <x v="0"/>
    <x v="0"/>
    <x v="5"/>
    <x v="1"/>
    <x v="7"/>
    <x v="17"/>
    <x v="4"/>
    <x v="15"/>
    <m/>
    <m/>
    <n v="10000"/>
  </r>
  <r>
    <x v="0"/>
    <x v="0"/>
    <x v="0"/>
    <x v="0"/>
    <x v="0"/>
    <x v="0"/>
    <x v="5"/>
    <x v="1"/>
    <x v="7"/>
    <x v="17"/>
    <x v="4"/>
    <x v="15"/>
    <m/>
    <m/>
    <n v="0"/>
  </r>
  <r>
    <x v="0"/>
    <x v="0"/>
    <x v="0"/>
    <x v="0"/>
    <x v="0"/>
    <x v="0"/>
    <x v="5"/>
    <x v="1"/>
    <x v="7"/>
    <x v="56"/>
    <x v="4"/>
    <x v="15"/>
    <m/>
    <m/>
    <n v="142"/>
  </r>
  <r>
    <x v="0"/>
    <x v="0"/>
    <x v="0"/>
    <x v="0"/>
    <x v="0"/>
    <x v="0"/>
    <x v="5"/>
    <x v="1"/>
    <x v="7"/>
    <x v="56"/>
    <x v="4"/>
    <x v="15"/>
    <m/>
    <m/>
    <n v="42452"/>
  </r>
  <r>
    <x v="0"/>
    <x v="0"/>
    <x v="0"/>
    <x v="0"/>
    <x v="0"/>
    <x v="0"/>
    <x v="5"/>
    <x v="1"/>
    <x v="3"/>
    <x v="51"/>
    <x v="4"/>
    <x v="15"/>
    <m/>
    <m/>
    <n v="0"/>
  </r>
  <r>
    <x v="0"/>
    <x v="0"/>
    <x v="0"/>
    <x v="0"/>
    <x v="0"/>
    <x v="0"/>
    <x v="5"/>
    <x v="1"/>
    <x v="7"/>
    <x v="56"/>
    <x v="4"/>
    <x v="15"/>
    <m/>
    <m/>
    <n v="0"/>
  </r>
  <r>
    <x v="0"/>
    <x v="0"/>
    <x v="0"/>
    <x v="0"/>
    <x v="0"/>
    <x v="0"/>
    <x v="5"/>
    <x v="1"/>
    <x v="7"/>
    <x v="56"/>
    <x v="4"/>
    <x v="15"/>
    <m/>
    <m/>
    <n v="0"/>
  </r>
  <r>
    <x v="0"/>
    <x v="0"/>
    <x v="0"/>
    <x v="0"/>
    <x v="0"/>
    <x v="0"/>
    <x v="5"/>
    <x v="1"/>
    <x v="7"/>
    <x v="60"/>
    <x v="4"/>
    <x v="15"/>
    <m/>
    <m/>
    <n v="40580"/>
  </r>
  <r>
    <x v="0"/>
    <x v="0"/>
    <x v="0"/>
    <x v="0"/>
    <x v="0"/>
    <x v="0"/>
    <x v="5"/>
    <x v="1"/>
    <x v="7"/>
    <x v="61"/>
    <x v="4"/>
    <x v="15"/>
    <m/>
    <m/>
    <n v="0"/>
  </r>
  <r>
    <x v="0"/>
    <x v="0"/>
    <x v="0"/>
    <x v="0"/>
    <x v="0"/>
    <x v="0"/>
    <x v="5"/>
    <x v="1"/>
    <x v="7"/>
    <x v="52"/>
    <x v="4"/>
    <x v="15"/>
    <m/>
    <m/>
    <n v="1290000"/>
  </r>
  <r>
    <x v="0"/>
    <x v="0"/>
    <x v="0"/>
    <x v="0"/>
    <x v="0"/>
    <x v="0"/>
    <x v="5"/>
    <x v="1"/>
    <x v="7"/>
    <x v="52"/>
    <x v="4"/>
    <x v="15"/>
    <m/>
    <m/>
    <n v="1090000"/>
  </r>
  <r>
    <x v="0"/>
    <x v="0"/>
    <x v="0"/>
    <x v="0"/>
    <x v="0"/>
    <x v="0"/>
    <x v="5"/>
    <x v="1"/>
    <x v="7"/>
    <x v="62"/>
    <x v="4"/>
    <x v="15"/>
    <m/>
    <m/>
    <n v="0"/>
  </r>
  <r>
    <x v="0"/>
    <x v="0"/>
    <x v="0"/>
    <x v="0"/>
    <x v="0"/>
    <x v="0"/>
    <x v="5"/>
    <x v="1"/>
    <x v="7"/>
    <x v="56"/>
    <x v="4"/>
    <x v="15"/>
    <m/>
    <m/>
    <n v="24000"/>
  </r>
  <r>
    <x v="0"/>
    <x v="0"/>
    <x v="0"/>
    <x v="0"/>
    <x v="0"/>
    <x v="0"/>
    <x v="5"/>
    <x v="1"/>
    <x v="7"/>
    <x v="33"/>
    <x v="4"/>
    <x v="15"/>
    <m/>
    <m/>
    <n v="100000"/>
  </r>
  <r>
    <x v="0"/>
    <x v="0"/>
    <x v="0"/>
    <x v="0"/>
    <x v="0"/>
    <x v="0"/>
    <x v="5"/>
    <x v="1"/>
    <x v="7"/>
    <x v="33"/>
    <x v="4"/>
    <x v="15"/>
    <m/>
    <m/>
    <n v="100000"/>
  </r>
  <r>
    <x v="0"/>
    <x v="0"/>
    <x v="0"/>
    <x v="0"/>
    <x v="0"/>
    <x v="0"/>
    <x v="5"/>
    <x v="1"/>
    <x v="7"/>
    <x v="17"/>
    <x v="4"/>
    <x v="15"/>
    <m/>
    <m/>
    <n v="500000"/>
  </r>
  <r>
    <x v="0"/>
    <x v="0"/>
    <x v="0"/>
    <x v="0"/>
    <x v="0"/>
    <x v="0"/>
    <x v="5"/>
    <x v="1"/>
    <x v="7"/>
    <x v="17"/>
    <x v="4"/>
    <x v="15"/>
    <m/>
    <m/>
    <n v="3850000"/>
  </r>
  <r>
    <x v="0"/>
    <x v="0"/>
    <x v="0"/>
    <x v="0"/>
    <x v="0"/>
    <x v="0"/>
    <x v="5"/>
    <x v="1"/>
    <x v="7"/>
    <x v="17"/>
    <x v="4"/>
    <x v="15"/>
    <m/>
    <m/>
    <n v="2000000"/>
  </r>
  <r>
    <x v="0"/>
    <x v="0"/>
    <x v="0"/>
    <x v="0"/>
    <x v="0"/>
    <x v="0"/>
    <x v="5"/>
    <x v="1"/>
    <x v="7"/>
    <x v="56"/>
    <x v="4"/>
    <x v="16"/>
    <m/>
    <m/>
    <n v="3000000"/>
  </r>
  <r>
    <x v="0"/>
    <x v="0"/>
    <x v="0"/>
    <x v="0"/>
    <x v="0"/>
    <x v="0"/>
    <x v="5"/>
    <x v="1"/>
    <x v="7"/>
    <x v="56"/>
    <x v="4"/>
    <x v="16"/>
    <m/>
    <m/>
    <n v="7462"/>
  </r>
  <r>
    <x v="0"/>
    <x v="0"/>
    <x v="0"/>
    <x v="0"/>
    <x v="0"/>
    <x v="0"/>
    <x v="5"/>
    <x v="1"/>
    <x v="7"/>
    <x v="56"/>
    <x v="4"/>
    <x v="16"/>
    <m/>
    <m/>
    <n v="0"/>
  </r>
  <r>
    <x v="0"/>
    <x v="0"/>
    <x v="0"/>
    <x v="0"/>
    <x v="0"/>
    <x v="0"/>
    <x v="5"/>
    <x v="1"/>
    <x v="7"/>
    <x v="56"/>
    <x v="4"/>
    <x v="16"/>
    <m/>
    <m/>
    <n v="68588"/>
  </r>
  <r>
    <x v="0"/>
    <x v="0"/>
    <x v="0"/>
    <x v="0"/>
    <x v="0"/>
    <x v="0"/>
    <x v="5"/>
    <x v="1"/>
    <x v="7"/>
    <x v="56"/>
    <x v="4"/>
    <x v="16"/>
    <m/>
    <m/>
    <n v="2089"/>
  </r>
  <r>
    <x v="0"/>
    <x v="0"/>
    <x v="0"/>
    <x v="0"/>
    <x v="0"/>
    <x v="0"/>
    <x v="5"/>
    <x v="1"/>
    <x v="7"/>
    <x v="56"/>
    <x v="4"/>
    <x v="16"/>
    <m/>
    <m/>
    <n v="4000"/>
  </r>
  <r>
    <x v="0"/>
    <x v="0"/>
    <x v="0"/>
    <x v="0"/>
    <x v="0"/>
    <x v="0"/>
    <x v="5"/>
    <x v="1"/>
    <x v="3"/>
    <x v="51"/>
    <x v="4"/>
    <x v="16"/>
    <m/>
    <m/>
    <n v="0"/>
  </r>
  <r>
    <x v="0"/>
    <x v="0"/>
    <x v="0"/>
    <x v="0"/>
    <x v="0"/>
    <x v="0"/>
    <x v="5"/>
    <x v="1"/>
    <x v="7"/>
    <x v="56"/>
    <x v="4"/>
    <x v="16"/>
    <m/>
    <m/>
    <n v="0"/>
  </r>
  <r>
    <x v="0"/>
    <x v="0"/>
    <x v="0"/>
    <x v="0"/>
    <x v="0"/>
    <x v="0"/>
    <x v="5"/>
    <x v="1"/>
    <x v="7"/>
    <x v="60"/>
    <x v="4"/>
    <x v="16"/>
    <m/>
    <m/>
    <n v="71300"/>
  </r>
  <r>
    <x v="0"/>
    <x v="0"/>
    <x v="0"/>
    <x v="0"/>
    <x v="0"/>
    <x v="0"/>
    <x v="5"/>
    <x v="1"/>
    <x v="7"/>
    <x v="61"/>
    <x v="4"/>
    <x v="16"/>
    <m/>
    <m/>
    <n v="0"/>
  </r>
  <r>
    <x v="0"/>
    <x v="0"/>
    <x v="0"/>
    <x v="0"/>
    <x v="0"/>
    <x v="0"/>
    <x v="5"/>
    <x v="1"/>
    <x v="7"/>
    <x v="52"/>
    <x v="4"/>
    <x v="16"/>
    <m/>
    <m/>
    <n v="2380000"/>
  </r>
  <r>
    <x v="0"/>
    <x v="0"/>
    <x v="0"/>
    <x v="0"/>
    <x v="0"/>
    <x v="0"/>
    <x v="5"/>
    <x v="1"/>
    <x v="7"/>
    <x v="62"/>
    <x v="4"/>
    <x v="16"/>
    <m/>
    <m/>
    <n v="3560"/>
  </r>
  <r>
    <x v="0"/>
    <x v="0"/>
    <x v="0"/>
    <x v="0"/>
    <x v="0"/>
    <x v="0"/>
    <x v="5"/>
    <x v="1"/>
    <x v="7"/>
    <x v="33"/>
    <x v="4"/>
    <x v="16"/>
    <m/>
    <m/>
    <n v="500000"/>
  </r>
  <r>
    <x v="0"/>
    <x v="0"/>
    <x v="0"/>
    <x v="0"/>
    <x v="0"/>
    <x v="0"/>
    <x v="5"/>
    <x v="1"/>
    <x v="7"/>
    <x v="33"/>
    <x v="4"/>
    <x v="16"/>
    <m/>
    <m/>
    <n v="250000"/>
  </r>
  <r>
    <x v="0"/>
    <x v="0"/>
    <x v="0"/>
    <x v="0"/>
    <x v="0"/>
    <x v="0"/>
    <x v="5"/>
    <x v="1"/>
    <x v="7"/>
    <x v="56"/>
    <x v="4"/>
    <x v="16"/>
    <m/>
    <m/>
    <n v="0"/>
  </r>
  <r>
    <x v="0"/>
    <x v="0"/>
    <x v="0"/>
    <x v="0"/>
    <x v="0"/>
    <x v="0"/>
    <x v="5"/>
    <x v="1"/>
    <x v="7"/>
    <x v="17"/>
    <x v="4"/>
    <x v="16"/>
    <m/>
    <m/>
    <n v="1000000"/>
  </r>
  <r>
    <x v="0"/>
    <x v="0"/>
    <x v="0"/>
    <x v="0"/>
    <x v="0"/>
    <x v="0"/>
    <x v="5"/>
    <x v="1"/>
    <x v="7"/>
    <x v="17"/>
    <x v="4"/>
    <x v="16"/>
    <m/>
    <m/>
    <n v="2225000"/>
  </r>
  <r>
    <x v="0"/>
    <x v="0"/>
    <x v="0"/>
    <x v="0"/>
    <x v="0"/>
    <x v="0"/>
    <x v="5"/>
    <x v="1"/>
    <x v="7"/>
    <x v="17"/>
    <x v="4"/>
    <x v="16"/>
    <m/>
    <m/>
    <n v="2275000"/>
  </r>
  <r>
    <x v="0"/>
    <x v="0"/>
    <x v="0"/>
    <x v="0"/>
    <x v="0"/>
    <x v="0"/>
    <x v="5"/>
    <x v="1"/>
    <x v="7"/>
    <x v="17"/>
    <x v="4"/>
    <x v="16"/>
    <m/>
    <m/>
    <n v="0"/>
  </r>
  <r>
    <x v="0"/>
    <x v="0"/>
    <x v="0"/>
    <x v="0"/>
    <x v="0"/>
    <x v="0"/>
    <x v="5"/>
    <x v="1"/>
    <x v="7"/>
    <x v="17"/>
    <x v="4"/>
    <x v="16"/>
    <m/>
    <m/>
    <n v="4032"/>
  </r>
  <r>
    <x v="0"/>
    <x v="0"/>
    <x v="0"/>
    <x v="0"/>
    <x v="0"/>
    <x v="0"/>
    <x v="5"/>
    <x v="1"/>
    <x v="7"/>
    <x v="56"/>
    <x v="4"/>
    <x v="16"/>
    <m/>
    <m/>
    <n v="228640"/>
  </r>
  <r>
    <x v="0"/>
    <x v="0"/>
    <x v="0"/>
    <x v="0"/>
    <x v="0"/>
    <x v="0"/>
    <x v="5"/>
    <x v="1"/>
    <x v="7"/>
    <x v="56"/>
    <x v="4"/>
    <x v="16"/>
    <m/>
    <m/>
    <n v="2400"/>
  </r>
  <r>
    <x v="0"/>
    <x v="0"/>
    <x v="0"/>
    <x v="0"/>
    <x v="0"/>
    <x v="0"/>
    <x v="5"/>
    <x v="1"/>
    <x v="7"/>
    <x v="56"/>
    <x v="4"/>
    <x v="16"/>
    <m/>
    <m/>
    <n v="1040000"/>
  </r>
  <r>
    <x v="0"/>
    <x v="0"/>
    <x v="0"/>
    <x v="0"/>
    <x v="0"/>
    <x v="0"/>
    <x v="5"/>
    <x v="1"/>
    <x v="7"/>
    <x v="56"/>
    <x v="4"/>
    <x v="16"/>
    <m/>
    <m/>
    <n v="0"/>
  </r>
  <r>
    <x v="0"/>
    <x v="0"/>
    <x v="0"/>
    <x v="0"/>
    <x v="0"/>
    <x v="0"/>
    <x v="5"/>
    <x v="1"/>
    <x v="7"/>
    <x v="56"/>
    <x v="4"/>
    <x v="16"/>
    <m/>
    <m/>
    <n v="15000"/>
  </r>
  <r>
    <x v="0"/>
    <x v="0"/>
    <x v="0"/>
    <x v="0"/>
    <x v="0"/>
    <x v="0"/>
    <x v="5"/>
    <x v="1"/>
    <x v="7"/>
    <x v="56"/>
    <x v="4"/>
    <x v="16"/>
    <m/>
    <m/>
    <n v="33900"/>
  </r>
  <r>
    <x v="0"/>
    <x v="0"/>
    <x v="0"/>
    <x v="0"/>
    <x v="0"/>
    <x v="0"/>
    <x v="5"/>
    <x v="1"/>
    <x v="7"/>
    <x v="56"/>
    <x v="4"/>
    <x v="16"/>
    <m/>
    <m/>
    <n v="260000"/>
  </r>
  <r>
    <x v="0"/>
    <x v="0"/>
    <x v="0"/>
    <x v="0"/>
    <x v="0"/>
    <x v="0"/>
    <x v="5"/>
    <x v="1"/>
    <x v="7"/>
    <x v="56"/>
    <x v="4"/>
    <x v="16"/>
    <m/>
    <m/>
    <n v="216000"/>
  </r>
  <r>
    <x v="0"/>
    <x v="0"/>
    <x v="0"/>
    <x v="0"/>
    <x v="0"/>
    <x v="0"/>
    <x v="5"/>
    <x v="1"/>
    <x v="7"/>
    <x v="56"/>
    <x v="4"/>
    <x v="16"/>
    <m/>
    <m/>
    <n v="0"/>
  </r>
  <r>
    <x v="0"/>
    <x v="0"/>
    <x v="0"/>
    <x v="0"/>
    <x v="0"/>
    <x v="0"/>
    <x v="5"/>
    <x v="1"/>
    <x v="7"/>
    <x v="56"/>
    <x v="4"/>
    <x v="16"/>
    <m/>
    <m/>
    <n v="0"/>
  </r>
  <r>
    <x v="0"/>
    <x v="0"/>
    <x v="0"/>
    <x v="0"/>
    <x v="0"/>
    <x v="0"/>
    <x v="5"/>
    <x v="1"/>
    <x v="3"/>
    <x v="51"/>
    <x v="4"/>
    <x v="16"/>
    <m/>
    <m/>
    <n v="84280"/>
  </r>
  <r>
    <x v="0"/>
    <x v="0"/>
    <x v="0"/>
    <x v="0"/>
    <x v="0"/>
    <x v="0"/>
    <x v="5"/>
    <x v="1"/>
    <x v="7"/>
    <x v="56"/>
    <x v="4"/>
    <x v="16"/>
    <m/>
    <m/>
    <n v="21476"/>
  </r>
  <r>
    <x v="0"/>
    <x v="0"/>
    <x v="0"/>
    <x v="0"/>
    <x v="0"/>
    <x v="0"/>
    <x v="5"/>
    <x v="1"/>
    <x v="9"/>
    <x v="22"/>
    <x v="4"/>
    <x v="16"/>
    <m/>
    <m/>
    <n v="0"/>
  </r>
  <r>
    <x v="0"/>
    <x v="0"/>
    <x v="0"/>
    <x v="0"/>
    <x v="0"/>
    <x v="0"/>
    <x v="5"/>
    <x v="1"/>
    <x v="7"/>
    <x v="42"/>
    <x v="4"/>
    <x v="16"/>
    <m/>
    <m/>
    <n v="21500"/>
  </r>
  <r>
    <x v="0"/>
    <x v="0"/>
    <x v="0"/>
    <x v="0"/>
    <x v="0"/>
    <x v="0"/>
    <x v="5"/>
    <x v="1"/>
    <x v="7"/>
    <x v="61"/>
    <x v="4"/>
    <x v="16"/>
    <m/>
    <m/>
    <n v="0"/>
  </r>
  <r>
    <x v="0"/>
    <x v="0"/>
    <x v="0"/>
    <x v="0"/>
    <x v="0"/>
    <x v="0"/>
    <x v="5"/>
    <x v="1"/>
    <x v="7"/>
    <x v="61"/>
    <x v="4"/>
    <x v="16"/>
    <m/>
    <m/>
    <n v="30000"/>
  </r>
  <r>
    <x v="0"/>
    <x v="0"/>
    <x v="0"/>
    <x v="0"/>
    <x v="0"/>
    <x v="0"/>
    <x v="5"/>
    <x v="1"/>
    <x v="7"/>
    <x v="61"/>
    <x v="4"/>
    <x v="16"/>
    <m/>
    <m/>
    <n v="34000"/>
  </r>
  <r>
    <x v="0"/>
    <x v="0"/>
    <x v="0"/>
    <x v="0"/>
    <x v="0"/>
    <x v="0"/>
    <x v="5"/>
    <x v="1"/>
    <x v="7"/>
    <x v="52"/>
    <x v="4"/>
    <x v="16"/>
    <m/>
    <m/>
    <n v="583000"/>
  </r>
  <r>
    <x v="0"/>
    <x v="0"/>
    <x v="0"/>
    <x v="0"/>
    <x v="0"/>
    <x v="0"/>
    <x v="5"/>
    <x v="1"/>
    <x v="7"/>
    <x v="62"/>
    <x v="4"/>
    <x v="16"/>
    <m/>
    <m/>
    <n v="442500"/>
  </r>
  <r>
    <x v="0"/>
    <x v="0"/>
    <x v="0"/>
    <x v="0"/>
    <x v="0"/>
    <x v="0"/>
    <x v="5"/>
    <x v="1"/>
    <x v="7"/>
    <x v="62"/>
    <x v="4"/>
    <x v="16"/>
    <m/>
    <m/>
    <n v="31480"/>
  </r>
  <r>
    <x v="0"/>
    <x v="0"/>
    <x v="0"/>
    <x v="0"/>
    <x v="0"/>
    <x v="0"/>
    <x v="5"/>
    <x v="1"/>
    <x v="7"/>
    <x v="56"/>
    <x v="4"/>
    <x v="16"/>
    <m/>
    <m/>
    <n v="101785"/>
  </r>
  <r>
    <x v="0"/>
    <x v="0"/>
    <x v="0"/>
    <x v="0"/>
    <x v="0"/>
    <x v="0"/>
    <x v="5"/>
    <x v="1"/>
    <x v="7"/>
    <x v="56"/>
    <x v="4"/>
    <x v="16"/>
    <m/>
    <m/>
    <n v="35000"/>
  </r>
  <r>
    <x v="0"/>
    <x v="0"/>
    <x v="0"/>
    <x v="0"/>
    <x v="0"/>
    <x v="0"/>
    <x v="5"/>
    <x v="1"/>
    <x v="7"/>
    <x v="56"/>
    <x v="4"/>
    <x v="16"/>
    <m/>
    <m/>
    <n v="54200"/>
  </r>
  <r>
    <x v="0"/>
    <x v="0"/>
    <x v="0"/>
    <x v="0"/>
    <x v="0"/>
    <x v="0"/>
    <x v="5"/>
    <x v="1"/>
    <x v="7"/>
    <x v="56"/>
    <x v="4"/>
    <x v="16"/>
    <m/>
    <m/>
    <n v="35298"/>
  </r>
  <r>
    <x v="0"/>
    <x v="0"/>
    <x v="0"/>
    <x v="0"/>
    <x v="0"/>
    <x v="0"/>
    <x v="5"/>
    <x v="1"/>
    <x v="7"/>
    <x v="56"/>
    <x v="4"/>
    <x v="16"/>
    <m/>
    <m/>
    <n v="700000"/>
  </r>
  <r>
    <x v="0"/>
    <x v="0"/>
    <x v="0"/>
    <x v="0"/>
    <x v="0"/>
    <x v="0"/>
    <x v="5"/>
    <x v="1"/>
    <x v="7"/>
    <x v="33"/>
    <x v="4"/>
    <x v="16"/>
    <m/>
    <m/>
    <n v="100000"/>
  </r>
  <r>
    <x v="0"/>
    <x v="0"/>
    <x v="0"/>
    <x v="0"/>
    <x v="0"/>
    <x v="0"/>
    <x v="5"/>
    <x v="1"/>
    <x v="7"/>
    <x v="33"/>
    <x v="4"/>
    <x v="16"/>
    <m/>
    <m/>
    <n v="1500000"/>
  </r>
  <r>
    <x v="0"/>
    <x v="0"/>
    <x v="0"/>
    <x v="0"/>
    <x v="0"/>
    <x v="0"/>
    <x v="5"/>
    <x v="1"/>
    <x v="7"/>
    <x v="56"/>
    <x v="4"/>
    <x v="16"/>
    <m/>
    <m/>
    <n v="770000"/>
  </r>
  <r>
    <x v="0"/>
    <x v="0"/>
    <x v="0"/>
    <x v="0"/>
    <x v="0"/>
    <x v="0"/>
    <x v="5"/>
    <x v="1"/>
    <x v="7"/>
    <x v="33"/>
    <x v="4"/>
    <x v="16"/>
    <m/>
    <m/>
    <n v="4500000"/>
  </r>
  <r>
    <x v="0"/>
    <x v="0"/>
    <x v="0"/>
    <x v="0"/>
    <x v="0"/>
    <x v="0"/>
    <x v="5"/>
    <x v="1"/>
    <x v="7"/>
    <x v="17"/>
    <x v="4"/>
    <x v="16"/>
    <m/>
    <m/>
    <n v="5000000"/>
  </r>
  <r>
    <x v="0"/>
    <x v="0"/>
    <x v="0"/>
    <x v="0"/>
    <x v="0"/>
    <x v="0"/>
    <x v="5"/>
    <x v="1"/>
    <x v="7"/>
    <x v="17"/>
    <x v="4"/>
    <x v="16"/>
    <m/>
    <m/>
    <n v="1325000"/>
  </r>
  <r>
    <x v="0"/>
    <x v="0"/>
    <x v="0"/>
    <x v="0"/>
    <x v="0"/>
    <x v="0"/>
    <x v="5"/>
    <x v="1"/>
    <x v="7"/>
    <x v="17"/>
    <x v="4"/>
    <x v="16"/>
    <m/>
    <m/>
    <n v="750000"/>
  </r>
  <r>
    <x v="0"/>
    <x v="0"/>
    <x v="0"/>
    <x v="0"/>
    <x v="0"/>
    <x v="0"/>
    <x v="5"/>
    <x v="1"/>
    <x v="7"/>
    <x v="17"/>
    <x v="4"/>
    <x v="16"/>
    <m/>
    <m/>
    <n v="6875000"/>
  </r>
  <r>
    <x v="0"/>
    <x v="0"/>
    <x v="0"/>
    <x v="0"/>
    <x v="0"/>
    <x v="0"/>
    <x v="5"/>
    <x v="1"/>
    <x v="7"/>
    <x v="56"/>
    <x v="4"/>
    <x v="16"/>
    <m/>
    <m/>
    <n v="19035026"/>
  </r>
  <r>
    <x v="0"/>
    <x v="0"/>
    <x v="0"/>
    <x v="0"/>
    <x v="0"/>
    <x v="0"/>
    <x v="5"/>
    <x v="1"/>
    <x v="7"/>
    <x v="56"/>
    <x v="4"/>
    <x v="16"/>
    <m/>
    <m/>
    <n v="17980"/>
  </r>
  <r>
    <x v="0"/>
    <x v="0"/>
    <x v="0"/>
    <x v="0"/>
    <x v="0"/>
    <x v="0"/>
    <x v="5"/>
    <x v="1"/>
    <x v="7"/>
    <x v="56"/>
    <x v="4"/>
    <x v="16"/>
    <m/>
    <m/>
    <n v="63896300"/>
  </r>
  <r>
    <x v="0"/>
    <x v="0"/>
    <x v="0"/>
    <x v="0"/>
    <x v="0"/>
    <x v="0"/>
    <x v="5"/>
    <x v="1"/>
    <x v="7"/>
    <x v="56"/>
    <x v="4"/>
    <x v="16"/>
    <m/>
    <m/>
    <n v="2199145"/>
  </r>
  <r>
    <x v="0"/>
    <x v="0"/>
    <x v="0"/>
    <x v="0"/>
    <x v="0"/>
    <x v="0"/>
    <x v="5"/>
    <x v="1"/>
    <x v="7"/>
    <x v="56"/>
    <x v="4"/>
    <x v="16"/>
    <m/>
    <m/>
    <n v="104950"/>
  </r>
  <r>
    <x v="0"/>
    <x v="0"/>
    <x v="0"/>
    <x v="0"/>
    <x v="0"/>
    <x v="0"/>
    <x v="5"/>
    <x v="1"/>
    <x v="7"/>
    <x v="56"/>
    <x v="4"/>
    <x v="16"/>
    <m/>
    <m/>
    <n v="2506393"/>
  </r>
  <r>
    <x v="0"/>
    <x v="0"/>
    <x v="0"/>
    <x v="0"/>
    <x v="0"/>
    <x v="0"/>
    <x v="5"/>
    <x v="1"/>
    <x v="7"/>
    <x v="56"/>
    <x v="4"/>
    <x v="16"/>
    <m/>
    <m/>
    <n v="1227851"/>
  </r>
  <r>
    <x v="0"/>
    <x v="0"/>
    <x v="0"/>
    <x v="0"/>
    <x v="0"/>
    <x v="0"/>
    <x v="5"/>
    <x v="1"/>
    <x v="7"/>
    <x v="56"/>
    <x v="4"/>
    <x v="16"/>
    <m/>
    <m/>
    <n v="2620192"/>
  </r>
  <r>
    <x v="0"/>
    <x v="0"/>
    <x v="0"/>
    <x v="0"/>
    <x v="0"/>
    <x v="0"/>
    <x v="5"/>
    <x v="1"/>
    <x v="7"/>
    <x v="56"/>
    <x v="4"/>
    <x v="16"/>
    <m/>
    <m/>
    <n v="0"/>
  </r>
  <r>
    <x v="0"/>
    <x v="0"/>
    <x v="0"/>
    <x v="0"/>
    <x v="0"/>
    <x v="0"/>
    <x v="5"/>
    <x v="1"/>
    <x v="7"/>
    <x v="56"/>
    <x v="4"/>
    <x v="16"/>
    <m/>
    <m/>
    <n v="1836000"/>
  </r>
  <r>
    <x v="0"/>
    <x v="0"/>
    <x v="0"/>
    <x v="0"/>
    <x v="0"/>
    <x v="0"/>
    <x v="5"/>
    <x v="1"/>
    <x v="7"/>
    <x v="56"/>
    <x v="4"/>
    <x v="16"/>
    <m/>
    <m/>
    <n v="761244"/>
  </r>
  <r>
    <x v="0"/>
    <x v="0"/>
    <x v="0"/>
    <x v="0"/>
    <x v="0"/>
    <x v="0"/>
    <x v="5"/>
    <x v="1"/>
    <x v="7"/>
    <x v="56"/>
    <x v="4"/>
    <x v="16"/>
    <m/>
    <m/>
    <n v="500000"/>
  </r>
  <r>
    <x v="0"/>
    <x v="0"/>
    <x v="0"/>
    <x v="0"/>
    <x v="0"/>
    <x v="0"/>
    <x v="5"/>
    <x v="1"/>
    <x v="3"/>
    <x v="51"/>
    <x v="4"/>
    <x v="16"/>
    <m/>
    <m/>
    <n v="649000"/>
  </r>
  <r>
    <x v="0"/>
    <x v="0"/>
    <x v="0"/>
    <x v="0"/>
    <x v="0"/>
    <x v="0"/>
    <x v="5"/>
    <x v="1"/>
    <x v="7"/>
    <x v="56"/>
    <x v="4"/>
    <x v="16"/>
    <m/>
    <m/>
    <n v="236000"/>
  </r>
  <r>
    <x v="0"/>
    <x v="0"/>
    <x v="0"/>
    <x v="0"/>
    <x v="0"/>
    <x v="0"/>
    <x v="5"/>
    <x v="1"/>
    <x v="7"/>
    <x v="56"/>
    <x v="4"/>
    <x v="16"/>
    <m/>
    <m/>
    <n v="4141874"/>
  </r>
  <r>
    <x v="0"/>
    <x v="0"/>
    <x v="0"/>
    <x v="0"/>
    <x v="0"/>
    <x v="0"/>
    <x v="5"/>
    <x v="1"/>
    <x v="9"/>
    <x v="22"/>
    <x v="4"/>
    <x v="16"/>
    <m/>
    <m/>
    <n v="6935256"/>
  </r>
  <r>
    <x v="0"/>
    <x v="0"/>
    <x v="0"/>
    <x v="0"/>
    <x v="0"/>
    <x v="0"/>
    <x v="5"/>
    <x v="1"/>
    <x v="7"/>
    <x v="42"/>
    <x v="4"/>
    <x v="16"/>
    <m/>
    <m/>
    <n v="0"/>
  </r>
  <r>
    <x v="0"/>
    <x v="0"/>
    <x v="0"/>
    <x v="0"/>
    <x v="0"/>
    <x v="0"/>
    <x v="5"/>
    <x v="1"/>
    <x v="7"/>
    <x v="42"/>
    <x v="4"/>
    <x v="16"/>
    <m/>
    <m/>
    <n v="146100"/>
  </r>
  <r>
    <x v="0"/>
    <x v="0"/>
    <x v="0"/>
    <x v="0"/>
    <x v="0"/>
    <x v="0"/>
    <x v="5"/>
    <x v="1"/>
    <x v="7"/>
    <x v="60"/>
    <x v="4"/>
    <x v="16"/>
    <m/>
    <m/>
    <n v="299650"/>
  </r>
  <r>
    <x v="0"/>
    <x v="0"/>
    <x v="0"/>
    <x v="0"/>
    <x v="0"/>
    <x v="0"/>
    <x v="5"/>
    <x v="1"/>
    <x v="7"/>
    <x v="61"/>
    <x v="4"/>
    <x v="16"/>
    <m/>
    <m/>
    <n v="0"/>
  </r>
  <r>
    <x v="0"/>
    <x v="0"/>
    <x v="0"/>
    <x v="0"/>
    <x v="0"/>
    <x v="0"/>
    <x v="5"/>
    <x v="1"/>
    <x v="7"/>
    <x v="61"/>
    <x v="4"/>
    <x v="16"/>
    <m/>
    <m/>
    <n v="24500"/>
  </r>
  <r>
    <x v="0"/>
    <x v="0"/>
    <x v="0"/>
    <x v="0"/>
    <x v="0"/>
    <x v="0"/>
    <x v="5"/>
    <x v="1"/>
    <x v="7"/>
    <x v="52"/>
    <x v="4"/>
    <x v="16"/>
    <m/>
    <m/>
    <n v="15579000"/>
  </r>
  <r>
    <x v="0"/>
    <x v="0"/>
    <x v="0"/>
    <x v="0"/>
    <x v="0"/>
    <x v="0"/>
    <x v="5"/>
    <x v="1"/>
    <x v="7"/>
    <x v="62"/>
    <x v="4"/>
    <x v="16"/>
    <m/>
    <m/>
    <n v="0"/>
  </r>
  <r>
    <x v="0"/>
    <x v="0"/>
    <x v="0"/>
    <x v="0"/>
    <x v="0"/>
    <x v="0"/>
    <x v="5"/>
    <x v="1"/>
    <x v="7"/>
    <x v="62"/>
    <x v="4"/>
    <x v="16"/>
    <m/>
    <m/>
    <n v="7598000"/>
  </r>
  <r>
    <x v="0"/>
    <x v="0"/>
    <x v="0"/>
    <x v="0"/>
    <x v="0"/>
    <x v="0"/>
    <x v="5"/>
    <x v="1"/>
    <x v="7"/>
    <x v="52"/>
    <x v="4"/>
    <x v="16"/>
    <m/>
    <m/>
    <n v="1170096"/>
  </r>
  <r>
    <x v="0"/>
    <x v="0"/>
    <x v="0"/>
    <x v="0"/>
    <x v="0"/>
    <x v="0"/>
    <x v="5"/>
    <x v="1"/>
    <x v="7"/>
    <x v="62"/>
    <x v="4"/>
    <x v="16"/>
    <m/>
    <m/>
    <n v="19648110"/>
  </r>
  <r>
    <x v="0"/>
    <x v="0"/>
    <x v="0"/>
    <x v="0"/>
    <x v="0"/>
    <x v="0"/>
    <x v="5"/>
    <x v="1"/>
    <x v="7"/>
    <x v="56"/>
    <x v="4"/>
    <x v="16"/>
    <m/>
    <m/>
    <n v="660428"/>
  </r>
  <r>
    <x v="0"/>
    <x v="0"/>
    <x v="0"/>
    <x v="0"/>
    <x v="0"/>
    <x v="0"/>
    <x v="5"/>
    <x v="1"/>
    <x v="7"/>
    <x v="56"/>
    <x v="4"/>
    <x v="16"/>
    <m/>
    <m/>
    <n v="435000"/>
  </r>
  <r>
    <x v="0"/>
    <x v="0"/>
    <x v="0"/>
    <x v="0"/>
    <x v="0"/>
    <x v="0"/>
    <x v="5"/>
    <x v="1"/>
    <x v="7"/>
    <x v="56"/>
    <x v="4"/>
    <x v="16"/>
    <m/>
    <m/>
    <n v="920567968"/>
  </r>
  <r>
    <x v="0"/>
    <x v="0"/>
    <x v="0"/>
    <x v="0"/>
    <x v="0"/>
    <x v="0"/>
    <x v="5"/>
    <x v="1"/>
    <x v="7"/>
    <x v="56"/>
    <x v="4"/>
    <x v="16"/>
    <m/>
    <m/>
    <n v="103320"/>
  </r>
  <r>
    <x v="0"/>
    <x v="0"/>
    <x v="0"/>
    <x v="0"/>
    <x v="0"/>
    <x v="0"/>
    <x v="5"/>
    <x v="1"/>
    <x v="7"/>
    <x v="56"/>
    <x v="4"/>
    <x v="16"/>
    <m/>
    <m/>
    <n v="240000"/>
  </r>
  <r>
    <x v="0"/>
    <x v="0"/>
    <x v="0"/>
    <x v="0"/>
    <x v="0"/>
    <x v="0"/>
    <x v="5"/>
    <x v="1"/>
    <x v="7"/>
    <x v="56"/>
    <x v="4"/>
    <x v="16"/>
    <m/>
    <m/>
    <n v="555000"/>
  </r>
  <r>
    <x v="0"/>
    <x v="0"/>
    <x v="0"/>
    <x v="0"/>
    <x v="0"/>
    <x v="0"/>
    <x v="5"/>
    <x v="1"/>
    <x v="7"/>
    <x v="56"/>
    <x v="4"/>
    <x v="16"/>
    <m/>
    <m/>
    <n v="0"/>
  </r>
  <r>
    <x v="0"/>
    <x v="0"/>
    <x v="0"/>
    <x v="0"/>
    <x v="0"/>
    <x v="0"/>
    <x v="5"/>
    <x v="1"/>
    <x v="7"/>
    <x v="56"/>
    <x v="4"/>
    <x v="16"/>
    <m/>
    <m/>
    <n v="254500"/>
  </r>
  <r>
    <x v="0"/>
    <x v="0"/>
    <x v="0"/>
    <x v="0"/>
    <x v="0"/>
    <x v="0"/>
    <x v="5"/>
    <x v="1"/>
    <x v="7"/>
    <x v="56"/>
    <x v="4"/>
    <x v="16"/>
    <m/>
    <m/>
    <n v="8526"/>
  </r>
  <r>
    <x v="0"/>
    <x v="0"/>
    <x v="0"/>
    <x v="0"/>
    <x v="0"/>
    <x v="0"/>
    <x v="5"/>
    <x v="1"/>
    <x v="7"/>
    <x v="56"/>
    <x v="4"/>
    <x v="16"/>
    <m/>
    <m/>
    <n v="2500000"/>
  </r>
  <r>
    <x v="0"/>
    <x v="0"/>
    <x v="0"/>
    <x v="0"/>
    <x v="0"/>
    <x v="0"/>
    <x v="5"/>
    <x v="1"/>
    <x v="7"/>
    <x v="33"/>
    <x v="4"/>
    <x v="16"/>
    <m/>
    <m/>
    <n v="2000000"/>
  </r>
  <r>
    <x v="0"/>
    <x v="0"/>
    <x v="0"/>
    <x v="0"/>
    <x v="0"/>
    <x v="0"/>
    <x v="5"/>
    <x v="1"/>
    <x v="7"/>
    <x v="33"/>
    <x v="4"/>
    <x v="16"/>
    <m/>
    <m/>
    <n v="4500000"/>
  </r>
  <r>
    <x v="0"/>
    <x v="0"/>
    <x v="0"/>
    <x v="0"/>
    <x v="0"/>
    <x v="0"/>
    <x v="5"/>
    <x v="1"/>
    <x v="7"/>
    <x v="33"/>
    <x v="4"/>
    <x v="16"/>
    <m/>
    <m/>
    <n v="1100000"/>
  </r>
  <r>
    <x v="0"/>
    <x v="0"/>
    <x v="0"/>
    <x v="0"/>
    <x v="0"/>
    <x v="0"/>
    <x v="5"/>
    <x v="1"/>
    <x v="7"/>
    <x v="56"/>
    <x v="4"/>
    <x v="16"/>
    <m/>
    <m/>
    <n v="0"/>
  </r>
  <r>
    <x v="0"/>
    <x v="0"/>
    <x v="0"/>
    <x v="0"/>
    <x v="0"/>
    <x v="0"/>
    <x v="5"/>
    <x v="1"/>
    <x v="7"/>
    <x v="56"/>
    <x v="4"/>
    <x v="16"/>
    <m/>
    <m/>
    <n v="0"/>
  </r>
  <r>
    <x v="0"/>
    <x v="0"/>
    <x v="0"/>
    <x v="0"/>
    <x v="0"/>
    <x v="0"/>
    <x v="5"/>
    <x v="1"/>
    <x v="7"/>
    <x v="17"/>
    <x v="4"/>
    <x v="16"/>
    <m/>
    <m/>
    <n v="5000000"/>
  </r>
  <r>
    <x v="0"/>
    <x v="0"/>
    <x v="0"/>
    <x v="0"/>
    <x v="0"/>
    <x v="0"/>
    <x v="5"/>
    <x v="1"/>
    <x v="7"/>
    <x v="17"/>
    <x v="4"/>
    <x v="16"/>
    <m/>
    <m/>
    <n v="500000"/>
  </r>
  <r>
    <x v="0"/>
    <x v="0"/>
    <x v="0"/>
    <x v="0"/>
    <x v="0"/>
    <x v="0"/>
    <x v="5"/>
    <x v="1"/>
    <x v="7"/>
    <x v="17"/>
    <x v="4"/>
    <x v="16"/>
    <m/>
    <m/>
    <n v="4000000"/>
  </r>
  <r>
    <x v="0"/>
    <x v="0"/>
    <x v="0"/>
    <x v="0"/>
    <x v="0"/>
    <x v="0"/>
    <x v="5"/>
    <x v="1"/>
    <x v="7"/>
    <x v="17"/>
    <x v="4"/>
    <x v="16"/>
    <m/>
    <m/>
    <n v="8000000"/>
  </r>
  <r>
    <x v="0"/>
    <x v="0"/>
    <x v="0"/>
    <x v="0"/>
    <x v="0"/>
    <x v="0"/>
    <x v="5"/>
    <x v="1"/>
    <x v="7"/>
    <x v="17"/>
    <x v="4"/>
    <x v="16"/>
    <m/>
    <m/>
    <n v="612955"/>
  </r>
  <r>
    <x v="0"/>
    <x v="0"/>
    <x v="0"/>
    <x v="0"/>
    <x v="0"/>
    <x v="0"/>
    <x v="5"/>
    <x v="1"/>
    <x v="7"/>
    <x v="56"/>
    <x v="4"/>
    <x v="16"/>
    <m/>
    <m/>
    <n v="1677000"/>
  </r>
  <r>
    <x v="0"/>
    <x v="0"/>
    <x v="0"/>
    <x v="0"/>
    <x v="0"/>
    <x v="0"/>
    <x v="5"/>
    <x v="1"/>
    <x v="7"/>
    <x v="56"/>
    <x v="4"/>
    <x v="16"/>
    <m/>
    <m/>
    <n v="18596000"/>
  </r>
  <r>
    <x v="0"/>
    <x v="0"/>
    <x v="0"/>
    <x v="0"/>
    <x v="0"/>
    <x v="0"/>
    <x v="5"/>
    <x v="1"/>
    <x v="7"/>
    <x v="56"/>
    <x v="4"/>
    <x v="16"/>
    <m/>
    <m/>
    <n v="0"/>
  </r>
  <r>
    <x v="0"/>
    <x v="0"/>
    <x v="0"/>
    <x v="0"/>
    <x v="0"/>
    <x v="0"/>
    <x v="5"/>
    <x v="1"/>
    <x v="9"/>
    <x v="22"/>
    <x v="4"/>
    <x v="16"/>
    <m/>
    <m/>
    <n v="4256000"/>
  </r>
  <r>
    <x v="0"/>
    <x v="0"/>
    <x v="0"/>
    <x v="0"/>
    <x v="0"/>
    <x v="0"/>
    <x v="5"/>
    <x v="1"/>
    <x v="7"/>
    <x v="52"/>
    <x v="4"/>
    <x v="16"/>
    <m/>
    <m/>
    <n v="2300000"/>
  </r>
  <r>
    <x v="0"/>
    <x v="0"/>
    <x v="0"/>
    <x v="0"/>
    <x v="0"/>
    <x v="0"/>
    <x v="5"/>
    <x v="1"/>
    <x v="7"/>
    <x v="62"/>
    <x v="4"/>
    <x v="16"/>
    <m/>
    <m/>
    <n v="427660"/>
  </r>
  <r>
    <x v="0"/>
    <x v="0"/>
    <x v="0"/>
    <x v="0"/>
    <x v="0"/>
    <x v="0"/>
    <x v="5"/>
    <x v="1"/>
    <x v="7"/>
    <x v="56"/>
    <x v="4"/>
    <x v="16"/>
    <m/>
    <m/>
    <n v="111510023"/>
  </r>
  <r>
    <x v="0"/>
    <x v="0"/>
    <x v="0"/>
    <x v="0"/>
    <x v="0"/>
    <x v="0"/>
    <x v="5"/>
    <x v="1"/>
    <x v="7"/>
    <x v="56"/>
    <x v="4"/>
    <x v="16"/>
    <m/>
    <m/>
    <n v="36000"/>
  </r>
  <r>
    <x v="0"/>
    <x v="0"/>
    <x v="0"/>
    <x v="0"/>
    <x v="0"/>
    <x v="0"/>
    <x v="5"/>
    <x v="1"/>
    <x v="7"/>
    <x v="33"/>
    <x v="4"/>
    <x v="16"/>
    <m/>
    <m/>
    <n v="30000"/>
  </r>
  <r>
    <x v="0"/>
    <x v="0"/>
    <x v="0"/>
    <x v="0"/>
    <x v="0"/>
    <x v="0"/>
    <x v="5"/>
    <x v="1"/>
    <x v="7"/>
    <x v="33"/>
    <x v="4"/>
    <x v="16"/>
    <m/>
    <m/>
    <n v="30000"/>
  </r>
  <r>
    <x v="0"/>
    <x v="0"/>
    <x v="0"/>
    <x v="0"/>
    <x v="0"/>
    <x v="0"/>
    <x v="5"/>
    <x v="1"/>
    <x v="7"/>
    <x v="17"/>
    <x v="4"/>
    <x v="16"/>
    <m/>
    <m/>
    <n v="500000"/>
  </r>
  <r>
    <x v="0"/>
    <x v="0"/>
    <x v="0"/>
    <x v="0"/>
    <x v="0"/>
    <x v="0"/>
    <x v="5"/>
    <x v="1"/>
    <x v="7"/>
    <x v="17"/>
    <x v="4"/>
    <x v="16"/>
    <m/>
    <m/>
    <n v="1600000"/>
  </r>
  <r>
    <x v="0"/>
    <x v="0"/>
    <x v="0"/>
    <x v="0"/>
    <x v="0"/>
    <x v="0"/>
    <x v="5"/>
    <x v="1"/>
    <x v="7"/>
    <x v="56"/>
    <x v="4"/>
    <x v="11"/>
    <m/>
    <m/>
    <n v="3630826"/>
  </r>
  <r>
    <x v="0"/>
    <x v="0"/>
    <x v="0"/>
    <x v="0"/>
    <x v="0"/>
    <x v="0"/>
    <x v="5"/>
    <x v="1"/>
    <x v="7"/>
    <x v="56"/>
    <x v="4"/>
    <x v="11"/>
    <m/>
    <m/>
    <n v="6000"/>
  </r>
  <r>
    <x v="0"/>
    <x v="0"/>
    <x v="0"/>
    <x v="0"/>
    <x v="0"/>
    <x v="0"/>
    <x v="5"/>
    <x v="1"/>
    <x v="7"/>
    <x v="56"/>
    <x v="4"/>
    <x v="11"/>
    <m/>
    <m/>
    <n v="6053060"/>
  </r>
  <r>
    <x v="0"/>
    <x v="0"/>
    <x v="0"/>
    <x v="0"/>
    <x v="0"/>
    <x v="0"/>
    <x v="5"/>
    <x v="1"/>
    <x v="7"/>
    <x v="56"/>
    <x v="4"/>
    <x v="11"/>
    <m/>
    <m/>
    <n v="0"/>
  </r>
  <r>
    <x v="0"/>
    <x v="0"/>
    <x v="0"/>
    <x v="0"/>
    <x v="0"/>
    <x v="0"/>
    <x v="5"/>
    <x v="1"/>
    <x v="7"/>
    <x v="56"/>
    <x v="4"/>
    <x v="11"/>
    <m/>
    <m/>
    <n v="262992"/>
  </r>
  <r>
    <x v="0"/>
    <x v="0"/>
    <x v="0"/>
    <x v="0"/>
    <x v="0"/>
    <x v="0"/>
    <x v="5"/>
    <x v="1"/>
    <x v="7"/>
    <x v="56"/>
    <x v="4"/>
    <x v="11"/>
    <m/>
    <m/>
    <n v="31279"/>
  </r>
  <r>
    <x v="0"/>
    <x v="0"/>
    <x v="0"/>
    <x v="0"/>
    <x v="0"/>
    <x v="0"/>
    <x v="5"/>
    <x v="1"/>
    <x v="7"/>
    <x v="56"/>
    <x v="4"/>
    <x v="11"/>
    <m/>
    <m/>
    <n v="496175"/>
  </r>
  <r>
    <x v="0"/>
    <x v="0"/>
    <x v="0"/>
    <x v="0"/>
    <x v="0"/>
    <x v="0"/>
    <x v="5"/>
    <x v="1"/>
    <x v="7"/>
    <x v="56"/>
    <x v="4"/>
    <x v="11"/>
    <m/>
    <m/>
    <n v="807032"/>
  </r>
  <r>
    <x v="0"/>
    <x v="0"/>
    <x v="0"/>
    <x v="0"/>
    <x v="0"/>
    <x v="0"/>
    <x v="5"/>
    <x v="1"/>
    <x v="7"/>
    <x v="56"/>
    <x v="4"/>
    <x v="11"/>
    <m/>
    <m/>
    <n v="350000"/>
  </r>
  <r>
    <x v="0"/>
    <x v="0"/>
    <x v="0"/>
    <x v="0"/>
    <x v="0"/>
    <x v="0"/>
    <x v="5"/>
    <x v="1"/>
    <x v="7"/>
    <x v="56"/>
    <x v="4"/>
    <x v="11"/>
    <m/>
    <m/>
    <n v="616660"/>
  </r>
  <r>
    <x v="0"/>
    <x v="0"/>
    <x v="0"/>
    <x v="0"/>
    <x v="0"/>
    <x v="0"/>
    <x v="5"/>
    <x v="1"/>
    <x v="7"/>
    <x v="56"/>
    <x v="4"/>
    <x v="11"/>
    <m/>
    <m/>
    <n v="439850"/>
  </r>
  <r>
    <x v="0"/>
    <x v="0"/>
    <x v="0"/>
    <x v="0"/>
    <x v="0"/>
    <x v="0"/>
    <x v="5"/>
    <x v="1"/>
    <x v="3"/>
    <x v="51"/>
    <x v="4"/>
    <x v="11"/>
    <m/>
    <m/>
    <n v="214400"/>
  </r>
  <r>
    <x v="0"/>
    <x v="0"/>
    <x v="0"/>
    <x v="0"/>
    <x v="0"/>
    <x v="0"/>
    <x v="5"/>
    <x v="1"/>
    <x v="7"/>
    <x v="56"/>
    <x v="4"/>
    <x v="11"/>
    <m/>
    <m/>
    <n v="0"/>
  </r>
  <r>
    <x v="0"/>
    <x v="0"/>
    <x v="0"/>
    <x v="0"/>
    <x v="0"/>
    <x v="0"/>
    <x v="5"/>
    <x v="1"/>
    <x v="7"/>
    <x v="56"/>
    <x v="4"/>
    <x v="11"/>
    <m/>
    <m/>
    <n v="823500"/>
  </r>
  <r>
    <x v="0"/>
    <x v="0"/>
    <x v="0"/>
    <x v="0"/>
    <x v="0"/>
    <x v="0"/>
    <x v="5"/>
    <x v="1"/>
    <x v="7"/>
    <x v="42"/>
    <x v="4"/>
    <x v="11"/>
    <m/>
    <m/>
    <n v="127510"/>
  </r>
  <r>
    <x v="0"/>
    <x v="0"/>
    <x v="0"/>
    <x v="0"/>
    <x v="0"/>
    <x v="0"/>
    <x v="5"/>
    <x v="1"/>
    <x v="7"/>
    <x v="60"/>
    <x v="4"/>
    <x v="11"/>
    <m/>
    <m/>
    <n v="945961"/>
  </r>
  <r>
    <x v="0"/>
    <x v="0"/>
    <x v="0"/>
    <x v="0"/>
    <x v="0"/>
    <x v="0"/>
    <x v="5"/>
    <x v="1"/>
    <x v="7"/>
    <x v="61"/>
    <x v="4"/>
    <x v="11"/>
    <m/>
    <m/>
    <n v="36368"/>
  </r>
  <r>
    <x v="0"/>
    <x v="0"/>
    <x v="0"/>
    <x v="0"/>
    <x v="0"/>
    <x v="0"/>
    <x v="5"/>
    <x v="1"/>
    <x v="7"/>
    <x v="34"/>
    <x v="4"/>
    <x v="11"/>
    <m/>
    <m/>
    <n v="105000"/>
  </r>
  <r>
    <x v="0"/>
    <x v="0"/>
    <x v="0"/>
    <x v="0"/>
    <x v="0"/>
    <x v="0"/>
    <x v="5"/>
    <x v="1"/>
    <x v="7"/>
    <x v="52"/>
    <x v="4"/>
    <x v="11"/>
    <m/>
    <m/>
    <n v="18400"/>
  </r>
  <r>
    <x v="0"/>
    <x v="0"/>
    <x v="0"/>
    <x v="0"/>
    <x v="0"/>
    <x v="0"/>
    <x v="5"/>
    <x v="1"/>
    <x v="7"/>
    <x v="52"/>
    <x v="4"/>
    <x v="11"/>
    <m/>
    <m/>
    <n v="0"/>
  </r>
  <r>
    <x v="0"/>
    <x v="0"/>
    <x v="0"/>
    <x v="0"/>
    <x v="0"/>
    <x v="0"/>
    <x v="5"/>
    <x v="1"/>
    <x v="7"/>
    <x v="62"/>
    <x v="4"/>
    <x v="11"/>
    <m/>
    <m/>
    <n v="10665"/>
  </r>
  <r>
    <x v="0"/>
    <x v="0"/>
    <x v="0"/>
    <x v="0"/>
    <x v="0"/>
    <x v="0"/>
    <x v="5"/>
    <x v="1"/>
    <x v="7"/>
    <x v="62"/>
    <x v="4"/>
    <x v="11"/>
    <m/>
    <m/>
    <n v="4875"/>
  </r>
  <r>
    <x v="0"/>
    <x v="0"/>
    <x v="0"/>
    <x v="0"/>
    <x v="0"/>
    <x v="0"/>
    <x v="5"/>
    <x v="1"/>
    <x v="7"/>
    <x v="62"/>
    <x v="4"/>
    <x v="11"/>
    <m/>
    <m/>
    <n v="111770"/>
  </r>
  <r>
    <x v="0"/>
    <x v="0"/>
    <x v="0"/>
    <x v="0"/>
    <x v="0"/>
    <x v="0"/>
    <x v="5"/>
    <x v="1"/>
    <x v="7"/>
    <x v="52"/>
    <x v="4"/>
    <x v="11"/>
    <m/>
    <m/>
    <n v="7110"/>
  </r>
  <r>
    <x v="0"/>
    <x v="0"/>
    <x v="0"/>
    <x v="0"/>
    <x v="0"/>
    <x v="0"/>
    <x v="5"/>
    <x v="1"/>
    <x v="7"/>
    <x v="62"/>
    <x v="4"/>
    <x v="11"/>
    <m/>
    <m/>
    <n v="277410"/>
  </r>
  <r>
    <x v="0"/>
    <x v="0"/>
    <x v="0"/>
    <x v="0"/>
    <x v="0"/>
    <x v="0"/>
    <x v="5"/>
    <x v="1"/>
    <x v="7"/>
    <x v="56"/>
    <x v="4"/>
    <x v="11"/>
    <m/>
    <m/>
    <n v="1986881"/>
  </r>
  <r>
    <x v="0"/>
    <x v="0"/>
    <x v="0"/>
    <x v="0"/>
    <x v="0"/>
    <x v="0"/>
    <x v="5"/>
    <x v="1"/>
    <x v="7"/>
    <x v="56"/>
    <x v="4"/>
    <x v="11"/>
    <m/>
    <m/>
    <n v="15095"/>
  </r>
  <r>
    <x v="0"/>
    <x v="0"/>
    <x v="0"/>
    <x v="0"/>
    <x v="0"/>
    <x v="0"/>
    <x v="5"/>
    <x v="1"/>
    <x v="7"/>
    <x v="56"/>
    <x v="4"/>
    <x v="11"/>
    <m/>
    <m/>
    <n v="102671"/>
  </r>
  <r>
    <x v="0"/>
    <x v="0"/>
    <x v="0"/>
    <x v="0"/>
    <x v="0"/>
    <x v="0"/>
    <x v="5"/>
    <x v="1"/>
    <x v="7"/>
    <x v="56"/>
    <x v="4"/>
    <x v="11"/>
    <m/>
    <m/>
    <n v="450000"/>
  </r>
  <r>
    <x v="0"/>
    <x v="0"/>
    <x v="0"/>
    <x v="0"/>
    <x v="0"/>
    <x v="0"/>
    <x v="5"/>
    <x v="1"/>
    <x v="7"/>
    <x v="33"/>
    <x v="4"/>
    <x v="11"/>
    <m/>
    <m/>
    <n v="1030000"/>
  </r>
  <r>
    <x v="0"/>
    <x v="0"/>
    <x v="0"/>
    <x v="0"/>
    <x v="0"/>
    <x v="0"/>
    <x v="5"/>
    <x v="1"/>
    <x v="7"/>
    <x v="33"/>
    <x v="4"/>
    <x v="11"/>
    <m/>
    <m/>
    <n v="300000"/>
  </r>
  <r>
    <x v="0"/>
    <x v="0"/>
    <x v="0"/>
    <x v="0"/>
    <x v="0"/>
    <x v="0"/>
    <x v="5"/>
    <x v="1"/>
    <x v="7"/>
    <x v="56"/>
    <x v="4"/>
    <x v="11"/>
    <m/>
    <m/>
    <n v="3000"/>
  </r>
  <r>
    <x v="0"/>
    <x v="0"/>
    <x v="0"/>
    <x v="0"/>
    <x v="0"/>
    <x v="0"/>
    <x v="5"/>
    <x v="1"/>
    <x v="7"/>
    <x v="56"/>
    <x v="4"/>
    <x v="11"/>
    <m/>
    <m/>
    <n v="0"/>
  </r>
  <r>
    <x v="0"/>
    <x v="0"/>
    <x v="0"/>
    <x v="0"/>
    <x v="0"/>
    <x v="0"/>
    <x v="5"/>
    <x v="1"/>
    <x v="7"/>
    <x v="56"/>
    <x v="4"/>
    <x v="11"/>
    <m/>
    <m/>
    <n v="3000000"/>
  </r>
  <r>
    <x v="0"/>
    <x v="0"/>
    <x v="0"/>
    <x v="0"/>
    <x v="0"/>
    <x v="0"/>
    <x v="5"/>
    <x v="1"/>
    <x v="7"/>
    <x v="17"/>
    <x v="4"/>
    <x v="11"/>
    <m/>
    <m/>
    <n v="500000"/>
  </r>
  <r>
    <x v="0"/>
    <x v="0"/>
    <x v="0"/>
    <x v="0"/>
    <x v="0"/>
    <x v="0"/>
    <x v="5"/>
    <x v="1"/>
    <x v="7"/>
    <x v="17"/>
    <x v="4"/>
    <x v="11"/>
    <m/>
    <m/>
    <n v="200000"/>
  </r>
  <r>
    <x v="0"/>
    <x v="0"/>
    <x v="0"/>
    <x v="0"/>
    <x v="0"/>
    <x v="0"/>
    <x v="5"/>
    <x v="1"/>
    <x v="7"/>
    <x v="17"/>
    <x v="4"/>
    <x v="11"/>
    <m/>
    <m/>
    <n v="3360000"/>
  </r>
  <r>
    <x v="0"/>
    <x v="0"/>
    <x v="0"/>
    <x v="0"/>
    <x v="0"/>
    <x v="0"/>
    <x v="5"/>
    <x v="1"/>
    <x v="7"/>
    <x v="17"/>
    <x v="4"/>
    <x v="11"/>
    <m/>
    <m/>
    <n v="200000"/>
  </r>
  <r>
    <x v="0"/>
    <x v="0"/>
    <x v="0"/>
    <x v="0"/>
    <x v="0"/>
    <x v="0"/>
    <x v="5"/>
    <x v="1"/>
    <x v="7"/>
    <x v="17"/>
    <x v="4"/>
    <x v="11"/>
    <m/>
    <m/>
    <n v="665488"/>
  </r>
  <r>
    <x v="0"/>
    <x v="0"/>
    <x v="0"/>
    <x v="0"/>
    <x v="0"/>
    <x v="0"/>
    <x v="5"/>
    <x v="1"/>
    <x v="7"/>
    <x v="17"/>
    <x v="4"/>
    <x v="11"/>
    <m/>
    <m/>
    <n v="13230"/>
  </r>
  <r>
    <x v="0"/>
    <x v="0"/>
    <x v="0"/>
    <x v="0"/>
    <x v="0"/>
    <x v="0"/>
    <x v="5"/>
    <x v="1"/>
    <x v="7"/>
    <x v="56"/>
    <x v="4"/>
    <x v="11"/>
    <m/>
    <m/>
    <n v="1044480"/>
  </r>
  <r>
    <x v="0"/>
    <x v="0"/>
    <x v="0"/>
    <x v="0"/>
    <x v="0"/>
    <x v="0"/>
    <x v="5"/>
    <x v="1"/>
    <x v="7"/>
    <x v="56"/>
    <x v="4"/>
    <x v="11"/>
    <m/>
    <m/>
    <n v="298075"/>
  </r>
  <r>
    <x v="0"/>
    <x v="0"/>
    <x v="0"/>
    <x v="0"/>
    <x v="0"/>
    <x v="0"/>
    <x v="5"/>
    <x v="1"/>
    <x v="7"/>
    <x v="56"/>
    <x v="4"/>
    <x v="11"/>
    <m/>
    <m/>
    <n v="9632218"/>
  </r>
  <r>
    <x v="0"/>
    <x v="0"/>
    <x v="0"/>
    <x v="0"/>
    <x v="0"/>
    <x v="0"/>
    <x v="5"/>
    <x v="1"/>
    <x v="7"/>
    <x v="56"/>
    <x v="4"/>
    <x v="11"/>
    <m/>
    <m/>
    <n v="353035"/>
  </r>
  <r>
    <x v="0"/>
    <x v="0"/>
    <x v="0"/>
    <x v="0"/>
    <x v="0"/>
    <x v="0"/>
    <x v="5"/>
    <x v="1"/>
    <x v="7"/>
    <x v="56"/>
    <x v="4"/>
    <x v="11"/>
    <m/>
    <m/>
    <n v="425050"/>
  </r>
  <r>
    <x v="0"/>
    <x v="0"/>
    <x v="0"/>
    <x v="0"/>
    <x v="0"/>
    <x v="0"/>
    <x v="5"/>
    <x v="1"/>
    <x v="7"/>
    <x v="56"/>
    <x v="4"/>
    <x v="11"/>
    <m/>
    <m/>
    <n v="51153"/>
  </r>
  <r>
    <x v="0"/>
    <x v="0"/>
    <x v="0"/>
    <x v="0"/>
    <x v="0"/>
    <x v="0"/>
    <x v="5"/>
    <x v="1"/>
    <x v="7"/>
    <x v="56"/>
    <x v="4"/>
    <x v="11"/>
    <m/>
    <m/>
    <n v="875000"/>
  </r>
  <r>
    <x v="0"/>
    <x v="0"/>
    <x v="0"/>
    <x v="0"/>
    <x v="0"/>
    <x v="0"/>
    <x v="5"/>
    <x v="1"/>
    <x v="7"/>
    <x v="56"/>
    <x v="4"/>
    <x v="11"/>
    <m/>
    <m/>
    <n v="665571"/>
  </r>
  <r>
    <x v="0"/>
    <x v="0"/>
    <x v="0"/>
    <x v="0"/>
    <x v="0"/>
    <x v="0"/>
    <x v="5"/>
    <x v="1"/>
    <x v="7"/>
    <x v="56"/>
    <x v="4"/>
    <x v="11"/>
    <m/>
    <m/>
    <n v="5315200"/>
  </r>
  <r>
    <x v="0"/>
    <x v="0"/>
    <x v="0"/>
    <x v="0"/>
    <x v="0"/>
    <x v="0"/>
    <x v="5"/>
    <x v="1"/>
    <x v="7"/>
    <x v="56"/>
    <x v="4"/>
    <x v="11"/>
    <m/>
    <m/>
    <n v="714887"/>
  </r>
  <r>
    <x v="0"/>
    <x v="0"/>
    <x v="0"/>
    <x v="0"/>
    <x v="0"/>
    <x v="0"/>
    <x v="5"/>
    <x v="1"/>
    <x v="7"/>
    <x v="56"/>
    <x v="4"/>
    <x v="11"/>
    <m/>
    <m/>
    <n v="9600"/>
  </r>
  <r>
    <x v="0"/>
    <x v="0"/>
    <x v="0"/>
    <x v="0"/>
    <x v="0"/>
    <x v="0"/>
    <x v="5"/>
    <x v="1"/>
    <x v="7"/>
    <x v="56"/>
    <x v="4"/>
    <x v="11"/>
    <m/>
    <m/>
    <n v="47153"/>
  </r>
  <r>
    <x v="0"/>
    <x v="0"/>
    <x v="0"/>
    <x v="0"/>
    <x v="0"/>
    <x v="0"/>
    <x v="5"/>
    <x v="1"/>
    <x v="3"/>
    <x v="51"/>
    <x v="4"/>
    <x v="11"/>
    <m/>
    <m/>
    <n v="25691"/>
  </r>
  <r>
    <x v="0"/>
    <x v="0"/>
    <x v="0"/>
    <x v="0"/>
    <x v="0"/>
    <x v="0"/>
    <x v="5"/>
    <x v="1"/>
    <x v="7"/>
    <x v="56"/>
    <x v="4"/>
    <x v="11"/>
    <m/>
    <m/>
    <n v="0"/>
  </r>
  <r>
    <x v="0"/>
    <x v="0"/>
    <x v="0"/>
    <x v="0"/>
    <x v="0"/>
    <x v="0"/>
    <x v="5"/>
    <x v="1"/>
    <x v="7"/>
    <x v="56"/>
    <x v="4"/>
    <x v="11"/>
    <m/>
    <m/>
    <n v="1151691"/>
  </r>
  <r>
    <x v="0"/>
    <x v="0"/>
    <x v="0"/>
    <x v="0"/>
    <x v="0"/>
    <x v="0"/>
    <x v="5"/>
    <x v="1"/>
    <x v="7"/>
    <x v="56"/>
    <x v="4"/>
    <x v="11"/>
    <m/>
    <m/>
    <n v="200000"/>
  </r>
  <r>
    <x v="0"/>
    <x v="0"/>
    <x v="0"/>
    <x v="0"/>
    <x v="0"/>
    <x v="0"/>
    <x v="5"/>
    <x v="1"/>
    <x v="7"/>
    <x v="42"/>
    <x v="4"/>
    <x v="11"/>
    <m/>
    <m/>
    <n v="702143"/>
  </r>
  <r>
    <x v="0"/>
    <x v="0"/>
    <x v="0"/>
    <x v="0"/>
    <x v="0"/>
    <x v="0"/>
    <x v="5"/>
    <x v="1"/>
    <x v="7"/>
    <x v="60"/>
    <x v="4"/>
    <x v="11"/>
    <m/>
    <m/>
    <n v="7284730"/>
  </r>
  <r>
    <x v="0"/>
    <x v="0"/>
    <x v="0"/>
    <x v="0"/>
    <x v="0"/>
    <x v="0"/>
    <x v="5"/>
    <x v="1"/>
    <x v="7"/>
    <x v="60"/>
    <x v="4"/>
    <x v="11"/>
    <m/>
    <m/>
    <n v="0"/>
  </r>
  <r>
    <x v="0"/>
    <x v="0"/>
    <x v="0"/>
    <x v="0"/>
    <x v="0"/>
    <x v="0"/>
    <x v="5"/>
    <x v="1"/>
    <x v="7"/>
    <x v="61"/>
    <x v="4"/>
    <x v="11"/>
    <m/>
    <m/>
    <n v="2688666"/>
  </r>
  <r>
    <x v="0"/>
    <x v="0"/>
    <x v="0"/>
    <x v="0"/>
    <x v="0"/>
    <x v="0"/>
    <x v="5"/>
    <x v="1"/>
    <x v="7"/>
    <x v="61"/>
    <x v="4"/>
    <x v="11"/>
    <m/>
    <m/>
    <n v="738486"/>
  </r>
  <r>
    <x v="0"/>
    <x v="0"/>
    <x v="0"/>
    <x v="0"/>
    <x v="0"/>
    <x v="0"/>
    <x v="5"/>
    <x v="1"/>
    <x v="7"/>
    <x v="61"/>
    <x v="4"/>
    <x v="11"/>
    <m/>
    <m/>
    <n v="0"/>
  </r>
  <r>
    <x v="0"/>
    <x v="0"/>
    <x v="0"/>
    <x v="0"/>
    <x v="0"/>
    <x v="0"/>
    <x v="5"/>
    <x v="1"/>
    <x v="7"/>
    <x v="34"/>
    <x v="4"/>
    <x v="11"/>
    <m/>
    <m/>
    <n v="685000"/>
  </r>
  <r>
    <x v="0"/>
    <x v="0"/>
    <x v="0"/>
    <x v="0"/>
    <x v="0"/>
    <x v="0"/>
    <x v="5"/>
    <x v="1"/>
    <x v="7"/>
    <x v="52"/>
    <x v="4"/>
    <x v="11"/>
    <m/>
    <m/>
    <n v="165000"/>
  </r>
  <r>
    <x v="0"/>
    <x v="0"/>
    <x v="0"/>
    <x v="0"/>
    <x v="0"/>
    <x v="0"/>
    <x v="5"/>
    <x v="1"/>
    <x v="7"/>
    <x v="52"/>
    <x v="4"/>
    <x v="11"/>
    <m/>
    <m/>
    <n v="617200"/>
  </r>
  <r>
    <x v="0"/>
    <x v="0"/>
    <x v="0"/>
    <x v="0"/>
    <x v="0"/>
    <x v="0"/>
    <x v="5"/>
    <x v="1"/>
    <x v="7"/>
    <x v="62"/>
    <x v="4"/>
    <x v="11"/>
    <m/>
    <m/>
    <n v="18000"/>
  </r>
  <r>
    <x v="0"/>
    <x v="0"/>
    <x v="0"/>
    <x v="0"/>
    <x v="0"/>
    <x v="0"/>
    <x v="5"/>
    <x v="1"/>
    <x v="7"/>
    <x v="62"/>
    <x v="4"/>
    <x v="11"/>
    <m/>
    <m/>
    <n v="10300"/>
  </r>
  <r>
    <x v="0"/>
    <x v="0"/>
    <x v="0"/>
    <x v="0"/>
    <x v="0"/>
    <x v="0"/>
    <x v="5"/>
    <x v="1"/>
    <x v="7"/>
    <x v="62"/>
    <x v="4"/>
    <x v="11"/>
    <m/>
    <m/>
    <n v="239200"/>
  </r>
  <r>
    <x v="0"/>
    <x v="0"/>
    <x v="0"/>
    <x v="0"/>
    <x v="0"/>
    <x v="0"/>
    <x v="5"/>
    <x v="1"/>
    <x v="7"/>
    <x v="52"/>
    <x v="4"/>
    <x v="11"/>
    <m/>
    <m/>
    <n v="32000"/>
  </r>
  <r>
    <x v="0"/>
    <x v="0"/>
    <x v="0"/>
    <x v="0"/>
    <x v="0"/>
    <x v="0"/>
    <x v="5"/>
    <x v="1"/>
    <x v="7"/>
    <x v="62"/>
    <x v="4"/>
    <x v="11"/>
    <m/>
    <m/>
    <n v="18542700"/>
  </r>
  <r>
    <x v="0"/>
    <x v="0"/>
    <x v="0"/>
    <x v="0"/>
    <x v="0"/>
    <x v="0"/>
    <x v="5"/>
    <x v="1"/>
    <x v="7"/>
    <x v="56"/>
    <x v="4"/>
    <x v="11"/>
    <m/>
    <m/>
    <n v="2571213"/>
  </r>
  <r>
    <x v="0"/>
    <x v="0"/>
    <x v="0"/>
    <x v="0"/>
    <x v="0"/>
    <x v="0"/>
    <x v="5"/>
    <x v="1"/>
    <x v="7"/>
    <x v="56"/>
    <x v="4"/>
    <x v="11"/>
    <m/>
    <m/>
    <n v="7875000"/>
  </r>
  <r>
    <x v="0"/>
    <x v="0"/>
    <x v="0"/>
    <x v="0"/>
    <x v="0"/>
    <x v="0"/>
    <x v="5"/>
    <x v="1"/>
    <x v="7"/>
    <x v="56"/>
    <x v="4"/>
    <x v="11"/>
    <m/>
    <m/>
    <n v="40125"/>
  </r>
  <r>
    <x v="0"/>
    <x v="0"/>
    <x v="0"/>
    <x v="0"/>
    <x v="0"/>
    <x v="0"/>
    <x v="5"/>
    <x v="1"/>
    <x v="7"/>
    <x v="56"/>
    <x v="4"/>
    <x v="11"/>
    <m/>
    <m/>
    <n v="100000"/>
  </r>
  <r>
    <x v="0"/>
    <x v="0"/>
    <x v="0"/>
    <x v="0"/>
    <x v="0"/>
    <x v="0"/>
    <x v="5"/>
    <x v="1"/>
    <x v="7"/>
    <x v="56"/>
    <x v="4"/>
    <x v="11"/>
    <m/>
    <m/>
    <n v="14962"/>
  </r>
  <r>
    <x v="0"/>
    <x v="0"/>
    <x v="0"/>
    <x v="0"/>
    <x v="0"/>
    <x v="0"/>
    <x v="5"/>
    <x v="1"/>
    <x v="7"/>
    <x v="56"/>
    <x v="4"/>
    <x v="11"/>
    <m/>
    <m/>
    <n v="344732"/>
  </r>
  <r>
    <x v="0"/>
    <x v="0"/>
    <x v="0"/>
    <x v="0"/>
    <x v="0"/>
    <x v="0"/>
    <x v="5"/>
    <x v="1"/>
    <x v="7"/>
    <x v="56"/>
    <x v="4"/>
    <x v="11"/>
    <m/>
    <m/>
    <n v="600000"/>
  </r>
  <r>
    <x v="0"/>
    <x v="0"/>
    <x v="0"/>
    <x v="0"/>
    <x v="0"/>
    <x v="0"/>
    <x v="5"/>
    <x v="1"/>
    <x v="7"/>
    <x v="33"/>
    <x v="4"/>
    <x v="11"/>
    <m/>
    <m/>
    <n v="4150050"/>
  </r>
  <r>
    <x v="0"/>
    <x v="0"/>
    <x v="0"/>
    <x v="0"/>
    <x v="0"/>
    <x v="0"/>
    <x v="5"/>
    <x v="1"/>
    <x v="7"/>
    <x v="33"/>
    <x v="4"/>
    <x v="11"/>
    <m/>
    <m/>
    <n v="300000"/>
  </r>
  <r>
    <x v="0"/>
    <x v="0"/>
    <x v="0"/>
    <x v="0"/>
    <x v="0"/>
    <x v="0"/>
    <x v="5"/>
    <x v="1"/>
    <x v="7"/>
    <x v="56"/>
    <x v="4"/>
    <x v="11"/>
    <m/>
    <m/>
    <n v="35300"/>
  </r>
  <r>
    <x v="0"/>
    <x v="0"/>
    <x v="0"/>
    <x v="0"/>
    <x v="0"/>
    <x v="0"/>
    <x v="5"/>
    <x v="1"/>
    <x v="7"/>
    <x v="56"/>
    <x v="4"/>
    <x v="11"/>
    <m/>
    <m/>
    <n v="437500"/>
  </r>
  <r>
    <x v="0"/>
    <x v="0"/>
    <x v="0"/>
    <x v="0"/>
    <x v="0"/>
    <x v="0"/>
    <x v="5"/>
    <x v="1"/>
    <x v="7"/>
    <x v="56"/>
    <x v="4"/>
    <x v="11"/>
    <m/>
    <m/>
    <n v="3000000"/>
  </r>
  <r>
    <x v="0"/>
    <x v="0"/>
    <x v="0"/>
    <x v="0"/>
    <x v="0"/>
    <x v="0"/>
    <x v="5"/>
    <x v="1"/>
    <x v="7"/>
    <x v="17"/>
    <x v="4"/>
    <x v="11"/>
    <m/>
    <m/>
    <n v="6000000"/>
  </r>
  <r>
    <x v="0"/>
    <x v="0"/>
    <x v="0"/>
    <x v="0"/>
    <x v="0"/>
    <x v="0"/>
    <x v="5"/>
    <x v="1"/>
    <x v="7"/>
    <x v="17"/>
    <x v="4"/>
    <x v="11"/>
    <m/>
    <m/>
    <n v="10000000"/>
  </r>
  <r>
    <x v="0"/>
    <x v="0"/>
    <x v="0"/>
    <x v="0"/>
    <x v="0"/>
    <x v="0"/>
    <x v="5"/>
    <x v="1"/>
    <x v="7"/>
    <x v="17"/>
    <x v="4"/>
    <x v="11"/>
    <m/>
    <m/>
    <n v="3000000"/>
  </r>
  <r>
    <x v="0"/>
    <x v="0"/>
    <x v="0"/>
    <x v="0"/>
    <x v="0"/>
    <x v="0"/>
    <x v="5"/>
    <x v="1"/>
    <x v="7"/>
    <x v="17"/>
    <x v="4"/>
    <x v="11"/>
    <m/>
    <m/>
    <n v="272040"/>
  </r>
  <r>
    <x v="0"/>
    <x v="0"/>
    <x v="0"/>
    <x v="0"/>
    <x v="0"/>
    <x v="0"/>
    <x v="5"/>
    <x v="1"/>
    <x v="7"/>
    <x v="17"/>
    <x v="4"/>
    <x v="11"/>
    <m/>
    <m/>
    <n v="0"/>
  </r>
  <r>
    <x v="0"/>
    <x v="0"/>
    <x v="0"/>
    <x v="0"/>
    <x v="0"/>
    <x v="0"/>
    <x v="5"/>
    <x v="1"/>
    <x v="7"/>
    <x v="56"/>
    <x v="4"/>
    <x v="11"/>
    <m/>
    <m/>
    <n v="2041046"/>
  </r>
  <r>
    <x v="0"/>
    <x v="0"/>
    <x v="0"/>
    <x v="0"/>
    <x v="0"/>
    <x v="0"/>
    <x v="5"/>
    <x v="1"/>
    <x v="7"/>
    <x v="56"/>
    <x v="4"/>
    <x v="11"/>
    <m/>
    <m/>
    <n v="500"/>
  </r>
  <r>
    <x v="0"/>
    <x v="0"/>
    <x v="0"/>
    <x v="0"/>
    <x v="0"/>
    <x v="0"/>
    <x v="5"/>
    <x v="1"/>
    <x v="7"/>
    <x v="56"/>
    <x v="4"/>
    <x v="11"/>
    <m/>
    <m/>
    <n v="11149000"/>
  </r>
  <r>
    <x v="0"/>
    <x v="0"/>
    <x v="0"/>
    <x v="0"/>
    <x v="0"/>
    <x v="0"/>
    <x v="5"/>
    <x v="1"/>
    <x v="7"/>
    <x v="56"/>
    <x v="4"/>
    <x v="11"/>
    <m/>
    <m/>
    <n v="31000"/>
  </r>
  <r>
    <x v="0"/>
    <x v="0"/>
    <x v="0"/>
    <x v="0"/>
    <x v="0"/>
    <x v="0"/>
    <x v="5"/>
    <x v="1"/>
    <x v="7"/>
    <x v="56"/>
    <x v="4"/>
    <x v="11"/>
    <m/>
    <m/>
    <n v="5000"/>
  </r>
  <r>
    <x v="0"/>
    <x v="0"/>
    <x v="0"/>
    <x v="0"/>
    <x v="0"/>
    <x v="0"/>
    <x v="5"/>
    <x v="1"/>
    <x v="7"/>
    <x v="56"/>
    <x v="4"/>
    <x v="11"/>
    <m/>
    <m/>
    <n v="32606"/>
  </r>
  <r>
    <x v="0"/>
    <x v="0"/>
    <x v="0"/>
    <x v="0"/>
    <x v="0"/>
    <x v="0"/>
    <x v="5"/>
    <x v="1"/>
    <x v="7"/>
    <x v="56"/>
    <x v="4"/>
    <x v="11"/>
    <m/>
    <m/>
    <n v="666859"/>
  </r>
  <r>
    <x v="0"/>
    <x v="0"/>
    <x v="0"/>
    <x v="0"/>
    <x v="0"/>
    <x v="0"/>
    <x v="5"/>
    <x v="1"/>
    <x v="7"/>
    <x v="56"/>
    <x v="4"/>
    <x v="11"/>
    <m/>
    <m/>
    <n v="6750000"/>
  </r>
  <r>
    <x v="0"/>
    <x v="0"/>
    <x v="0"/>
    <x v="0"/>
    <x v="0"/>
    <x v="0"/>
    <x v="5"/>
    <x v="1"/>
    <x v="7"/>
    <x v="56"/>
    <x v="4"/>
    <x v="11"/>
    <m/>
    <m/>
    <n v="112786"/>
  </r>
  <r>
    <x v="0"/>
    <x v="0"/>
    <x v="0"/>
    <x v="0"/>
    <x v="0"/>
    <x v="0"/>
    <x v="5"/>
    <x v="1"/>
    <x v="7"/>
    <x v="56"/>
    <x v="4"/>
    <x v="11"/>
    <m/>
    <m/>
    <n v="500000"/>
  </r>
  <r>
    <x v="0"/>
    <x v="0"/>
    <x v="0"/>
    <x v="0"/>
    <x v="0"/>
    <x v="0"/>
    <x v="5"/>
    <x v="1"/>
    <x v="7"/>
    <x v="56"/>
    <x v="4"/>
    <x v="11"/>
    <m/>
    <m/>
    <n v="10000"/>
  </r>
  <r>
    <x v="0"/>
    <x v="0"/>
    <x v="0"/>
    <x v="0"/>
    <x v="0"/>
    <x v="0"/>
    <x v="5"/>
    <x v="1"/>
    <x v="3"/>
    <x v="51"/>
    <x v="4"/>
    <x v="11"/>
    <m/>
    <m/>
    <n v="0"/>
  </r>
  <r>
    <x v="0"/>
    <x v="0"/>
    <x v="0"/>
    <x v="0"/>
    <x v="0"/>
    <x v="0"/>
    <x v="5"/>
    <x v="1"/>
    <x v="7"/>
    <x v="56"/>
    <x v="4"/>
    <x v="11"/>
    <m/>
    <m/>
    <n v="89680"/>
  </r>
  <r>
    <x v="0"/>
    <x v="0"/>
    <x v="0"/>
    <x v="0"/>
    <x v="0"/>
    <x v="0"/>
    <x v="5"/>
    <x v="1"/>
    <x v="7"/>
    <x v="56"/>
    <x v="4"/>
    <x v="11"/>
    <m/>
    <m/>
    <n v="43513"/>
  </r>
  <r>
    <x v="0"/>
    <x v="0"/>
    <x v="0"/>
    <x v="0"/>
    <x v="0"/>
    <x v="0"/>
    <x v="5"/>
    <x v="1"/>
    <x v="7"/>
    <x v="56"/>
    <x v="4"/>
    <x v="11"/>
    <m/>
    <m/>
    <n v="100000"/>
  </r>
  <r>
    <x v="0"/>
    <x v="0"/>
    <x v="0"/>
    <x v="0"/>
    <x v="0"/>
    <x v="0"/>
    <x v="5"/>
    <x v="1"/>
    <x v="7"/>
    <x v="60"/>
    <x v="4"/>
    <x v="11"/>
    <m/>
    <m/>
    <n v="762224"/>
  </r>
  <r>
    <x v="0"/>
    <x v="0"/>
    <x v="0"/>
    <x v="0"/>
    <x v="0"/>
    <x v="0"/>
    <x v="5"/>
    <x v="1"/>
    <x v="7"/>
    <x v="60"/>
    <x v="4"/>
    <x v="11"/>
    <m/>
    <m/>
    <n v="0"/>
  </r>
  <r>
    <x v="0"/>
    <x v="0"/>
    <x v="0"/>
    <x v="0"/>
    <x v="0"/>
    <x v="0"/>
    <x v="5"/>
    <x v="1"/>
    <x v="7"/>
    <x v="61"/>
    <x v="4"/>
    <x v="11"/>
    <m/>
    <m/>
    <n v="351357"/>
  </r>
  <r>
    <x v="0"/>
    <x v="0"/>
    <x v="0"/>
    <x v="0"/>
    <x v="0"/>
    <x v="0"/>
    <x v="5"/>
    <x v="1"/>
    <x v="7"/>
    <x v="61"/>
    <x v="4"/>
    <x v="11"/>
    <m/>
    <m/>
    <n v="33040"/>
  </r>
  <r>
    <x v="0"/>
    <x v="0"/>
    <x v="0"/>
    <x v="0"/>
    <x v="0"/>
    <x v="0"/>
    <x v="5"/>
    <x v="1"/>
    <x v="7"/>
    <x v="61"/>
    <x v="4"/>
    <x v="11"/>
    <m/>
    <m/>
    <n v="0"/>
  </r>
  <r>
    <x v="0"/>
    <x v="0"/>
    <x v="0"/>
    <x v="0"/>
    <x v="0"/>
    <x v="0"/>
    <x v="5"/>
    <x v="1"/>
    <x v="7"/>
    <x v="61"/>
    <x v="4"/>
    <x v="11"/>
    <m/>
    <m/>
    <n v="0"/>
  </r>
  <r>
    <x v="0"/>
    <x v="0"/>
    <x v="0"/>
    <x v="0"/>
    <x v="0"/>
    <x v="0"/>
    <x v="5"/>
    <x v="1"/>
    <x v="7"/>
    <x v="34"/>
    <x v="4"/>
    <x v="11"/>
    <m/>
    <m/>
    <n v="300000"/>
  </r>
  <r>
    <x v="0"/>
    <x v="0"/>
    <x v="0"/>
    <x v="0"/>
    <x v="0"/>
    <x v="0"/>
    <x v="5"/>
    <x v="1"/>
    <x v="7"/>
    <x v="52"/>
    <x v="4"/>
    <x v="11"/>
    <m/>
    <m/>
    <n v="65650"/>
  </r>
  <r>
    <x v="0"/>
    <x v="0"/>
    <x v="0"/>
    <x v="0"/>
    <x v="0"/>
    <x v="0"/>
    <x v="5"/>
    <x v="1"/>
    <x v="7"/>
    <x v="52"/>
    <x v="4"/>
    <x v="11"/>
    <m/>
    <m/>
    <n v="2644500"/>
  </r>
  <r>
    <x v="0"/>
    <x v="0"/>
    <x v="0"/>
    <x v="0"/>
    <x v="0"/>
    <x v="0"/>
    <x v="5"/>
    <x v="1"/>
    <x v="7"/>
    <x v="62"/>
    <x v="4"/>
    <x v="11"/>
    <m/>
    <m/>
    <n v="42000"/>
  </r>
  <r>
    <x v="0"/>
    <x v="0"/>
    <x v="0"/>
    <x v="0"/>
    <x v="0"/>
    <x v="0"/>
    <x v="5"/>
    <x v="1"/>
    <x v="7"/>
    <x v="62"/>
    <x v="4"/>
    <x v="11"/>
    <m/>
    <m/>
    <n v="156975"/>
  </r>
  <r>
    <x v="0"/>
    <x v="0"/>
    <x v="0"/>
    <x v="0"/>
    <x v="0"/>
    <x v="0"/>
    <x v="5"/>
    <x v="1"/>
    <x v="7"/>
    <x v="62"/>
    <x v="4"/>
    <x v="11"/>
    <m/>
    <m/>
    <n v="275450"/>
  </r>
  <r>
    <x v="0"/>
    <x v="0"/>
    <x v="0"/>
    <x v="0"/>
    <x v="0"/>
    <x v="0"/>
    <x v="5"/>
    <x v="1"/>
    <x v="7"/>
    <x v="52"/>
    <x v="4"/>
    <x v="11"/>
    <m/>
    <m/>
    <n v="29190"/>
  </r>
  <r>
    <x v="0"/>
    <x v="0"/>
    <x v="0"/>
    <x v="0"/>
    <x v="0"/>
    <x v="0"/>
    <x v="5"/>
    <x v="1"/>
    <x v="7"/>
    <x v="62"/>
    <x v="4"/>
    <x v="11"/>
    <m/>
    <m/>
    <n v="65690"/>
  </r>
  <r>
    <x v="0"/>
    <x v="0"/>
    <x v="0"/>
    <x v="0"/>
    <x v="0"/>
    <x v="0"/>
    <x v="5"/>
    <x v="1"/>
    <x v="7"/>
    <x v="56"/>
    <x v="4"/>
    <x v="11"/>
    <m/>
    <m/>
    <n v="56747"/>
  </r>
  <r>
    <x v="0"/>
    <x v="0"/>
    <x v="0"/>
    <x v="0"/>
    <x v="0"/>
    <x v="0"/>
    <x v="5"/>
    <x v="1"/>
    <x v="7"/>
    <x v="56"/>
    <x v="4"/>
    <x v="11"/>
    <m/>
    <m/>
    <n v="0"/>
  </r>
  <r>
    <x v="0"/>
    <x v="0"/>
    <x v="0"/>
    <x v="0"/>
    <x v="0"/>
    <x v="0"/>
    <x v="5"/>
    <x v="1"/>
    <x v="7"/>
    <x v="56"/>
    <x v="4"/>
    <x v="11"/>
    <m/>
    <m/>
    <n v="30000"/>
  </r>
  <r>
    <x v="0"/>
    <x v="0"/>
    <x v="0"/>
    <x v="0"/>
    <x v="0"/>
    <x v="0"/>
    <x v="5"/>
    <x v="1"/>
    <x v="7"/>
    <x v="56"/>
    <x v="4"/>
    <x v="11"/>
    <m/>
    <m/>
    <n v="40000"/>
  </r>
  <r>
    <x v="0"/>
    <x v="0"/>
    <x v="0"/>
    <x v="0"/>
    <x v="0"/>
    <x v="0"/>
    <x v="5"/>
    <x v="1"/>
    <x v="7"/>
    <x v="56"/>
    <x v="4"/>
    <x v="11"/>
    <m/>
    <m/>
    <n v="0"/>
  </r>
  <r>
    <x v="0"/>
    <x v="0"/>
    <x v="0"/>
    <x v="0"/>
    <x v="0"/>
    <x v="0"/>
    <x v="5"/>
    <x v="1"/>
    <x v="7"/>
    <x v="56"/>
    <x v="4"/>
    <x v="11"/>
    <m/>
    <m/>
    <n v="1996625"/>
  </r>
  <r>
    <x v="0"/>
    <x v="0"/>
    <x v="0"/>
    <x v="0"/>
    <x v="0"/>
    <x v="0"/>
    <x v="5"/>
    <x v="1"/>
    <x v="7"/>
    <x v="56"/>
    <x v="4"/>
    <x v="11"/>
    <m/>
    <m/>
    <n v="131760"/>
  </r>
  <r>
    <x v="0"/>
    <x v="0"/>
    <x v="0"/>
    <x v="0"/>
    <x v="0"/>
    <x v="0"/>
    <x v="5"/>
    <x v="1"/>
    <x v="7"/>
    <x v="33"/>
    <x v="4"/>
    <x v="11"/>
    <m/>
    <m/>
    <n v="400000"/>
  </r>
  <r>
    <x v="0"/>
    <x v="0"/>
    <x v="0"/>
    <x v="0"/>
    <x v="0"/>
    <x v="0"/>
    <x v="5"/>
    <x v="1"/>
    <x v="7"/>
    <x v="33"/>
    <x v="4"/>
    <x v="11"/>
    <m/>
    <m/>
    <n v="1500000"/>
  </r>
  <r>
    <x v="0"/>
    <x v="0"/>
    <x v="0"/>
    <x v="0"/>
    <x v="0"/>
    <x v="0"/>
    <x v="5"/>
    <x v="1"/>
    <x v="7"/>
    <x v="33"/>
    <x v="4"/>
    <x v="11"/>
    <m/>
    <m/>
    <n v="1457000"/>
  </r>
  <r>
    <x v="0"/>
    <x v="0"/>
    <x v="0"/>
    <x v="0"/>
    <x v="0"/>
    <x v="0"/>
    <x v="5"/>
    <x v="1"/>
    <x v="7"/>
    <x v="56"/>
    <x v="4"/>
    <x v="11"/>
    <m/>
    <m/>
    <n v="17671"/>
  </r>
  <r>
    <x v="0"/>
    <x v="0"/>
    <x v="0"/>
    <x v="0"/>
    <x v="0"/>
    <x v="0"/>
    <x v="5"/>
    <x v="1"/>
    <x v="7"/>
    <x v="56"/>
    <x v="4"/>
    <x v="11"/>
    <m/>
    <m/>
    <n v="0"/>
  </r>
  <r>
    <x v="0"/>
    <x v="0"/>
    <x v="0"/>
    <x v="0"/>
    <x v="0"/>
    <x v="0"/>
    <x v="5"/>
    <x v="1"/>
    <x v="7"/>
    <x v="17"/>
    <x v="4"/>
    <x v="11"/>
    <m/>
    <m/>
    <n v="500000"/>
  </r>
  <r>
    <x v="0"/>
    <x v="0"/>
    <x v="0"/>
    <x v="0"/>
    <x v="0"/>
    <x v="0"/>
    <x v="5"/>
    <x v="1"/>
    <x v="7"/>
    <x v="17"/>
    <x v="4"/>
    <x v="11"/>
    <m/>
    <m/>
    <n v="3360000"/>
  </r>
  <r>
    <x v="0"/>
    <x v="0"/>
    <x v="0"/>
    <x v="0"/>
    <x v="0"/>
    <x v="0"/>
    <x v="5"/>
    <x v="1"/>
    <x v="7"/>
    <x v="17"/>
    <x v="4"/>
    <x v="11"/>
    <m/>
    <m/>
    <n v="1840000"/>
  </r>
  <r>
    <x v="0"/>
    <x v="0"/>
    <x v="0"/>
    <x v="0"/>
    <x v="0"/>
    <x v="0"/>
    <x v="5"/>
    <x v="1"/>
    <x v="7"/>
    <x v="17"/>
    <x v="4"/>
    <x v="11"/>
    <m/>
    <m/>
    <n v="34701"/>
  </r>
  <r>
    <x v="0"/>
    <x v="0"/>
    <x v="0"/>
    <x v="0"/>
    <x v="0"/>
    <x v="0"/>
    <x v="5"/>
    <x v="1"/>
    <x v="7"/>
    <x v="17"/>
    <x v="4"/>
    <x v="11"/>
    <m/>
    <m/>
    <n v="25179"/>
  </r>
  <r>
    <x v="0"/>
    <x v="0"/>
    <x v="0"/>
    <x v="0"/>
    <x v="0"/>
    <x v="0"/>
    <x v="5"/>
    <x v="1"/>
    <x v="7"/>
    <x v="56"/>
    <x v="4"/>
    <x v="11"/>
    <m/>
    <m/>
    <n v="2850000"/>
  </r>
  <r>
    <x v="0"/>
    <x v="0"/>
    <x v="0"/>
    <x v="0"/>
    <x v="0"/>
    <x v="0"/>
    <x v="5"/>
    <x v="1"/>
    <x v="7"/>
    <x v="56"/>
    <x v="4"/>
    <x v="11"/>
    <m/>
    <m/>
    <n v="0"/>
  </r>
  <r>
    <x v="0"/>
    <x v="0"/>
    <x v="0"/>
    <x v="0"/>
    <x v="0"/>
    <x v="0"/>
    <x v="5"/>
    <x v="1"/>
    <x v="7"/>
    <x v="56"/>
    <x v="4"/>
    <x v="11"/>
    <m/>
    <m/>
    <n v="921550"/>
  </r>
  <r>
    <x v="0"/>
    <x v="0"/>
    <x v="0"/>
    <x v="0"/>
    <x v="0"/>
    <x v="0"/>
    <x v="5"/>
    <x v="1"/>
    <x v="7"/>
    <x v="56"/>
    <x v="4"/>
    <x v="11"/>
    <m/>
    <m/>
    <n v="25900"/>
  </r>
  <r>
    <x v="0"/>
    <x v="0"/>
    <x v="0"/>
    <x v="0"/>
    <x v="0"/>
    <x v="0"/>
    <x v="5"/>
    <x v="1"/>
    <x v="7"/>
    <x v="56"/>
    <x v="4"/>
    <x v="11"/>
    <m/>
    <m/>
    <n v="3423"/>
  </r>
  <r>
    <x v="0"/>
    <x v="0"/>
    <x v="0"/>
    <x v="0"/>
    <x v="0"/>
    <x v="0"/>
    <x v="5"/>
    <x v="1"/>
    <x v="7"/>
    <x v="42"/>
    <x v="4"/>
    <x v="11"/>
    <m/>
    <m/>
    <n v="32200"/>
  </r>
  <r>
    <x v="0"/>
    <x v="0"/>
    <x v="0"/>
    <x v="0"/>
    <x v="0"/>
    <x v="0"/>
    <x v="5"/>
    <x v="1"/>
    <x v="7"/>
    <x v="60"/>
    <x v="4"/>
    <x v="11"/>
    <m/>
    <m/>
    <n v="86383"/>
  </r>
  <r>
    <x v="0"/>
    <x v="0"/>
    <x v="0"/>
    <x v="0"/>
    <x v="0"/>
    <x v="0"/>
    <x v="5"/>
    <x v="1"/>
    <x v="7"/>
    <x v="61"/>
    <x v="4"/>
    <x v="11"/>
    <m/>
    <m/>
    <n v="27000000"/>
  </r>
  <r>
    <x v="0"/>
    <x v="0"/>
    <x v="0"/>
    <x v="0"/>
    <x v="0"/>
    <x v="0"/>
    <x v="5"/>
    <x v="1"/>
    <x v="7"/>
    <x v="61"/>
    <x v="4"/>
    <x v="11"/>
    <m/>
    <m/>
    <n v="0"/>
  </r>
  <r>
    <x v="0"/>
    <x v="0"/>
    <x v="0"/>
    <x v="0"/>
    <x v="0"/>
    <x v="0"/>
    <x v="5"/>
    <x v="1"/>
    <x v="7"/>
    <x v="61"/>
    <x v="4"/>
    <x v="11"/>
    <m/>
    <m/>
    <n v="0"/>
  </r>
  <r>
    <x v="0"/>
    <x v="0"/>
    <x v="0"/>
    <x v="0"/>
    <x v="0"/>
    <x v="0"/>
    <x v="5"/>
    <x v="1"/>
    <x v="7"/>
    <x v="34"/>
    <x v="4"/>
    <x v="11"/>
    <m/>
    <m/>
    <n v="4500000"/>
  </r>
  <r>
    <x v="0"/>
    <x v="0"/>
    <x v="0"/>
    <x v="0"/>
    <x v="0"/>
    <x v="0"/>
    <x v="5"/>
    <x v="1"/>
    <x v="7"/>
    <x v="52"/>
    <x v="4"/>
    <x v="11"/>
    <m/>
    <m/>
    <n v="0"/>
  </r>
  <r>
    <x v="0"/>
    <x v="0"/>
    <x v="0"/>
    <x v="0"/>
    <x v="0"/>
    <x v="0"/>
    <x v="5"/>
    <x v="1"/>
    <x v="7"/>
    <x v="52"/>
    <x v="4"/>
    <x v="11"/>
    <m/>
    <m/>
    <n v="0"/>
  </r>
  <r>
    <x v="0"/>
    <x v="0"/>
    <x v="0"/>
    <x v="0"/>
    <x v="0"/>
    <x v="0"/>
    <x v="5"/>
    <x v="1"/>
    <x v="7"/>
    <x v="62"/>
    <x v="4"/>
    <x v="11"/>
    <m/>
    <m/>
    <n v="0"/>
  </r>
  <r>
    <x v="0"/>
    <x v="0"/>
    <x v="0"/>
    <x v="0"/>
    <x v="0"/>
    <x v="0"/>
    <x v="5"/>
    <x v="1"/>
    <x v="7"/>
    <x v="62"/>
    <x v="4"/>
    <x v="11"/>
    <m/>
    <m/>
    <n v="0"/>
  </r>
  <r>
    <x v="0"/>
    <x v="0"/>
    <x v="0"/>
    <x v="0"/>
    <x v="0"/>
    <x v="0"/>
    <x v="5"/>
    <x v="1"/>
    <x v="7"/>
    <x v="62"/>
    <x v="4"/>
    <x v="11"/>
    <m/>
    <m/>
    <n v="37770"/>
  </r>
  <r>
    <x v="0"/>
    <x v="0"/>
    <x v="0"/>
    <x v="0"/>
    <x v="0"/>
    <x v="0"/>
    <x v="5"/>
    <x v="1"/>
    <x v="7"/>
    <x v="56"/>
    <x v="4"/>
    <x v="11"/>
    <m/>
    <m/>
    <n v="0"/>
  </r>
  <r>
    <x v="0"/>
    <x v="0"/>
    <x v="0"/>
    <x v="0"/>
    <x v="0"/>
    <x v="0"/>
    <x v="5"/>
    <x v="1"/>
    <x v="7"/>
    <x v="56"/>
    <x v="4"/>
    <x v="11"/>
    <m/>
    <m/>
    <n v="1000000"/>
  </r>
  <r>
    <x v="0"/>
    <x v="0"/>
    <x v="0"/>
    <x v="0"/>
    <x v="0"/>
    <x v="0"/>
    <x v="5"/>
    <x v="1"/>
    <x v="7"/>
    <x v="33"/>
    <x v="4"/>
    <x v="11"/>
    <m/>
    <m/>
    <n v="1000000"/>
  </r>
  <r>
    <x v="0"/>
    <x v="0"/>
    <x v="0"/>
    <x v="0"/>
    <x v="0"/>
    <x v="0"/>
    <x v="5"/>
    <x v="1"/>
    <x v="7"/>
    <x v="33"/>
    <x v="4"/>
    <x v="11"/>
    <m/>
    <m/>
    <n v="20000"/>
  </r>
  <r>
    <x v="0"/>
    <x v="0"/>
    <x v="0"/>
    <x v="0"/>
    <x v="0"/>
    <x v="0"/>
    <x v="5"/>
    <x v="1"/>
    <x v="7"/>
    <x v="56"/>
    <x v="4"/>
    <x v="11"/>
    <m/>
    <m/>
    <n v="0"/>
  </r>
  <r>
    <x v="0"/>
    <x v="0"/>
    <x v="0"/>
    <x v="0"/>
    <x v="0"/>
    <x v="0"/>
    <x v="5"/>
    <x v="1"/>
    <x v="7"/>
    <x v="56"/>
    <x v="4"/>
    <x v="11"/>
    <m/>
    <m/>
    <n v="0"/>
  </r>
  <r>
    <x v="0"/>
    <x v="0"/>
    <x v="0"/>
    <x v="0"/>
    <x v="0"/>
    <x v="0"/>
    <x v="5"/>
    <x v="1"/>
    <x v="7"/>
    <x v="17"/>
    <x v="4"/>
    <x v="11"/>
    <m/>
    <m/>
    <n v="200000"/>
  </r>
  <r>
    <x v="0"/>
    <x v="0"/>
    <x v="0"/>
    <x v="0"/>
    <x v="0"/>
    <x v="0"/>
    <x v="5"/>
    <x v="1"/>
    <x v="7"/>
    <x v="56"/>
    <x v="4"/>
    <x v="11"/>
    <m/>
    <m/>
    <n v="750031"/>
  </r>
  <r>
    <x v="0"/>
    <x v="0"/>
    <x v="0"/>
    <x v="0"/>
    <x v="0"/>
    <x v="0"/>
    <x v="5"/>
    <x v="1"/>
    <x v="7"/>
    <x v="56"/>
    <x v="4"/>
    <x v="11"/>
    <m/>
    <m/>
    <n v="250000"/>
  </r>
  <r>
    <x v="0"/>
    <x v="0"/>
    <x v="0"/>
    <x v="0"/>
    <x v="0"/>
    <x v="0"/>
    <x v="5"/>
    <x v="1"/>
    <x v="7"/>
    <x v="56"/>
    <x v="4"/>
    <x v="11"/>
    <m/>
    <m/>
    <n v="0"/>
  </r>
  <r>
    <x v="0"/>
    <x v="0"/>
    <x v="0"/>
    <x v="0"/>
    <x v="0"/>
    <x v="0"/>
    <x v="5"/>
    <x v="1"/>
    <x v="7"/>
    <x v="56"/>
    <x v="4"/>
    <x v="11"/>
    <m/>
    <m/>
    <n v="0"/>
  </r>
  <r>
    <x v="0"/>
    <x v="0"/>
    <x v="0"/>
    <x v="0"/>
    <x v="0"/>
    <x v="0"/>
    <x v="5"/>
    <x v="1"/>
    <x v="7"/>
    <x v="56"/>
    <x v="4"/>
    <x v="11"/>
    <m/>
    <m/>
    <n v="0"/>
  </r>
  <r>
    <x v="0"/>
    <x v="0"/>
    <x v="0"/>
    <x v="0"/>
    <x v="0"/>
    <x v="0"/>
    <x v="5"/>
    <x v="1"/>
    <x v="3"/>
    <x v="51"/>
    <x v="4"/>
    <x v="11"/>
    <m/>
    <m/>
    <n v="400000"/>
  </r>
  <r>
    <x v="0"/>
    <x v="0"/>
    <x v="0"/>
    <x v="0"/>
    <x v="0"/>
    <x v="0"/>
    <x v="5"/>
    <x v="1"/>
    <x v="7"/>
    <x v="56"/>
    <x v="4"/>
    <x v="11"/>
    <m/>
    <m/>
    <n v="0"/>
  </r>
  <r>
    <x v="0"/>
    <x v="0"/>
    <x v="0"/>
    <x v="0"/>
    <x v="0"/>
    <x v="0"/>
    <x v="5"/>
    <x v="1"/>
    <x v="7"/>
    <x v="56"/>
    <x v="4"/>
    <x v="11"/>
    <m/>
    <m/>
    <n v="0"/>
  </r>
  <r>
    <x v="0"/>
    <x v="0"/>
    <x v="0"/>
    <x v="0"/>
    <x v="0"/>
    <x v="0"/>
    <x v="5"/>
    <x v="1"/>
    <x v="7"/>
    <x v="60"/>
    <x v="4"/>
    <x v="11"/>
    <m/>
    <m/>
    <n v="0"/>
  </r>
  <r>
    <x v="0"/>
    <x v="0"/>
    <x v="0"/>
    <x v="0"/>
    <x v="0"/>
    <x v="0"/>
    <x v="5"/>
    <x v="1"/>
    <x v="7"/>
    <x v="60"/>
    <x v="4"/>
    <x v="11"/>
    <m/>
    <m/>
    <n v="382267278"/>
  </r>
  <r>
    <x v="0"/>
    <x v="0"/>
    <x v="0"/>
    <x v="0"/>
    <x v="0"/>
    <x v="0"/>
    <x v="5"/>
    <x v="1"/>
    <x v="7"/>
    <x v="60"/>
    <x v="4"/>
    <x v="11"/>
    <m/>
    <m/>
    <n v="709353075"/>
  </r>
  <r>
    <x v="0"/>
    <x v="0"/>
    <x v="0"/>
    <x v="0"/>
    <x v="0"/>
    <x v="0"/>
    <x v="5"/>
    <x v="1"/>
    <x v="7"/>
    <x v="61"/>
    <x v="4"/>
    <x v="11"/>
    <m/>
    <m/>
    <n v="805000"/>
  </r>
  <r>
    <x v="0"/>
    <x v="0"/>
    <x v="0"/>
    <x v="0"/>
    <x v="0"/>
    <x v="0"/>
    <x v="5"/>
    <x v="1"/>
    <x v="7"/>
    <x v="61"/>
    <x v="4"/>
    <x v="11"/>
    <m/>
    <m/>
    <n v="325334327"/>
  </r>
  <r>
    <x v="0"/>
    <x v="0"/>
    <x v="0"/>
    <x v="0"/>
    <x v="0"/>
    <x v="0"/>
    <x v="5"/>
    <x v="1"/>
    <x v="7"/>
    <x v="34"/>
    <x v="4"/>
    <x v="11"/>
    <m/>
    <m/>
    <n v="40000000"/>
  </r>
  <r>
    <x v="0"/>
    <x v="0"/>
    <x v="0"/>
    <x v="0"/>
    <x v="0"/>
    <x v="0"/>
    <x v="5"/>
    <x v="1"/>
    <x v="7"/>
    <x v="52"/>
    <x v="4"/>
    <x v="11"/>
    <m/>
    <m/>
    <n v="0"/>
  </r>
  <r>
    <x v="0"/>
    <x v="0"/>
    <x v="0"/>
    <x v="0"/>
    <x v="0"/>
    <x v="0"/>
    <x v="5"/>
    <x v="1"/>
    <x v="7"/>
    <x v="62"/>
    <x v="4"/>
    <x v="11"/>
    <m/>
    <m/>
    <n v="55500"/>
  </r>
  <r>
    <x v="0"/>
    <x v="0"/>
    <x v="0"/>
    <x v="0"/>
    <x v="0"/>
    <x v="0"/>
    <x v="5"/>
    <x v="1"/>
    <x v="7"/>
    <x v="62"/>
    <x v="4"/>
    <x v="11"/>
    <m/>
    <m/>
    <n v="85946245"/>
  </r>
  <r>
    <x v="0"/>
    <x v="0"/>
    <x v="0"/>
    <x v="0"/>
    <x v="0"/>
    <x v="0"/>
    <x v="5"/>
    <x v="1"/>
    <x v="7"/>
    <x v="62"/>
    <x v="4"/>
    <x v="11"/>
    <m/>
    <m/>
    <n v="85946245"/>
  </r>
  <r>
    <x v="0"/>
    <x v="0"/>
    <x v="0"/>
    <x v="0"/>
    <x v="0"/>
    <x v="0"/>
    <x v="5"/>
    <x v="1"/>
    <x v="7"/>
    <x v="52"/>
    <x v="4"/>
    <x v="11"/>
    <m/>
    <m/>
    <n v="2507000"/>
  </r>
  <r>
    <x v="0"/>
    <x v="0"/>
    <x v="0"/>
    <x v="0"/>
    <x v="0"/>
    <x v="0"/>
    <x v="5"/>
    <x v="1"/>
    <x v="7"/>
    <x v="62"/>
    <x v="4"/>
    <x v="11"/>
    <m/>
    <m/>
    <n v="20225390"/>
  </r>
  <r>
    <x v="0"/>
    <x v="0"/>
    <x v="0"/>
    <x v="0"/>
    <x v="0"/>
    <x v="0"/>
    <x v="5"/>
    <x v="1"/>
    <x v="7"/>
    <x v="56"/>
    <x v="4"/>
    <x v="11"/>
    <m/>
    <m/>
    <n v="0"/>
  </r>
  <r>
    <x v="0"/>
    <x v="0"/>
    <x v="0"/>
    <x v="0"/>
    <x v="0"/>
    <x v="0"/>
    <x v="5"/>
    <x v="1"/>
    <x v="7"/>
    <x v="33"/>
    <x v="4"/>
    <x v="11"/>
    <m/>
    <m/>
    <n v="108000"/>
  </r>
  <r>
    <x v="0"/>
    <x v="0"/>
    <x v="0"/>
    <x v="0"/>
    <x v="0"/>
    <x v="0"/>
    <x v="5"/>
    <x v="1"/>
    <x v="7"/>
    <x v="33"/>
    <x v="4"/>
    <x v="11"/>
    <m/>
    <m/>
    <n v="500000"/>
  </r>
  <r>
    <x v="0"/>
    <x v="0"/>
    <x v="0"/>
    <x v="0"/>
    <x v="0"/>
    <x v="0"/>
    <x v="5"/>
    <x v="1"/>
    <x v="7"/>
    <x v="33"/>
    <x v="4"/>
    <x v="11"/>
    <m/>
    <m/>
    <n v="7000000"/>
  </r>
  <r>
    <x v="0"/>
    <x v="0"/>
    <x v="0"/>
    <x v="0"/>
    <x v="0"/>
    <x v="0"/>
    <x v="5"/>
    <x v="1"/>
    <x v="7"/>
    <x v="56"/>
    <x v="4"/>
    <x v="11"/>
    <m/>
    <m/>
    <n v="16242000"/>
  </r>
  <r>
    <x v="0"/>
    <x v="0"/>
    <x v="0"/>
    <x v="0"/>
    <x v="0"/>
    <x v="0"/>
    <x v="5"/>
    <x v="1"/>
    <x v="7"/>
    <x v="17"/>
    <x v="4"/>
    <x v="11"/>
    <m/>
    <m/>
    <n v="4912808"/>
  </r>
  <r>
    <x v="0"/>
    <x v="0"/>
    <x v="0"/>
    <x v="0"/>
    <x v="0"/>
    <x v="0"/>
    <x v="5"/>
    <x v="1"/>
    <x v="7"/>
    <x v="17"/>
    <x v="4"/>
    <x v="11"/>
    <m/>
    <m/>
    <n v="1276109"/>
  </r>
  <r>
    <x v="0"/>
    <x v="0"/>
    <x v="0"/>
    <x v="0"/>
    <x v="0"/>
    <x v="0"/>
    <x v="5"/>
    <x v="1"/>
    <x v="7"/>
    <x v="17"/>
    <x v="4"/>
    <x v="11"/>
    <m/>
    <m/>
    <n v="123650000"/>
  </r>
  <r>
    <x v="0"/>
    <x v="0"/>
    <x v="0"/>
    <x v="0"/>
    <x v="0"/>
    <x v="0"/>
    <x v="5"/>
    <x v="1"/>
    <x v="7"/>
    <x v="56"/>
    <x v="4"/>
    <x v="11"/>
    <m/>
    <m/>
    <n v="150000"/>
  </r>
  <r>
    <x v="0"/>
    <x v="0"/>
    <x v="0"/>
    <x v="0"/>
    <x v="0"/>
    <x v="0"/>
    <x v="5"/>
    <x v="1"/>
    <x v="7"/>
    <x v="17"/>
    <x v="4"/>
    <x v="11"/>
    <m/>
    <m/>
    <n v="7000000"/>
  </r>
  <r>
    <x v="0"/>
    <x v="0"/>
    <x v="0"/>
    <x v="0"/>
    <x v="0"/>
    <x v="0"/>
    <x v="5"/>
    <x v="1"/>
    <x v="7"/>
    <x v="56"/>
    <x v="4"/>
    <x v="27"/>
    <m/>
    <m/>
    <n v="1874960"/>
  </r>
  <r>
    <x v="0"/>
    <x v="0"/>
    <x v="0"/>
    <x v="0"/>
    <x v="0"/>
    <x v="0"/>
    <x v="5"/>
    <x v="1"/>
    <x v="7"/>
    <x v="56"/>
    <x v="4"/>
    <x v="27"/>
    <m/>
    <m/>
    <n v="144400"/>
  </r>
  <r>
    <x v="0"/>
    <x v="0"/>
    <x v="0"/>
    <x v="0"/>
    <x v="0"/>
    <x v="0"/>
    <x v="5"/>
    <x v="1"/>
    <x v="7"/>
    <x v="56"/>
    <x v="4"/>
    <x v="27"/>
    <m/>
    <m/>
    <n v="3500"/>
  </r>
  <r>
    <x v="0"/>
    <x v="0"/>
    <x v="0"/>
    <x v="0"/>
    <x v="0"/>
    <x v="0"/>
    <x v="5"/>
    <x v="1"/>
    <x v="7"/>
    <x v="56"/>
    <x v="4"/>
    <x v="27"/>
    <m/>
    <m/>
    <n v="10000"/>
  </r>
  <r>
    <x v="0"/>
    <x v="0"/>
    <x v="0"/>
    <x v="0"/>
    <x v="0"/>
    <x v="0"/>
    <x v="5"/>
    <x v="1"/>
    <x v="7"/>
    <x v="56"/>
    <x v="4"/>
    <x v="27"/>
    <m/>
    <m/>
    <n v="4720"/>
  </r>
  <r>
    <x v="0"/>
    <x v="0"/>
    <x v="0"/>
    <x v="0"/>
    <x v="0"/>
    <x v="0"/>
    <x v="5"/>
    <x v="1"/>
    <x v="7"/>
    <x v="56"/>
    <x v="4"/>
    <x v="27"/>
    <m/>
    <m/>
    <n v="0"/>
  </r>
  <r>
    <x v="0"/>
    <x v="0"/>
    <x v="0"/>
    <x v="0"/>
    <x v="0"/>
    <x v="0"/>
    <x v="5"/>
    <x v="1"/>
    <x v="7"/>
    <x v="56"/>
    <x v="4"/>
    <x v="27"/>
    <m/>
    <m/>
    <n v="0"/>
  </r>
  <r>
    <x v="0"/>
    <x v="0"/>
    <x v="0"/>
    <x v="0"/>
    <x v="0"/>
    <x v="0"/>
    <x v="5"/>
    <x v="1"/>
    <x v="7"/>
    <x v="56"/>
    <x v="4"/>
    <x v="27"/>
    <m/>
    <m/>
    <n v="0"/>
  </r>
  <r>
    <x v="0"/>
    <x v="0"/>
    <x v="0"/>
    <x v="0"/>
    <x v="0"/>
    <x v="0"/>
    <x v="5"/>
    <x v="1"/>
    <x v="7"/>
    <x v="56"/>
    <x v="4"/>
    <x v="27"/>
    <m/>
    <m/>
    <n v="0"/>
  </r>
  <r>
    <x v="0"/>
    <x v="0"/>
    <x v="0"/>
    <x v="0"/>
    <x v="0"/>
    <x v="0"/>
    <x v="5"/>
    <x v="1"/>
    <x v="7"/>
    <x v="42"/>
    <x v="4"/>
    <x v="27"/>
    <m/>
    <m/>
    <n v="0"/>
  </r>
  <r>
    <x v="0"/>
    <x v="0"/>
    <x v="0"/>
    <x v="0"/>
    <x v="0"/>
    <x v="0"/>
    <x v="5"/>
    <x v="1"/>
    <x v="7"/>
    <x v="61"/>
    <x v="4"/>
    <x v="27"/>
    <m/>
    <m/>
    <n v="0"/>
  </r>
  <r>
    <x v="0"/>
    <x v="0"/>
    <x v="0"/>
    <x v="0"/>
    <x v="0"/>
    <x v="0"/>
    <x v="5"/>
    <x v="1"/>
    <x v="7"/>
    <x v="34"/>
    <x v="4"/>
    <x v="27"/>
    <m/>
    <m/>
    <n v="2600"/>
  </r>
  <r>
    <x v="0"/>
    <x v="0"/>
    <x v="0"/>
    <x v="0"/>
    <x v="0"/>
    <x v="0"/>
    <x v="5"/>
    <x v="1"/>
    <x v="7"/>
    <x v="52"/>
    <x v="4"/>
    <x v="27"/>
    <m/>
    <m/>
    <n v="114477"/>
  </r>
  <r>
    <x v="0"/>
    <x v="0"/>
    <x v="0"/>
    <x v="0"/>
    <x v="0"/>
    <x v="0"/>
    <x v="5"/>
    <x v="1"/>
    <x v="7"/>
    <x v="62"/>
    <x v="4"/>
    <x v="27"/>
    <m/>
    <m/>
    <n v="36579190"/>
  </r>
  <r>
    <x v="0"/>
    <x v="0"/>
    <x v="0"/>
    <x v="0"/>
    <x v="0"/>
    <x v="0"/>
    <x v="5"/>
    <x v="1"/>
    <x v="7"/>
    <x v="56"/>
    <x v="4"/>
    <x v="27"/>
    <m/>
    <m/>
    <n v="495000"/>
  </r>
  <r>
    <x v="0"/>
    <x v="0"/>
    <x v="0"/>
    <x v="0"/>
    <x v="0"/>
    <x v="0"/>
    <x v="5"/>
    <x v="1"/>
    <x v="7"/>
    <x v="56"/>
    <x v="4"/>
    <x v="27"/>
    <m/>
    <m/>
    <n v="2537750"/>
  </r>
  <r>
    <x v="0"/>
    <x v="0"/>
    <x v="0"/>
    <x v="0"/>
    <x v="0"/>
    <x v="0"/>
    <x v="5"/>
    <x v="1"/>
    <x v="7"/>
    <x v="56"/>
    <x v="4"/>
    <x v="27"/>
    <m/>
    <m/>
    <n v="7125000"/>
  </r>
  <r>
    <x v="0"/>
    <x v="0"/>
    <x v="0"/>
    <x v="0"/>
    <x v="0"/>
    <x v="0"/>
    <x v="5"/>
    <x v="1"/>
    <x v="7"/>
    <x v="56"/>
    <x v="4"/>
    <x v="27"/>
    <m/>
    <m/>
    <n v="350000"/>
  </r>
  <r>
    <x v="0"/>
    <x v="0"/>
    <x v="0"/>
    <x v="0"/>
    <x v="0"/>
    <x v="0"/>
    <x v="5"/>
    <x v="1"/>
    <x v="7"/>
    <x v="33"/>
    <x v="4"/>
    <x v="27"/>
    <m/>
    <m/>
    <n v="150000"/>
  </r>
  <r>
    <x v="0"/>
    <x v="0"/>
    <x v="0"/>
    <x v="0"/>
    <x v="0"/>
    <x v="0"/>
    <x v="5"/>
    <x v="1"/>
    <x v="7"/>
    <x v="56"/>
    <x v="4"/>
    <x v="27"/>
    <m/>
    <m/>
    <n v="0"/>
  </r>
  <r>
    <x v="0"/>
    <x v="0"/>
    <x v="0"/>
    <x v="0"/>
    <x v="0"/>
    <x v="0"/>
    <x v="5"/>
    <x v="1"/>
    <x v="7"/>
    <x v="17"/>
    <x v="4"/>
    <x v="27"/>
    <m/>
    <m/>
    <n v="2000000"/>
  </r>
  <r>
    <x v="0"/>
    <x v="0"/>
    <x v="0"/>
    <x v="0"/>
    <x v="0"/>
    <x v="0"/>
    <x v="5"/>
    <x v="1"/>
    <x v="7"/>
    <x v="17"/>
    <x v="4"/>
    <x v="27"/>
    <m/>
    <m/>
    <n v="475000"/>
  </r>
  <r>
    <x v="0"/>
    <x v="0"/>
    <x v="0"/>
    <x v="0"/>
    <x v="0"/>
    <x v="0"/>
    <x v="5"/>
    <x v="1"/>
    <x v="7"/>
    <x v="17"/>
    <x v="4"/>
    <x v="27"/>
    <m/>
    <m/>
    <n v="525000"/>
  </r>
  <r>
    <x v="0"/>
    <x v="0"/>
    <x v="0"/>
    <x v="0"/>
    <x v="0"/>
    <x v="0"/>
    <x v="5"/>
    <x v="1"/>
    <x v="7"/>
    <x v="17"/>
    <x v="4"/>
    <x v="27"/>
    <m/>
    <m/>
    <n v="400000"/>
  </r>
  <r>
    <x v="0"/>
    <x v="0"/>
    <x v="0"/>
    <x v="0"/>
    <x v="0"/>
    <x v="0"/>
    <x v="5"/>
    <x v="1"/>
    <x v="7"/>
    <x v="17"/>
    <x v="4"/>
    <x v="27"/>
    <m/>
    <m/>
    <n v="350000"/>
  </r>
  <r>
    <x v="0"/>
    <x v="0"/>
    <x v="0"/>
    <x v="0"/>
    <x v="0"/>
    <x v="0"/>
    <x v="5"/>
    <x v="1"/>
    <x v="7"/>
    <x v="17"/>
    <x v="4"/>
    <x v="27"/>
    <m/>
    <m/>
    <n v="0"/>
  </r>
  <r>
    <x v="0"/>
    <x v="0"/>
    <x v="0"/>
    <x v="0"/>
    <x v="0"/>
    <x v="0"/>
    <x v="5"/>
    <x v="1"/>
    <x v="7"/>
    <x v="56"/>
    <x v="4"/>
    <x v="17"/>
    <m/>
    <m/>
    <n v="180000"/>
  </r>
  <r>
    <x v="0"/>
    <x v="0"/>
    <x v="0"/>
    <x v="0"/>
    <x v="0"/>
    <x v="0"/>
    <x v="5"/>
    <x v="1"/>
    <x v="3"/>
    <x v="51"/>
    <x v="4"/>
    <x v="17"/>
    <m/>
    <m/>
    <n v="18800"/>
  </r>
  <r>
    <x v="0"/>
    <x v="0"/>
    <x v="0"/>
    <x v="0"/>
    <x v="0"/>
    <x v="0"/>
    <x v="5"/>
    <x v="1"/>
    <x v="7"/>
    <x v="33"/>
    <x v="4"/>
    <x v="17"/>
    <m/>
    <m/>
    <n v="1000"/>
  </r>
  <r>
    <x v="0"/>
    <x v="0"/>
    <x v="0"/>
    <x v="0"/>
    <x v="0"/>
    <x v="0"/>
    <x v="5"/>
    <x v="1"/>
    <x v="7"/>
    <x v="17"/>
    <x v="4"/>
    <x v="17"/>
    <m/>
    <m/>
    <n v="100000"/>
  </r>
  <r>
    <x v="0"/>
    <x v="0"/>
    <x v="0"/>
    <x v="0"/>
    <x v="0"/>
    <x v="0"/>
    <x v="5"/>
    <x v="1"/>
    <x v="7"/>
    <x v="17"/>
    <x v="4"/>
    <x v="17"/>
    <m/>
    <m/>
    <n v="100000"/>
  </r>
  <r>
    <x v="0"/>
    <x v="0"/>
    <x v="0"/>
    <x v="0"/>
    <x v="0"/>
    <x v="0"/>
    <x v="5"/>
    <x v="1"/>
    <x v="7"/>
    <x v="56"/>
    <x v="4"/>
    <x v="17"/>
    <m/>
    <m/>
    <n v="240000"/>
  </r>
  <r>
    <x v="0"/>
    <x v="0"/>
    <x v="0"/>
    <x v="0"/>
    <x v="0"/>
    <x v="0"/>
    <x v="5"/>
    <x v="1"/>
    <x v="7"/>
    <x v="56"/>
    <x v="4"/>
    <x v="17"/>
    <m/>
    <m/>
    <n v="7425000"/>
  </r>
  <r>
    <x v="0"/>
    <x v="0"/>
    <x v="0"/>
    <x v="0"/>
    <x v="0"/>
    <x v="0"/>
    <x v="5"/>
    <x v="1"/>
    <x v="7"/>
    <x v="56"/>
    <x v="4"/>
    <x v="17"/>
    <m/>
    <m/>
    <n v="600000"/>
  </r>
  <r>
    <x v="0"/>
    <x v="0"/>
    <x v="0"/>
    <x v="0"/>
    <x v="0"/>
    <x v="0"/>
    <x v="5"/>
    <x v="1"/>
    <x v="7"/>
    <x v="56"/>
    <x v="4"/>
    <x v="17"/>
    <m/>
    <m/>
    <n v="57525"/>
  </r>
  <r>
    <x v="0"/>
    <x v="0"/>
    <x v="0"/>
    <x v="0"/>
    <x v="0"/>
    <x v="0"/>
    <x v="5"/>
    <x v="1"/>
    <x v="7"/>
    <x v="56"/>
    <x v="4"/>
    <x v="17"/>
    <m/>
    <m/>
    <n v="0"/>
  </r>
  <r>
    <x v="0"/>
    <x v="0"/>
    <x v="0"/>
    <x v="0"/>
    <x v="0"/>
    <x v="0"/>
    <x v="5"/>
    <x v="1"/>
    <x v="7"/>
    <x v="33"/>
    <x v="4"/>
    <x v="17"/>
    <m/>
    <m/>
    <n v="100000"/>
  </r>
  <r>
    <x v="0"/>
    <x v="0"/>
    <x v="0"/>
    <x v="0"/>
    <x v="0"/>
    <x v="0"/>
    <x v="5"/>
    <x v="1"/>
    <x v="7"/>
    <x v="17"/>
    <x v="4"/>
    <x v="17"/>
    <m/>
    <m/>
    <n v="100000"/>
  </r>
  <r>
    <x v="0"/>
    <x v="0"/>
    <x v="0"/>
    <x v="0"/>
    <x v="0"/>
    <x v="0"/>
    <x v="5"/>
    <x v="1"/>
    <x v="7"/>
    <x v="17"/>
    <x v="4"/>
    <x v="17"/>
    <m/>
    <m/>
    <n v="90000"/>
  </r>
  <r>
    <x v="0"/>
    <x v="0"/>
    <x v="0"/>
    <x v="0"/>
    <x v="0"/>
    <x v="0"/>
    <x v="5"/>
    <x v="1"/>
    <x v="7"/>
    <x v="56"/>
    <x v="4"/>
    <x v="17"/>
    <m/>
    <m/>
    <n v="150000"/>
  </r>
  <r>
    <x v="0"/>
    <x v="0"/>
    <x v="0"/>
    <x v="0"/>
    <x v="0"/>
    <x v="0"/>
    <x v="5"/>
    <x v="1"/>
    <x v="7"/>
    <x v="56"/>
    <x v="4"/>
    <x v="17"/>
    <m/>
    <m/>
    <n v="17380000"/>
  </r>
  <r>
    <x v="0"/>
    <x v="0"/>
    <x v="0"/>
    <x v="0"/>
    <x v="0"/>
    <x v="0"/>
    <x v="5"/>
    <x v="1"/>
    <x v="3"/>
    <x v="51"/>
    <x v="4"/>
    <x v="17"/>
    <m/>
    <m/>
    <n v="7000"/>
  </r>
  <r>
    <x v="0"/>
    <x v="0"/>
    <x v="0"/>
    <x v="0"/>
    <x v="0"/>
    <x v="0"/>
    <x v="5"/>
    <x v="1"/>
    <x v="7"/>
    <x v="56"/>
    <x v="4"/>
    <x v="17"/>
    <m/>
    <m/>
    <n v="0"/>
  </r>
  <r>
    <x v="0"/>
    <x v="0"/>
    <x v="0"/>
    <x v="0"/>
    <x v="0"/>
    <x v="0"/>
    <x v="5"/>
    <x v="1"/>
    <x v="7"/>
    <x v="56"/>
    <x v="4"/>
    <x v="17"/>
    <m/>
    <m/>
    <n v="450000"/>
  </r>
  <r>
    <x v="0"/>
    <x v="0"/>
    <x v="0"/>
    <x v="0"/>
    <x v="0"/>
    <x v="0"/>
    <x v="5"/>
    <x v="1"/>
    <x v="7"/>
    <x v="42"/>
    <x v="4"/>
    <x v="17"/>
    <m/>
    <m/>
    <n v="150000"/>
  </r>
  <r>
    <x v="0"/>
    <x v="0"/>
    <x v="0"/>
    <x v="0"/>
    <x v="0"/>
    <x v="0"/>
    <x v="5"/>
    <x v="1"/>
    <x v="7"/>
    <x v="34"/>
    <x v="4"/>
    <x v="17"/>
    <m/>
    <m/>
    <n v="80000"/>
  </r>
  <r>
    <x v="0"/>
    <x v="0"/>
    <x v="0"/>
    <x v="0"/>
    <x v="0"/>
    <x v="0"/>
    <x v="5"/>
    <x v="1"/>
    <x v="7"/>
    <x v="62"/>
    <x v="4"/>
    <x v="17"/>
    <m/>
    <m/>
    <n v="236090"/>
  </r>
  <r>
    <x v="0"/>
    <x v="0"/>
    <x v="0"/>
    <x v="0"/>
    <x v="0"/>
    <x v="0"/>
    <x v="5"/>
    <x v="1"/>
    <x v="7"/>
    <x v="56"/>
    <x v="4"/>
    <x v="17"/>
    <m/>
    <m/>
    <n v="200000"/>
  </r>
  <r>
    <x v="0"/>
    <x v="0"/>
    <x v="0"/>
    <x v="0"/>
    <x v="0"/>
    <x v="0"/>
    <x v="5"/>
    <x v="1"/>
    <x v="7"/>
    <x v="56"/>
    <x v="4"/>
    <x v="17"/>
    <m/>
    <m/>
    <n v="0"/>
  </r>
  <r>
    <x v="0"/>
    <x v="0"/>
    <x v="0"/>
    <x v="0"/>
    <x v="0"/>
    <x v="0"/>
    <x v="5"/>
    <x v="1"/>
    <x v="7"/>
    <x v="33"/>
    <x v="4"/>
    <x v="17"/>
    <m/>
    <m/>
    <n v="800000"/>
  </r>
  <r>
    <x v="0"/>
    <x v="0"/>
    <x v="0"/>
    <x v="0"/>
    <x v="0"/>
    <x v="0"/>
    <x v="5"/>
    <x v="1"/>
    <x v="7"/>
    <x v="56"/>
    <x v="4"/>
    <x v="17"/>
    <m/>
    <m/>
    <n v="120000"/>
  </r>
  <r>
    <x v="0"/>
    <x v="0"/>
    <x v="0"/>
    <x v="0"/>
    <x v="0"/>
    <x v="0"/>
    <x v="5"/>
    <x v="1"/>
    <x v="7"/>
    <x v="56"/>
    <x v="4"/>
    <x v="17"/>
    <m/>
    <m/>
    <n v="0"/>
  </r>
  <r>
    <x v="0"/>
    <x v="0"/>
    <x v="0"/>
    <x v="0"/>
    <x v="0"/>
    <x v="0"/>
    <x v="5"/>
    <x v="1"/>
    <x v="7"/>
    <x v="17"/>
    <x v="4"/>
    <x v="17"/>
    <m/>
    <m/>
    <n v="1000000"/>
  </r>
  <r>
    <x v="0"/>
    <x v="0"/>
    <x v="0"/>
    <x v="0"/>
    <x v="0"/>
    <x v="0"/>
    <x v="5"/>
    <x v="1"/>
    <x v="7"/>
    <x v="17"/>
    <x v="4"/>
    <x v="17"/>
    <m/>
    <m/>
    <n v="10000"/>
  </r>
  <r>
    <x v="0"/>
    <x v="0"/>
    <x v="0"/>
    <x v="0"/>
    <x v="0"/>
    <x v="0"/>
    <x v="5"/>
    <x v="1"/>
    <x v="7"/>
    <x v="17"/>
    <x v="4"/>
    <x v="17"/>
    <m/>
    <m/>
    <n v="0"/>
  </r>
  <r>
    <x v="0"/>
    <x v="0"/>
    <x v="0"/>
    <x v="0"/>
    <x v="0"/>
    <x v="0"/>
    <x v="5"/>
    <x v="1"/>
    <x v="7"/>
    <x v="56"/>
    <x v="4"/>
    <x v="17"/>
    <m/>
    <m/>
    <n v="61950"/>
  </r>
  <r>
    <x v="0"/>
    <x v="0"/>
    <x v="0"/>
    <x v="0"/>
    <x v="0"/>
    <x v="0"/>
    <x v="5"/>
    <x v="1"/>
    <x v="7"/>
    <x v="56"/>
    <x v="4"/>
    <x v="17"/>
    <m/>
    <m/>
    <n v="56168"/>
  </r>
  <r>
    <x v="0"/>
    <x v="0"/>
    <x v="0"/>
    <x v="0"/>
    <x v="0"/>
    <x v="0"/>
    <x v="5"/>
    <x v="1"/>
    <x v="7"/>
    <x v="56"/>
    <x v="4"/>
    <x v="17"/>
    <m/>
    <m/>
    <n v="3500"/>
  </r>
  <r>
    <x v="0"/>
    <x v="0"/>
    <x v="0"/>
    <x v="0"/>
    <x v="0"/>
    <x v="0"/>
    <x v="5"/>
    <x v="1"/>
    <x v="7"/>
    <x v="56"/>
    <x v="4"/>
    <x v="17"/>
    <m/>
    <m/>
    <n v="54163"/>
  </r>
  <r>
    <x v="0"/>
    <x v="0"/>
    <x v="0"/>
    <x v="0"/>
    <x v="0"/>
    <x v="0"/>
    <x v="5"/>
    <x v="1"/>
    <x v="7"/>
    <x v="56"/>
    <x v="4"/>
    <x v="17"/>
    <m/>
    <m/>
    <n v="100000"/>
  </r>
  <r>
    <x v="0"/>
    <x v="0"/>
    <x v="0"/>
    <x v="0"/>
    <x v="0"/>
    <x v="0"/>
    <x v="5"/>
    <x v="1"/>
    <x v="7"/>
    <x v="56"/>
    <x v="4"/>
    <x v="17"/>
    <m/>
    <m/>
    <n v="64650"/>
  </r>
  <r>
    <x v="0"/>
    <x v="0"/>
    <x v="0"/>
    <x v="0"/>
    <x v="0"/>
    <x v="0"/>
    <x v="5"/>
    <x v="1"/>
    <x v="7"/>
    <x v="56"/>
    <x v="4"/>
    <x v="17"/>
    <m/>
    <m/>
    <n v="7900"/>
  </r>
  <r>
    <x v="0"/>
    <x v="0"/>
    <x v="0"/>
    <x v="0"/>
    <x v="0"/>
    <x v="0"/>
    <x v="5"/>
    <x v="1"/>
    <x v="7"/>
    <x v="33"/>
    <x v="4"/>
    <x v="17"/>
    <m/>
    <m/>
    <n v="800000"/>
  </r>
  <r>
    <x v="0"/>
    <x v="0"/>
    <x v="0"/>
    <x v="0"/>
    <x v="0"/>
    <x v="0"/>
    <x v="5"/>
    <x v="1"/>
    <x v="7"/>
    <x v="17"/>
    <x v="4"/>
    <x v="17"/>
    <m/>
    <m/>
    <n v="2000000"/>
  </r>
  <r>
    <x v="0"/>
    <x v="0"/>
    <x v="0"/>
    <x v="0"/>
    <x v="0"/>
    <x v="0"/>
    <x v="5"/>
    <x v="1"/>
    <x v="7"/>
    <x v="17"/>
    <x v="4"/>
    <x v="17"/>
    <m/>
    <m/>
    <n v="3000000"/>
  </r>
  <r>
    <x v="0"/>
    <x v="0"/>
    <x v="0"/>
    <x v="0"/>
    <x v="0"/>
    <x v="0"/>
    <x v="5"/>
    <x v="1"/>
    <x v="7"/>
    <x v="17"/>
    <x v="4"/>
    <x v="17"/>
    <m/>
    <m/>
    <n v="2000000"/>
  </r>
  <r>
    <x v="0"/>
    <x v="0"/>
    <x v="0"/>
    <x v="0"/>
    <x v="0"/>
    <x v="0"/>
    <x v="5"/>
    <x v="1"/>
    <x v="7"/>
    <x v="56"/>
    <x v="4"/>
    <x v="17"/>
    <m/>
    <m/>
    <n v="1181550"/>
  </r>
  <r>
    <x v="0"/>
    <x v="0"/>
    <x v="0"/>
    <x v="0"/>
    <x v="0"/>
    <x v="0"/>
    <x v="5"/>
    <x v="1"/>
    <x v="7"/>
    <x v="56"/>
    <x v="4"/>
    <x v="17"/>
    <m/>
    <m/>
    <n v="62142179"/>
  </r>
  <r>
    <x v="0"/>
    <x v="0"/>
    <x v="0"/>
    <x v="0"/>
    <x v="0"/>
    <x v="0"/>
    <x v="5"/>
    <x v="1"/>
    <x v="7"/>
    <x v="56"/>
    <x v="4"/>
    <x v="17"/>
    <m/>
    <m/>
    <n v="1639837"/>
  </r>
  <r>
    <x v="0"/>
    <x v="0"/>
    <x v="0"/>
    <x v="0"/>
    <x v="0"/>
    <x v="0"/>
    <x v="5"/>
    <x v="1"/>
    <x v="7"/>
    <x v="56"/>
    <x v="4"/>
    <x v="17"/>
    <m/>
    <m/>
    <n v="4000"/>
  </r>
  <r>
    <x v="0"/>
    <x v="0"/>
    <x v="0"/>
    <x v="0"/>
    <x v="0"/>
    <x v="0"/>
    <x v="5"/>
    <x v="1"/>
    <x v="7"/>
    <x v="56"/>
    <x v="4"/>
    <x v="17"/>
    <m/>
    <m/>
    <n v="3275"/>
  </r>
  <r>
    <x v="0"/>
    <x v="0"/>
    <x v="0"/>
    <x v="0"/>
    <x v="0"/>
    <x v="0"/>
    <x v="5"/>
    <x v="1"/>
    <x v="7"/>
    <x v="56"/>
    <x v="4"/>
    <x v="17"/>
    <m/>
    <m/>
    <n v="30238"/>
  </r>
  <r>
    <x v="0"/>
    <x v="0"/>
    <x v="0"/>
    <x v="0"/>
    <x v="0"/>
    <x v="0"/>
    <x v="5"/>
    <x v="1"/>
    <x v="7"/>
    <x v="56"/>
    <x v="4"/>
    <x v="17"/>
    <m/>
    <m/>
    <n v="0"/>
  </r>
  <r>
    <x v="0"/>
    <x v="0"/>
    <x v="0"/>
    <x v="0"/>
    <x v="0"/>
    <x v="0"/>
    <x v="5"/>
    <x v="1"/>
    <x v="7"/>
    <x v="56"/>
    <x v="4"/>
    <x v="17"/>
    <m/>
    <m/>
    <n v="3996776"/>
  </r>
  <r>
    <x v="0"/>
    <x v="0"/>
    <x v="0"/>
    <x v="0"/>
    <x v="0"/>
    <x v="0"/>
    <x v="5"/>
    <x v="1"/>
    <x v="7"/>
    <x v="56"/>
    <x v="4"/>
    <x v="17"/>
    <m/>
    <m/>
    <n v="0"/>
  </r>
  <r>
    <x v="0"/>
    <x v="0"/>
    <x v="0"/>
    <x v="0"/>
    <x v="0"/>
    <x v="0"/>
    <x v="5"/>
    <x v="1"/>
    <x v="7"/>
    <x v="56"/>
    <x v="4"/>
    <x v="17"/>
    <m/>
    <m/>
    <n v="0"/>
  </r>
  <r>
    <x v="0"/>
    <x v="0"/>
    <x v="0"/>
    <x v="0"/>
    <x v="0"/>
    <x v="0"/>
    <x v="5"/>
    <x v="1"/>
    <x v="7"/>
    <x v="56"/>
    <x v="4"/>
    <x v="17"/>
    <m/>
    <m/>
    <n v="0"/>
  </r>
  <r>
    <x v="0"/>
    <x v="0"/>
    <x v="0"/>
    <x v="0"/>
    <x v="0"/>
    <x v="0"/>
    <x v="5"/>
    <x v="1"/>
    <x v="3"/>
    <x v="51"/>
    <x v="4"/>
    <x v="17"/>
    <m/>
    <m/>
    <n v="0"/>
  </r>
  <r>
    <x v="0"/>
    <x v="0"/>
    <x v="0"/>
    <x v="0"/>
    <x v="0"/>
    <x v="0"/>
    <x v="5"/>
    <x v="1"/>
    <x v="7"/>
    <x v="56"/>
    <x v="4"/>
    <x v="17"/>
    <m/>
    <m/>
    <n v="204408"/>
  </r>
  <r>
    <x v="0"/>
    <x v="0"/>
    <x v="0"/>
    <x v="0"/>
    <x v="0"/>
    <x v="0"/>
    <x v="5"/>
    <x v="1"/>
    <x v="7"/>
    <x v="56"/>
    <x v="4"/>
    <x v="17"/>
    <m/>
    <m/>
    <n v="350000"/>
  </r>
  <r>
    <x v="0"/>
    <x v="0"/>
    <x v="0"/>
    <x v="0"/>
    <x v="0"/>
    <x v="0"/>
    <x v="5"/>
    <x v="1"/>
    <x v="7"/>
    <x v="42"/>
    <x v="4"/>
    <x v="17"/>
    <m/>
    <m/>
    <n v="0"/>
  </r>
  <r>
    <x v="0"/>
    <x v="0"/>
    <x v="0"/>
    <x v="0"/>
    <x v="0"/>
    <x v="0"/>
    <x v="5"/>
    <x v="1"/>
    <x v="7"/>
    <x v="60"/>
    <x v="4"/>
    <x v="17"/>
    <m/>
    <m/>
    <n v="12000"/>
  </r>
  <r>
    <x v="0"/>
    <x v="0"/>
    <x v="0"/>
    <x v="0"/>
    <x v="0"/>
    <x v="0"/>
    <x v="5"/>
    <x v="1"/>
    <x v="7"/>
    <x v="60"/>
    <x v="4"/>
    <x v="17"/>
    <m/>
    <m/>
    <n v="0"/>
  </r>
  <r>
    <x v="0"/>
    <x v="0"/>
    <x v="0"/>
    <x v="0"/>
    <x v="0"/>
    <x v="0"/>
    <x v="5"/>
    <x v="1"/>
    <x v="7"/>
    <x v="61"/>
    <x v="4"/>
    <x v="17"/>
    <m/>
    <m/>
    <n v="0"/>
  </r>
  <r>
    <x v="0"/>
    <x v="0"/>
    <x v="0"/>
    <x v="0"/>
    <x v="0"/>
    <x v="0"/>
    <x v="5"/>
    <x v="1"/>
    <x v="7"/>
    <x v="61"/>
    <x v="4"/>
    <x v="17"/>
    <m/>
    <m/>
    <n v="0"/>
  </r>
  <r>
    <x v="0"/>
    <x v="0"/>
    <x v="0"/>
    <x v="0"/>
    <x v="0"/>
    <x v="0"/>
    <x v="5"/>
    <x v="1"/>
    <x v="7"/>
    <x v="34"/>
    <x v="4"/>
    <x v="17"/>
    <m/>
    <m/>
    <n v="18000"/>
  </r>
  <r>
    <x v="0"/>
    <x v="0"/>
    <x v="0"/>
    <x v="0"/>
    <x v="0"/>
    <x v="0"/>
    <x v="5"/>
    <x v="1"/>
    <x v="7"/>
    <x v="52"/>
    <x v="4"/>
    <x v="17"/>
    <m/>
    <m/>
    <n v="70540"/>
  </r>
  <r>
    <x v="0"/>
    <x v="0"/>
    <x v="0"/>
    <x v="0"/>
    <x v="0"/>
    <x v="0"/>
    <x v="5"/>
    <x v="1"/>
    <x v="7"/>
    <x v="52"/>
    <x v="4"/>
    <x v="17"/>
    <m/>
    <m/>
    <n v="5300000"/>
  </r>
  <r>
    <x v="0"/>
    <x v="0"/>
    <x v="0"/>
    <x v="0"/>
    <x v="0"/>
    <x v="0"/>
    <x v="5"/>
    <x v="1"/>
    <x v="7"/>
    <x v="62"/>
    <x v="4"/>
    <x v="17"/>
    <m/>
    <m/>
    <n v="18890"/>
  </r>
  <r>
    <x v="0"/>
    <x v="0"/>
    <x v="0"/>
    <x v="0"/>
    <x v="0"/>
    <x v="0"/>
    <x v="5"/>
    <x v="1"/>
    <x v="7"/>
    <x v="56"/>
    <x v="4"/>
    <x v="17"/>
    <m/>
    <m/>
    <n v="539004"/>
  </r>
  <r>
    <x v="0"/>
    <x v="0"/>
    <x v="0"/>
    <x v="0"/>
    <x v="0"/>
    <x v="0"/>
    <x v="5"/>
    <x v="1"/>
    <x v="7"/>
    <x v="56"/>
    <x v="4"/>
    <x v="17"/>
    <m/>
    <m/>
    <n v="15000"/>
  </r>
  <r>
    <x v="0"/>
    <x v="0"/>
    <x v="0"/>
    <x v="0"/>
    <x v="0"/>
    <x v="0"/>
    <x v="5"/>
    <x v="1"/>
    <x v="7"/>
    <x v="56"/>
    <x v="4"/>
    <x v="17"/>
    <m/>
    <m/>
    <n v="350000"/>
  </r>
  <r>
    <x v="0"/>
    <x v="0"/>
    <x v="0"/>
    <x v="0"/>
    <x v="0"/>
    <x v="0"/>
    <x v="5"/>
    <x v="1"/>
    <x v="7"/>
    <x v="33"/>
    <x v="4"/>
    <x v="17"/>
    <m/>
    <m/>
    <n v="1000000"/>
  </r>
  <r>
    <x v="0"/>
    <x v="0"/>
    <x v="0"/>
    <x v="0"/>
    <x v="0"/>
    <x v="0"/>
    <x v="5"/>
    <x v="1"/>
    <x v="7"/>
    <x v="56"/>
    <x v="4"/>
    <x v="17"/>
    <m/>
    <m/>
    <n v="115000"/>
  </r>
  <r>
    <x v="0"/>
    <x v="0"/>
    <x v="0"/>
    <x v="0"/>
    <x v="0"/>
    <x v="0"/>
    <x v="5"/>
    <x v="1"/>
    <x v="7"/>
    <x v="33"/>
    <x v="4"/>
    <x v="17"/>
    <m/>
    <m/>
    <n v="250000"/>
  </r>
  <r>
    <x v="0"/>
    <x v="0"/>
    <x v="0"/>
    <x v="0"/>
    <x v="0"/>
    <x v="0"/>
    <x v="5"/>
    <x v="1"/>
    <x v="7"/>
    <x v="56"/>
    <x v="4"/>
    <x v="17"/>
    <m/>
    <m/>
    <n v="0"/>
  </r>
  <r>
    <x v="0"/>
    <x v="0"/>
    <x v="0"/>
    <x v="0"/>
    <x v="0"/>
    <x v="0"/>
    <x v="5"/>
    <x v="1"/>
    <x v="7"/>
    <x v="17"/>
    <x v="4"/>
    <x v="17"/>
    <m/>
    <m/>
    <n v="8000000"/>
  </r>
  <r>
    <x v="0"/>
    <x v="0"/>
    <x v="0"/>
    <x v="0"/>
    <x v="0"/>
    <x v="0"/>
    <x v="5"/>
    <x v="1"/>
    <x v="7"/>
    <x v="17"/>
    <x v="4"/>
    <x v="17"/>
    <m/>
    <m/>
    <n v="7500000"/>
  </r>
  <r>
    <x v="0"/>
    <x v="0"/>
    <x v="0"/>
    <x v="0"/>
    <x v="0"/>
    <x v="0"/>
    <x v="5"/>
    <x v="1"/>
    <x v="7"/>
    <x v="17"/>
    <x v="4"/>
    <x v="17"/>
    <m/>
    <m/>
    <n v="2000000"/>
  </r>
  <r>
    <x v="0"/>
    <x v="0"/>
    <x v="0"/>
    <x v="0"/>
    <x v="0"/>
    <x v="0"/>
    <x v="5"/>
    <x v="1"/>
    <x v="7"/>
    <x v="17"/>
    <x v="4"/>
    <x v="17"/>
    <m/>
    <m/>
    <n v="0"/>
  </r>
  <r>
    <x v="0"/>
    <x v="0"/>
    <x v="0"/>
    <x v="0"/>
    <x v="0"/>
    <x v="0"/>
    <x v="5"/>
    <x v="1"/>
    <x v="7"/>
    <x v="56"/>
    <x v="4"/>
    <x v="18"/>
    <m/>
    <m/>
    <n v="0"/>
  </r>
  <r>
    <x v="0"/>
    <x v="0"/>
    <x v="0"/>
    <x v="0"/>
    <x v="0"/>
    <x v="0"/>
    <x v="5"/>
    <x v="1"/>
    <x v="7"/>
    <x v="56"/>
    <x v="4"/>
    <x v="18"/>
    <m/>
    <m/>
    <n v="375000"/>
  </r>
  <r>
    <x v="0"/>
    <x v="0"/>
    <x v="0"/>
    <x v="0"/>
    <x v="0"/>
    <x v="0"/>
    <x v="5"/>
    <x v="1"/>
    <x v="7"/>
    <x v="56"/>
    <x v="4"/>
    <x v="18"/>
    <m/>
    <m/>
    <n v="0"/>
  </r>
  <r>
    <x v="0"/>
    <x v="0"/>
    <x v="0"/>
    <x v="0"/>
    <x v="0"/>
    <x v="0"/>
    <x v="5"/>
    <x v="1"/>
    <x v="7"/>
    <x v="61"/>
    <x v="4"/>
    <x v="18"/>
    <m/>
    <m/>
    <n v="0"/>
  </r>
  <r>
    <x v="0"/>
    <x v="0"/>
    <x v="0"/>
    <x v="0"/>
    <x v="0"/>
    <x v="0"/>
    <x v="5"/>
    <x v="1"/>
    <x v="7"/>
    <x v="56"/>
    <x v="4"/>
    <x v="18"/>
    <m/>
    <m/>
    <n v="5000"/>
  </r>
  <r>
    <x v="0"/>
    <x v="0"/>
    <x v="0"/>
    <x v="0"/>
    <x v="0"/>
    <x v="0"/>
    <x v="5"/>
    <x v="1"/>
    <x v="7"/>
    <x v="33"/>
    <x v="4"/>
    <x v="18"/>
    <m/>
    <m/>
    <n v="100000"/>
  </r>
  <r>
    <x v="0"/>
    <x v="0"/>
    <x v="0"/>
    <x v="0"/>
    <x v="0"/>
    <x v="0"/>
    <x v="5"/>
    <x v="1"/>
    <x v="7"/>
    <x v="56"/>
    <x v="4"/>
    <x v="18"/>
    <m/>
    <m/>
    <n v="0"/>
  </r>
  <r>
    <x v="0"/>
    <x v="0"/>
    <x v="0"/>
    <x v="0"/>
    <x v="0"/>
    <x v="0"/>
    <x v="5"/>
    <x v="1"/>
    <x v="7"/>
    <x v="17"/>
    <x v="4"/>
    <x v="18"/>
    <m/>
    <m/>
    <n v="250000"/>
  </r>
  <r>
    <x v="0"/>
    <x v="0"/>
    <x v="0"/>
    <x v="0"/>
    <x v="0"/>
    <x v="0"/>
    <x v="5"/>
    <x v="1"/>
    <x v="7"/>
    <x v="17"/>
    <x v="4"/>
    <x v="18"/>
    <m/>
    <m/>
    <n v="600000"/>
  </r>
  <r>
    <x v="0"/>
    <x v="0"/>
    <x v="0"/>
    <x v="0"/>
    <x v="0"/>
    <x v="0"/>
    <x v="5"/>
    <x v="1"/>
    <x v="7"/>
    <x v="17"/>
    <x v="4"/>
    <x v="18"/>
    <m/>
    <m/>
    <n v="350000"/>
  </r>
  <r>
    <x v="0"/>
    <x v="0"/>
    <x v="0"/>
    <x v="0"/>
    <x v="0"/>
    <x v="0"/>
    <x v="5"/>
    <x v="1"/>
    <x v="7"/>
    <x v="33"/>
    <x v="4"/>
    <x v="18"/>
    <m/>
    <m/>
    <n v="100000"/>
  </r>
  <r>
    <x v="0"/>
    <x v="0"/>
    <x v="0"/>
    <x v="0"/>
    <x v="0"/>
    <x v="0"/>
    <x v="5"/>
    <x v="1"/>
    <x v="7"/>
    <x v="17"/>
    <x v="4"/>
    <x v="18"/>
    <m/>
    <m/>
    <n v="250000"/>
  </r>
  <r>
    <x v="0"/>
    <x v="0"/>
    <x v="0"/>
    <x v="0"/>
    <x v="0"/>
    <x v="0"/>
    <x v="5"/>
    <x v="1"/>
    <x v="7"/>
    <x v="17"/>
    <x v="4"/>
    <x v="18"/>
    <m/>
    <m/>
    <n v="600000"/>
  </r>
  <r>
    <x v="0"/>
    <x v="0"/>
    <x v="0"/>
    <x v="0"/>
    <x v="0"/>
    <x v="0"/>
    <x v="5"/>
    <x v="1"/>
    <x v="7"/>
    <x v="17"/>
    <x v="4"/>
    <x v="18"/>
    <m/>
    <m/>
    <n v="350000"/>
  </r>
  <r>
    <x v="0"/>
    <x v="0"/>
    <x v="0"/>
    <x v="0"/>
    <x v="0"/>
    <x v="0"/>
    <x v="5"/>
    <x v="1"/>
    <x v="7"/>
    <x v="56"/>
    <x v="4"/>
    <x v="18"/>
    <m/>
    <m/>
    <n v="690000"/>
  </r>
  <r>
    <x v="0"/>
    <x v="0"/>
    <x v="0"/>
    <x v="0"/>
    <x v="0"/>
    <x v="0"/>
    <x v="5"/>
    <x v="1"/>
    <x v="7"/>
    <x v="33"/>
    <x v="4"/>
    <x v="18"/>
    <m/>
    <m/>
    <n v="100000"/>
  </r>
  <r>
    <x v="0"/>
    <x v="0"/>
    <x v="0"/>
    <x v="0"/>
    <x v="0"/>
    <x v="0"/>
    <x v="5"/>
    <x v="1"/>
    <x v="7"/>
    <x v="17"/>
    <x v="4"/>
    <x v="18"/>
    <m/>
    <m/>
    <n v="250000"/>
  </r>
  <r>
    <x v="0"/>
    <x v="0"/>
    <x v="0"/>
    <x v="0"/>
    <x v="0"/>
    <x v="0"/>
    <x v="5"/>
    <x v="1"/>
    <x v="7"/>
    <x v="17"/>
    <x v="4"/>
    <x v="18"/>
    <m/>
    <m/>
    <n v="600000"/>
  </r>
  <r>
    <x v="0"/>
    <x v="0"/>
    <x v="0"/>
    <x v="0"/>
    <x v="0"/>
    <x v="0"/>
    <x v="5"/>
    <x v="1"/>
    <x v="7"/>
    <x v="17"/>
    <x v="4"/>
    <x v="18"/>
    <m/>
    <m/>
    <n v="350000"/>
  </r>
  <r>
    <x v="0"/>
    <x v="0"/>
    <x v="0"/>
    <x v="0"/>
    <x v="0"/>
    <x v="0"/>
    <x v="5"/>
    <x v="1"/>
    <x v="7"/>
    <x v="56"/>
    <x v="4"/>
    <x v="18"/>
    <m/>
    <m/>
    <n v="0"/>
  </r>
  <r>
    <x v="0"/>
    <x v="0"/>
    <x v="0"/>
    <x v="0"/>
    <x v="0"/>
    <x v="0"/>
    <x v="5"/>
    <x v="1"/>
    <x v="7"/>
    <x v="33"/>
    <x v="4"/>
    <x v="18"/>
    <m/>
    <m/>
    <n v="100000"/>
  </r>
  <r>
    <x v="0"/>
    <x v="0"/>
    <x v="0"/>
    <x v="0"/>
    <x v="0"/>
    <x v="0"/>
    <x v="5"/>
    <x v="1"/>
    <x v="7"/>
    <x v="56"/>
    <x v="4"/>
    <x v="18"/>
    <m/>
    <m/>
    <n v="0"/>
  </r>
  <r>
    <x v="0"/>
    <x v="0"/>
    <x v="0"/>
    <x v="0"/>
    <x v="0"/>
    <x v="0"/>
    <x v="5"/>
    <x v="1"/>
    <x v="7"/>
    <x v="17"/>
    <x v="4"/>
    <x v="18"/>
    <m/>
    <m/>
    <n v="250000"/>
  </r>
  <r>
    <x v="0"/>
    <x v="0"/>
    <x v="0"/>
    <x v="0"/>
    <x v="0"/>
    <x v="0"/>
    <x v="5"/>
    <x v="1"/>
    <x v="7"/>
    <x v="17"/>
    <x v="4"/>
    <x v="18"/>
    <m/>
    <m/>
    <n v="600000"/>
  </r>
  <r>
    <x v="0"/>
    <x v="0"/>
    <x v="0"/>
    <x v="0"/>
    <x v="0"/>
    <x v="0"/>
    <x v="5"/>
    <x v="1"/>
    <x v="7"/>
    <x v="17"/>
    <x v="4"/>
    <x v="18"/>
    <m/>
    <m/>
    <n v="350000"/>
  </r>
  <r>
    <x v="0"/>
    <x v="0"/>
    <x v="0"/>
    <x v="0"/>
    <x v="0"/>
    <x v="0"/>
    <x v="5"/>
    <x v="1"/>
    <x v="7"/>
    <x v="56"/>
    <x v="4"/>
    <x v="18"/>
    <m/>
    <m/>
    <n v="0"/>
  </r>
  <r>
    <x v="0"/>
    <x v="0"/>
    <x v="0"/>
    <x v="0"/>
    <x v="0"/>
    <x v="0"/>
    <x v="5"/>
    <x v="1"/>
    <x v="7"/>
    <x v="33"/>
    <x v="4"/>
    <x v="18"/>
    <m/>
    <m/>
    <n v="100000"/>
  </r>
  <r>
    <x v="0"/>
    <x v="0"/>
    <x v="0"/>
    <x v="0"/>
    <x v="0"/>
    <x v="0"/>
    <x v="5"/>
    <x v="1"/>
    <x v="7"/>
    <x v="17"/>
    <x v="4"/>
    <x v="18"/>
    <m/>
    <m/>
    <n v="250000"/>
  </r>
  <r>
    <x v="0"/>
    <x v="0"/>
    <x v="0"/>
    <x v="0"/>
    <x v="0"/>
    <x v="0"/>
    <x v="5"/>
    <x v="1"/>
    <x v="7"/>
    <x v="17"/>
    <x v="4"/>
    <x v="18"/>
    <m/>
    <m/>
    <n v="600000"/>
  </r>
  <r>
    <x v="0"/>
    <x v="0"/>
    <x v="0"/>
    <x v="0"/>
    <x v="0"/>
    <x v="0"/>
    <x v="5"/>
    <x v="1"/>
    <x v="7"/>
    <x v="17"/>
    <x v="4"/>
    <x v="18"/>
    <m/>
    <m/>
    <n v="350000"/>
  </r>
  <r>
    <x v="0"/>
    <x v="0"/>
    <x v="0"/>
    <x v="0"/>
    <x v="0"/>
    <x v="0"/>
    <x v="5"/>
    <x v="1"/>
    <x v="7"/>
    <x v="56"/>
    <x v="4"/>
    <x v="18"/>
    <m/>
    <m/>
    <n v="14687"/>
  </r>
  <r>
    <x v="0"/>
    <x v="0"/>
    <x v="0"/>
    <x v="0"/>
    <x v="0"/>
    <x v="0"/>
    <x v="5"/>
    <x v="1"/>
    <x v="7"/>
    <x v="56"/>
    <x v="4"/>
    <x v="18"/>
    <m/>
    <m/>
    <n v="500000"/>
  </r>
  <r>
    <x v="0"/>
    <x v="0"/>
    <x v="0"/>
    <x v="0"/>
    <x v="0"/>
    <x v="0"/>
    <x v="5"/>
    <x v="1"/>
    <x v="7"/>
    <x v="56"/>
    <x v="4"/>
    <x v="18"/>
    <m/>
    <m/>
    <n v="2450"/>
  </r>
  <r>
    <x v="0"/>
    <x v="0"/>
    <x v="0"/>
    <x v="0"/>
    <x v="0"/>
    <x v="0"/>
    <x v="5"/>
    <x v="1"/>
    <x v="7"/>
    <x v="56"/>
    <x v="4"/>
    <x v="18"/>
    <m/>
    <m/>
    <n v="0"/>
  </r>
  <r>
    <x v="0"/>
    <x v="0"/>
    <x v="0"/>
    <x v="0"/>
    <x v="0"/>
    <x v="0"/>
    <x v="5"/>
    <x v="1"/>
    <x v="7"/>
    <x v="56"/>
    <x v="4"/>
    <x v="18"/>
    <m/>
    <m/>
    <n v="321550"/>
  </r>
  <r>
    <x v="0"/>
    <x v="0"/>
    <x v="0"/>
    <x v="0"/>
    <x v="0"/>
    <x v="0"/>
    <x v="5"/>
    <x v="1"/>
    <x v="7"/>
    <x v="56"/>
    <x v="4"/>
    <x v="18"/>
    <m/>
    <m/>
    <n v="0"/>
  </r>
  <r>
    <x v="0"/>
    <x v="0"/>
    <x v="0"/>
    <x v="0"/>
    <x v="0"/>
    <x v="0"/>
    <x v="5"/>
    <x v="1"/>
    <x v="7"/>
    <x v="42"/>
    <x v="4"/>
    <x v="18"/>
    <m/>
    <m/>
    <n v="40000"/>
  </r>
  <r>
    <x v="0"/>
    <x v="0"/>
    <x v="0"/>
    <x v="0"/>
    <x v="0"/>
    <x v="0"/>
    <x v="5"/>
    <x v="1"/>
    <x v="7"/>
    <x v="62"/>
    <x v="4"/>
    <x v="18"/>
    <m/>
    <m/>
    <n v="949070"/>
  </r>
  <r>
    <x v="0"/>
    <x v="0"/>
    <x v="0"/>
    <x v="0"/>
    <x v="0"/>
    <x v="0"/>
    <x v="5"/>
    <x v="1"/>
    <x v="7"/>
    <x v="56"/>
    <x v="4"/>
    <x v="18"/>
    <m/>
    <m/>
    <n v="100000"/>
  </r>
  <r>
    <x v="0"/>
    <x v="0"/>
    <x v="0"/>
    <x v="0"/>
    <x v="0"/>
    <x v="0"/>
    <x v="5"/>
    <x v="1"/>
    <x v="7"/>
    <x v="33"/>
    <x v="4"/>
    <x v="18"/>
    <m/>
    <m/>
    <n v="100000"/>
  </r>
  <r>
    <x v="0"/>
    <x v="0"/>
    <x v="0"/>
    <x v="0"/>
    <x v="0"/>
    <x v="0"/>
    <x v="5"/>
    <x v="1"/>
    <x v="7"/>
    <x v="56"/>
    <x v="4"/>
    <x v="18"/>
    <m/>
    <m/>
    <n v="10000"/>
  </r>
  <r>
    <x v="0"/>
    <x v="0"/>
    <x v="0"/>
    <x v="0"/>
    <x v="0"/>
    <x v="0"/>
    <x v="5"/>
    <x v="1"/>
    <x v="7"/>
    <x v="17"/>
    <x v="4"/>
    <x v="18"/>
    <m/>
    <m/>
    <n v="250000"/>
  </r>
  <r>
    <x v="0"/>
    <x v="0"/>
    <x v="0"/>
    <x v="0"/>
    <x v="0"/>
    <x v="0"/>
    <x v="5"/>
    <x v="1"/>
    <x v="7"/>
    <x v="17"/>
    <x v="4"/>
    <x v="18"/>
    <m/>
    <m/>
    <n v="300000"/>
  </r>
  <r>
    <x v="0"/>
    <x v="0"/>
    <x v="0"/>
    <x v="0"/>
    <x v="0"/>
    <x v="0"/>
    <x v="5"/>
    <x v="1"/>
    <x v="7"/>
    <x v="17"/>
    <x v="4"/>
    <x v="18"/>
    <m/>
    <m/>
    <n v="50000"/>
  </r>
  <r>
    <x v="0"/>
    <x v="0"/>
    <x v="0"/>
    <x v="0"/>
    <x v="0"/>
    <x v="0"/>
    <x v="5"/>
    <x v="1"/>
    <x v="7"/>
    <x v="17"/>
    <x v="4"/>
    <x v="18"/>
    <m/>
    <m/>
    <n v="0"/>
  </r>
  <r>
    <x v="0"/>
    <x v="0"/>
    <x v="0"/>
    <x v="0"/>
    <x v="0"/>
    <x v="0"/>
    <x v="5"/>
    <x v="1"/>
    <x v="7"/>
    <x v="33"/>
    <x v="4"/>
    <x v="18"/>
    <m/>
    <m/>
    <n v="100000"/>
  </r>
  <r>
    <x v="0"/>
    <x v="0"/>
    <x v="0"/>
    <x v="0"/>
    <x v="0"/>
    <x v="0"/>
    <x v="5"/>
    <x v="1"/>
    <x v="7"/>
    <x v="17"/>
    <x v="4"/>
    <x v="18"/>
    <m/>
    <m/>
    <n v="250000"/>
  </r>
  <r>
    <x v="0"/>
    <x v="0"/>
    <x v="0"/>
    <x v="0"/>
    <x v="0"/>
    <x v="0"/>
    <x v="5"/>
    <x v="1"/>
    <x v="7"/>
    <x v="17"/>
    <x v="4"/>
    <x v="18"/>
    <m/>
    <m/>
    <n v="250000"/>
  </r>
  <r>
    <x v="0"/>
    <x v="0"/>
    <x v="0"/>
    <x v="0"/>
    <x v="0"/>
    <x v="0"/>
    <x v="5"/>
    <x v="1"/>
    <x v="7"/>
    <x v="17"/>
    <x v="4"/>
    <x v="18"/>
    <m/>
    <m/>
    <n v="50000"/>
  </r>
  <r>
    <x v="0"/>
    <x v="0"/>
    <x v="0"/>
    <x v="0"/>
    <x v="0"/>
    <x v="0"/>
    <x v="5"/>
    <x v="1"/>
    <x v="7"/>
    <x v="56"/>
    <x v="4"/>
    <x v="18"/>
    <m/>
    <m/>
    <n v="0"/>
  </r>
  <r>
    <x v="0"/>
    <x v="0"/>
    <x v="0"/>
    <x v="0"/>
    <x v="0"/>
    <x v="0"/>
    <x v="5"/>
    <x v="1"/>
    <x v="7"/>
    <x v="33"/>
    <x v="4"/>
    <x v="18"/>
    <m/>
    <m/>
    <n v="100000"/>
  </r>
  <r>
    <x v="0"/>
    <x v="0"/>
    <x v="0"/>
    <x v="0"/>
    <x v="0"/>
    <x v="0"/>
    <x v="5"/>
    <x v="1"/>
    <x v="7"/>
    <x v="56"/>
    <x v="4"/>
    <x v="18"/>
    <m/>
    <m/>
    <n v="0"/>
  </r>
  <r>
    <x v="0"/>
    <x v="0"/>
    <x v="0"/>
    <x v="0"/>
    <x v="0"/>
    <x v="0"/>
    <x v="5"/>
    <x v="1"/>
    <x v="7"/>
    <x v="17"/>
    <x v="4"/>
    <x v="18"/>
    <m/>
    <m/>
    <n v="250000"/>
  </r>
  <r>
    <x v="0"/>
    <x v="0"/>
    <x v="0"/>
    <x v="0"/>
    <x v="0"/>
    <x v="0"/>
    <x v="5"/>
    <x v="1"/>
    <x v="7"/>
    <x v="17"/>
    <x v="4"/>
    <x v="18"/>
    <m/>
    <m/>
    <n v="250000"/>
  </r>
  <r>
    <x v="0"/>
    <x v="0"/>
    <x v="0"/>
    <x v="0"/>
    <x v="0"/>
    <x v="0"/>
    <x v="5"/>
    <x v="1"/>
    <x v="7"/>
    <x v="17"/>
    <x v="4"/>
    <x v="18"/>
    <m/>
    <m/>
    <n v="50000"/>
  </r>
  <r>
    <x v="0"/>
    <x v="0"/>
    <x v="0"/>
    <x v="0"/>
    <x v="0"/>
    <x v="0"/>
    <x v="5"/>
    <x v="1"/>
    <x v="7"/>
    <x v="56"/>
    <x v="4"/>
    <x v="18"/>
    <m/>
    <m/>
    <n v="1380000"/>
  </r>
  <r>
    <x v="0"/>
    <x v="0"/>
    <x v="0"/>
    <x v="0"/>
    <x v="0"/>
    <x v="0"/>
    <x v="5"/>
    <x v="1"/>
    <x v="7"/>
    <x v="56"/>
    <x v="4"/>
    <x v="18"/>
    <m/>
    <m/>
    <n v="2831372"/>
  </r>
  <r>
    <x v="0"/>
    <x v="0"/>
    <x v="0"/>
    <x v="0"/>
    <x v="0"/>
    <x v="0"/>
    <x v="5"/>
    <x v="1"/>
    <x v="7"/>
    <x v="56"/>
    <x v="4"/>
    <x v="18"/>
    <m/>
    <m/>
    <n v="8189306"/>
  </r>
  <r>
    <x v="0"/>
    <x v="0"/>
    <x v="0"/>
    <x v="0"/>
    <x v="0"/>
    <x v="0"/>
    <x v="5"/>
    <x v="1"/>
    <x v="7"/>
    <x v="56"/>
    <x v="4"/>
    <x v="18"/>
    <m/>
    <m/>
    <n v="0"/>
  </r>
  <r>
    <x v="0"/>
    <x v="0"/>
    <x v="0"/>
    <x v="0"/>
    <x v="0"/>
    <x v="0"/>
    <x v="5"/>
    <x v="1"/>
    <x v="7"/>
    <x v="56"/>
    <x v="4"/>
    <x v="18"/>
    <m/>
    <m/>
    <n v="4257"/>
  </r>
  <r>
    <x v="0"/>
    <x v="0"/>
    <x v="0"/>
    <x v="0"/>
    <x v="0"/>
    <x v="0"/>
    <x v="5"/>
    <x v="1"/>
    <x v="7"/>
    <x v="56"/>
    <x v="4"/>
    <x v="18"/>
    <m/>
    <m/>
    <n v="0"/>
  </r>
  <r>
    <x v="0"/>
    <x v="0"/>
    <x v="0"/>
    <x v="0"/>
    <x v="0"/>
    <x v="0"/>
    <x v="5"/>
    <x v="1"/>
    <x v="7"/>
    <x v="56"/>
    <x v="4"/>
    <x v="18"/>
    <m/>
    <m/>
    <n v="0"/>
  </r>
  <r>
    <x v="0"/>
    <x v="0"/>
    <x v="0"/>
    <x v="0"/>
    <x v="0"/>
    <x v="0"/>
    <x v="5"/>
    <x v="1"/>
    <x v="3"/>
    <x v="51"/>
    <x v="4"/>
    <x v="18"/>
    <m/>
    <m/>
    <n v="0"/>
  </r>
  <r>
    <x v="0"/>
    <x v="0"/>
    <x v="0"/>
    <x v="0"/>
    <x v="0"/>
    <x v="0"/>
    <x v="5"/>
    <x v="1"/>
    <x v="7"/>
    <x v="56"/>
    <x v="4"/>
    <x v="18"/>
    <m/>
    <m/>
    <n v="10502"/>
  </r>
  <r>
    <x v="0"/>
    <x v="0"/>
    <x v="0"/>
    <x v="0"/>
    <x v="0"/>
    <x v="0"/>
    <x v="5"/>
    <x v="1"/>
    <x v="7"/>
    <x v="42"/>
    <x v="4"/>
    <x v="18"/>
    <m/>
    <m/>
    <n v="35000"/>
  </r>
  <r>
    <x v="0"/>
    <x v="0"/>
    <x v="0"/>
    <x v="0"/>
    <x v="0"/>
    <x v="0"/>
    <x v="5"/>
    <x v="1"/>
    <x v="7"/>
    <x v="52"/>
    <x v="4"/>
    <x v="18"/>
    <m/>
    <m/>
    <n v="33040"/>
  </r>
  <r>
    <x v="0"/>
    <x v="0"/>
    <x v="0"/>
    <x v="0"/>
    <x v="0"/>
    <x v="0"/>
    <x v="5"/>
    <x v="1"/>
    <x v="7"/>
    <x v="62"/>
    <x v="4"/>
    <x v="18"/>
    <m/>
    <m/>
    <n v="55210"/>
  </r>
  <r>
    <x v="0"/>
    <x v="0"/>
    <x v="0"/>
    <x v="0"/>
    <x v="0"/>
    <x v="0"/>
    <x v="5"/>
    <x v="1"/>
    <x v="7"/>
    <x v="56"/>
    <x v="4"/>
    <x v="18"/>
    <m/>
    <m/>
    <n v="40598"/>
  </r>
  <r>
    <x v="0"/>
    <x v="0"/>
    <x v="0"/>
    <x v="0"/>
    <x v="0"/>
    <x v="0"/>
    <x v="5"/>
    <x v="1"/>
    <x v="7"/>
    <x v="17"/>
    <x v="4"/>
    <x v="18"/>
    <m/>
    <m/>
    <n v="1500000"/>
  </r>
  <r>
    <x v="0"/>
    <x v="0"/>
    <x v="0"/>
    <x v="0"/>
    <x v="0"/>
    <x v="0"/>
    <x v="5"/>
    <x v="1"/>
    <x v="7"/>
    <x v="17"/>
    <x v="4"/>
    <x v="18"/>
    <m/>
    <m/>
    <n v="500000"/>
  </r>
  <r>
    <x v="0"/>
    <x v="0"/>
    <x v="0"/>
    <x v="0"/>
    <x v="0"/>
    <x v="0"/>
    <x v="5"/>
    <x v="1"/>
    <x v="7"/>
    <x v="17"/>
    <x v="4"/>
    <x v="18"/>
    <m/>
    <m/>
    <n v="150000"/>
  </r>
  <r>
    <x v="0"/>
    <x v="0"/>
    <x v="0"/>
    <x v="0"/>
    <x v="0"/>
    <x v="0"/>
    <x v="5"/>
    <x v="1"/>
    <x v="7"/>
    <x v="17"/>
    <x v="4"/>
    <x v="18"/>
    <m/>
    <m/>
    <n v="0"/>
  </r>
  <r>
    <x v="0"/>
    <x v="0"/>
    <x v="0"/>
    <x v="0"/>
    <x v="0"/>
    <x v="0"/>
    <x v="5"/>
    <x v="1"/>
    <x v="3"/>
    <x v="51"/>
    <x v="4"/>
    <x v="18"/>
    <m/>
    <m/>
    <n v="11300"/>
  </r>
  <r>
    <x v="0"/>
    <x v="0"/>
    <x v="0"/>
    <x v="0"/>
    <x v="0"/>
    <x v="0"/>
    <x v="5"/>
    <x v="1"/>
    <x v="7"/>
    <x v="52"/>
    <x v="4"/>
    <x v="18"/>
    <m/>
    <m/>
    <n v="10000"/>
  </r>
  <r>
    <x v="0"/>
    <x v="0"/>
    <x v="0"/>
    <x v="0"/>
    <x v="0"/>
    <x v="0"/>
    <x v="5"/>
    <x v="1"/>
    <x v="7"/>
    <x v="52"/>
    <x v="4"/>
    <x v="18"/>
    <m/>
    <m/>
    <n v="150000"/>
  </r>
  <r>
    <x v="0"/>
    <x v="0"/>
    <x v="0"/>
    <x v="0"/>
    <x v="0"/>
    <x v="0"/>
    <x v="5"/>
    <x v="1"/>
    <x v="7"/>
    <x v="56"/>
    <x v="4"/>
    <x v="18"/>
    <m/>
    <m/>
    <n v="15812"/>
  </r>
  <r>
    <x v="0"/>
    <x v="0"/>
    <x v="0"/>
    <x v="0"/>
    <x v="0"/>
    <x v="0"/>
    <x v="5"/>
    <x v="1"/>
    <x v="7"/>
    <x v="56"/>
    <x v="4"/>
    <x v="18"/>
    <m/>
    <m/>
    <n v="349500"/>
  </r>
  <r>
    <x v="0"/>
    <x v="0"/>
    <x v="0"/>
    <x v="0"/>
    <x v="0"/>
    <x v="0"/>
    <x v="5"/>
    <x v="1"/>
    <x v="7"/>
    <x v="56"/>
    <x v="4"/>
    <x v="18"/>
    <m/>
    <m/>
    <n v="393050"/>
  </r>
  <r>
    <x v="0"/>
    <x v="0"/>
    <x v="0"/>
    <x v="0"/>
    <x v="0"/>
    <x v="0"/>
    <x v="5"/>
    <x v="1"/>
    <x v="7"/>
    <x v="56"/>
    <x v="4"/>
    <x v="18"/>
    <m/>
    <m/>
    <n v="974000"/>
  </r>
  <r>
    <x v="0"/>
    <x v="0"/>
    <x v="0"/>
    <x v="0"/>
    <x v="0"/>
    <x v="0"/>
    <x v="5"/>
    <x v="1"/>
    <x v="7"/>
    <x v="56"/>
    <x v="4"/>
    <x v="18"/>
    <m/>
    <m/>
    <n v="184500"/>
  </r>
  <r>
    <x v="0"/>
    <x v="0"/>
    <x v="0"/>
    <x v="0"/>
    <x v="0"/>
    <x v="0"/>
    <x v="5"/>
    <x v="1"/>
    <x v="7"/>
    <x v="56"/>
    <x v="4"/>
    <x v="18"/>
    <m/>
    <m/>
    <n v="0"/>
  </r>
  <r>
    <x v="0"/>
    <x v="0"/>
    <x v="0"/>
    <x v="0"/>
    <x v="0"/>
    <x v="0"/>
    <x v="5"/>
    <x v="1"/>
    <x v="7"/>
    <x v="42"/>
    <x v="4"/>
    <x v="18"/>
    <m/>
    <m/>
    <n v="30000"/>
  </r>
  <r>
    <x v="0"/>
    <x v="0"/>
    <x v="0"/>
    <x v="0"/>
    <x v="0"/>
    <x v="0"/>
    <x v="5"/>
    <x v="1"/>
    <x v="7"/>
    <x v="61"/>
    <x v="4"/>
    <x v="18"/>
    <m/>
    <m/>
    <n v="398132"/>
  </r>
  <r>
    <x v="0"/>
    <x v="0"/>
    <x v="0"/>
    <x v="0"/>
    <x v="0"/>
    <x v="0"/>
    <x v="5"/>
    <x v="1"/>
    <x v="7"/>
    <x v="52"/>
    <x v="4"/>
    <x v="18"/>
    <m/>
    <m/>
    <n v="100000"/>
  </r>
  <r>
    <x v="0"/>
    <x v="0"/>
    <x v="0"/>
    <x v="0"/>
    <x v="0"/>
    <x v="0"/>
    <x v="5"/>
    <x v="1"/>
    <x v="7"/>
    <x v="33"/>
    <x v="4"/>
    <x v="18"/>
    <m/>
    <m/>
    <n v="400000"/>
  </r>
  <r>
    <x v="0"/>
    <x v="0"/>
    <x v="0"/>
    <x v="0"/>
    <x v="0"/>
    <x v="0"/>
    <x v="5"/>
    <x v="1"/>
    <x v="7"/>
    <x v="17"/>
    <x v="4"/>
    <x v="18"/>
    <m/>
    <m/>
    <n v="2500000"/>
  </r>
  <r>
    <x v="0"/>
    <x v="0"/>
    <x v="0"/>
    <x v="0"/>
    <x v="0"/>
    <x v="0"/>
    <x v="5"/>
    <x v="1"/>
    <x v="7"/>
    <x v="17"/>
    <x v="4"/>
    <x v="18"/>
    <m/>
    <m/>
    <n v="8000000"/>
  </r>
  <r>
    <x v="0"/>
    <x v="0"/>
    <x v="0"/>
    <x v="0"/>
    <x v="0"/>
    <x v="0"/>
    <x v="5"/>
    <x v="1"/>
    <x v="7"/>
    <x v="17"/>
    <x v="4"/>
    <x v="18"/>
    <m/>
    <m/>
    <n v="1600000"/>
  </r>
  <r>
    <x v="0"/>
    <x v="0"/>
    <x v="0"/>
    <x v="0"/>
    <x v="0"/>
    <x v="0"/>
    <x v="5"/>
    <x v="1"/>
    <x v="7"/>
    <x v="17"/>
    <x v="4"/>
    <x v="18"/>
    <m/>
    <m/>
    <n v="8000"/>
  </r>
  <r>
    <x v="0"/>
    <x v="0"/>
    <x v="0"/>
    <x v="0"/>
    <x v="0"/>
    <x v="0"/>
    <x v="5"/>
    <x v="1"/>
    <x v="7"/>
    <x v="56"/>
    <x v="4"/>
    <x v="18"/>
    <m/>
    <m/>
    <n v="1187692"/>
  </r>
  <r>
    <x v="0"/>
    <x v="0"/>
    <x v="0"/>
    <x v="0"/>
    <x v="0"/>
    <x v="0"/>
    <x v="5"/>
    <x v="1"/>
    <x v="7"/>
    <x v="56"/>
    <x v="4"/>
    <x v="18"/>
    <m/>
    <m/>
    <n v="53100"/>
  </r>
  <r>
    <x v="0"/>
    <x v="0"/>
    <x v="0"/>
    <x v="0"/>
    <x v="0"/>
    <x v="0"/>
    <x v="5"/>
    <x v="1"/>
    <x v="7"/>
    <x v="56"/>
    <x v="4"/>
    <x v="18"/>
    <m/>
    <m/>
    <n v="0"/>
  </r>
  <r>
    <x v="0"/>
    <x v="0"/>
    <x v="0"/>
    <x v="0"/>
    <x v="0"/>
    <x v="0"/>
    <x v="5"/>
    <x v="1"/>
    <x v="7"/>
    <x v="56"/>
    <x v="4"/>
    <x v="18"/>
    <m/>
    <m/>
    <n v="562882"/>
  </r>
  <r>
    <x v="0"/>
    <x v="0"/>
    <x v="0"/>
    <x v="0"/>
    <x v="0"/>
    <x v="0"/>
    <x v="5"/>
    <x v="1"/>
    <x v="7"/>
    <x v="56"/>
    <x v="4"/>
    <x v="18"/>
    <m/>
    <m/>
    <n v="0"/>
  </r>
  <r>
    <x v="0"/>
    <x v="0"/>
    <x v="0"/>
    <x v="0"/>
    <x v="0"/>
    <x v="0"/>
    <x v="5"/>
    <x v="1"/>
    <x v="7"/>
    <x v="56"/>
    <x v="4"/>
    <x v="18"/>
    <m/>
    <m/>
    <n v="10500"/>
  </r>
  <r>
    <x v="0"/>
    <x v="0"/>
    <x v="0"/>
    <x v="0"/>
    <x v="0"/>
    <x v="0"/>
    <x v="5"/>
    <x v="1"/>
    <x v="7"/>
    <x v="56"/>
    <x v="4"/>
    <x v="18"/>
    <m/>
    <m/>
    <n v="301137"/>
  </r>
  <r>
    <x v="0"/>
    <x v="0"/>
    <x v="0"/>
    <x v="0"/>
    <x v="0"/>
    <x v="0"/>
    <x v="5"/>
    <x v="1"/>
    <x v="7"/>
    <x v="56"/>
    <x v="4"/>
    <x v="18"/>
    <m/>
    <m/>
    <n v="150000"/>
  </r>
  <r>
    <x v="0"/>
    <x v="0"/>
    <x v="0"/>
    <x v="0"/>
    <x v="0"/>
    <x v="0"/>
    <x v="5"/>
    <x v="1"/>
    <x v="7"/>
    <x v="42"/>
    <x v="4"/>
    <x v="18"/>
    <m/>
    <m/>
    <n v="0"/>
  </r>
  <r>
    <x v="0"/>
    <x v="0"/>
    <x v="0"/>
    <x v="0"/>
    <x v="0"/>
    <x v="0"/>
    <x v="5"/>
    <x v="1"/>
    <x v="7"/>
    <x v="52"/>
    <x v="4"/>
    <x v="18"/>
    <m/>
    <m/>
    <n v="2249564"/>
  </r>
  <r>
    <x v="0"/>
    <x v="0"/>
    <x v="0"/>
    <x v="0"/>
    <x v="0"/>
    <x v="0"/>
    <x v="5"/>
    <x v="1"/>
    <x v="7"/>
    <x v="52"/>
    <x v="4"/>
    <x v="18"/>
    <m/>
    <m/>
    <n v="2644500"/>
  </r>
  <r>
    <x v="0"/>
    <x v="0"/>
    <x v="0"/>
    <x v="0"/>
    <x v="0"/>
    <x v="0"/>
    <x v="5"/>
    <x v="1"/>
    <x v="7"/>
    <x v="52"/>
    <x v="4"/>
    <x v="18"/>
    <m/>
    <m/>
    <n v="995514"/>
  </r>
  <r>
    <x v="0"/>
    <x v="0"/>
    <x v="0"/>
    <x v="0"/>
    <x v="0"/>
    <x v="0"/>
    <x v="5"/>
    <x v="1"/>
    <x v="7"/>
    <x v="62"/>
    <x v="4"/>
    <x v="18"/>
    <m/>
    <m/>
    <n v="31480"/>
  </r>
  <r>
    <x v="0"/>
    <x v="0"/>
    <x v="0"/>
    <x v="0"/>
    <x v="0"/>
    <x v="0"/>
    <x v="5"/>
    <x v="1"/>
    <x v="7"/>
    <x v="56"/>
    <x v="4"/>
    <x v="18"/>
    <m/>
    <m/>
    <n v="50000"/>
  </r>
  <r>
    <x v="0"/>
    <x v="0"/>
    <x v="0"/>
    <x v="0"/>
    <x v="0"/>
    <x v="0"/>
    <x v="5"/>
    <x v="1"/>
    <x v="7"/>
    <x v="56"/>
    <x v="4"/>
    <x v="18"/>
    <m/>
    <m/>
    <n v="0"/>
  </r>
  <r>
    <x v="0"/>
    <x v="0"/>
    <x v="0"/>
    <x v="0"/>
    <x v="0"/>
    <x v="0"/>
    <x v="5"/>
    <x v="1"/>
    <x v="7"/>
    <x v="56"/>
    <x v="4"/>
    <x v="18"/>
    <m/>
    <m/>
    <n v="3600"/>
  </r>
  <r>
    <x v="0"/>
    <x v="0"/>
    <x v="0"/>
    <x v="0"/>
    <x v="0"/>
    <x v="0"/>
    <x v="5"/>
    <x v="1"/>
    <x v="7"/>
    <x v="33"/>
    <x v="4"/>
    <x v="18"/>
    <m/>
    <m/>
    <n v="700000"/>
  </r>
  <r>
    <x v="0"/>
    <x v="0"/>
    <x v="0"/>
    <x v="0"/>
    <x v="0"/>
    <x v="0"/>
    <x v="5"/>
    <x v="1"/>
    <x v="7"/>
    <x v="56"/>
    <x v="4"/>
    <x v="18"/>
    <m/>
    <m/>
    <n v="1005360"/>
  </r>
  <r>
    <x v="0"/>
    <x v="0"/>
    <x v="0"/>
    <x v="0"/>
    <x v="0"/>
    <x v="0"/>
    <x v="5"/>
    <x v="1"/>
    <x v="7"/>
    <x v="17"/>
    <x v="4"/>
    <x v="18"/>
    <m/>
    <m/>
    <n v="1500000"/>
  </r>
  <r>
    <x v="0"/>
    <x v="0"/>
    <x v="0"/>
    <x v="0"/>
    <x v="0"/>
    <x v="0"/>
    <x v="5"/>
    <x v="1"/>
    <x v="7"/>
    <x v="17"/>
    <x v="4"/>
    <x v="18"/>
    <m/>
    <m/>
    <n v="4000000"/>
  </r>
  <r>
    <x v="0"/>
    <x v="0"/>
    <x v="0"/>
    <x v="0"/>
    <x v="0"/>
    <x v="0"/>
    <x v="5"/>
    <x v="1"/>
    <x v="7"/>
    <x v="17"/>
    <x v="4"/>
    <x v="18"/>
    <m/>
    <m/>
    <n v="800000"/>
  </r>
  <r>
    <x v="0"/>
    <x v="0"/>
    <x v="0"/>
    <x v="0"/>
    <x v="0"/>
    <x v="0"/>
    <x v="5"/>
    <x v="1"/>
    <x v="7"/>
    <x v="56"/>
    <x v="4"/>
    <x v="18"/>
    <m/>
    <m/>
    <n v="580041"/>
  </r>
  <r>
    <x v="0"/>
    <x v="0"/>
    <x v="0"/>
    <x v="0"/>
    <x v="0"/>
    <x v="0"/>
    <x v="5"/>
    <x v="1"/>
    <x v="7"/>
    <x v="56"/>
    <x v="4"/>
    <x v="18"/>
    <m/>
    <m/>
    <n v="0"/>
  </r>
  <r>
    <x v="0"/>
    <x v="0"/>
    <x v="0"/>
    <x v="0"/>
    <x v="0"/>
    <x v="0"/>
    <x v="5"/>
    <x v="1"/>
    <x v="7"/>
    <x v="56"/>
    <x v="4"/>
    <x v="18"/>
    <m/>
    <m/>
    <n v="150543"/>
  </r>
  <r>
    <x v="0"/>
    <x v="0"/>
    <x v="0"/>
    <x v="0"/>
    <x v="0"/>
    <x v="0"/>
    <x v="5"/>
    <x v="1"/>
    <x v="7"/>
    <x v="56"/>
    <x v="4"/>
    <x v="18"/>
    <m/>
    <m/>
    <n v="302671"/>
  </r>
  <r>
    <x v="0"/>
    <x v="0"/>
    <x v="0"/>
    <x v="0"/>
    <x v="0"/>
    <x v="0"/>
    <x v="5"/>
    <x v="1"/>
    <x v="7"/>
    <x v="56"/>
    <x v="4"/>
    <x v="18"/>
    <m/>
    <m/>
    <n v="205924"/>
  </r>
  <r>
    <x v="0"/>
    <x v="0"/>
    <x v="0"/>
    <x v="0"/>
    <x v="0"/>
    <x v="0"/>
    <x v="5"/>
    <x v="1"/>
    <x v="7"/>
    <x v="56"/>
    <x v="4"/>
    <x v="18"/>
    <m/>
    <m/>
    <n v="384548"/>
  </r>
  <r>
    <x v="0"/>
    <x v="0"/>
    <x v="0"/>
    <x v="0"/>
    <x v="0"/>
    <x v="0"/>
    <x v="5"/>
    <x v="1"/>
    <x v="7"/>
    <x v="56"/>
    <x v="4"/>
    <x v="18"/>
    <m/>
    <m/>
    <n v="133600"/>
  </r>
  <r>
    <x v="0"/>
    <x v="0"/>
    <x v="0"/>
    <x v="0"/>
    <x v="0"/>
    <x v="0"/>
    <x v="5"/>
    <x v="1"/>
    <x v="7"/>
    <x v="56"/>
    <x v="4"/>
    <x v="18"/>
    <m/>
    <m/>
    <n v="0"/>
  </r>
  <r>
    <x v="0"/>
    <x v="0"/>
    <x v="0"/>
    <x v="0"/>
    <x v="0"/>
    <x v="0"/>
    <x v="5"/>
    <x v="1"/>
    <x v="7"/>
    <x v="56"/>
    <x v="4"/>
    <x v="18"/>
    <m/>
    <m/>
    <n v="74340"/>
  </r>
  <r>
    <x v="0"/>
    <x v="0"/>
    <x v="0"/>
    <x v="0"/>
    <x v="0"/>
    <x v="0"/>
    <x v="5"/>
    <x v="1"/>
    <x v="7"/>
    <x v="56"/>
    <x v="4"/>
    <x v="18"/>
    <m/>
    <m/>
    <n v="0"/>
  </r>
  <r>
    <x v="0"/>
    <x v="0"/>
    <x v="0"/>
    <x v="0"/>
    <x v="0"/>
    <x v="0"/>
    <x v="5"/>
    <x v="1"/>
    <x v="3"/>
    <x v="51"/>
    <x v="4"/>
    <x v="18"/>
    <m/>
    <m/>
    <n v="0"/>
  </r>
  <r>
    <x v="0"/>
    <x v="0"/>
    <x v="0"/>
    <x v="0"/>
    <x v="0"/>
    <x v="0"/>
    <x v="5"/>
    <x v="1"/>
    <x v="7"/>
    <x v="56"/>
    <x v="4"/>
    <x v="18"/>
    <m/>
    <m/>
    <n v="35400"/>
  </r>
  <r>
    <x v="0"/>
    <x v="0"/>
    <x v="0"/>
    <x v="0"/>
    <x v="0"/>
    <x v="0"/>
    <x v="5"/>
    <x v="1"/>
    <x v="7"/>
    <x v="56"/>
    <x v="4"/>
    <x v="18"/>
    <m/>
    <m/>
    <n v="50000"/>
  </r>
  <r>
    <x v="0"/>
    <x v="0"/>
    <x v="0"/>
    <x v="0"/>
    <x v="0"/>
    <x v="0"/>
    <x v="5"/>
    <x v="1"/>
    <x v="7"/>
    <x v="42"/>
    <x v="4"/>
    <x v="18"/>
    <m/>
    <m/>
    <n v="0"/>
  </r>
  <r>
    <x v="0"/>
    <x v="0"/>
    <x v="0"/>
    <x v="0"/>
    <x v="0"/>
    <x v="0"/>
    <x v="5"/>
    <x v="1"/>
    <x v="7"/>
    <x v="60"/>
    <x v="4"/>
    <x v="18"/>
    <m/>
    <m/>
    <n v="0"/>
  </r>
  <r>
    <x v="0"/>
    <x v="0"/>
    <x v="0"/>
    <x v="0"/>
    <x v="0"/>
    <x v="0"/>
    <x v="5"/>
    <x v="1"/>
    <x v="7"/>
    <x v="61"/>
    <x v="4"/>
    <x v="18"/>
    <m/>
    <m/>
    <n v="0"/>
  </r>
  <r>
    <x v="0"/>
    <x v="0"/>
    <x v="0"/>
    <x v="0"/>
    <x v="0"/>
    <x v="0"/>
    <x v="5"/>
    <x v="1"/>
    <x v="7"/>
    <x v="61"/>
    <x v="4"/>
    <x v="18"/>
    <m/>
    <m/>
    <n v="0"/>
  </r>
  <r>
    <x v="0"/>
    <x v="0"/>
    <x v="0"/>
    <x v="0"/>
    <x v="0"/>
    <x v="0"/>
    <x v="5"/>
    <x v="1"/>
    <x v="7"/>
    <x v="52"/>
    <x v="4"/>
    <x v="18"/>
    <m/>
    <m/>
    <n v="0"/>
  </r>
  <r>
    <x v="0"/>
    <x v="0"/>
    <x v="0"/>
    <x v="0"/>
    <x v="0"/>
    <x v="0"/>
    <x v="5"/>
    <x v="1"/>
    <x v="7"/>
    <x v="52"/>
    <x v="4"/>
    <x v="18"/>
    <m/>
    <m/>
    <n v="2000000"/>
  </r>
  <r>
    <x v="0"/>
    <x v="0"/>
    <x v="0"/>
    <x v="0"/>
    <x v="0"/>
    <x v="0"/>
    <x v="5"/>
    <x v="1"/>
    <x v="7"/>
    <x v="52"/>
    <x v="4"/>
    <x v="18"/>
    <m/>
    <m/>
    <n v="0"/>
  </r>
  <r>
    <x v="0"/>
    <x v="0"/>
    <x v="0"/>
    <x v="0"/>
    <x v="0"/>
    <x v="0"/>
    <x v="5"/>
    <x v="1"/>
    <x v="7"/>
    <x v="62"/>
    <x v="4"/>
    <x v="18"/>
    <m/>
    <m/>
    <n v="62960"/>
  </r>
  <r>
    <x v="0"/>
    <x v="0"/>
    <x v="0"/>
    <x v="0"/>
    <x v="0"/>
    <x v="0"/>
    <x v="5"/>
    <x v="1"/>
    <x v="7"/>
    <x v="56"/>
    <x v="4"/>
    <x v="18"/>
    <m/>
    <m/>
    <n v="147105"/>
  </r>
  <r>
    <x v="0"/>
    <x v="0"/>
    <x v="0"/>
    <x v="0"/>
    <x v="0"/>
    <x v="0"/>
    <x v="5"/>
    <x v="1"/>
    <x v="7"/>
    <x v="56"/>
    <x v="4"/>
    <x v="18"/>
    <m/>
    <m/>
    <n v="5884"/>
  </r>
  <r>
    <x v="0"/>
    <x v="0"/>
    <x v="0"/>
    <x v="0"/>
    <x v="0"/>
    <x v="0"/>
    <x v="5"/>
    <x v="1"/>
    <x v="7"/>
    <x v="56"/>
    <x v="4"/>
    <x v="18"/>
    <m/>
    <m/>
    <n v="0"/>
  </r>
  <r>
    <x v="0"/>
    <x v="0"/>
    <x v="0"/>
    <x v="0"/>
    <x v="0"/>
    <x v="0"/>
    <x v="5"/>
    <x v="1"/>
    <x v="7"/>
    <x v="56"/>
    <x v="4"/>
    <x v="18"/>
    <m/>
    <m/>
    <n v="100000"/>
  </r>
  <r>
    <x v="0"/>
    <x v="0"/>
    <x v="0"/>
    <x v="0"/>
    <x v="0"/>
    <x v="0"/>
    <x v="5"/>
    <x v="1"/>
    <x v="7"/>
    <x v="33"/>
    <x v="4"/>
    <x v="18"/>
    <m/>
    <m/>
    <n v="1610000"/>
  </r>
  <r>
    <x v="0"/>
    <x v="0"/>
    <x v="0"/>
    <x v="0"/>
    <x v="0"/>
    <x v="0"/>
    <x v="5"/>
    <x v="1"/>
    <x v="7"/>
    <x v="56"/>
    <x v="4"/>
    <x v="18"/>
    <m/>
    <m/>
    <n v="15000"/>
  </r>
  <r>
    <x v="0"/>
    <x v="0"/>
    <x v="0"/>
    <x v="0"/>
    <x v="0"/>
    <x v="0"/>
    <x v="5"/>
    <x v="1"/>
    <x v="7"/>
    <x v="56"/>
    <x v="4"/>
    <x v="18"/>
    <m/>
    <m/>
    <n v="0"/>
  </r>
  <r>
    <x v="0"/>
    <x v="0"/>
    <x v="0"/>
    <x v="0"/>
    <x v="0"/>
    <x v="0"/>
    <x v="5"/>
    <x v="1"/>
    <x v="7"/>
    <x v="56"/>
    <x v="4"/>
    <x v="18"/>
    <m/>
    <m/>
    <n v="0"/>
  </r>
  <r>
    <x v="0"/>
    <x v="0"/>
    <x v="0"/>
    <x v="0"/>
    <x v="0"/>
    <x v="0"/>
    <x v="5"/>
    <x v="1"/>
    <x v="7"/>
    <x v="17"/>
    <x v="4"/>
    <x v="18"/>
    <m/>
    <m/>
    <n v="200000"/>
  </r>
  <r>
    <x v="0"/>
    <x v="0"/>
    <x v="0"/>
    <x v="0"/>
    <x v="0"/>
    <x v="0"/>
    <x v="5"/>
    <x v="1"/>
    <x v="7"/>
    <x v="17"/>
    <x v="4"/>
    <x v="18"/>
    <m/>
    <m/>
    <n v="1000000"/>
  </r>
  <r>
    <x v="0"/>
    <x v="0"/>
    <x v="0"/>
    <x v="0"/>
    <x v="0"/>
    <x v="0"/>
    <x v="5"/>
    <x v="1"/>
    <x v="7"/>
    <x v="17"/>
    <x v="4"/>
    <x v="18"/>
    <m/>
    <m/>
    <n v="1000000"/>
  </r>
  <r>
    <x v="0"/>
    <x v="0"/>
    <x v="0"/>
    <x v="0"/>
    <x v="0"/>
    <x v="0"/>
    <x v="5"/>
    <x v="1"/>
    <x v="7"/>
    <x v="17"/>
    <x v="4"/>
    <x v="18"/>
    <m/>
    <m/>
    <n v="0"/>
  </r>
  <r>
    <x v="0"/>
    <x v="0"/>
    <x v="0"/>
    <x v="0"/>
    <x v="0"/>
    <x v="0"/>
    <x v="5"/>
    <x v="1"/>
    <x v="7"/>
    <x v="62"/>
    <x v="4"/>
    <x v="18"/>
    <m/>
    <m/>
    <n v="31480"/>
  </r>
  <r>
    <x v="0"/>
    <x v="0"/>
    <x v="0"/>
    <x v="0"/>
    <x v="0"/>
    <x v="0"/>
    <x v="5"/>
    <x v="1"/>
    <x v="7"/>
    <x v="33"/>
    <x v="4"/>
    <x v="18"/>
    <m/>
    <m/>
    <n v="6000"/>
  </r>
  <r>
    <x v="0"/>
    <x v="0"/>
    <x v="0"/>
    <x v="0"/>
    <x v="0"/>
    <x v="0"/>
    <x v="5"/>
    <x v="1"/>
    <x v="3"/>
    <x v="51"/>
    <x v="4"/>
    <x v="18"/>
    <m/>
    <m/>
    <n v="12000"/>
  </r>
  <r>
    <x v="0"/>
    <x v="0"/>
    <x v="0"/>
    <x v="0"/>
    <x v="0"/>
    <x v="0"/>
    <x v="5"/>
    <x v="1"/>
    <x v="7"/>
    <x v="56"/>
    <x v="4"/>
    <x v="18"/>
    <m/>
    <m/>
    <n v="0"/>
  </r>
  <r>
    <x v="0"/>
    <x v="0"/>
    <x v="0"/>
    <x v="0"/>
    <x v="0"/>
    <x v="0"/>
    <x v="5"/>
    <x v="1"/>
    <x v="7"/>
    <x v="56"/>
    <x v="4"/>
    <x v="18"/>
    <m/>
    <m/>
    <n v="0"/>
  </r>
  <r>
    <x v="0"/>
    <x v="0"/>
    <x v="0"/>
    <x v="0"/>
    <x v="0"/>
    <x v="0"/>
    <x v="5"/>
    <x v="1"/>
    <x v="7"/>
    <x v="56"/>
    <x v="4"/>
    <x v="18"/>
    <m/>
    <m/>
    <n v="0"/>
  </r>
  <r>
    <x v="0"/>
    <x v="0"/>
    <x v="0"/>
    <x v="0"/>
    <x v="0"/>
    <x v="0"/>
    <x v="5"/>
    <x v="1"/>
    <x v="3"/>
    <x v="51"/>
    <x v="4"/>
    <x v="18"/>
    <m/>
    <m/>
    <n v="16990"/>
  </r>
  <r>
    <x v="0"/>
    <x v="0"/>
    <x v="0"/>
    <x v="0"/>
    <x v="0"/>
    <x v="0"/>
    <x v="5"/>
    <x v="1"/>
    <x v="7"/>
    <x v="56"/>
    <x v="4"/>
    <x v="18"/>
    <m/>
    <m/>
    <n v="0"/>
  </r>
  <r>
    <x v="0"/>
    <x v="0"/>
    <x v="0"/>
    <x v="0"/>
    <x v="0"/>
    <x v="0"/>
    <x v="5"/>
    <x v="1"/>
    <x v="7"/>
    <x v="60"/>
    <x v="4"/>
    <x v="18"/>
    <m/>
    <m/>
    <n v="0"/>
  </r>
  <r>
    <x v="0"/>
    <x v="0"/>
    <x v="0"/>
    <x v="0"/>
    <x v="0"/>
    <x v="0"/>
    <x v="5"/>
    <x v="1"/>
    <x v="7"/>
    <x v="60"/>
    <x v="4"/>
    <x v="18"/>
    <m/>
    <m/>
    <n v="0"/>
  </r>
  <r>
    <x v="0"/>
    <x v="0"/>
    <x v="0"/>
    <x v="0"/>
    <x v="0"/>
    <x v="0"/>
    <x v="5"/>
    <x v="1"/>
    <x v="7"/>
    <x v="52"/>
    <x v="4"/>
    <x v="18"/>
    <m/>
    <m/>
    <n v="913500"/>
  </r>
  <r>
    <x v="0"/>
    <x v="0"/>
    <x v="0"/>
    <x v="0"/>
    <x v="0"/>
    <x v="0"/>
    <x v="5"/>
    <x v="1"/>
    <x v="7"/>
    <x v="33"/>
    <x v="4"/>
    <x v="18"/>
    <m/>
    <m/>
    <n v="6000"/>
  </r>
  <r>
    <x v="0"/>
    <x v="0"/>
    <x v="0"/>
    <x v="0"/>
    <x v="0"/>
    <x v="0"/>
    <x v="5"/>
    <x v="1"/>
    <x v="7"/>
    <x v="17"/>
    <x v="4"/>
    <x v="18"/>
    <m/>
    <m/>
    <n v="350000"/>
  </r>
  <r>
    <x v="0"/>
    <x v="0"/>
    <x v="0"/>
    <x v="0"/>
    <x v="0"/>
    <x v="0"/>
    <x v="5"/>
    <x v="1"/>
    <x v="7"/>
    <x v="17"/>
    <x v="4"/>
    <x v="18"/>
    <m/>
    <m/>
    <n v="750000"/>
  </r>
  <r>
    <x v="0"/>
    <x v="0"/>
    <x v="0"/>
    <x v="0"/>
    <x v="0"/>
    <x v="0"/>
    <x v="5"/>
    <x v="1"/>
    <x v="7"/>
    <x v="17"/>
    <x v="4"/>
    <x v="18"/>
    <m/>
    <m/>
    <n v="750000"/>
  </r>
  <r>
    <x v="0"/>
    <x v="0"/>
    <x v="0"/>
    <x v="0"/>
    <x v="0"/>
    <x v="0"/>
    <x v="5"/>
    <x v="1"/>
    <x v="7"/>
    <x v="56"/>
    <x v="4"/>
    <x v="18"/>
    <m/>
    <m/>
    <n v="1033"/>
  </r>
  <r>
    <x v="0"/>
    <x v="0"/>
    <x v="0"/>
    <x v="0"/>
    <x v="0"/>
    <x v="0"/>
    <x v="5"/>
    <x v="1"/>
    <x v="7"/>
    <x v="56"/>
    <x v="4"/>
    <x v="18"/>
    <m/>
    <m/>
    <n v="0"/>
  </r>
  <r>
    <x v="0"/>
    <x v="0"/>
    <x v="0"/>
    <x v="0"/>
    <x v="0"/>
    <x v="0"/>
    <x v="5"/>
    <x v="1"/>
    <x v="7"/>
    <x v="17"/>
    <x v="4"/>
    <x v="18"/>
    <m/>
    <m/>
    <n v="200000"/>
  </r>
  <r>
    <x v="0"/>
    <x v="0"/>
    <x v="0"/>
    <x v="0"/>
    <x v="0"/>
    <x v="0"/>
    <x v="5"/>
    <x v="1"/>
    <x v="7"/>
    <x v="17"/>
    <x v="4"/>
    <x v="18"/>
    <m/>
    <m/>
    <n v="500000"/>
  </r>
  <r>
    <x v="0"/>
    <x v="0"/>
    <x v="0"/>
    <x v="0"/>
    <x v="0"/>
    <x v="0"/>
    <x v="5"/>
    <x v="1"/>
    <x v="7"/>
    <x v="17"/>
    <x v="4"/>
    <x v="18"/>
    <m/>
    <m/>
    <n v="500000"/>
  </r>
  <r>
    <x v="0"/>
    <x v="0"/>
    <x v="0"/>
    <x v="0"/>
    <x v="0"/>
    <x v="0"/>
    <x v="5"/>
    <x v="1"/>
    <x v="7"/>
    <x v="56"/>
    <x v="4"/>
    <x v="18"/>
    <m/>
    <m/>
    <n v="2250000"/>
  </r>
  <r>
    <x v="0"/>
    <x v="0"/>
    <x v="0"/>
    <x v="0"/>
    <x v="0"/>
    <x v="0"/>
    <x v="5"/>
    <x v="1"/>
    <x v="7"/>
    <x v="52"/>
    <x v="4"/>
    <x v="18"/>
    <m/>
    <m/>
    <n v="0"/>
  </r>
  <r>
    <x v="0"/>
    <x v="0"/>
    <x v="0"/>
    <x v="0"/>
    <x v="0"/>
    <x v="0"/>
    <x v="5"/>
    <x v="1"/>
    <x v="7"/>
    <x v="56"/>
    <x v="4"/>
    <x v="18"/>
    <m/>
    <m/>
    <n v="15000"/>
  </r>
  <r>
    <x v="0"/>
    <x v="0"/>
    <x v="0"/>
    <x v="0"/>
    <x v="0"/>
    <x v="0"/>
    <x v="5"/>
    <x v="1"/>
    <x v="7"/>
    <x v="56"/>
    <x v="4"/>
    <x v="12"/>
    <m/>
    <m/>
    <n v="43485330"/>
  </r>
  <r>
    <x v="0"/>
    <x v="0"/>
    <x v="0"/>
    <x v="0"/>
    <x v="0"/>
    <x v="0"/>
    <x v="5"/>
    <x v="1"/>
    <x v="7"/>
    <x v="56"/>
    <x v="4"/>
    <x v="12"/>
    <m/>
    <m/>
    <n v="40000"/>
  </r>
  <r>
    <x v="0"/>
    <x v="0"/>
    <x v="0"/>
    <x v="0"/>
    <x v="0"/>
    <x v="0"/>
    <x v="5"/>
    <x v="1"/>
    <x v="7"/>
    <x v="56"/>
    <x v="4"/>
    <x v="12"/>
    <m/>
    <m/>
    <n v="506652"/>
  </r>
  <r>
    <x v="0"/>
    <x v="0"/>
    <x v="0"/>
    <x v="0"/>
    <x v="0"/>
    <x v="0"/>
    <x v="5"/>
    <x v="1"/>
    <x v="7"/>
    <x v="56"/>
    <x v="4"/>
    <x v="12"/>
    <m/>
    <m/>
    <n v="0"/>
  </r>
  <r>
    <x v="0"/>
    <x v="0"/>
    <x v="0"/>
    <x v="0"/>
    <x v="0"/>
    <x v="0"/>
    <x v="5"/>
    <x v="1"/>
    <x v="7"/>
    <x v="56"/>
    <x v="4"/>
    <x v="12"/>
    <m/>
    <m/>
    <n v="0"/>
  </r>
  <r>
    <x v="0"/>
    <x v="0"/>
    <x v="0"/>
    <x v="0"/>
    <x v="0"/>
    <x v="0"/>
    <x v="5"/>
    <x v="1"/>
    <x v="7"/>
    <x v="56"/>
    <x v="4"/>
    <x v="12"/>
    <m/>
    <m/>
    <n v="858750"/>
  </r>
  <r>
    <x v="0"/>
    <x v="0"/>
    <x v="0"/>
    <x v="0"/>
    <x v="0"/>
    <x v="0"/>
    <x v="5"/>
    <x v="1"/>
    <x v="7"/>
    <x v="56"/>
    <x v="4"/>
    <x v="12"/>
    <m/>
    <m/>
    <n v="240000"/>
  </r>
  <r>
    <x v="0"/>
    <x v="0"/>
    <x v="0"/>
    <x v="0"/>
    <x v="0"/>
    <x v="0"/>
    <x v="5"/>
    <x v="1"/>
    <x v="7"/>
    <x v="56"/>
    <x v="4"/>
    <x v="12"/>
    <m/>
    <m/>
    <n v="0"/>
  </r>
  <r>
    <x v="0"/>
    <x v="0"/>
    <x v="0"/>
    <x v="0"/>
    <x v="0"/>
    <x v="0"/>
    <x v="5"/>
    <x v="1"/>
    <x v="3"/>
    <x v="51"/>
    <x v="4"/>
    <x v="12"/>
    <m/>
    <m/>
    <n v="1725000"/>
  </r>
  <r>
    <x v="0"/>
    <x v="0"/>
    <x v="0"/>
    <x v="0"/>
    <x v="0"/>
    <x v="0"/>
    <x v="5"/>
    <x v="1"/>
    <x v="7"/>
    <x v="56"/>
    <x v="4"/>
    <x v="12"/>
    <m/>
    <m/>
    <n v="9600000"/>
  </r>
  <r>
    <x v="0"/>
    <x v="0"/>
    <x v="0"/>
    <x v="0"/>
    <x v="0"/>
    <x v="0"/>
    <x v="5"/>
    <x v="1"/>
    <x v="7"/>
    <x v="42"/>
    <x v="4"/>
    <x v="12"/>
    <m/>
    <m/>
    <n v="4364873"/>
  </r>
  <r>
    <x v="0"/>
    <x v="0"/>
    <x v="0"/>
    <x v="0"/>
    <x v="0"/>
    <x v="0"/>
    <x v="5"/>
    <x v="1"/>
    <x v="7"/>
    <x v="62"/>
    <x v="4"/>
    <x v="12"/>
    <m/>
    <m/>
    <n v="67993740"/>
  </r>
  <r>
    <x v="0"/>
    <x v="0"/>
    <x v="0"/>
    <x v="0"/>
    <x v="0"/>
    <x v="0"/>
    <x v="5"/>
    <x v="1"/>
    <x v="7"/>
    <x v="56"/>
    <x v="4"/>
    <x v="12"/>
    <m/>
    <m/>
    <n v="8098438"/>
  </r>
  <r>
    <x v="0"/>
    <x v="0"/>
    <x v="0"/>
    <x v="0"/>
    <x v="0"/>
    <x v="0"/>
    <x v="5"/>
    <x v="1"/>
    <x v="7"/>
    <x v="56"/>
    <x v="4"/>
    <x v="12"/>
    <m/>
    <m/>
    <n v="54729"/>
  </r>
  <r>
    <x v="0"/>
    <x v="0"/>
    <x v="0"/>
    <x v="0"/>
    <x v="0"/>
    <x v="0"/>
    <x v="5"/>
    <x v="1"/>
    <x v="7"/>
    <x v="56"/>
    <x v="4"/>
    <x v="12"/>
    <m/>
    <m/>
    <n v="3000000"/>
  </r>
  <r>
    <x v="0"/>
    <x v="0"/>
    <x v="0"/>
    <x v="0"/>
    <x v="0"/>
    <x v="0"/>
    <x v="5"/>
    <x v="1"/>
    <x v="7"/>
    <x v="33"/>
    <x v="4"/>
    <x v="12"/>
    <m/>
    <m/>
    <n v="11000000"/>
  </r>
  <r>
    <x v="0"/>
    <x v="0"/>
    <x v="0"/>
    <x v="0"/>
    <x v="0"/>
    <x v="0"/>
    <x v="5"/>
    <x v="1"/>
    <x v="7"/>
    <x v="56"/>
    <x v="4"/>
    <x v="12"/>
    <m/>
    <m/>
    <n v="1295000"/>
  </r>
  <r>
    <x v="0"/>
    <x v="0"/>
    <x v="0"/>
    <x v="0"/>
    <x v="0"/>
    <x v="0"/>
    <x v="5"/>
    <x v="1"/>
    <x v="7"/>
    <x v="56"/>
    <x v="4"/>
    <x v="12"/>
    <m/>
    <m/>
    <n v="9600000"/>
  </r>
  <r>
    <x v="0"/>
    <x v="0"/>
    <x v="0"/>
    <x v="0"/>
    <x v="0"/>
    <x v="0"/>
    <x v="5"/>
    <x v="1"/>
    <x v="7"/>
    <x v="56"/>
    <x v="4"/>
    <x v="12"/>
    <m/>
    <m/>
    <n v="4000000"/>
  </r>
  <r>
    <x v="0"/>
    <x v="0"/>
    <x v="0"/>
    <x v="0"/>
    <x v="0"/>
    <x v="0"/>
    <x v="5"/>
    <x v="1"/>
    <x v="7"/>
    <x v="17"/>
    <x v="4"/>
    <x v="12"/>
    <m/>
    <m/>
    <n v="14000000"/>
  </r>
  <r>
    <x v="0"/>
    <x v="0"/>
    <x v="0"/>
    <x v="0"/>
    <x v="0"/>
    <x v="0"/>
    <x v="5"/>
    <x v="1"/>
    <x v="7"/>
    <x v="17"/>
    <x v="4"/>
    <x v="12"/>
    <m/>
    <m/>
    <n v="75000"/>
  </r>
  <r>
    <x v="0"/>
    <x v="0"/>
    <x v="0"/>
    <x v="0"/>
    <x v="0"/>
    <x v="0"/>
    <x v="5"/>
    <x v="1"/>
    <x v="7"/>
    <x v="17"/>
    <x v="4"/>
    <x v="12"/>
    <m/>
    <m/>
    <n v="0"/>
  </r>
  <r>
    <x v="0"/>
    <x v="0"/>
    <x v="0"/>
    <x v="0"/>
    <x v="0"/>
    <x v="0"/>
    <x v="5"/>
    <x v="1"/>
    <x v="7"/>
    <x v="17"/>
    <x v="4"/>
    <x v="12"/>
    <m/>
    <m/>
    <n v="0"/>
  </r>
  <r>
    <x v="0"/>
    <x v="0"/>
    <x v="0"/>
    <x v="0"/>
    <x v="0"/>
    <x v="0"/>
    <x v="5"/>
    <x v="1"/>
    <x v="7"/>
    <x v="56"/>
    <x v="4"/>
    <x v="12"/>
    <m/>
    <m/>
    <n v="9950476"/>
  </r>
  <r>
    <x v="0"/>
    <x v="0"/>
    <x v="0"/>
    <x v="0"/>
    <x v="0"/>
    <x v="0"/>
    <x v="5"/>
    <x v="1"/>
    <x v="7"/>
    <x v="56"/>
    <x v="4"/>
    <x v="12"/>
    <m/>
    <m/>
    <n v="1101392"/>
  </r>
  <r>
    <x v="0"/>
    <x v="0"/>
    <x v="0"/>
    <x v="0"/>
    <x v="0"/>
    <x v="0"/>
    <x v="5"/>
    <x v="1"/>
    <x v="7"/>
    <x v="56"/>
    <x v="4"/>
    <x v="12"/>
    <m/>
    <m/>
    <n v="11805730"/>
  </r>
  <r>
    <x v="0"/>
    <x v="0"/>
    <x v="0"/>
    <x v="0"/>
    <x v="0"/>
    <x v="0"/>
    <x v="5"/>
    <x v="1"/>
    <x v="7"/>
    <x v="56"/>
    <x v="4"/>
    <x v="12"/>
    <m/>
    <m/>
    <n v="1800118"/>
  </r>
  <r>
    <x v="0"/>
    <x v="0"/>
    <x v="0"/>
    <x v="0"/>
    <x v="0"/>
    <x v="0"/>
    <x v="5"/>
    <x v="1"/>
    <x v="7"/>
    <x v="56"/>
    <x v="4"/>
    <x v="12"/>
    <m/>
    <m/>
    <n v="8473445"/>
  </r>
  <r>
    <x v="0"/>
    <x v="0"/>
    <x v="0"/>
    <x v="0"/>
    <x v="0"/>
    <x v="0"/>
    <x v="5"/>
    <x v="1"/>
    <x v="7"/>
    <x v="56"/>
    <x v="4"/>
    <x v="12"/>
    <m/>
    <m/>
    <n v="800315"/>
  </r>
  <r>
    <x v="0"/>
    <x v="0"/>
    <x v="0"/>
    <x v="0"/>
    <x v="0"/>
    <x v="0"/>
    <x v="5"/>
    <x v="1"/>
    <x v="7"/>
    <x v="56"/>
    <x v="4"/>
    <x v="12"/>
    <m/>
    <m/>
    <n v="166244"/>
  </r>
  <r>
    <x v="0"/>
    <x v="0"/>
    <x v="0"/>
    <x v="0"/>
    <x v="0"/>
    <x v="0"/>
    <x v="5"/>
    <x v="1"/>
    <x v="7"/>
    <x v="56"/>
    <x v="4"/>
    <x v="12"/>
    <m/>
    <m/>
    <n v="3919179"/>
  </r>
  <r>
    <x v="0"/>
    <x v="0"/>
    <x v="0"/>
    <x v="0"/>
    <x v="0"/>
    <x v="0"/>
    <x v="5"/>
    <x v="1"/>
    <x v="7"/>
    <x v="56"/>
    <x v="4"/>
    <x v="12"/>
    <m/>
    <m/>
    <n v="13230000"/>
  </r>
  <r>
    <x v="0"/>
    <x v="0"/>
    <x v="0"/>
    <x v="0"/>
    <x v="0"/>
    <x v="0"/>
    <x v="5"/>
    <x v="1"/>
    <x v="7"/>
    <x v="56"/>
    <x v="4"/>
    <x v="12"/>
    <m/>
    <m/>
    <n v="2491025"/>
  </r>
  <r>
    <x v="0"/>
    <x v="0"/>
    <x v="0"/>
    <x v="0"/>
    <x v="0"/>
    <x v="0"/>
    <x v="5"/>
    <x v="1"/>
    <x v="7"/>
    <x v="56"/>
    <x v="4"/>
    <x v="12"/>
    <m/>
    <m/>
    <n v="268000"/>
  </r>
  <r>
    <x v="0"/>
    <x v="0"/>
    <x v="0"/>
    <x v="0"/>
    <x v="0"/>
    <x v="0"/>
    <x v="5"/>
    <x v="1"/>
    <x v="7"/>
    <x v="56"/>
    <x v="4"/>
    <x v="12"/>
    <m/>
    <m/>
    <n v="820400"/>
  </r>
  <r>
    <x v="0"/>
    <x v="0"/>
    <x v="0"/>
    <x v="0"/>
    <x v="0"/>
    <x v="0"/>
    <x v="5"/>
    <x v="1"/>
    <x v="3"/>
    <x v="51"/>
    <x v="4"/>
    <x v="12"/>
    <m/>
    <m/>
    <n v="0"/>
  </r>
  <r>
    <x v="0"/>
    <x v="0"/>
    <x v="0"/>
    <x v="0"/>
    <x v="0"/>
    <x v="0"/>
    <x v="5"/>
    <x v="1"/>
    <x v="7"/>
    <x v="56"/>
    <x v="4"/>
    <x v="12"/>
    <m/>
    <m/>
    <n v="187259"/>
  </r>
  <r>
    <x v="0"/>
    <x v="0"/>
    <x v="0"/>
    <x v="0"/>
    <x v="0"/>
    <x v="0"/>
    <x v="5"/>
    <x v="1"/>
    <x v="7"/>
    <x v="56"/>
    <x v="4"/>
    <x v="12"/>
    <m/>
    <m/>
    <n v="0"/>
  </r>
  <r>
    <x v="0"/>
    <x v="0"/>
    <x v="0"/>
    <x v="0"/>
    <x v="0"/>
    <x v="0"/>
    <x v="5"/>
    <x v="1"/>
    <x v="7"/>
    <x v="42"/>
    <x v="4"/>
    <x v="12"/>
    <m/>
    <m/>
    <n v="1813678"/>
  </r>
  <r>
    <x v="0"/>
    <x v="0"/>
    <x v="0"/>
    <x v="0"/>
    <x v="0"/>
    <x v="0"/>
    <x v="5"/>
    <x v="1"/>
    <x v="7"/>
    <x v="60"/>
    <x v="4"/>
    <x v="12"/>
    <m/>
    <m/>
    <n v="1480000"/>
  </r>
  <r>
    <x v="0"/>
    <x v="0"/>
    <x v="0"/>
    <x v="0"/>
    <x v="0"/>
    <x v="0"/>
    <x v="5"/>
    <x v="1"/>
    <x v="7"/>
    <x v="60"/>
    <x v="4"/>
    <x v="12"/>
    <m/>
    <m/>
    <n v="0"/>
  </r>
  <r>
    <x v="0"/>
    <x v="0"/>
    <x v="0"/>
    <x v="0"/>
    <x v="0"/>
    <x v="0"/>
    <x v="5"/>
    <x v="1"/>
    <x v="7"/>
    <x v="61"/>
    <x v="4"/>
    <x v="12"/>
    <m/>
    <m/>
    <n v="2957591"/>
  </r>
  <r>
    <x v="0"/>
    <x v="0"/>
    <x v="0"/>
    <x v="0"/>
    <x v="0"/>
    <x v="0"/>
    <x v="5"/>
    <x v="1"/>
    <x v="7"/>
    <x v="61"/>
    <x v="4"/>
    <x v="12"/>
    <m/>
    <m/>
    <n v="1345260"/>
  </r>
  <r>
    <x v="0"/>
    <x v="0"/>
    <x v="0"/>
    <x v="0"/>
    <x v="0"/>
    <x v="0"/>
    <x v="5"/>
    <x v="1"/>
    <x v="7"/>
    <x v="61"/>
    <x v="4"/>
    <x v="12"/>
    <m/>
    <m/>
    <n v="0"/>
  </r>
  <r>
    <x v="0"/>
    <x v="0"/>
    <x v="0"/>
    <x v="0"/>
    <x v="0"/>
    <x v="0"/>
    <x v="5"/>
    <x v="1"/>
    <x v="7"/>
    <x v="34"/>
    <x v="4"/>
    <x v="12"/>
    <m/>
    <m/>
    <n v="1500000"/>
  </r>
  <r>
    <x v="0"/>
    <x v="0"/>
    <x v="0"/>
    <x v="0"/>
    <x v="0"/>
    <x v="0"/>
    <x v="5"/>
    <x v="1"/>
    <x v="7"/>
    <x v="34"/>
    <x v="4"/>
    <x v="12"/>
    <m/>
    <m/>
    <n v="0"/>
  </r>
  <r>
    <x v="0"/>
    <x v="0"/>
    <x v="0"/>
    <x v="0"/>
    <x v="0"/>
    <x v="0"/>
    <x v="5"/>
    <x v="1"/>
    <x v="7"/>
    <x v="62"/>
    <x v="4"/>
    <x v="12"/>
    <m/>
    <m/>
    <n v="1042287"/>
  </r>
  <r>
    <x v="0"/>
    <x v="0"/>
    <x v="0"/>
    <x v="0"/>
    <x v="0"/>
    <x v="0"/>
    <x v="5"/>
    <x v="1"/>
    <x v="7"/>
    <x v="62"/>
    <x v="4"/>
    <x v="12"/>
    <m/>
    <m/>
    <n v="463800"/>
  </r>
  <r>
    <x v="0"/>
    <x v="0"/>
    <x v="0"/>
    <x v="0"/>
    <x v="0"/>
    <x v="0"/>
    <x v="5"/>
    <x v="1"/>
    <x v="7"/>
    <x v="62"/>
    <x v="4"/>
    <x v="12"/>
    <m/>
    <m/>
    <n v="914499"/>
  </r>
  <r>
    <x v="0"/>
    <x v="0"/>
    <x v="0"/>
    <x v="0"/>
    <x v="0"/>
    <x v="0"/>
    <x v="5"/>
    <x v="1"/>
    <x v="7"/>
    <x v="52"/>
    <x v="4"/>
    <x v="12"/>
    <m/>
    <m/>
    <n v="174699"/>
  </r>
  <r>
    <x v="0"/>
    <x v="0"/>
    <x v="0"/>
    <x v="0"/>
    <x v="0"/>
    <x v="0"/>
    <x v="5"/>
    <x v="1"/>
    <x v="7"/>
    <x v="62"/>
    <x v="4"/>
    <x v="12"/>
    <m/>
    <m/>
    <n v="27622440"/>
  </r>
  <r>
    <x v="0"/>
    <x v="0"/>
    <x v="0"/>
    <x v="0"/>
    <x v="0"/>
    <x v="0"/>
    <x v="5"/>
    <x v="1"/>
    <x v="7"/>
    <x v="56"/>
    <x v="4"/>
    <x v="12"/>
    <m/>
    <m/>
    <n v="8017904"/>
  </r>
  <r>
    <x v="0"/>
    <x v="0"/>
    <x v="0"/>
    <x v="0"/>
    <x v="0"/>
    <x v="0"/>
    <x v="5"/>
    <x v="1"/>
    <x v="7"/>
    <x v="56"/>
    <x v="4"/>
    <x v="12"/>
    <m/>
    <m/>
    <n v="2519554"/>
  </r>
  <r>
    <x v="0"/>
    <x v="0"/>
    <x v="0"/>
    <x v="0"/>
    <x v="0"/>
    <x v="0"/>
    <x v="5"/>
    <x v="1"/>
    <x v="7"/>
    <x v="56"/>
    <x v="4"/>
    <x v="12"/>
    <m/>
    <m/>
    <n v="1528348"/>
  </r>
  <r>
    <x v="0"/>
    <x v="0"/>
    <x v="0"/>
    <x v="0"/>
    <x v="0"/>
    <x v="0"/>
    <x v="5"/>
    <x v="1"/>
    <x v="7"/>
    <x v="56"/>
    <x v="4"/>
    <x v="12"/>
    <m/>
    <m/>
    <n v="405521"/>
  </r>
  <r>
    <x v="0"/>
    <x v="0"/>
    <x v="0"/>
    <x v="0"/>
    <x v="0"/>
    <x v="0"/>
    <x v="5"/>
    <x v="1"/>
    <x v="7"/>
    <x v="56"/>
    <x v="4"/>
    <x v="12"/>
    <m/>
    <m/>
    <n v="290290"/>
  </r>
  <r>
    <x v="0"/>
    <x v="0"/>
    <x v="0"/>
    <x v="0"/>
    <x v="0"/>
    <x v="0"/>
    <x v="5"/>
    <x v="1"/>
    <x v="7"/>
    <x v="56"/>
    <x v="4"/>
    <x v="12"/>
    <m/>
    <m/>
    <n v="85193"/>
  </r>
  <r>
    <x v="0"/>
    <x v="0"/>
    <x v="0"/>
    <x v="0"/>
    <x v="0"/>
    <x v="0"/>
    <x v="5"/>
    <x v="1"/>
    <x v="7"/>
    <x v="56"/>
    <x v="4"/>
    <x v="12"/>
    <m/>
    <m/>
    <n v="115665"/>
  </r>
  <r>
    <x v="0"/>
    <x v="0"/>
    <x v="0"/>
    <x v="0"/>
    <x v="0"/>
    <x v="0"/>
    <x v="5"/>
    <x v="1"/>
    <x v="7"/>
    <x v="56"/>
    <x v="4"/>
    <x v="12"/>
    <m/>
    <m/>
    <n v="635227"/>
  </r>
  <r>
    <x v="0"/>
    <x v="0"/>
    <x v="0"/>
    <x v="0"/>
    <x v="0"/>
    <x v="0"/>
    <x v="5"/>
    <x v="1"/>
    <x v="7"/>
    <x v="56"/>
    <x v="4"/>
    <x v="12"/>
    <m/>
    <m/>
    <n v="3887000"/>
  </r>
  <r>
    <x v="0"/>
    <x v="0"/>
    <x v="0"/>
    <x v="0"/>
    <x v="0"/>
    <x v="0"/>
    <x v="5"/>
    <x v="1"/>
    <x v="7"/>
    <x v="56"/>
    <x v="4"/>
    <x v="12"/>
    <m/>
    <m/>
    <n v="1494800"/>
  </r>
  <r>
    <x v="0"/>
    <x v="0"/>
    <x v="0"/>
    <x v="0"/>
    <x v="0"/>
    <x v="0"/>
    <x v="5"/>
    <x v="1"/>
    <x v="7"/>
    <x v="56"/>
    <x v="4"/>
    <x v="12"/>
    <m/>
    <m/>
    <n v="275490"/>
  </r>
  <r>
    <x v="0"/>
    <x v="0"/>
    <x v="0"/>
    <x v="0"/>
    <x v="0"/>
    <x v="0"/>
    <x v="5"/>
    <x v="1"/>
    <x v="7"/>
    <x v="56"/>
    <x v="4"/>
    <x v="12"/>
    <m/>
    <m/>
    <n v="10705670"/>
  </r>
  <r>
    <x v="0"/>
    <x v="0"/>
    <x v="0"/>
    <x v="0"/>
    <x v="0"/>
    <x v="0"/>
    <x v="5"/>
    <x v="1"/>
    <x v="7"/>
    <x v="56"/>
    <x v="4"/>
    <x v="12"/>
    <m/>
    <m/>
    <n v="1099560"/>
  </r>
  <r>
    <x v="0"/>
    <x v="0"/>
    <x v="0"/>
    <x v="0"/>
    <x v="0"/>
    <x v="0"/>
    <x v="5"/>
    <x v="1"/>
    <x v="7"/>
    <x v="33"/>
    <x v="4"/>
    <x v="12"/>
    <m/>
    <m/>
    <n v="15000000"/>
  </r>
  <r>
    <x v="0"/>
    <x v="0"/>
    <x v="0"/>
    <x v="0"/>
    <x v="0"/>
    <x v="0"/>
    <x v="5"/>
    <x v="1"/>
    <x v="7"/>
    <x v="56"/>
    <x v="4"/>
    <x v="12"/>
    <m/>
    <m/>
    <n v="124960"/>
  </r>
  <r>
    <x v="0"/>
    <x v="0"/>
    <x v="0"/>
    <x v="0"/>
    <x v="0"/>
    <x v="0"/>
    <x v="5"/>
    <x v="1"/>
    <x v="7"/>
    <x v="56"/>
    <x v="4"/>
    <x v="12"/>
    <m/>
    <m/>
    <n v="3000000"/>
  </r>
  <r>
    <x v="0"/>
    <x v="0"/>
    <x v="0"/>
    <x v="0"/>
    <x v="0"/>
    <x v="0"/>
    <x v="5"/>
    <x v="1"/>
    <x v="7"/>
    <x v="17"/>
    <x v="4"/>
    <x v="12"/>
    <m/>
    <m/>
    <n v="9700000"/>
  </r>
  <r>
    <x v="0"/>
    <x v="0"/>
    <x v="0"/>
    <x v="0"/>
    <x v="0"/>
    <x v="0"/>
    <x v="5"/>
    <x v="1"/>
    <x v="7"/>
    <x v="17"/>
    <x v="4"/>
    <x v="12"/>
    <m/>
    <m/>
    <n v="75000"/>
  </r>
  <r>
    <x v="0"/>
    <x v="0"/>
    <x v="0"/>
    <x v="0"/>
    <x v="0"/>
    <x v="0"/>
    <x v="5"/>
    <x v="1"/>
    <x v="7"/>
    <x v="17"/>
    <x v="4"/>
    <x v="12"/>
    <m/>
    <m/>
    <n v="2676000"/>
  </r>
  <r>
    <x v="0"/>
    <x v="0"/>
    <x v="0"/>
    <x v="0"/>
    <x v="0"/>
    <x v="0"/>
    <x v="5"/>
    <x v="1"/>
    <x v="7"/>
    <x v="56"/>
    <x v="4"/>
    <x v="12"/>
    <m/>
    <m/>
    <n v="35000"/>
  </r>
  <r>
    <x v="0"/>
    <x v="0"/>
    <x v="0"/>
    <x v="0"/>
    <x v="0"/>
    <x v="0"/>
    <x v="5"/>
    <x v="1"/>
    <x v="7"/>
    <x v="56"/>
    <x v="4"/>
    <x v="12"/>
    <m/>
    <m/>
    <n v="0"/>
  </r>
  <r>
    <x v="0"/>
    <x v="0"/>
    <x v="0"/>
    <x v="0"/>
    <x v="0"/>
    <x v="0"/>
    <x v="5"/>
    <x v="1"/>
    <x v="7"/>
    <x v="56"/>
    <x v="4"/>
    <x v="12"/>
    <m/>
    <m/>
    <n v="0"/>
  </r>
  <r>
    <x v="0"/>
    <x v="0"/>
    <x v="0"/>
    <x v="0"/>
    <x v="0"/>
    <x v="0"/>
    <x v="5"/>
    <x v="1"/>
    <x v="7"/>
    <x v="56"/>
    <x v="4"/>
    <x v="12"/>
    <m/>
    <m/>
    <n v="69000"/>
  </r>
  <r>
    <x v="0"/>
    <x v="0"/>
    <x v="0"/>
    <x v="0"/>
    <x v="0"/>
    <x v="0"/>
    <x v="5"/>
    <x v="1"/>
    <x v="7"/>
    <x v="56"/>
    <x v="4"/>
    <x v="12"/>
    <m/>
    <m/>
    <n v="50000"/>
  </r>
  <r>
    <x v="0"/>
    <x v="0"/>
    <x v="0"/>
    <x v="0"/>
    <x v="0"/>
    <x v="0"/>
    <x v="5"/>
    <x v="1"/>
    <x v="7"/>
    <x v="56"/>
    <x v="4"/>
    <x v="12"/>
    <m/>
    <m/>
    <n v="18000"/>
  </r>
  <r>
    <x v="0"/>
    <x v="0"/>
    <x v="0"/>
    <x v="0"/>
    <x v="0"/>
    <x v="0"/>
    <x v="5"/>
    <x v="1"/>
    <x v="7"/>
    <x v="33"/>
    <x v="4"/>
    <x v="12"/>
    <m/>
    <m/>
    <n v="1200000"/>
  </r>
  <r>
    <x v="0"/>
    <x v="0"/>
    <x v="0"/>
    <x v="0"/>
    <x v="0"/>
    <x v="0"/>
    <x v="5"/>
    <x v="1"/>
    <x v="7"/>
    <x v="33"/>
    <x v="4"/>
    <x v="12"/>
    <m/>
    <m/>
    <n v="1000000"/>
  </r>
  <r>
    <x v="0"/>
    <x v="0"/>
    <x v="0"/>
    <x v="0"/>
    <x v="0"/>
    <x v="0"/>
    <x v="5"/>
    <x v="1"/>
    <x v="7"/>
    <x v="17"/>
    <x v="4"/>
    <x v="12"/>
    <m/>
    <m/>
    <n v="11900000"/>
  </r>
  <r>
    <x v="0"/>
    <x v="0"/>
    <x v="0"/>
    <x v="0"/>
    <x v="0"/>
    <x v="0"/>
    <x v="5"/>
    <x v="1"/>
    <x v="7"/>
    <x v="56"/>
    <x v="4"/>
    <x v="12"/>
    <m/>
    <m/>
    <n v="0"/>
  </r>
  <r>
    <x v="0"/>
    <x v="0"/>
    <x v="0"/>
    <x v="0"/>
    <x v="0"/>
    <x v="0"/>
    <x v="5"/>
    <x v="1"/>
    <x v="7"/>
    <x v="56"/>
    <x v="4"/>
    <x v="12"/>
    <m/>
    <m/>
    <n v="5000000"/>
  </r>
  <r>
    <x v="0"/>
    <x v="0"/>
    <x v="0"/>
    <x v="0"/>
    <x v="0"/>
    <x v="0"/>
    <x v="5"/>
    <x v="1"/>
    <x v="7"/>
    <x v="56"/>
    <x v="4"/>
    <x v="12"/>
    <m/>
    <m/>
    <n v="4500"/>
  </r>
  <r>
    <x v="0"/>
    <x v="0"/>
    <x v="0"/>
    <x v="0"/>
    <x v="0"/>
    <x v="0"/>
    <x v="5"/>
    <x v="1"/>
    <x v="7"/>
    <x v="56"/>
    <x v="4"/>
    <x v="12"/>
    <m/>
    <m/>
    <n v="0"/>
  </r>
  <r>
    <x v="0"/>
    <x v="0"/>
    <x v="0"/>
    <x v="0"/>
    <x v="0"/>
    <x v="0"/>
    <x v="5"/>
    <x v="1"/>
    <x v="7"/>
    <x v="42"/>
    <x v="4"/>
    <x v="12"/>
    <m/>
    <m/>
    <n v="30000"/>
  </r>
  <r>
    <x v="0"/>
    <x v="0"/>
    <x v="0"/>
    <x v="0"/>
    <x v="0"/>
    <x v="0"/>
    <x v="5"/>
    <x v="1"/>
    <x v="7"/>
    <x v="56"/>
    <x v="4"/>
    <x v="12"/>
    <m/>
    <m/>
    <n v="0"/>
  </r>
  <r>
    <x v="0"/>
    <x v="0"/>
    <x v="0"/>
    <x v="0"/>
    <x v="0"/>
    <x v="0"/>
    <x v="5"/>
    <x v="1"/>
    <x v="7"/>
    <x v="56"/>
    <x v="4"/>
    <x v="12"/>
    <m/>
    <m/>
    <n v="21000"/>
  </r>
  <r>
    <x v="0"/>
    <x v="0"/>
    <x v="0"/>
    <x v="0"/>
    <x v="0"/>
    <x v="0"/>
    <x v="5"/>
    <x v="1"/>
    <x v="7"/>
    <x v="33"/>
    <x v="4"/>
    <x v="12"/>
    <m/>
    <m/>
    <n v="300000"/>
  </r>
  <r>
    <x v="0"/>
    <x v="0"/>
    <x v="0"/>
    <x v="0"/>
    <x v="0"/>
    <x v="0"/>
    <x v="5"/>
    <x v="1"/>
    <x v="7"/>
    <x v="56"/>
    <x v="4"/>
    <x v="12"/>
    <m/>
    <m/>
    <n v="0"/>
  </r>
  <r>
    <x v="0"/>
    <x v="0"/>
    <x v="0"/>
    <x v="0"/>
    <x v="0"/>
    <x v="0"/>
    <x v="5"/>
    <x v="1"/>
    <x v="7"/>
    <x v="17"/>
    <x v="4"/>
    <x v="12"/>
    <m/>
    <m/>
    <n v="100000"/>
  </r>
  <r>
    <x v="0"/>
    <x v="0"/>
    <x v="0"/>
    <x v="0"/>
    <x v="0"/>
    <x v="0"/>
    <x v="5"/>
    <x v="1"/>
    <x v="7"/>
    <x v="56"/>
    <x v="4"/>
    <x v="12"/>
    <m/>
    <m/>
    <n v="225000"/>
  </r>
  <r>
    <x v="0"/>
    <x v="0"/>
    <x v="0"/>
    <x v="0"/>
    <x v="0"/>
    <x v="0"/>
    <x v="5"/>
    <x v="1"/>
    <x v="7"/>
    <x v="33"/>
    <x v="4"/>
    <x v="12"/>
    <m/>
    <m/>
    <n v="100000"/>
  </r>
  <r>
    <x v="0"/>
    <x v="0"/>
    <x v="0"/>
    <x v="0"/>
    <x v="0"/>
    <x v="0"/>
    <x v="5"/>
    <x v="1"/>
    <x v="7"/>
    <x v="56"/>
    <x v="4"/>
    <x v="12"/>
    <m/>
    <m/>
    <n v="0"/>
  </r>
  <r>
    <x v="0"/>
    <x v="0"/>
    <x v="0"/>
    <x v="0"/>
    <x v="0"/>
    <x v="0"/>
    <x v="5"/>
    <x v="1"/>
    <x v="7"/>
    <x v="17"/>
    <x v="4"/>
    <x v="12"/>
    <m/>
    <m/>
    <n v="100000"/>
  </r>
  <r>
    <x v="0"/>
    <x v="0"/>
    <x v="0"/>
    <x v="0"/>
    <x v="0"/>
    <x v="0"/>
    <x v="5"/>
    <x v="1"/>
    <x v="7"/>
    <x v="56"/>
    <x v="4"/>
    <x v="12"/>
    <m/>
    <m/>
    <n v="0"/>
  </r>
  <r>
    <x v="0"/>
    <x v="0"/>
    <x v="0"/>
    <x v="0"/>
    <x v="0"/>
    <x v="0"/>
    <x v="5"/>
    <x v="1"/>
    <x v="7"/>
    <x v="33"/>
    <x v="4"/>
    <x v="12"/>
    <m/>
    <m/>
    <n v="60000"/>
  </r>
  <r>
    <x v="0"/>
    <x v="0"/>
    <x v="0"/>
    <x v="0"/>
    <x v="0"/>
    <x v="0"/>
    <x v="5"/>
    <x v="1"/>
    <x v="7"/>
    <x v="17"/>
    <x v="4"/>
    <x v="12"/>
    <m/>
    <m/>
    <n v="2000000"/>
  </r>
  <r>
    <x v="0"/>
    <x v="0"/>
    <x v="0"/>
    <x v="0"/>
    <x v="0"/>
    <x v="0"/>
    <x v="5"/>
    <x v="1"/>
    <x v="7"/>
    <x v="17"/>
    <x v="4"/>
    <x v="12"/>
    <m/>
    <m/>
    <n v="1650000"/>
  </r>
  <r>
    <x v="0"/>
    <x v="0"/>
    <x v="0"/>
    <x v="0"/>
    <x v="0"/>
    <x v="0"/>
    <x v="5"/>
    <x v="1"/>
    <x v="7"/>
    <x v="17"/>
    <x v="4"/>
    <x v="12"/>
    <m/>
    <m/>
    <n v="112500"/>
  </r>
  <r>
    <x v="0"/>
    <x v="0"/>
    <x v="0"/>
    <x v="0"/>
    <x v="0"/>
    <x v="0"/>
    <x v="5"/>
    <x v="1"/>
    <x v="7"/>
    <x v="56"/>
    <x v="4"/>
    <x v="12"/>
    <m/>
    <m/>
    <n v="40000"/>
  </r>
  <r>
    <x v="0"/>
    <x v="0"/>
    <x v="0"/>
    <x v="0"/>
    <x v="0"/>
    <x v="0"/>
    <x v="5"/>
    <x v="1"/>
    <x v="7"/>
    <x v="56"/>
    <x v="4"/>
    <x v="12"/>
    <m/>
    <m/>
    <n v="575000"/>
  </r>
  <r>
    <x v="0"/>
    <x v="0"/>
    <x v="0"/>
    <x v="0"/>
    <x v="0"/>
    <x v="0"/>
    <x v="5"/>
    <x v="1"/>
    <x v="7"/>
    <x v="56"/>
    <x v="4"/>
    <x v="12"/>
    <m/>
    <m/>
    <n v="50000"/>
  </r>
  <r>
    <x v="0"/>
    <x v="0"/>
    <x v="0"/>
    <x v="0"/>
    <x v="0"/>
    <x v="0"/>
    <x v="5"/>
    <x v="1"/>
    <x v="7"/>
    <x v="52"/>
    <x v="4"/>
    <x v="12"/>
    <m/>
    <m/>
    <n v="75750"/>
  </r>
  <r>
    <x v="0"/>
    <x v="0"/>
    <x v="0"/>
    <x v="0"/>
    <x v="0"/>
    <x v="0"/>
    <x v="5"/>
    <x v="1"/>
    <x v="7"/>
    <x v="56"/>
    <x v="4"/>
    <x v="12"/>
    <m/>
    <m/>
    <n v="720"/>
  </r>
  <r>
    <x v="0"/>
    <x v="0"/>
    <x v="0"/>
    <x v="0"/>
    <x v="0"/>
    <x v="0"/>
    <x v="5"/>
    <x v="1"/>
    <x v="7"/>
    <x v="33"/>
    <x v="4"/>
    <x v="12"/>
    <m/>
    <m/>
    <n v="6000"/>
  </r>
  <r>
    <x v="0"/>
    <x v="0"/>
    <x v="0"/>
    <x v="0"/>
    <x v="0"/>
    <x v="0"/>
    <x v="5"/>
    <x v="1"/>
    <x v="7"/>
    <x v="56"/>
    <x v="4"/>
    <x v="12"/>
    <m/>
    <m/>
    <n v="3000000"/>
  </r>
  <r>
    <x v="0"/>
    <x v="0"/>
    <x v="0"/>
    <x v="0"/>
    <x v="0"/>
    <x v="0"/>
    <x v="5"/>
    <x v="1"/>
    <x v="7"/>
    <x v="56"/>
    <x v="4"/>
    <x v="12"/>
    <m/>
    <m/>
    <n v="5760"/>
  </r>
  <r>
    <x v="0"/>
    <x v="0"/>
    <x v="0"/>
    <x v="0"/>
    <x v="0"/>
    <x v="0"/>
    <x v="5"/>
    <x v="1"/>
    <x v="7"/>
    <x v="56"/>
    <x v="4"/>
    <x v="12"/>
    <m/>
    <m/>
    <n v="3409500"/>
  </r>
  <r>
    <x v="0"/>
    <x v="0"/>
    <x v="0"/>
    <x v="0"/>
    <x v="0"/>
    <x v="0"/>
    <x v="5"/>
    <x v="1"/>
    <x v="7"/>
    <x v="56"/>
    <x v="4"/>
    <x v="12"/>
    <m/>
    <m/>
    <n v="0"/>
  </r>
  <r>
    <x v="0"/>
    <x v="0"/>
    <x v="0"/>
    <x v="0"/>
    <x v="0"/>
    <x v="0"/>
    <x v="5"/>
    <x v="1"/>
    <x v="7"/>
    <x v="56"/>
    <x v="4"/>
    <x v="12"/>
    <m/>
    <m/>
    <n v="7500"/>
  </r>
  <r>
    <x v="0"/>
    <x v="0"/>
    <x v="0"/>
    <x v="0"/>
    <x v="0"/>
    <x v="0"/>
    <x v="5"/>
    <x v="1"/>
    <x v="7"/>
    <x v="56"/>
    <x v="4"/>
    <x v="12"/>
    <m/>
    <m/>
    <n v="0"/>
  </r>
  <r>
    <x v="0"/>
    <x v="0"/>
    <x v="0"/>
    <x v="0"/>
    <x v="0"/>
    <x v="0"/>
    <x v="5"/>
    <x v="1"/>
    <x v="7"/>
    <x v="56"/>
    <x v="4"/>
    <x v="12"/>
    <m/>
    <m/>
    <n v="0"/>
  </r>
  <r>
    <x v="0"/>
    <x v="0"/>
    <x v="0"/>
    <x v="0"/>
    <x v="0"/>
    <x v="0"/>
    <x v="5"/>
    <x v="1"/>
    <x v="7"/>
    <x v="56"/>
    <x v="4"/>
    <x v="12"/>
    <m/>
    <m/>
    <n v="6667"/>
  </r>
  <r>
    <x v="0"/>
    <x v="0"/>
    <x v="0"/>
    <x v="0"/>
    <x v="0"/>
    <x v="0"/>
    <x v="5"/>
    <x v="1"/>
    <x v="7"/>
    <x v="56"/>
    <x v="4"/>
    <x v="12"/>
    <m/>
    <m/>
    <n v="0"/>
  </r>
  <r>
    <x v="0"/>
    <x v="0"/>
    <x v="0"/>
    <x v="0"/>
    <x v="0"/>
    <x v="0"/>
    <x v="5"/>
    <x v="1"/>
    <x v="7"/>
    <x v="56"/>
    <x v="4"/>
    <x v="12"/>
    <m/>
    <m/>
    <n v="150000"/>
  </r>
  <r>
    <x v="0"/>
    <x v="0"/>
    <x v="0"/>
    <x v="0"/>
    <x v="0"/>
    <x v="0"/>
    <x v="5"/>
    <x v="1"/>
    <x v="7"/>
    <x v="56"/>
    <x v="4"/>
    <x v="12"/>
    <m/>
    <m/>
    <n v="0"/>
  </r>
  <r>
    <x v="0"/>
    <x v="0"/>
    <x v="0"/>
    <x v="0"/>
    <x v="0"/>
    <x v="0"/>
    <x v="5"/>
    <x v="1"/>
    <x v="7"/>
    <x v="60"/>
    <x v="4"/>
    <x v="12"/>
    <m/>
    <m/>
    <n v="0"/>
  </r>
  <r>
    <x v="0"/>
    <x v="0"/>
    <x v="0"/>
    <x v="0"/>
    <x v="0"/>
    <x v="0"/>
    <x v="5"/>
    <x v="1"/>
    <x v="7"/>
    <x v="61"/>
    <x v="4"/>
    <x v="12"/>
    <m/>
    <m/>
    <n v="0"/>
  </r>
  <r>
    <x v="0"/>
    <x v="0"/>
    <x v="0"/>
    <x v="0"/>
    <x v="0"/>
    <x v="0"/>
    <x v="5"/>
    <x v="1"/>
    <x v="7"/>
    <x v="34"/>
    <x v="4"/>
    <x v="12"/>
    <m/>
    <m/>
    <n v="0"/>
  </r>
  <r>
    <x v="0"/>
    <x v="0"/>
    <x v="0"/>
    <x v="0"/>
    <x v="0"/>
    <x v="0"/>
    <x v="5"/>
    <x v="1"/>
    <x v="7"/>
    <x v="52"/>
    <x v="4"/>
    <x v="12"/>
    <m/>
    <m/>
    <n v="168000"/>
  </r>
  <r>
    <x v="0"/>
    <x v="0"/>
    <x v="0"/>
    <x v="0"/>
    <x v="0"/>
    <x v="0"/>
    <x v="5"/>
    <x v="1"/>
    <x v="7"/>
    <x v="62"/>
    <x v="4"/>
    <x v="12"/>
    <m/>
    <m/>
    <n v="2848870"/>
  </r>
  <r>
    <x v="0"/>
    <x v="0"/>
    <x v="0"/>
    <x v="0"/>
    <x v="0"/>
    <x v="0"/>
    <x v="5"/>
    <x v="1"/>
    <x v="7"/>
    <x v="56"/>
    <x v="4"/>
    <x v="12"/>
    <m/>
    <m/>
    <n v="0"/>
  </r>
  <r>
    <x v="0"/>
    <x v="0"/>
    <x v="0"/>
    <x v="0"/>
    <x v="0"/>
    <x v="0"/>
    <x v="5"/>
    <x v="1"/>
    <x v="7"/>
    <x v="56"/>
    <x v="4"/>
    <x v="12"/>
    <m/>
    <m/>
    <n v="38800"/>
  </r>
  <r>
    <x v="0"/>
    <x v="0"/>
    <x v="0"/>
    <x v="0"/>
    <x v="0"/>
    <x v="0"/>
    <x v="5"/>
    <x v="1"/>
    <x v="7"/>
    <x v="33"/>
    <x v="4"/>
    <x v="12"/>
    <m/>
    <m/>
    <n v="60000"/>
  </r>
  <r>
    <x v="0"/>
    <x v="0"/>
    <x v="0"/>
    <x v="0"/>
    <x v="0"/>
    <x v="0"/>
    <x v="5"/>
    <x v="1"/>
    <x v="7"/>
    <x v="56"/>
    <x v="4"/>
    <x v="12"/>
    <m/>
    <m/>
    <n v="0"/>
  </r>
  <r>
    <x v="0"/>
    <x v="0"/>
    <x v="0"/>
    <x v="0"/>
    <x v="0"/>
    <x v="0"/>
    <x v="5"/>
    <x v="1"/>
    <x v="7"/>
    <x v="56"/>
    <x v="4"/>
    <x v="12"/>
    <m/>
    <m/>
    <n v="0"/>
  </r>
  <r>
    <x v="0"/>
    <x v="0"/>
    <x v="0"/>
    <x v="0"/>
    <x v="0"/>
    <x v="0"/>
    <x v="5"/>
    <x v="1"/>
    <x v="7"/>
    <x v="17"/>
    <x v="4"/>
    <x v="12"/>
    <m/>
    <m/>
    <n v="100000"/>
  </r>
  <r>
    <x v="0"/>
    <x v="0"/>
    <x v="0"/>
    <x v="0"/>
    <x v="0"/>
    <x v="0"/>
    <x v="5"/>
    <x v="1"/>
    <x v="7"/>
    <x v="17"/>
    <x v="4"/>
    <x v="12"/>
    <m/>
    <m/>
    <n v="50000"/>
  </r>
  <r>
    <x v="0"/>
    <x v="0"/>
    <x v="0"/>
    <x v="0"/>
    <x v="0"/>
    <x v="0"/>
    <x v="5"/>
    <x v="1"/>
    <x v="7"/>
    <x v="17"/>
    <x v="4"/>
    <x v="12"/>
    <m/>
    <m/>
    <n v="0"/>
  </r>
  <r>
    <x v="0"/>
    <x v="0"/>
    <x v="0"/>
    <x v="0"/>
    <x v="0"/>
    <x v="0"/>
    <x v="5"/>
    <x v="1"/>
    <x v="7"/>
    <x v="56"/>
    <x v="4"/>
    <x v="12"/>
    <m/>
    <m/>
    <n v="0"/>
  </r>
  <r>
    <x v="0"/>
    <x v="0"/>
    <x v="0"/>
    <x v="0"/>
    <x v="0"/>
    <x v="0"/>
    <x v="5"/>
    <x v="1"/>
    <x v="7"/>
    <x v="33"/>
    <x v="4"/>
    <x v="12"/>
    <m/>
    <m/>
    <n v="60000"/>
  </r>
  <r>
    <x v="0"/>
    <x v="0"/>
    <x v="0"/>
    <x v="0"/>
    <x v="0"/>
    <x v="0"/>
    <x v="5"/>
    <x v="1"/>
    <x v="7"/>
    <x v="56"/>
    <x v="4"/>
    <x v="12"/>
    <m/>
    <m/>
    <n v="0"/>
  </r>
  <r>
    <x v="0"/>
    <x v="0"/>
    <x v="0"/>
    <x v="0"/>
    <x v="0"/>
    <x v="0"/>
    <x v="5"/>
    <x v="1"/>
    <x v="7"/>
    <x v="56"/>
    <x v="4"/>
    <x v="12"/>
    <m/>
    <m/>
    <n v="4500"/>
  </r>
  <r>
    <x v="0"/>
    <x v="0"/>
    <x v="0"/>
    <x v="0"/>
    <x v="0"/>
    <x v="0"/>
    <x v="5"/>
    <x v="1"/>
    <x v="7"/>
    <x v="56"/>
    <x v="4"/>
    <x v="12"/>
    <m/>
    <m/>
    <n v="9360"/>
  </r>
  <r>
    <x v="0"/>
    <x v="0"/>
    <x v="0"/>
    <x v="0"/>
    <x v="0"/>
    <x v="0"/>
    <x v="5"/>
    <x v="1"/>
    <x v="7"/>
    <x v="62"/>
    <x v="4"/>
    <x v="12"/>
    <m/>
    <m/>
    <n v="113330"/>
  </r>
  <r>
    <x v="0"/>
    <x v="0"/>
    <x v="0"/>
    <x v="0"/>
    <x v="0"/>
    <x v="0"/>
    <x v="5"/>
    <x v="1"/>
    <x v="7"/>
    <x v="56"/>
    <x v="4"/>
    <x v="12"/>
    <m/>
    <m/>
    <n v="10000"/>
  </r>
  <r>
    <x v="0"/>
    <x v="0"/>
    <x v="0"/>
    <x v="0"/>
    <x v="0"/>
    <x v="0"/>
    <x v="5"/>
    <x v="1"/>
    <x v="7"/>
    <x v="56"/>
    <x v="4"/>
    <x v="12"/>
    <m/>
    <m/>
    <n v="5000"/>
  </r>
  <r>
    <x v="0"/>
    <x v="0"/>
    <x v="0"/>
    <x v="0"/>
    <x v="0"/>
    <x v="0"/>
    <x v="5"/>
    <x v="1"/>
    <x v="7"/>
    <x v="33"/>
    <x v="4"/>
    <x v="12"/>
    <m/>
    <m/>
    <n v="425000"/>
  </r>
  <r>
    <x v="0"/>
    <x v="0"/>
    <x v="0"/>
    <x v="0"/>
    <x v="0"/>
    <x v="0"/>
    <x v="5"/>
    <x v="1"/>
    <x v="7"/>
    <x v="17"/>
    <x v="4"/>
    <x v="12"/>
    <m/>
    <m/>
    <n v="150000"/>
  </r>
  <r>
    <x v="0"/>
    <x v="0"/>
    <x v="0"/>
    <x v="0"/>
    <x v="0"/>
    <x v="0"/>
    <x v="5"/>
    <x v="1"/>
    <x v="7"/>
    <x v="17"/>
    <x v="4"/>
    <x v="12"/>
    <m/>
    <m/>
    <n v="150000"/>
  </r>
  <r>
    <x v="0"/>
    <x v="0"/>
    <x v="0"/>
    <x v="0"/>
    <x v="0"/>
    <x v="0"/>
    <x v="5"/>
    <x v="1"/>
    <x v="7"/>
    <x v="17"/>
    <x v="4"/>
    <x v="12"/>
    <m/>
    <m/>
    <n v="112500"/>
  </r>
  <r>
    <x v="0"/>
    <x v="0"/>
    <x v="0"/>
    <x v="0"/>
    <x v="0"/>
    <x v="0"/>
    <x v="5"/>
    <x v="1"/>
    <x v="7"/>
    <x v="56"/>
    <x v="4"/>
    <x v="12"/>
    <m/>
    <m/>
    <n v="1106700"/>
  </r>
  <r>
    <x v="0"/>
    <x v="0"/>
    <x v="0"/>
    <x v="0"/>
    <x v="0"/>
    <x v="0"/>
    <x v="5"/>
    <x v="1"/>
    <x v="7"/>
    <x v="56"/>
    <x v="4"/>
    <x v="12"/>
    <m/>
    <m/>
    <n v="1998000"/>
  </r>
  <r>
    <x v="0"/>
    <x v="0"/>
    <x v="0"/>
    <x v="0"/>
    <x v="0"/>
    <x v="0"/>
    <x v="5"/>
    <x v="1"/>
    <x v="7"/>
    <x v="56"/>
    <x v="4"/>
    <x v="12"/>
    <m/>
    <m/>
    <n v="8905440"/>
  </r>
  <r>
    <x v="0"/>
    <x v="0"/>
    <x v="0"/>
    <x v="0"/>
    <x v="0"/>
    <x v="0"/>
    <x v="5"/>
    <x v="1"/>
    <x v="7"/>
    <x v="56"/>
    <x v="4"/>
    <x v="12"/>
    <m/>
    <m/>
    <n v="50475"/>
  </r>
  <r>
    <x v="0"/>
    <x v="0"/>
    <x v="0"/>
    <x v="0"/>
    <x v="0"/>
    <x v="0"/>
    <x v="5"/>
    <x v="1"/>
    <x v="7"/>
    <x v="56"/>
    <x v="4"/>
    <x v="12"/>
    <m/>
    <m/>
    <n v="16045"/>
  </r>
  <r>
    <x v="0"/>
    <x v="0"/>
    <x v="0"/>
    <x v="0"/>
    <x v="0"/>
    <x v="0"/>
    <x v="5"/>
    <x v="1"/>
    <x v="7"/>
    <x v="56"/>
    <x v="4"/>
    <x v="12"/>
    <m/>
    <m/>
    <n v="4500"/>
  </r>
  <r>
    <x v="0"/>
    <x v="0"/>
    <x v="0"/>
    <x v="0"/>
    <x v="0"/>
    <x v="0"/>
    <x v="5"/>
    <x v="1"/>
    <x v="3"/>
    <x v="51"/>
    <x v="4"/>
    <x v="12"/>
    <m/>
    <m/>
    <n v="8000"/>
  </r>
  <r>
    <x v="0"/>
    <x v="0"/>
    <x v="0"/>
    <x v="0"/>
    <x v="0"/>
    <x v="0"/>
    <x v="5"/>
    <x v="1"/>
    <x v="7"/>
    <x v="56"/>
    <x v="4"/>
    <x v="12"/>
    <m/>
    <m/>
    <n v="0"/>
  </r>
  <r>
    <x v="0"/>
    <x v="0"/>
    <x v="0"/>
    <x v="0"/>
    <x v="0"/>
    <x v="0"/>
    <x v="5"/>
    <x v="1"/>
    <x v="7"/>
    <x v="56"/>
    <x v="4"/>
    <x v="12"/>
    <m/>
    <m/>
    <n v="0"/>
  </r>
  <r>
    <x v="0"/>
    <x v="0"/>
    <x v="0"/>
    <x v="0"/>
    <x v="0"/>
    <x v="0"/>
    <x v="5"/>
    <x v="1"/>
    <x v="9"/>
    <x v="22"/>
    <x v="4"/>
    <x v="12"/>
    <m/>
    <m/>
    <n v="0"/>
  </r>
  <r>
    <x v="0"/>
    <x v="0"/>
    <x v="0"/>
    <x v="0"/>
    <x v="0"/>
    <x v="0"/>
    <x v="5"/>
    <x v="1"/>
    <x v="7"/>
    <x v="42"/>
    <x v="4"/>
    <x v="12"/>
    <m/>
    <m/>
    <n v="50000"/>
  </r>
  <r>
    <x v="0"/>
    <x v="0"/>
    <x v="0"/>
    <x v="0"/>
    <x v="0"/>
    <x v="0"/>
    <x v="5"/>
    <x v="1"/>
    <x v="7"/>
    <x v="60"/>
    <x v="4"/>
    <x v="12"/>
    <m/>
    <m/>
    <n v="26700"/>
  </r>
  <r>
    <x v="0"/>
    <x v="0"/>
    <x v="0"/>
    <x v="0"/>
    <x v="0"/>
    <x v="0"/>
    <x v="5"/>
    <x v="1"/>
    <x v="7"/>
    <x v="61"/>
    <x v="4"/>
    <x v="12"/>
    <m/>
    <m/>
    <n v="0"/>
  </r>
  <r>
    <x v="0"/>
    <x v="0"/>
    <x v="0"/>
    <x v="0"/>
    <x v="0"/>
    <x v="0"/>
    <x v="5"/>
    <x v="1"/>
    <x v="7"/>
    <x v="52"/>
    <x v="4"/>
    <x v="12"/>
    <m/>
    <m/>
    <n v="1702500"/>
  </r>
  <r>
    <x v="0"/>
    <x v="0"/>
    <x v="0"/>
    <x v="0"/>
    <x v="0"/>
    <x v="0"/>
    <x v="5"/>
    <x v="1"/>
    <x v="7"/>
    <x v="52"/>
    <x v="4"/>
    <x v="12"/>
    <m/>
    <m/>
    <n v="4895492"/>
  </r>
  <r>
    <x v="0"/>
    <x v="0"/>
    <x v="0"/>
    <x v="0"/>
    <x v="0"/>
    <x v="0"/>
    <x v="5"/>
    <x v="1"/>
    <x v="7"/>
    <x v="62"/>
    <x v="4"/>
    <x v="12"/>
    <m/>
    <m/>
    <n v="5637490"/>
  </r>
  <r>
    <x v="0"/>
    <x v="0"/>
    <x v="0"/>
    <x v="0"/>
    <x v="0"/>
    <x v="0"/>
    <x v="5"/>
    <x v="1"/>
    <x v="7"/>
    <x v="56"/>
    <x v="4"/>
    <x v="12"/>
    <m/>
    <m/>
    <n v="600000"/>
  </r>
  <r>
    <x v="0"/>
    <x v="0"/>
    <x v="0"/>
    <x v="0"/>
    <x v="0"/>
    <x v="0"/>
    <x v="5"/>
    <x v="1"/>
    <x v="7"/>
    <x v="56"/>
    <x v="4"/>
    <x v="12"/>
    <m/>
    <m/>
    <n v="265000"/>
  </r>
  <r>
    <x v="0"/>
    <x v="0"/>
    <x v="0"/>
    <x v="0"/>
    <x v="0"/>
    <x v="0"/>
    <x v="5"/>
    <x v="1"/>
    <x v="7"/>
    <x v="33"/>
    <x v="4"/>
    <x v="12"/>
    <m/>
    <m/>
    <n v="1500000"/>
  </r>
  <r>
    <x v="0"/>
    <x v="0"/>
    <x v="0"/>
    <x v="0"/>
    <x v="0"/>
    <x v="0"/>
    <x v="5"/>
    <x v="1"/>
    <x v="7"/>
    <x v="56"/>
    <x v="4"/>
    <x v="12"/>
    <m/>
    <m/>
    <n v="0"/>
  </r>
  <r>
    <x v="0"/>
    <x v="0"/>
    <x v="0"/>
    <x v="0"/>
    <x v="0"/>
    <x v="0"/>
    <x v="5"/>
    <x v="1"/>
    <x v="7"/>
    <x v="56"/>
    <x v="4"/>
    <x v="12"/>
    <m/>
    <m/>
    <n v="0"/>
  </r>
  <r>
    <x v="0"/>
    <x v="0"/>
    <x v="0"/>
    <x v="0"/>
    <x v="0"/>
    <x v="0"/>
    <x v="5"/>
    <x v="1"/>
    <x v="7"/>
    <x v="17"/>
    <x v="4"/>
    <x v="12"/>
    <m/>
    <m/>
    <n v="600000"/>
  </r>
  <r>
    <x v="0"/>
    <x v="0"/>
    <x v="0"/>
    <x v="0"/>
    <x v="0"/>
    <x v="0"/>
    <x v="5"/>
    <x v="1"/>
    <x v="7"/>
    <x v="17"/>
    <x v="4"/>
    <x v="12"/>
    <m/>
    <m/>
    <n v="10904061"/>
  </r>
  <r>
    <x v="0"/>
    <x v="0"/>
    <x v="0"/>
    <x v="0"/>
    <x v="0"/>
    <x v="0"/>
    <x v="5"/>
    <x v="1"/>
    <x v="7"/>
    <x v="17"/>
    <x v="4"/>
    <x v="12"/>
    <m/>
    <m/>
    <n v="2600000"/>
  </r>
  <r>
    <x v="0"/>
    <x v="0"/>
    <x v="0"/>
    <x v="0"/>
    <x v="0"/>
    <x v="0"/>
    <x v="5"/>
    <x v="1"/>
    <x v="7"/>
    <x v="17"/>
    <x v="4"/>
    <x v="12"/>
    <m/>
    <m/>
    <n v="65722"/>
  </r>
  <r>
    <x v="0"/>
    <x v="0"/>
    <x v="0"/>
    <x v="0"/>
    <x v="0"/>
    <x v="0"/>
    <x v="5"/>
    <x v="1"/>
    <x v="7"/>
    <x v="56"/>
    <x v="4"/>
    <x v="12"/>
    <m/>
    <m/>
    <n v="0"/>
  </r>
  <r>
    <x v="0"/>
    <x v="0"/>
    <x v="0"/>
    <x v="0"/>
    <x v="0"/>
    <x v="0"/>
    <x v="5"/>
    <x v="1"/>
    <x v="7"/>
    <x v="42"/>
    <x v="4"/>
    <x v="12"/>
    <m/>
    <m/>
    <n v="0"/>
  </r>
  <r>
    <x v="0"/>
    <x v="0"/>
    <x v="0"/>
    <x v="0"/>
    <x v="0"/>
    <x v="0"/>
    <x v="5"/>
    <x v="1"/>
    <x v="7"/>
    <x v="33"/>
    <x v="4"/>
    <x v="12"/>
    <m/>
    <m/>
    <n v="60000"/>
  </r>
  <r>
    <x v="0"/>
    <x v="0"/>
    <x v="0"/>
    <x v="0"/>
    <x v="0"/>
    <x v="0"/>
    <x v="5"/>
    <x v="1"/>
    <x v="7"/>
    <x v="56"/>
    <x v="4"/>
    <x v="12"/>
    <m/>
    <m/>
    <n v="0"/>
  </r>
  <r>
    <x v="0"/>
    <x v="0"/>
    <x v="0"/>
    <x v="0"/>
    <x v="0"/>
    <x v="0"/>
    <x v="5"/>
    <x v="1"/>
    <x v="7"/>
    <x v="56"/>
    <x v="4"/>
    <x v="12"/>
    <m/>
    <m/>
    <n v="0"/>
  </r>
  <r>
    <x v="0"/>
    <x v="0"/>
    <x v="0"/>
    <x v="0"/>
    <x v="0"/>
    <x v="0"/>
    <x v="5"/>
    <x v="1"/>
    <x v="7"/>
    <x v="56"/>
    <x v="4"/>
    <x v="12"/>
    <m/>
    <m/>
    <n v="7320000"/>
  </r>
  <r>
    <x v="0"/>
    <x v="0"/>
    <x v="0"/>
    <x v="0"/>
    <x v="0"/>
    <x v="0"/>
    <x v="5"/>
    <x v="1"/>
    <x v="7"/>
    <x v="56"/>
    <x v="4"/>
    <x v="12"/>
    <m/>
    <m/>
    <n v="8000"/>
  </r>
  <r>
    <x v="0"/>
    <x v="0"/>
    <x v="0"/>
    <x v="0"/>
    <x v="0"/>
    <x v="0"/>
    <x v="5"/>
    <x v="1"/>
    <x v="7"/>
    <x v="56"/>
    <x v="4"/>
    <x v="12"/>
    <m/>
    <m/>
    <n v="96524"/>
  </r>
  <r>
    <x v="0"/>
    <x v="0"/>
    <x v="0"/>
    <x v="0"/>
    <x v="0"/>
    <x v="0"/>
    <x v="5"/>
    <x v="1"/>
    <x v="7"/>
    <x v="56"/>
    <x v="4"/>
    <x v="12"/>
    <m/>
    <m/>
    <n v="0"/>
  </r>
  <r>
    <x v="0"/>
    <x v="0"/>
    <x v="0"/>
    <x v="0"/>
    <x v="0"/>
    <x v="0"/>
    <x v="5"/>
    <x v="1"/>
    <x v="7"/>
    <x v="56"/>
    <x v="4"/>
    <x v="12"/>
    <m/>
    <m/>
    <n v="0"/>
  </r>
  <r>
    <x v="0"/>
    <x v="0"/>
    <x v="0"/>
    <x v="0"/>
    <x v="0"/>
    <x v="0"/>
    <x v="5"/>
    <x v="1"/>
    <x v="7"/>
    <x v="56"/>
    <x v="4"/>
    <x v="12"/>
    <m/>
    <m/>
    <n v="0"/>
  </r>
  <r>
    <x v="0"/>
    <x v="0"/>
    <x v="0"/>
    <x v="0"/>
    <x v="0"/>
    <x v="0"/>
    <x v="5"/>
    <x v="1"/>
    <x v="7"/>
    <x v="52"/>
    <x v="4"/>
    <x v="12"/>
    <m/>
    <m/>
    <n v="0"/>
  </r>
  <r>
    <x v="0"/>
    <x v="0"/>
    <x v="0"/>
    <x v="0"/>
    <x v="0"/>
    <x v="0"/>
    <x v="5"/>
    <x v="1"/>
    <x v="7"/>
    <x v="62"/>
    <x v="4"/>
    <x v="12"/>
    <m/>
    <m/>
    <n v="5120"/>
  </r>
  <r>
    <x v="0"/>
    <x v="0"/>
    <x v="0"/>
    <x v="0"/>
    <x v="0"/>
    <x v="0"/>
    <x v="5"/>
    <x v="1"/>
    <x v="7"/>
    <x v="56"/>
    <x v="4"/>
    <x v="12"/>
    <m/>
    <m/>
    <n v="0"/>
  </r>
  <r>
    <x v="0"/>
    <x v="0"/>
    <x v="0"/>
    <x v="0"/>
    <x v="0"/>
    <x v="0"/>
    <x v="5"/>
    <x v="1"/>
    <x v="7"/>
    <x v="56"/>
    <x v="4"/>
    <x v="12"/>
    <m/>
    <m/>
    <n v="0"/>
  </r>
  <r>
    <x v="0"/>
    <x v="0"/>
    <x v="0"/>
    <x v="0"/>
    <x v="0"/>
    <x v="0"/>
    <x v="5"/>
    <x v="1"/>
    <x v="7"/>
    <x v="56"/>
    <x v="4"/>
    <x v="12"/>
    <m/>
    <m/>
    <n v="0"/>
  </r>
  <r>
    <x v="0"/>
    <x v="0"/>
    <x v="0"/>
    <x v="0"/>
    <x v="0"/>
    <x v="0"/>
    <x v="5"/>
    <x v="1"/>
    <x v="7"/>
    <x v="56"/>
    <x v="4"/>
    <x v="12"/>
    <m/>
    <m/>
    <n v="12000"/>
  </r>
  <r>
    <x v="0"/>
    <x v="0"/>
    <x v="0"/>
    <x v="0"/>
    <x v="0"/>
    <x v="0"/>
    <x v="5"/>
    <x v="1"/>
    <x v="7"/>
    <x v="33"/>
    <x v="4"/>
    <x v="12"/>
    <m/>
    <m/>
    <n v="400000"/>
  </r>
  <r>
    <x v="0"/>
    <x v="0"/>
    <x v="0"/>
    <x v="0"/>
    <x v="0"/>
    <x v="0"/>
    <x v="5"/>
    <x v="1"/>
    <x v="7"/>
    <x v="17"/>
    <x v="4"/>
    <x v="12"/>
    <m/>
    <m/>
    <n v="100000"/>
  </r>
  <r>
    <x v="0"/>
    <x v="0"/>
    <x v="0"/>
    <x v="0"/>
    <x v="0"/>
    <x v="0"/>
    <x v="5"/>
    <x v="1"/>
    <x v="7"/>
    <x v="17"/>
    <x v="4"/>
    <x v="12"/>
    <m/>
    <m/>
    <n v="126017"/>
  </r>
  <r>
    <x v="0"/>
    <x v="0"/>
    <x v="0"/>
    <x v="0"/>
    <x v="0"/>
    <x v="0"/>
    <x v="5"/>
    <x v="1"/>
    <x v="7"/>
    <x v="56"/>
    <x v="4"/>
    <x v="7"/>
    <m/>
    <m/>
    <n v="5096140"/>
  </r>
  <r>
    <x v="0"/>
    <x v="0"/>
    <x v="0"/>
    <x v="0"/>
    <x v="0"/>
    <x v="0"/>
    <x v="5"/>
    <x v="1"/>
    <x v="7"/>
    <x v="56"/>
    <x v="4"/>
    <x v="7"/>
    <m/>
    <m/>
    <n v="0"/>
  </r>
  <r>
    <x v="0"/>
    <x v="0"/>
    <x v="0"/>
    <x v="0"/>
    <x v="0"/>
    <x v="0"/>
    <x v="5"/>
    <x v="1"/>
    <x v="7"/>
    <x v="56"/>
    <x v="4"/>
    <x v="7"/>
    <m/>
    <m/>
    <n v="4356395"/>
  </r>
  <r>
    <x v="0"/>
    <x v="0"/>
    <x v="0"/>
    <x v="0"/>
    <x v="0"/>
    <x v="0"/>
    <x v="5"/>
    <x v="1"/>
    <x v="7"/>
    <x v="56"/>
    <x v="4"/>
    <x v="7"/>
    <m/>
    <m/>
    <n v="38342"/>
  </r>
  <r>
    <x v="0"/>
    <x v="0"/>
    <x v="0"/>
    <x v="0"/>
    <x v="0"/>
    <x v="0"/>
    <x v="5"/>
    <x v="1"/>
    <x v="7"/>
    <x v="56"/>
    <x v="4"/>
    <x v="7"/>
    <m/>
    <m/>
    <n v="688930"/>
  </r>
  <r>
    <x v="0"/>
    <x v="0"/>
    <x v="0"/>
    <x v="0"/>
    <x v="0"/>
    <x v="0"/>
    <x v="5"/>
    <x v="1"/>
    <x v="7"/>
    <x v="56"/>
    <x v="4"/>
    <x v="7"/>
    <m/>
    <m/>
    <n v="0"/>
  </r>
  <r>
    <x v="0"/>
    <x v="0"/>
    <x v="0"/>
    <x v="0"/>
    <x v="0"/>
    <x v="0"/>
    <x v="5"/>
    <x v="1"/>
    <x v="7"/>
    <x v="56"/>
    <x v="4"/>
    <x v="7"/>
    <m/>
    <m/>
    <n v="516"/>
  </r>
  <r>
    <x v="0"/>
    <x v="0"/>
    <x v="0"/>
    <x v="0"/>
    <x v="0"/>
    <x v="0"/>
    <x v="5"/>
    <x v="1"/>
    <x v="7"/>
    <x v="56"/>
    <x v="4"/>
    <x v="7"/>
    <m/>
    <m/>
    <n v="59915"/>
  </r>
  <r>
    <x v="0"/>
    <x v="0"/>
    <x v="0"/>
    <x v="0"/>
    <x v="0"/>
    <x v="0"/>
    <x v="5"/>
    <x v="1"/>
    <x v="7"/>
    <x v="56"/>
    <x v="4"/>
    <x v="7"/>
    <m/>
    <m/>
    <n v="1100250"/>
  </r>
  <r>
    <x v="0"/>
    <x v="0"/>
    <x v="0"/>
    <x v="0"/>
    <x v="0"/>
    <x v="0"/>
    <x v="5"/>
    <x v="1"/>
    <x v="7"/>
    <x v="56"/>
    <x v="4"/>
    <x v="7"/>
    <m/>
    <m/>
    <n v="0"/>
  </r>
  <r>
    <x v="0"/>
    <x v="0"/>
    <x v="0"/>
    <x v="0"/>
    <x v="0"/>
    <x v="0"/>
    <x v="5"/>
    <x v="1"/>
    <x v="7"/>
    <x v="56"/>
    <x v="4"/>
    <x v="7"/>
    <m/>
    <m/>
    <n v="0"/>
  </r>
  <r>
    <x v="0"/>
    <x v="0"/>
    <x v="0"/>
    <x v="0"/>
    <x v="0"/>
    <x v="0"/>
    <x v="5"/>
    <x v="1"/>
    <x v="7"/>
    <x v="56"/>
    <x v="4"/>
    <x v="7"/>
    <m/>
    <m/>
    <n v="100000"/>
  </r>
  <r>
    <x v="0"/>
    <x v="0"/>
    <x v="0"/>
    <x v="0"/>
    <x v="0"/>
    <x v="0"/>
    <x v="5"/>
    <x v="1"/>
    <x v="7"/>
    <x v="56"/>
    <x v="4"/>
    <x v="7"/>
    <m/>
    <m/>
    <n v="2500000"/>
  </r>
  <r>
    <x v="0"/>
    <x v="0"/>
    <x v="0"/>
    <x v="0"/>
    <x v="0"/>
    <x v="0"/>
    <x v="5"/>
    <x v="1"/>
    <x v="7"/>
    <x v="42"/>
    <x v="4"/>
    <x v="7"/>
    <m/>
    <m/>
    <n v="350750"/>
  </r>
  <r>
    <x v="0"/>
    <x v="0"/>
    <x v="0"/>
    <x v="0"/>
    <x v="0"/>
    <x v="0"/>
    <x v="5"/>
    <x v="1"/>
    <x v="7"/>
    <x v="60"/>
    <x v="4"/>
    <x v="7"/>
    <m/>
    <m/>
    <n v="0"/>
  </r>
  <r>
    <x v="0"/>
    <x v="0"/>
    <x v="0"/>
    <x v="0"/>
    <x v="0"/>
    <x v="0"/>
    <x v="5"/>
    <x v="1"/>
    <x v="7"/>
    <x v="60"/>
    <x v="4"/>
    <x v="7"/>
    <m/>
    <m/>
    <n v="0"/>
  </r>
  <r>
    <x v="0"/>
    <x v="0"/>
    <x v="0"/>
    <x v="0"/>
    <x v="0"/>
    <x v="0"/>
    <x v="5"/>
    <x v="1"/>
    <x v="7"/>
    <x v="61"/>
    <x v="4"/>
    <x v="7"/>
    <m/>
    <m/>
    <n v="0"/>
  </r>
  <r>
    <x v="0"/>
    <x v="0"/>
    <x v="0"/>
    <x v="0"/>
    <x v="0"/>
    <x v="0"/>
    <x v="5"/>
    <x v="1"/>
    <x v="7"/>
    <x v="34"/>
    <x v="4"/>
    <x v="7"/>
    <m/>
    <m/>
    <n v="109550"/>
  </r>
  <r>
    <x v="0"/>
    <x v="0"/>
    <x v="0"/>
    <x v="0"/>
    <x v="0"/>
    <x v="0"/>
    <x v="5"/>
    <x v="1"/>
    <x v="7"/>
    <x v="52"/>
    <x v="4"/>
    <x v="7"/>
    <m/>
    <m/>
    <n v="7200"/>
  </r>
  <r>
    <x v="0"/>
    <x v="0"/>
    <x v="0"/>
    <x v="0"/>
    <x v="0"/>
    <x v="0"/>
    <x v="5"/>
    <x v="1"/>
    <x v="7"/>
    <x v="52"/>
    <x v="4"/>
    <x v="7"/>
    <m/>
    <m/>
    <n v="0"/>
  </r>
  <r>
    <x v="0"/>
    <x v="0"/>
    <x v="0"/>
    <x v="0"/>
    <x v="0"/>
    <x v="0"/>
    <x v="5"/>
    <x v="1"/>
    <x v="7"/>
    <x v="62"/>
    <x v="4"/>
    <x v="7"/>
    <m/>
    <m/>
    <n v="944380"/>
  </r>
  <r>
    <x v="0"/>
    <x v="0"/>
    <x v="0"/>
    <x v="0"/>
    <x v="0"/>
    <x v="0"/>
    <x v="5"/>
    <x v="1"/>
    <x v="7"/>
    <x v="56"/>
    <x v="4"/>
    <x v="7"/>
    <m/>
    <m/>
    <n v="701430"/>
  </r>
  <r>
    <x v="0"/>
    <x v="0"/>
    <x v="0"/>
    <x v="0"/>
    <x v="0"/>
    <x v="0"/>
    <x v="5"/>
    <x v="1"/>
    <x v="7"/>
    <x v="56"/>
    <x v="4"/>
    <x v="7"/>
    <m/>
    <m/>
    <n v="300001"/>
  </r>
  <r>
    <x v="0"/>
    <x v="0"/>
    <x v="0"/>
    <x v="0"/>
    <x v="0"/>
    <x v="0"/>
    <x v="5"/>
    <x v="1"/>
    <x v="7"/>
    <x v="33"/>
    <x v="4"/>
    <x v="7"/>
    <m/>
    <m/>
    <n v="2999999"/>
  </r>
  <r>
    <x v="0"/>
    <x v="0"/>
    <x v="0"/>
    <x v="0"/>
    <x v="0"/>
    <x v="0"/>
    <x v="5"/>
    <x v="1"/>
    <x v="7"/>
    <x v="56"/>
    <x v="4"/>
    <x v="7"/>
    <m/>
    <m/>
    <n v="87000"/>
  </r>
  <r>
    <x v="0"/>
    <x v="0"/>
    <x v="0"/>
    <x v="0"/>
    <x v="0"/>
    <x v="0"/>
    <x v="5"/>
    <x v="1"/>
    <x v="7"/>
    <x v="56"/>
    <x v="4"/>
    <x v="7"/>
    <m/>
    <m/>
    <n v="6941000"/>
  </r>
  <r>
    <x v="0"/>
    <x v="0"/>
    <x v="0"/>
    <x v="0"/>
    <x v="0"/>
    <x v="0"/>
    <x v="5"/>
    <x v="1"/>
    <x v="7"/>
    <x v="17"/>
    <x v="4"/>
    <x v="7"/>
    <m/>
    <m/>
    <n v="10000000"/>
  </r>
  <r>
    <x v="0"/>
    <x v="0"/>
    <x v="0"/>
    <x v="0"/>
    <x v="0"/>
    <x v="0"/>
    <x v="5"/>
    <x v="1"/>
    <x v="7"/>
    <x v="17"/>
    <x v="4"/>
    <x v="7"/>
    <m/>
    <m/>
    <n v="63524287"/>
  </r>
  <r>
    <x v="0"/>
    <x v="0"/>
    <x v="0"/>
    <x v="0"/>
    <x v="0"/>
    <x v="0"/>
    <x v="5"/>
    <x v="1"/>
    <x v="7"/>
    <x v="17"/>
    <x v="4"/>
    <x v="7"/>
    <m/>
    <m/>
    <n v="26165250"/>
  </r>
  <r>
    <x v="0"/>
    <x v="0"/>
    <x v="0"/>
    <x v="0"/>
    <x v="0"/>
    <x v="0"/>
    <x v="5"/>
    <x v="1"/>
    <x v="7"/>
    <x v="17"/>
    <x v="4"/>
    <x v="7"/>
    <m/>
    <m/>
    <n v="0"/>
  </r>
  <r>
    <x v="0"/>
    <x v="0"/>
    <x v="0"/>
    <x v="0"/>
    <x v="0"/>
    <x v="0"/>
    <x v="5"/>
    <x v="1"/>
    <x v="7"/>
    <x v="56"/>
    <x v="4"/>
    <x v="7"/>
    <m/>
    <m/>
    <n v="5967664"/>
  </r>
  <r>
    <x v="0"/>
    <x v="0"/>
    <x v="0"/>
    <x v="0"/>
    <x v="0"/>
    <x v="0"/>
    <x v="5"/>
    <x v="1"/>
    <x v="7"/>
    <x v="56"/>
    <x v="4"/>
    <x v="7"/>
    <m/>
    <m/>
    <n v="1347421"/>
  </r>
  <r>
    <x v="0"/>
    <x v="0"/>
    <x v="0"/>
    <x v="0"/>
    <x v="0"/>
    <x v="0"/>
    <x v="5"/>
    <x v="1"/>
    <x v="7"/>
    <x v="56"/>
    <x v="4"/>
    <x v="7"/>
    <m/>
    <m/>
    <n v="50529198"/>
  </r>
  <r>
    <x v="0"/>
    <x v="0"/>
    <x v="0"/>
    <x v="0"/>
    <x v="0"/>
    <x v="0"/>
    <x v="5"/>
    <x v="1"/>
    <x v="7"/>
    <x v="56"/>
    <x v="4"/>
    <x v="7"/>
    <m/>
    <m/>
    <n v="1367698"/>
  </r>
  <r>
    <x v="0"/>
    <x v="0"/>
    <x v="0"/>
    <x v="0"/>
    <x v="0"/>
    <x v="0"/>
    <x v="5"/>
    <x v="1"/>
    <x v="7"/>
    <x v="56"/>
    <x v="4"/>
    <x v="7"/>
    <m/>
    <m/>
    <n v="3663985"/>
  </r>
  <r>
    <x v="0"/>
    <x v="0"/>
    <x v="0"/>
    <x v="0"/>
    <x v="0"/>
    <x v="0"/>
    <x v="5"/>
    <x v="1"/>
    <x v="7"/>
    <x v="56"/>
    <x v="4"/>
    <x v="7"/>
    <m/>
    <m/>
    <n v="3455006"/>
  </r>
  <r>
    <x v="0"/>
    <x v="0"/>
    <x v="0"/>
    <x v="0"/>
    <x v="0"/>
    <x v="0"/>
    <x v="5"/>
    <x v="1"/>
    <x v="7"/>
    <x v="56"/>
    <x v="4"/>
    <x v="7"/>
    <m/>
    <m/>
    <n v="239884"/>
  </r>
  <r>
    <x v="0"/>
    <x v="0"/>
    <x v="0"/>
    <x v="0"/>
    <x v="0"/>
    <x v="0"/>
    <x v="5"/>
    <x v="1"/>
    <x v="7"/>
    <x v="56"/>
    <x v="4"/>
    <x v="7"/>
    <m/>
    <m/>
    <n v="6201571"/>
  </r>
  <r>
    <x v="0"/>
    <x v="0"/>
    <x v="0"/>
    <x v="0"/>
    <x v="0"/>
    <x v="0"/>
    <x v="5"/>
    <x v="1"/>
    <x v="7"/>
    <x v="56"/>
    <x v="4"/>
    <x v="7"/>
    <m/>
    <m/>
    <n v="8752976"/>
  </r>
  <r>
    <x v="0"/>
    <x v="0"/>
    <x v="0"/>
    <x v="0"/>
    <x v="0"/>
    <x v="0"/>
    <x v="5"/>
    <x v="1"/>
    <x v="7"/>
    <x v="56"/>
    <x v="4"/>
    <x v="7"/>
    <m/>
    <m/>
    <n v="1037147"/>
  </r>
  <r>
    <x v="0"/>
    <x v="0"/>
    <x v="0"/>
    <x v="0"/>
    <x v="0"/>
    <x v="0"/>
    <x v="5"/>
    <x v="1"/>
    <x v="7"/>
    <x v="56"/>
    <x v="4"/>
    <x v="7"/>
    <m/>
    <m/>
    <n v="1143400"/>
  </r>
  <r>
    <x v="0"/>
    <x v="0"/>
    <x v="0"/>
    <x v="0"/>
    <x v="0"/>
    <x v="0"/>
    <x v="5"/>
    <x v="1"/>
    <x v="7"/>
    <x v="56"/>
    <x v="4"/>
    <x v="7"/>
    <m/>
    <m/>
    <n v="1887275"/>
  </r>
  <r>
    <x v="0"/>
    <x v="0"/>
    <x v="0"/>
    <x v="0"/>
    <x v="0"/>
    <x v="0"/>
    <x v="5"/>
    <x v="1"/>
    <x v="3"/>
    <x v="51"/>
    <x v="4"/>
    <x v="7"/>
    <m/>
    <m/>
    <n v="372016"/>
  </r>
  <r>
    <x v="0"/>
    <x v="0"/>
    <x v="0"/>
    <x v="0"/>
    <x v="0"/>
    <x v="0"/>
    <x v="5"/>
    <x v="1"/>
    <x v="7"/>
    <x v="56"/>
    <x v="4"/>
    <x v="7"/>
    <m/>
    <m/>
    <n v="217040"/>
  </r>
  <r>
    <x v="0"/>
    <x v="0"/>
    <x v="0"/>
    <x v="0"/>
    <x v="0"/>
    <x v="0"/>
    <x v="5"/>
    <x v="1"/>
    <x v="7"/>
    <x v="56"/>
    <x v="4"/>
    <x v="7"/>
    <m/>
    <m/>
    <n v="4656219"/>
  </r>
  <r>
    <x v="0"/>
    <x v="0"/>
    <x v="0"/>
    <x v="0"/>
    <x v="0"/>
    <x v="0"/>
    <x v="5"/>
    <x v="1"/>
    <x v="7"/>
    <x v="56"/>
    <x v="4"/>
    <x v="7"/>
    <m/>
    <m/>
    <n v="3500000"/>
  </r>
  <r>
    <x v="0"/>
    <x v="0"/>
    <x v="0"/>
    <x v="0"/>
    <x v="0"/>
    <x v="0"/>
    <x v="5"/>
    <x v="1"/>
    <x v="7"/>
    <x v="42"/>
    <x v="4"/>
    <x v="7"/>
    <m/>
    <m/>
    <n v="2140427"/>
  </r>
  <r>
    <x v="0"/>
    <x v="0"/>
    <x v="0"/>
    <x v="0"/>
    <x v="0"/>
    <x v="0"/>
    <x v="5"/>
    <x v="1"/>
    <x v="7"/>
    <x v="60"/>
    <x v="4"/>
    <x v="7"/>
    <m/>
    <m/>
    <n v="2476431"/>
  </r>
  <r>
    <x v="0"/>
    <x v="0"/>
    <x v="0"/>
    <x v="0"/>
    <x v="0"/>
    <x v="0"/>
    <x v="5"/>
    <x v="1"/>
    <x v="7"/>
    <x v="61"/>
    <x v="4"/>
    <x v="7"/>
    <m/>
    <m/>
    <n v="2355468"/>
  </r>
  <r>
    <x v="0"/>
    <x v="0"/>
    <x v="0"/>
    <x v="0"/>
    <x v="0"/>
    <x v="0"/>
    <x v="5"/>
    <x v="1"/>
    <x v="7"/>
    <x v="61"/>
    <x v="4"/>
    <x v="7"/>
    <m/>
    <m/>
    <n v="1124753"/>
  </r>
  <r>
    <x v="0"/>
    <x v="0"/>
    <x v="0"/>
    <x v="0"/>
    <x v="0"/>
    <x v="0"/>
    <x v="5"/>
    <x v="1"/>
    <x v="7"/>
    <x v="61"/>
    <x v="4"/>
    <x v="7"/>
    <m/>
    <m/>
    <n v="3048000"/>
  </r>
  <r>
    <x v="0"/>
    <x v="0"/>
    <x v="0"/>
    <x v="0"/>
    <x v="0"/>
    <x v="0"/>
    <x v="5"/>
    <x v="1"/>
    <x v="7"/>
    <x v="61"/>
    <x v="4"/>
    <x v="7"/>
    <m/>
    <m/>
    <n v="0"/>
  </r>
  <r>
    <x v="0"/>
    <x v="0"/>
    <x v="0"/>
    <x v="0"/>
    <x v="0"/>
    <x v="0"/>
    <x v="5"/>
    <x v="1"/>
    <x v="7"/>
    <x v="34"/>
    <x v="4"/>
    <x v="7"/>
    <m/>
    <m/>
    <n v="1616000"/>
  </r>
  <r>
    <x v="0"/>
    <x v="0"/>
    <x v="0"/>
    <x v="0"/>
    <x v="0"/>
    <x v="0"/>
    <x v="5"/>
    <x v="1"/>
    <x v="7"/>
    <x v="34"/>
    <x v="4"/>
    <x v="7"/>
    <m/>
    <m/>
    <n v="0"/>
  </r>
  <r>
    <x v="0"/>
    <x v="0"/>
    <x v="0"/>
    <x v="0"/>
    <x v="0"/>
    <x v="0"/>
    <x v="5"/>
    <x v="1"/>
    <x v="7"/>
    <x v="52"/>
    <x v="4"/>
    <x v="7"/>
    <m/>
    <m/>
    <n v="3162469"/>
  </r>
  <r>
    <x v="0"/>
    <x v="0"/>
    <x v="0"/>
    <x v="0"/>
    <x v="0"/>
    <x v="0"/>
    <x v="5"/>
    <x v="1"/>
    <x v="7"/>
    <x v="52"/>
    <x v="4"/>
    <x v="7"/>
    <m/>
    <m/>
    <n v="4916100"/>
  </r>
  <r>
    <x v="0"/>
    <x v="0"/>
    <x v="0"/>
    <x v="0"/>
    <x v="0"/>
    <x v="0"/>
    <x v="5"/>
    <x v="1"/>
    <x v="7"/>
    <x v="62"/>
    <x v="4"/>
    <x v="7"/>
    <m/>
    <m/>
    <n v="357806"/>
  </r>
  <r>
    <x v="0"/>
    <x v="0"/>
    <x v="0"/>
    <x v="0"/>
    <x v="0"/>
    <x v="0"/>
    <x v="5"/>
    <x v="1"/>
    <x v="7"/>
    <x v="62"/>
    <x v="4"/>
    <x v="7"/>
    <m/>
    <m/>
    <n v="48530"/>
  </r>
  <r>
    <x v="0"/>
    <x v="0"/>
    <x v="0"/>
    <x v="0"/>
    <x v="0"/>
    <x v="0"/>
    <x v="5"/>
    <x v="1"/>
    <x v="7"/>
    <x v="62"/>
    <x v="4"/>
    <x v="7"/>
    <m/>
    <m/>
    <n v="2885800"/>
  </r>
  <r>
    <x v="0"/>
    <x v="0"/>
    <x v="0"/>
    <x v="0"/>
    <x v="0"/>
    <x v="0"/>
    <x v="5"/>
    <x v="1"/>
    <x v="7"/>
    <x v="52"/>
    <x v="4"/>
    <x v="7"/>
    <m/>
    <m/>
    <n v="185296"/>
  </r>
  <r>
    <x v="0"/>
    <x v="0"/>
    <x v="0"/>
    <x v="0"/>
    <x v="0"/>
    <x v="0"/>
    <x v="5"/>
    <x v="1"/>
    <x v="7"/>
    <x v="62"/>
    <x v="4"/>
    <x v="7"/>
    <m/>
    <m/>
    <n v="12474300"/>
  </r>
  <r>
    <x v="0"/>
    <x v="0"/>
    <x v="0"/>
    <x v="0"/>
    <x v="0"/>
    <x v="0"/>
    <x v="5"/>
    <x v="1"/>
    <x v="7"/>
    <x v="56"/>
    <x v="4"/>
    <x v="7"/>
    <m/>
    <m/>
    <n v="6311831"/>
  </r>
  <r>
    <x v="0"/>
    <x v="0"/>
    <x v="0"/>
    <x v="0"/>
    <x v="0"/>
    <x v="0"/>
    <x v="5"/>
    <x v="1"/>
    <x v="7"/>
    <x v="56"/>
    <x v="4"/>
    <x v="7"/>
    <m/>
    <m/>
    <n v="6334"/>
  </r>
  <r>
    <x v="0"/>
    <x v="0"/>
    <x v="0"/>
    <x v="0"/>
    <x v="0"/>
    <x v="0"/>
    <x v="5"/>
    <x v="1"/>
    <x v="7"/>
    <x v="56"/>
    <x v="4"/>
    <x v="7"/>
    <m/>
    <m/>
    <n v="10913"/>
  </r>
  <r>
    <x v="0"/>
    <x v="0"/>
    <x v="0"/>
    <x v="0"/>
    <x v="0"/>
    <x v="0"/>
    <x v="5"/>
    <x v="1"/>
    <x v="7"/>
    <x v="56"/>
    <x v="4"/>
    <x v="7"/>
    <m/>
    <m/>
    <n v="15000"/>
  </r>
  <r>
    <x v="0"/>
    <x v="0"/>
    <x v="0"/>
    <x v="0"/>
    <x v="0"/>
    <x v="0"/>
    <x v="5"/>
    <x v="1"/>
    <x v="7"/>
    <x v="56"/>
    <x v="4"/>
    <x v="7"/>
    <m/>
    <m/>
    <n v="687180"/>
  </r>
  <r>
    <x v="0"/>
    <x v="0"/>
    <x v="0"/>
    <x v="0"/>
    <x v="0"/>
    <x v="0"/>
    <x v="5"/>
    <x v="1"/>
    <x v="7"/>
    <x v="56"/>
    <x v="4"/>
    <x v="7"/>
    <m/>
    <m/>
    <n v="1042386"/>
  </r>
  <r>
    <x v="0"/>
    <x v="0"/>
    <x v="0"/>
    <x v="0"/>
    <x v="0"/>
    <x v="0"/>
    <x v="5"/>
    <x v="1"/>
    <x v="7"/>
    <x v="56"/>
    <x v="4"/>
    <x v="7"/>
    <m/>
    <m/>
    <n v="511000"/>
  </r>
  <r>
    <x v="0"/>
    <x v="0"/>
    <x v="0"/>
    <x v="0"/>
    <x v="0"/>
    <x v="0"/>
    <x v="5"/>
    <x v="1"/>
    <x v="7"/>
    <x v="33"/>
    <x v="4"/>
    <x v="7"/>
    <m/>
    <m/>
    <n v="50000"/>
  </r>
  <r>
    <x v="0"/>
    <x v="0"/>
    <x v="0"/>
    <x v="0"/>
    <x v="0"/>
    <x v="0"/>
    <x v="5"/>
    <x v="1"/>
    <x v="7"/>
    <x v="33"/>
    <x v="4"/>
    <x v="7"/>
    <m/>
    <m/>
    <n v="6000000"/>
  </r>
  <r>
    <x v="0"/>
    <x v="0"/>
    <x v="0"/>
    <x v="0"/>
    <x v="0"/>
    <x v="0"/>
    <x v="5"/>
    <x v="1"/>
    <x v="7"/>
    <x v="33"/>
    <x v="4"/>
    <x v="7"/>
    <m/>
    <m/>
    <n v="1500000"/>
  </r>
  <r>
    <x v="0"/>
    <x v="0"/>
    <x v="0"/>
    <x v="0"/>
    <x v="0"/>
    <x v="0"/>
    <x v="5"/>
    <x v="1"/>
    <x v="7"/>
    <x v="56"/>
    <x v="4"/>
    <x v="7"/>
    <m/>
    <m/>
    <n v="222640"/>
  </r>
  <r>
    <x v="0"/>
    <x v="0"/>
    <x v="0"/>
    <x v="0"/>
    <x v="0"/>
    <x v="0"/>
    <x v="5"/>
    <x v="1"/>
    <x v="7"/>
    <x v="56"/>
    <x v="4"/>
    <x v="7"/>
    <m/>
    <m/>
    <n v="495390"/>
  </r>
  <r>
    <x v="0"/>
    <x v="0"/>
    <x v="0"/>
    <x v="0"/>
    <x v="0"/>
    <x v="0"/>
    <x v="5"/>
    <x v="1"/>
    <x v="7"/>
    <x v="56"/>
    <x v="4"/>
    <x v="7"/>
    <m/>
    <m/>
    <n v="2000000"/>
  </r>
  <r>
    <x v="0"/>
    <x v="0"/>
    <x v="0"/>
    <x v="0"/>
    <x v="0"/>
    <x v="0"/>
    <x v="5"/>
    <x v="1"/>
    <x v="7"/>
    <x v="17"/>
    <x v="4"/>
    <x v="7"/>
    <m/>
    <m/>
    <n v="6000000"/>
  </r>
  <r>
    <x v="0"/>
    <x v="0"/>
    <x v="0"/>
    <x v="0"/>
    <x v="0"/>
    <x v="0"/>
    <x v="5"/>
    <x v="1"/>
    <x v="7"/>
    <x v="17"/>
    <x v="4"/>
    <x v="7"/>
    <m/>
    <m/>
    <n v="1886971"/>
  </r>
  <r>
    <x v="0"/>
    <x v="0"/>
    <x v="0"/>
    <x v="0"/>
    <x v="0"/>
    <x v="0"/>
    <x v="5"/>
    <x v="1"/>
    <x v="7"/>
    <x v="17"/>
    <x v="4"/>
    <x v="7"/>
    <m/>
    <m/>
    <n v="32732166"/>
  </r>
  <r>
    <x v="0"/>
    <x v="0"/>
    <x v="0"/>
    <x v="0"/>
    <x v="0"/>
    <x v="0"/>
    <x v="5"/>
    <x v="1"/>
    <x v="7"/>
    <x v="17"/>
    <x v="4"/>
    <x v="7"/>
    <m/>
    <m/>
    <n v="10720417"/>
  </r>
  <r>
    <x v="0"/>
    <x v="0"/>
    <x v="0"/>
    <x v="0"/>
    <x v="0"/>
    <x v="0"/>
    <x v="5"/>
    <x v="1"/>
    <x v="7"/>
    <x v="17"/>
    <x v="4"/>
    <x v="7"/>
    <m/>
    <m/>
    <n v="1679737"/>
  </r>
  <r>
    <x v="0"/>
    <x v="0"/>
    <x v="0"/>
    <x v="0"/>
    <x v="0"/>
    <x v="0"/>
    <x v="5"/>
    <x v="1"/>
    <x v="7"/>
    <x v="17"/>
    <x v="4"/>
    <x v="7"/>
    <m/>
    <m/>
    <n v="22806"/>
  </r>
  <r>
    <x v="0"/>
    <x v="0"/>
    <x v="0"/>
    <x v="0"/>
    <x v="0"/>
    <x v="0"/>
    <x v="5"/>
    <x v="1"/>
    <x v="7"/>
    <x v="56"/>
    <x v="4"/>
    <x v="7"/>
    <m/>
    <m/>
    <n v="453193"/>
  </r>
  <r>
    <x v="0"/>
    <x v="0"/>
    <x v="0"/>
    <x v="0"/>
    <x v="0"/>
    <x v="0"/>
    <x v="5"/>
    <x v="1"/>
    <x v="7"/>
    <x v="56"/>
    <x v="4"/>
    <x v="7"/>
    <m/>
    <m/>
    <n v="0"/>
  </r>
  <r>
    <x v="0"/>
    <x v="0"/>
    <x v="0"/>
    <x v="0"/>
    <x v="0"/>
    <x v="0"/>
    <x v="5"/>
    <x v="1"/>
    <x v="7"/>
    <x v="33"/>
    <x v="4"/>
    <x v="7"/>
    <m/>
    <m/>
    <n v="23000000"/>
  </r>
  <r>
    <x v="0"/>
    <x v="0"/>
    <x v="0"/>
    <x v="0"/>
    <x v="0"/>
    <x v="0"/>
    <x v="5"/>
    <x v="1"/>
    <x v="7"/>
    <x v="33"/>
    <x v="4"/>
    <x v="7"/>
    <m/>
    <m/>
    <n v="1500000"/>
  </r>
  <r>
    <x v="0"/>
    <x v="0"/>
    <x v="0"/>
    <x v="0"/>
    <x v="0"/>
    <x v="0"/>
    <x v="5"/>
    <x v="1"/>
    <x v="7"/>
    <x v="56"/>
    <x v="4"/>
    <x v="7"/>
    <m/>
    <m/>
    <n v="2000000"/>
  </r>
  <r>
    <x v="0"/>
    <x v="0"/>
    <x v="0"/>
    <x v="0"/>
    <x v="0"/>
    <x v="0"/>
    <x v="5"/>
    <x v="1"/>
    <x v="7"/>
    <x v="56"/>
    <x v="4"/>
    <x v="7"/>
    <m/>
    <m/>
    <n v="2500000"/>
  </r>
  <r>
    <x v="0"/>
    <x v="0"/>
    <x v="0"/>
    <x v="0"/>
    <x v="0"/>
    <x v="0"/>
    <x v="5"/>
    <x v="1"/>
    <x v="7"/>
    <x v="56"/>
    <x v="4"/>
    <x v="7"/>
    <m/>
    <m/>
    <n v="0"/>
  </r>
  <r>
    <x v="0"/>
    <x v="0"/>
    <x v="0"/>
    <x v="0"/>
    <x v="0"/>
    <x v="0"/>
    <x v="5"/>
    <x v="1"/>
    <x v="7"/>
    <x v="56"/>
    <x v="4"/>
    <x v="7"/>
    <m/>
    <m/>
    <n v="2275000"/>
  </r>
  <r>
    <x v="0"/>
    <x v="0"/>
    <x v="0"/>
    <x v="0"/>
    <x v="0"/>
    <x v="0"/>
    <x v="5"/>
    <x v="1"/>
    <x v="7"/>
    <x v="56"/>
    <x v="4"/>
    <x v="7"/>
    <m/>
    <m/>
    <n v="6300"/>
  </r>
  <r>
    <x v="0"/>
    <x v="0"/>
    <x v="0"/>
    <x v="0"/>
    <x v="0"/>
    <x v="0"/>
    <x v="5"/>
    <x v="1"/>
    <x v="7"/>
    <x v="56"/>
    <x v="4"/>
    <x v="7"/>
    <m/>
    <m/>
    <n v="0"/>
  </r>
  <r>
    <x v="0"/>
    <x v="0"/>
    <x v="0"/>
    <x v="0"/>
    <x v="0"/>
    <x v="0"/>
    <x v="5"/>
    <x v="1"/>
    <x v="7"/>
    <x v="56"/>
    <x v="4"/>
    <x v="7"/>
    <m/>
    <m/>
    <n v="0"/>
  </r>
  <r>
    <x v="0"/>
    <x v="0"/>
    <x v="0"/>
    <x v="0"/>
    <x v="0"/>
    <x v="0"/>
    <x v="5"/>
    <x v="1"/>
    <x v="7"/>
    <x v="56"/>
    <x v="4"/>
    <x v="7"/>
    <m/>
    <m/>
    <n v="0"/>
  </r>
  <r>
    <x v="0"/>
    <x v="0"/>
    <x v="0"/>
    <x v="0"/>
    <x v="0"/>
    <x v="0"/>
    <x v="5"/>
    <x v="1"/>
    <x v="7"/>
    <x v="56"/>
    <x v="4"/>
    <x v="7"/>
    <m/>
    <m/>
    <n v="125000"/>
  </r>
  <r>
    <x v="0"/>
    <x v="0"/>
    <x v="0"/>
    <x v="0"/>
    <x v="0"/>
    <x v="0"/>
    <x v="5"/>
    <x v="1"/>
    <x v="3"/>
    <x v="51"/>
    <x v="4"/>
    <x v="7"/>
    <m/>
    <m/>
    <n v="0"/>
  </r>
  <r>
    <x v="0"/>
    <x v="0"/>
    <x v="0"/>
    <x v="0"/>
    <x v="0"/>
    <x v="0"/>
    <x v="5"/>
    <x v="1"/>
    <x v="7"/>
    <x v="56"/>
    <x v="4"/>
    <x v="7"/>
    <m/>
    <m/>
    <n v="0"/>
  </r>
  <r>
    <x v="0"/>
    <x v="0"/>
    <x v="0"/>
    <x v="0"/>
    <x v="0"/>
    <x v="0"/>
    <x v="5"/>
    <x v="1"/>
    <x v="7"/>
    <x v="56"/>
    <x v="4"/>
    <x v="7"/>
    <m/>
    <m/>
    <n v="1000000"/>
  </r>
  <r>
    <x v="0"/>
    <x v="0"/>
    <x v="0"/>
    <x v="0"/>
    <x v="0"/>
    <x v="0"/>
    <x v="5"/>
    <x v="1"/>
    <x v="7"/>
    <x v="42"/>
    <x v="4"/>
    <x v="7"/>
    <m/>
    <m/>
    <n v="0"/>
  </r>
  <r>
    <x v="0"/>
    <x v="0"/>
    <x v="0"/>
    <x v="0"/>
    <x v="0"/>
    <x v="0"/>
    <x v="5"/>
    <x v="1"/>
    <x v="7"/>
    <x v="60"/>
    <x v="4"/>
    <x v="7"/>
    <m/>
    <m/>
    <n v="0"/>
  </r>
  <r>
    <x v="0"/>
    <x v="0"/>
    <x v="0"/>
    <x v="0"/>
    <x v="0"/>
    <x v="0"/>
    <x v="5"/>
    <x v="1"/>
    <x v="7"/>
    <x v="60"/>
    <x v="4"/>
    <x v="7"/>
    <m/>
    <m/>
    <n v="0"/>
  </r>
  <r>
    <x v="0"/>
    <x v="0"/>
    <x v="0"/>
    <x v="0"/>
    <x v="0"/>
    <x v="0"/>
    <x v="5"/>
    <x v="1"/>
    <x v="7"/>
    <x v="61"/>
    <x v="4"/>
    <x v="7"/>
    <m/>
    <m/>
    <n v="0"/>
  </r>
  <r>
    <x v="0"/>
    <x v="0"/>
    <x v="0"/>
    <x v="0"/>
    <x v="0"/>
    <x v="0"/>
    <x v="5"/>
    <x v="1"/>
    <x v="7"/>
    <x v="34"/>
    <x v="4"/>
    <x v="7"/>
    <m/>
    <m/>
    <n v="0"/>
  </r>
  <r>
    <x v="0"/>
    <x v="0"/>
    <x v="0"/>
    <x v="0"/>
    <x v="0"/>
    <x v="0"/>
    <x v="5"/>
    <x v="1"/>
    <x v="7"/>
    <x v="34"/>
    <x v="4"/>
    <x v="7"/>
    <m/>
    <m/>
    <n v="0"/>
  </r>
  <r>
    <x v="0"/>
    <x v="0"/>
    <x v="0"/>
    <x v="0"/>
    <x v="0"/>
    <x v="0"/>
    <x v="5"/>
    <x v="1"/>
    <x v="7"/>
    <x v="52"/>
    <x v="4"/>
    <x v="7"/>
    <m/>
    <m/>
    <n v="10000"/>
  </r>
  <r>
    <x v="0"/>
    <x v="0"/>
    <x v="0"/>
    <x v="0"/>
    <x v="0"/>
    <x v="0"/>
    <x v="5"/>
    <x v="1"/>
    <x v="7"/>
    <x v="62"/>
    <x v="4"/>
    <x v="7"/>
    <m/>
    <m/>
    <n v="0"/>
  </r>
  <r>
    <x v="0"/>
    <x v="0"/>
    <x v="0"/>
    <x v="0"/>
    <x v="0"/>
    <x v="0"/>
    <x v="5"/>
    <x v="1"/>
    <x v="7"/>
    <x v="62"/>
    <x v="4"/>
    <x v="7"/>
    <m/>
    <m/>
    <n v="25797210"/>
  </r>
  <r>
    <x v="0"/>
    <x v="0"/>
    <x v="0"/>
    <x v="0"/>
    <x v="0"/>
    <x v="0"/>
    <x v="5"/>
    <x v="1"/>
    <x v="7"/>
    <x v="56"/>
    <x v="4"/>
    <x v="7"/>
    <m/>
    <m/>
    <n v="92690"/>
  </r>
  <r>
    <x v="0"/>
    <x v="0"/>
    <x v="0"/>
    <x v="0"/>
    <x v="0"/>
    <x v="0"/>
    <x v="5"/>
    <x v="1"/>
    <x v="7"/>
    <x v="56"/>
    <x v="4"/>
    <x v="7"/>
    <m/>
    <m/>
    <n v="297310"/>
  </r>
  <r>
    <x v="0"/>
    <x v="0"/>
    <x v="0"/>
    <x v="0"/>
    <x v="0"/>
    <x v="0"/>
    <x v="5"/>
    <x v="1"/>
    <x v="7"/>
    <x v="56"/>
    <x v="4"/>
    <x v="7"/>
    <m/>
    <m/>
    <n v="693066"/>
  </r>
  <r>
    <x v="0"/>
    <x v="0"/>
    <x v="0"/>
    <x v="0"/>
    <x v="0"/>
    <x v="0"/>
    <x v="5"/>
    <x v="1"/>
    <x v="7"/>
    <x v="56"/>
    <x v="4"/>
    <x v="7"/>
    <m/>
    <m/>
    <n v="1160675"/>
  </r>
  <r>
    <x v="0"/>
    <x v="0"/>
    <x v="0"/>
    <x v="0"/>
    <x v="0"/>
    <x v="0"/>
    <x v="5"/>
    <x v="1"/>
    <x v="7"/>
    <x v="56"/>
    <x v="4"/>
    <x v="7"/>
    <m/>
    <m/>
    <n v="0"/>
  </r>
  <r>
    <x v="0"/>
    <x v="0"/>
    <x v="0"/>
    <x v="0"/>
    <x v="0"/>
    <x v="0"/>
    <x v="5"/>
    <x v="1"/>
    <x v="7"/>
    <x v="33"/>
    <x v="4"/>
    <x v="7"/>
    <m/>
    <m/>
    <n v="150000"/>
  </r>
  <r>
    <x v="0"/>
    <x v="0"/>
    <x v="0"/>
    <x v="0"/>
    <x v="0"/>
    <x v="0"/>
    <x v="5"/>
    <x v="1"/>
    <x v="7"/>
    <x v="33"/>
    <x v="4"/>
    <x v="7"/>
    <m/>
    <m/>
    <n v="1000000"/>
  </r>
  <r>
    <x v="0"/>
    <x v="0"/>
    <x v="0"/>
    <x v="0"/>
    <x v="0"/>
    <x v="0"/>
    <x v="5"/>
    <x v="1"/>
    <x v="7"/>
    <x v="56"/>
    <x v="4"/>
    <x v="7"/>
    <m/>
    <m/>
    <n v="3275000"/>
  </r>
  <r>
    <x v="0"/>
    <x v="0"/>
    <x v="0"/>
    <x v="0"/>
    <x v="0"/>
    <x v="0"/>
    <x v="5"/>
    <x v="1"/>
    <x v="7"/>
    <x v="56"/>
    <x v="4"/>
    <x v="7"/>
    <m/>
    <m/>
    <n v="4000000"/>
  </r>
  <r>
    <x v="0"/>
    <x v="0"/>
    <x v="0"/>
    <x v="0"/>
    <x v="0"/>
    <x v="0"/>
    <x v="5"/>
    <x v="1"/>
    <x v="7"/>
    <x v="17"/>
    <x v="4"/>
    <x v="7"/>
    <m/>
    <m/>
    <n v="2000000"/>
  </r>
  <r>
    <x v="0"/>
    <x v="0"/>
    <x v="0"/>
    <x v="0"/>
    <x v="0"/>
    <x v="0"/>
    <x v="5"/>
    <x v="1"/>
    <x v="7"/>
    <x v="17"/>
    <x v="4"/>
    <x v="7"/>
    <m/>
    <m/>
    <n v="3850000"/>
  </r>
  <r>
    <x v="0"/>
    <x v="0"/>
    <x v="0"/>
    <x v="0"/>
    <x v="0"/>
    <x v="0"/>
    <x v="5"/>
    <x v="1"/>
    <x v="7"/>
    <x v="17"/>
    <x v="4"/>
    <x v="7"/>
    <m/>
    <m/>
    <n v="3250000"/>
  </r>
  <r>
    <x v="0"/>
    <x v="0"/>
    <x v="0"/>
    <x v="0"/>
    <x v="0"/>
    <x v="0"/>
    <x v="5"/>
    <x v="1"/>
    <x v="7"/>
    <x v="17"/>
    <x v="4"/>
    <x v="7"/>
    <m/>
    <m/>
    <n v="0"/>
  </r>
  <r>
    <x v="0"/>
    <x v="0"/>
    <x v="0"/>
    <x v="0"/>
    <x v="0"/>
    <x v="0"/>
    <x v="5"/>
    <x v="1"/>
    <x v="7"/>
    <x v="56"/>
    <x v="4"/>
    <x v="7"/>
    <m/>
    <m/>
    <n v="187000"/>
  </r>
  <r>
    <x v="0"/>
    <x v="0"/>
    <x v="0"/>
    <x v="0"/>
    <x v="0"/>
    <x v="0"/>
    <x v="5"/>
    <x v="1"/>
    <x v="7"/>
    <x v="56"/>
    <x v="4"/>
    <x v="7"/>
    <m/>
    <m/>
    <n v="0"/>
  </r>
  <r>
    <x v="0"/>
    <x v="0"/>
    <x v="0"/>
    <x v="0"/>
    <x v="0"/>
    <x v="0"/>
    <x v="5"/>
    <x v="1"/>
    <x v="7"/>
    <x v="56"/>
    <x v="4"/>
    <x v="7"/>
    <m/>
    <m/>
    <n v="375000"/>
  </r>
  <r>
    <x v="0"/>
    <x v="0"/>
    <x v="0"/>
    <x v="0"/>
    <x v="0"/>
    <x v="0"/>
    <x v="5"/>
    <x v="1"/>
    <x v="7"/>
    <x v="56"/>
    <x v="4"/>
    <x v="7"/>
    <m/>
    <m/>
    <n v="105750"/>
  </r>
  <r>
    <x v="0"/>
    <x v="0"/>
    <x v="0"/>
    <x v="0"/>
    <x v="0"/>
    <x v="0"/>
    <x v="5"/>
    <x v="1"/>
    <x v="7"/>
    <x v="56"/>
    <x v="4"/>
    <x v="7"/>
    <m/>
    <m/>
    <n v="4130"/>
  </r>
  <r>
    <x v="0"/>
    <x v="0"/>
    <x v="0"/>
    <x v="0"/>
    <x v="0"/>
    <x v="0"/>
    <x v="5"/>
    <x v="1"/>
    <x v="7"/>
    <x v="56"/>
    <x v="4"/>
    <x v="7"/>
    <m/>
    <m/>
    <n v="231800"/>
  </r>
  <r>
    <x v="0"/>
    <x v="0"/>
    <x v="0"/>
    <x v="0"/>
    <x v="0"/>
    <x v="0"/>
    <x v="5"/>
    <x v="1"/>
    <x v="3"/>
    <x v="51"/>
    <x v="4"/>
    <x v="7"/>
    <m/>
    <m/>
    <n v="0"/>
  </r>
  <r>
    <x v="0"/>
    <x v="0"/>
    <x v="0"/>
    <x v="0"/>
    <x v="0"/>
    <x v="0"/>
    <x v="5"/>
    <x v="1"/>
    <x v="7"/>
    <x v="56"/>
    <x v="4"/>
    <x v="7"/>
    <m/>
    <m/>
    <n v="0"/>
  </r>
  <r>
    <x v="0"/>
    <x v="0"/>
    <x v="0"/>
    <x v="0"/>
    <x v="0"/>
    <x v="0"/>
    <x v="5"/>
    <x v="1"/>
    <x v="7"/>
    <x v="56"/>
    <x v="4"/>
    <x v="7"/>
    <m/>
    <m/>
    <n v="151751"/>
  </r>
  <r>
    <x v="0"/>
    <x v="0"/>
    <x v="0"/>
    <x v="0"/>
    <x v="0"/>
    <x v="0"/>
    <x v="5"/>
    <x v="1"/>
    <x v="9"/>
    <x v="22"/>
    <x v="4"/>
    <x v="7"/>
    <m/>
    <m/>
    <n v="7856200"/>
  </r>
  <r>
    <x v="0"/>
    <x v="0"/>
    <x v="0"/>
    <x v="0"/>
    <x v="0"/>
    <x v="0"/>
    <x v="5"/>
    <x v="1"/>
    <x v="7"/>
    <x v="60"/>
    <x v="4"/>
    <x v="7"/>
    <m/>
    <m/>
    <n v="1750"/>
  </r>
  <r>
    <x v="0"/>
    <x v="0"/>
    <x v="0"/>
    <x v="0"/>
    <x v="0"/>
    <x v="0"/>
    <x v="5"/>
    <x v="1"/>
    <x v="7"/>
    <x v="60"/>
    <x v="4"/>
    <x v="7"/>
    <m/>
    <m/>
    <n v="113599500"/>
  </r>
  <r>
    <x v="0"/>
    <x v="0"/>
    <x v="0"/>
    <x v="0"/>
    <x v="0"/>
    <x v="0"/>
    <x v="5"/>
    <x v="1"/>
    <x v="7"/>
    <x v="60"/>
    <x v="4"/>
    <x v="7"/>
    <m/>
    <m/>
    <n v="68495452"/>
  </r>
  <r>
    <x v="0"/>
    <x v="0"/>
    <x v="0"/>
    <x v="0"/>
    <x v="0"/>
    <x v="0"/>
    <x v="5"/>
    <x v="1"/>
    <x v="7"/>
    <x v="52"/>
    <x v="4"/>
    <x v="7"/>
    <m/>
    <m/>
    <n v="1150000"/>
  </r>
  <r>
    <x v="0"/>
    <x v="0"/>
    <x v="0"/>
    <x v="0"/>
    <x v="0"/>
    <x v="0"/>
    <x v="5"/>
    <x v="1"/>
    <x v="7"/>
    <x v="33"/>
    <x v="4"/>
    <x v="7"/>
    <m/>
    <m/>
    <n v="3500000"/>
  </r>
  <r>
    <x v="0"/>
    <x v="0"/>
    <x v="0"/>
    <x v="0"/>
    <x v="0"/>
    <x v="0"/>
    <x v="5"/>
    <x v="1"/>
    <x v="7"/>
    <x v="33"/>
    <x v="4"/>
    <x v="7"/>
    <m/>
    <m/>
    <n v="500000"/>
  </r>
  <r>
    <x v="0"/>
    <x v="0"/>
    <x v="0"/>
    <x v="0"/>
    <x v="0"/>
    <x v="0"/>
    <x v="5"/>
    <x v="1"/>
    <x v="7"/>
    <x v="56"/>
    <x v="4"/>
    <x v="7"/>
    <m/>
    <m/>
    <n v="944000"/>
  </r>
  <r>
    <x v="0"/>
    <x v="0"/>
    <x v="0"/>
    <x v="0"/>
    <x v="0"/>
    <x v="0"/>
    <x v="5"/>
    <x v="1"/>
    <x v="7"/>
    <x v="56"/>
    <x v="4"/>
    <x v="7"/>
    <m/>
    <m/>
    <n v="0"/>
  </r>
  <r>
    <x v="0"/>
    <x v="0"/>
    <x v="0"/>
    <x v="0"/>
    <x v="0"/>
    <x v="0"/>
    <x v="5"/>
    <x v="1"/>
    <x v="7"/>
    <x v="17"/>
    <x v="4"/>
    <x v="7"/>
    <m/>
    <m/>
    <n v="4700000"/>
  </r>
  <r>
    <x v="0"/>
    <x v="0"/>
    <x v="0"/>
    <x v="0"/>
    <x v="0"/>
    <x v="0"/>
    <x v="5"/>
    <x v="1"/>
    <x v="7"/>
    <x v="17"/>
    <x v="4"/>
    <x v="7"/>
    <m/>
    <m/>
    <n v="23959169"/>
  </r>
  <r>
    <x v="0"/>
    <x v="0"/>
    <x v="0"/>
    <x v="0"/>
    <x v="0"/>
    <x v="0"/>
    <x v="5"/>
    <x v="1"/>
    <x v="7"/>
    <x v="17"/>
    <x v="4"/>
    <x v="7"/>
    <m/>
    <m/>
    <n v="9638512"/>
  </r>
  <r>
    <x v="0"/>
    <x v="0"/>
    <x v="0"/>
    <x v="0"/>
    <x v="0"/>
    <x v="0"/>
    <x v="5"/>
    <x v="1"/>
    <x v="7"/>
    <x v="17"/>
    <x v="4"/>
    <x v="7"/>
    <m/>
    <m/>
    <n v="20077890"/>
  </r>
  <r>
    <x v="0"/>
    <x v="0"/>
    <x v="0"/>
    <x v="0"/>
    <x v="0"/>
    <x v="0"/>
    <x v="5"/>
    <x v="1"/>
    <x v="7"/>
    <x v="56"/>
    <x v="4"/>
    <x v="7"/>
    <m/>
    <m/>
    <n v="1025000"/>
  </r>
  <r>
    <x v="0"/>
    <x v="0"/>
    <x v="0"/>
    <x v="0"/>
    <x v="0"/>
    <x v="0"/>
    <x v="5"/>
    <x v="1"/>
    <x v="7"/>
    <x v="56"/>
    <x v="4"/>
    <x v="7"/>
    <m/>
    <m/>
    <n v="36000"/>
  </r>
  <r>
    <x v="0"/>
    <x v="0"/>
    <x v="0"/>
    <x v="0"/>
    <x v="0"/>
    <x v="0"/>
    <x v="5"/>
    <x v="1"/>
    <x v="7"/>
    <x v="56"/>
    <x v="4"/>
    <x v="7"/>
    <m/>
    <m/>
    <n v="3142200"/>
  </r>
  <r>
    <x v="0"/>
    <x v="0"/>
    <x v="0"/>
    <x v="0"/>
    <x v="0"/>
    <x v="0"/>
    <x v="5"/>
    <x v="1"/>
    <x v="7"/>
    <x v="56"/>
    <x v="4"/>
    <x v="7"/>
    <m/>
    <m/>
    <n v="0"/>
  </r>
  <r>
    <x v="0"/>
    <x v="0"/>
    <x v="0"/>
    <x v="0"/>
    <x v="0"/>
    <x v="0"/>
    <x v="5"/>
    <x v="1"/>
    <x v="7"/>
    <x v="56"/>
    <x v="4"/>
    <x v="7"/>
    <m/>
    <m/>
    <n v="87564"/>
  </r>
  <r>
    <x v="0"/>
    <x v="0"/>
    <x v="0"/>
    <x v="0"/>
    <x v="0"/>
    <x v="0"/>
    <x v="5"/>
    <x v="1"/>
    <x v="7"/>
    <x v="56"/>
    <x v="4"/>
    <x v="7"/>
    <m/>
    <m/>
    <n v="0"/>
  </r>
  <r>
    <x v="0"/>
    <x v="0"/>
    <x v="0"/>
    <x v="0"/>
    <x v="0"/>
    <x v="0"/>
    <x v="5"/>
    <x v="1"/>
    <x v="7"/>
    <x v="56"/>
    <x v="4"/>
    <x v="7"/>
    <m/>
    <m/>
    <n v="12037"/>
  </r>
  <r>
    <x v="0"/>
    <x v="0"/>
    <x v="0"/>
    <x v="0"/>
    <x v="0"/>
    <x v="0"/>
    <x v="5"/>
    <x v="1"/>
    <x v="7"/>
    <x v="56"/>
    <x v="4"/>
    <x v="7"/>
    <m/>
    <m/>
    <n v="0"/>
  </r>
  <r>
    <x v="0"/>
    <x v="0"/>
    <x v="0"/>
    <x v="0"/>
    <x v="0"/>
    <x v="0"/>
    <x v="5"/>
    <x v="1"/>
    <x v="7"/>
    <x v="56"/>
    <x v="4"/>
    <x v="7"/>
    <m/>
    <m/>
    <n v="0"/>
  </r>
  <r>
    <x v="0"/>
    <x v="0"/>
    <x v="0"/>
    <x v="0"/>
    <x v="0"/>
    <x v="0"/>
    <x v="5"/>
    <x v="1"/>
    <x v="7"/>
    <x v="56"/>
    <x v="4"/>
    <x v="7"/>
    <m/>
    <m/>
    <n v="20000"/>
  </r>
  <r>
    <x v="0"/>
    <x v="0"/>
    <x v="0"/>
    <x v="0"/>
    <x v="0"/>
    <x v="0"/>
    <x v="5"/>
    <x v="1"/>
    <x v="7"/>
    <x v="56"/>
    <x v="4"/>
    <x v="7"/>
    <m/>
    <m/>
    <n v="2000"/>
  </r>
  <r>
    <x v="0"/>
    <x v="0"/>
    <x v="0"/>
    <x v="0"/>
    <x v="0"/>
    <x v="0"/>
    <x v="5"/>
    <x v="1"/>
    <x v="3"/>
    <x v="51"/>
    <x v="4"/>
    <x v="7"/>
    <m/>
    <m/>
    <n v="0"/>
  </r>
  <r>
    <x v="0"/>
    <x v="0"/>
    <x v="0"/>
    <x v="0"/>
    <x v="0"/>
    <x v="0"/>
    <x v="5"/>
    <x v="1"/>
    <x v="7"/>
    <x v="56"/>
    <x v="4"/>
    <x v="7"/>
    <m/>
    <m/>
    <n v="0"/>
  </r>
  <r>
    <x v="0"/>
    <x v="0"/>
    <x v="0"/>
    <x v="0"/>
    <x v="0"/>
    <x v="0"/>
    <x v="5"/>
    <x v="1"/>
    <x v="7"/>
    <x v="56"/>
    <x v="4"/>
    <x v="7"/>
    <m/>
    <m/>
    <n v="0"/>
  </r>
  <r>
    <x v="0"/>
    <x v="0"/>
    <x v="0"/>
    <x v="0"/>
    <x v="0"/>
    <x v="0"/>
    <x v="5"/>
    <x v="1"/>
    <x v="7"/>
    <x v="56"/>
    <x v="4"/>
    <x v="7"/>
    <m/>
    <m/>
    <n v="50000"/>
  </r>
  <r>
    <x v="0"/>
    <x v="0"/>
    <x v="0"/>
    <x v="0"/>
    <x v="0"/>
    <x v="0"/>
    <x v="5"/>
    <x v="1"/>
    <x v="7"/>
    <x v="42"/>
    <x v="4"/>
    <x v="7"/>
    <m/>
    <m/>
    <n v="100000"/>
  </r>
  <r>
    <x v="0"/>
    <x v="0"/>
    <x v="0"/>
    <x v="0"/>
    <x v="0"/>
    <x v="0"/>
    <x v="5"/>
    <x v="1"/>
    <x v="7"/>
    <x v="60"/>
    <x v="4"/>
    <x v="7"/>
    <m/>
    <m/>
    <n v="0"/>
  </r>
  <r>
    <x v="0"/>
    <x v="0"/>
    <x v="0"/>
    <x v="0"/>
    <x v="0"/>
    <x v="0"/>
    <x v="5"/>
    <x v="1"/>
    <x v="7"/>
    <x v="61"/>
    <x v="4"/>
    <x v="7"/>
    <m/>
    <m/>
    <n v="0"/>
  </r>
  <r>
    <x v="0"/>
    <x v="0"/>
    <x v="0"/>
    <x v="0"/>
    <x v="0"/>
    <x v="0"/>
    <x v="5"/>
    <x v="1"/>
    <x v="7"/>
    <x v="61"/>
    <x v="4"/>
    <x v="7"/>
    <m/>
    <m/>
    <n v="0"/>
  </r>
  <r>
    <x v="0"/>
    <x v="0"/>
    <x v="0"/>
    <x v="0"/>
    <x v="0"/>
    <x v="0"/>
    <x v="5"/>
    <x v="1"/>
    <x v="7"/>
    <x v="34"/>
    <x v="4"/>
    <x v="7"/>
    <m/>
    <m/>
    <n v="1329400"/>
  </r>
  <r>
    <x v="0"/>
    <x v="0"/>
    <x v="0"/>
    <x v="0"/>
    <x v="0"/>
    <x v="0"/>
    <x v="5"/>
    <x v="1"/>
    <x v="7"/>
    <x v="52"/>
    <x v="4"/>
    <x v="7"/>
    <m/>
    <m/>
    <n v="0"/>
  </r>
  <r>
    <x v="0"/>
    <x v="0"/>
    <x v="0"/>
    <x v="0"/>
    <x v="0"/>
    <x v="0"/>
    <x v="5"/>
    <x v="1"/>
    <x v="7"/>
    <x v="52"/>
    <x v="4"/>
    <x v="7"/>
    <m/>
    <m/>
    <n v="0"/>
  </r>
  <r>
    <x v="0"/>
    <x v="0"/>
    <x v="0"/>
    <x v="0"/>
    <x v="0"/>
    <x v="0"/>
    <x v="5"/>
    <x v="1"/>
    <x v="7"/>
    <x v="62"/>
    <x v="4"/>
    <x v="7"/>
    <m/>
    <m/>
    <n v="31480"/>
  </r>
  <r>
    <x v="0"/>
    <x v="0"/>
    <x v="0"/>
    <x v="0"/>
    <x v="0"/>
    <x v="0"/>
    <x v="5"/>
    <x v="1"/>
    <x v="7"/>
    <x v="56"/>
    <x v="4"/>
    <x v="7"/>
    <m/>
    <m/>
    <n v="320808"/>
  </r>
  <r>
    <x v="0"/>
    <x v="0"/>
    <x v="0"/>
    <x v="0"/>
    <x v="0"/>
    <x v="0"/>
    <x v="5"/>
    <x v="1"/>
    <x v="7"/>
    <x v="56"/>
    <x v="4"/>
    <x v="7"/>
    <m/>
    <m/>
    <n v="231250"/>
  </r>
  <r>
    <x v="0"/>
    <x v="0"/>
    <x v="0"/>
    <x v="0"/>
    <x v="0"/>
    <x v="0"/>
    <x v="5"/>
    <x v="1"/>
    <x v="7"/>
    <x v="56"/>
    <x v="4"/>
    <x v="7"/>
    <m/>
    <m/>
    <n v="300000"/>
  </r>
  <r>
    <x v="0"/>
    <x v="0"/>
    <x v="0"/>
    <x v="0"/>
    <x v="0"/>
    <x v="0"/>
    <x v="5"/>
    <x v="1"/>
    <x v="7"/>
    <x v="33"/>
    <x v="4"/>
    <x v="7"/>
    <m/>
    <m/>
    <n v="2000000"/>
  </r>
  <r>
    <x v="0"/>
    <x v="0"/>
    <x v="0"/>
    <x v="0"/>
    <x v="0"/>
    <x v="0"/>
    <x v="5"/>
    <x v="1"/>
    <x v="7"/>
    <x v="56"/>
    <x v="4"/>
    <x v="7"/>
    <m/>
    <m/>
    <n v="1003000"/>
  </r>
  <r>
    <x v="0"/>
    <x v="0"/>
    <x v="0"/>
    <x v="0"/>
    <x v="0"/>
    <x v="0"/>
    <x v="5"/>
    <x v="1"/>
    <x v="7"/>
    <x v="56"/>
    <x v="4"/>
    <x v="7"/>
    <m/>
    <m/>
    <n v="0"/>
  </r>
  <r>
    <x v="0"/>
    <x v="0"/>
    <x v="0"/>
    <x v="0"/>
    <x v="0"/>
    <x v="0"/>
    <x v="5"/>
    <x v="1"/>
    <x v="7"/>
    <x v="56"/>
    <x v="4"/>
    <x v="7"/>
    <m/>
    <m/>
    <n v="0"/>
  </r>
  <r>
    <x v="0"/>
    <x v="0"/>
    <x v="0"/>
    <x v="0"/>
    <x v="0"/>
    <x v="0"/>
    <x v="5"/>
    <x v="1"/>
    <x v="7"/>
    <x v="17"/>
    <x v="4"/>
    <x v="7"/>
    <m/>
    <m/>
    <n v="3600000"/>
  </r>
  <r>
    <x v="0"/>
    <x v="0"/>
    <x v="0"/>
    <x v="0"/>
    <x v="0"/>
    <x v="0"/>
    <x v="5"/>
    <x v="1"/>
    <x v="7"/>
    <x v="17"/>
    <x v="4"/>
    <x v="7"/>
    <m/>
    <m/>
    <n v="30000000"/>
  </r>
  <r>
    <x v="0"/>
    <x v="0"/>
    <x v="0"/>
    <x v="0"/>
    <x v="0"/>
    <x v="0"/>
    <x v="5"/>
    <x v="1"/>
    <x v="7"/>
    <x v="17"/>
    <x v="4"/>
    <x v="7"/>
    <m/>
    <m/>
    <n v="0"/>
  </r>
  <r>
    <x v="0"/>
    <x v="0"/>
    <x v="0"/>
    <x v="0"/>
    <x v="0"/>
    <x v="0"/>
    <x v="5"/>
    <x v="1"/>
    <x v="7"/>
    <x v="56"/>
    <x v="4"/>
    <x v="7"/>
    <m/>
    <m/>
    <n v="0"/>
  </r>
  <r>
    <x v="0"/>
    <x v="0"/>
    <x v="0"/>
    <x v="0"/>
    <x v="0"/>
    <x v="0"/>
    <x v="5"/>
    <x v="1"/>
    <x v="7"/>
    <x v="56"/>
    <x v="4"/>
    <x v="7"/>
    <m/>
    <m/>
    <n v="400000"/>
  </r>
  <r>
    <x v="0"/>
    <x v="0"/>
    <x v="0"/>
    <x v="0"/>
    <x v="0"/>
    <x v="0"/>
    <x v="5"/>
    <x v="1"/>
    <x v="7"/>
    <x v="56"/>
    <x v="4"/>
    <x v="7"/>
    <m/>
    <m/>
    <n v="7396000"/>
  </r>
  <r>
    <x v="0"/>
    <x v="0"/>
    <x v="0"/>
    <x v="0"/>
    <x v="0"/>
    <x v="0"/>
    <x v="5"/>
    <x v="1"/>
    <x v="7"/>
    <x v="56"/>
    <x v="4"/>
    <x v="7"/>
    <m/>
    <m/>
    <n v="39154800"/>
  </r>
  <r>
    <x v="0"/>
    <x v="0"/>
    <x v="0"/>
    <x v="0"/>
    <x v="0"/>
    <x v="0"/>
    <x v="5"/>
    <x v="1"/>
    <x v="7"/>
    <x v="56"/>
    <x v="4"/>
    <x v="7"/>
    <m/>
    <m/>
    <n v="79200"/>
  </r>
  <r>
    <x v="0"/>
    <x v="0"/>
    <x v="0"/>
    <x v="0"/>
    <x v="0"/>
    <x v="0"/>
    <x v="5"/>
    <x v="1"/>
    <x v="7"/>
    <x v="56"/>
    <x v="4"/>
    <x v="7"/>
    <m/>
    <m/>
    <n v="0"/>
  </r>
  <r>
    <x v="0"/>
    <x v="0"/>
    <x v="0"/>
    <x v="0"/>
    <x v="0"/>
    <x v="0"/>
    <x v="5"/>
    <x v="1"/>
    <x v="7"/>
    <x v="56"/>
    <x v="4"/>
    <x v="7"/>
    <m/>
    <m/>
    <n v="0"/>
  </r>
  <r>
    <x v="0"/>
    <x v="0"/>
    <x v="0"/>
    <x v="0"/>
    <x v="0"/>
    <x v="0"/>
    <x v="5"/>
    <x v="1"/>
    <x v="7"/>
    <x v="56"/>
    <x v="4"/>
    <x v="7"/>
    <m/>
    <m/>
    <n v="0"/>
  </r>
  <r>
    <x v="0"/>
    <x v="0"/>
    <x v="0"/>
    <x v="0"/>
    <x v="0"/>
    <x v="0"/>
    <x v="5"/>
    <x v="1"/>
    <x v="7"/>
    <x v="56"/>
    <x v="4"/>
    <x v="7"/>
    <m/>
    <m/>
    <n v="51000"/>
  </r>
  <r>
    <x v="0"/>
    <x v="0"/>
    <x v="0"/>
    <x v="0"/>
    <x v="0"/>
    <x v="0"/>
    <x v="5"/>
    <x v="1"/>
    <x v="7"/>
    <x v="56"/>
    <x v="4"/>
    <x v="7"/>
    <m/>
    <m/>
    <n v="0"/>
  </r>
  <r>
    <x v="0"/>
    <x v="0"/>
    <x v="0"/>
    <x v="0"/>
    <x v="0"/>
    <x v="0"/>
    <x v="5"/>
    <x v="1"/>
    <x v="7"/>
    <x v="56"/>
    <x v="4"/>
    <x v="7"/>
    <m/>
    <m/>
    <n v="0"/>
  </r>
  <r>
    <x v="0"/>
    <x v="0"/>
    <x v="0"/>
    <x v="0"/>
    <x v="0"/>
    <x v="0"/>
    <x v="5"/>
    <x v="1"/>
    <x v="7"/>
    <x v="56"/>
    <x v="4"/>
    <x v="7"/>
    <m/>
    <m/>
    <n v="0"/>
  </r>
  <r>
    <x v="0"/>
    <x v="0"/>
    <x v="0"/>
    <x v="0"/>
    <x v="0"/>
    <x v="0"/>
    <x v="5"/>
    <x v="1"/>
    <x v="7"/>
    <x v="56"/>
    <x v="4"/>
    <x v="7"/>
    <m/>
    <m/>
    <n v="459754"/>
  </r>
  <r>
    <x v="0"/>
    <x v="0"/>
    <x v="0"/>
    <x v="0"/>
    <x v="0"/>
    <x v="0"/>
    <x v="5"/>
    <x v="1"/>
    <x v="7"/>
    <x v="56"/>
    <x v="4"/>
    <x v="7"/>
    <m/>
    <m/>
    <n v="0"/>
  </r>
  <r>
    <x v="0"/>
    <x v="0"/>
    <x v="0"/>
    <x v="0"/>
    <x v="0"/>
    <x v="0"/>
    <x v="5"/>
    <x v="1"/>
    <x v="7"/>
    <x v="42"/>
    <x v="4"/>
    <x v="7"/>
    <m/>
    <m/>
    <n v="0"/>
  </r>
  <r>
    <x v="0"/>
    <x v="0"/>
    <x v="0"/>
    <x v="0"/>
    <x v="0"/>
    <x v="0"/>
    <x v="5"/>
    <x v="1"/>
    <x v="7"/>
    <x v="60"/>
    <x v="4"/>
    <x v="7"/>
    <m/>
    <m/>
    <n v="0"/>
  </r>
  <r>
    <x v="0"/>
    <x v="0"/>
    <x v="0"/>
    <x v="0"/>
    <x v="0"/>
    <x v="0"/>
    <x v="5"/>
    <x v="1"/>
    <x v="7"/>
    <x v="60"/>
    <x v="4"/>
    <x v="7"/>
    <m/>
    <m/>
    <n v="0"/>
  </r>
  <r>
    <x v="0"/>
    <x v="0"/>
    <x v="0"/>
    <x v="0"/>
    <x v="0"/>
    <x v="0"/>
    <x v="5"/>
    <x v="1"/>
    <x v="7"/>
    <x v="61"/>
    <x v="4"/>
    <x v="7"/>
    <m/>
    <m/>
    <n v="0"/>
  </r>
  <r>
    <x v="0"/>
    <x v="0"/>
    <x v="0"/>
    <x v="0"/>
    <x v="0"/>
    <x v="0"/>
    <x v="5"/>
    <x v="1"/>
    <x v="7"/>
    <x v="52"/>
    <x v="4"/>
    <x v="7"/>
    <m/>
    <m/>
    <n v="250000"/>
  </r>
  <r>
    <x v="0"/>
    <x v="0"/>
    <x v="0"/>
    <x v="0"/>
    <x v="0"/>
    <x v="0"/>
    <x v="5"/>
    <x v="1"/>
    <x v="7"/>
    <x v="62"/>
    <x v="4"/>
    <x v="7"/>
    <m/>
    <m/>
    <n v="141660"/>
  </r>
  <r>
    <x v="0"/>
    <x v="0"/>
    <x v="0"/>
    <x v="0"/>
    <x v="0"/>
    <x v="0"/>
    <x v="5"/>
    <x v="1"/>
    <x v="7"/>
    <x v="56"/>
    <x v="4"/>
    <x v="7"/>
    <m/>
    <m/>
    <n v="300000"/>
  </r>
  <r>
    <x v="0"/>
    <x v="0"/>
    <x v="0"/>
    <x v="0"/>
    <x v="0"/>
    <x v="0"/>
    <x v="5"/>
    <x v="1"/>
    <x v="7"/>
    <x v="56"/>
    <x v="4"/>
    <x v="7"/>
    <m/>
    <m/>
    <n v="150000"/>
  </r>
  <r>
    <x v="0"/>
    <x v="0"/>
    <x v="0"/>
    <x v="0"/>
    <x v="0"/>
    <x v="0"/>
    <x v="5"/>
    <x v="1"/>
    <x v="7"/>
    <x v="56"/>
    <x v="4"/>
    <x v="7"/>
    <m/>
    <m/>
    <n v="58000"/>
  </r>
  <r>
    <x v="0"/>
    <x v="0"/>
    <x v="0"/>
    <x v="0"/>
    <x v="0"/>
    <x v="0"/>
    <x v="5"/>
    <x v="1"/>
    <x v="7"/>
    <x v="56"/>
    <x v="4"/>
    <x v="7"/>
    <m/>
    <m/>
    <n v="14650"/>
  </r>
  <r>
    <x v="0"/>
    <x v="0"/>
    <x v="0"/>
    <x v="0"/>
    <x v="0"/>
    <x v="0"/>
    <x v="5"/>
    <x v="1"/>
    <x v="7"/>
    <x v="56"/>
    <x v="4"/>
    <x v="7"/>
    <m/>
    <m/>
    <n v="200000"/>
  </r>
  <r>
    <x v="0"/>
    <x v="0"/>
    <x v="0"/>
    <x v="0"/>
    <x v="0"/>
    <x v="0"/>
    <x v="5"/>
    <x v="1"/>
    <x v="7"/>
    <x v="56"/>
    <x v="4"/>
    <x v="7"/>
    <m/>
    <m/>
    <n v="10250"/>
  </r>
  <r>
    <x v="0"/>
    <x v="0"/>
    <x v="0"/>
    <x v="0"/>
    <x v="0"/>
    <x v="0"/>
    <x v="5"/>
    <x v="1"/>
    <x v="7"/>
    <x v="56"/>
    <x v="4"/>
    <x v="7"/>
    <m/>
    <m/>
    <n v="1500000"/>
  </r>
  <r>
    <x v="0"/>
    <x v="0"/>
    <x v="0"/>
    <x v="0"/>
    <x v="0"/>
    <x v="0"/>
    <x v="5"/>
    <x v="1"/>
    <x v="7"/>
    <x v="33"/>
    <x v="4"/>
    <x v="7"/>
    <m/>
    <m/>
    <n v="3000000"/>
  </r>
  <r>
    <x v="0"/>
    <x v="0"/>
    <x v="0"/>
    <x v="0"/>
    <x v="0"/>
    <x v="0"/>
    <x v="5"/>
    <x v="1"/>
    <x v="7"/>
    <x v="33"/>
    <x v="4"/>
    <x v="7"/>
    <m/>
    <m/>
    <n v="50000"/>
  </r>
  <r>
    <x v="0"/>
    <x v="0"/>
    <x v="0"/>
    <x v="0"/>
    <x v="0"/>
    <x v="0"/>
    <x v="5"/>
    <x v="1"/>
    <x v="7"/>
    <x v="56"/>
    <x v="4"/>
    <x v="7"/>
    <m/>
    <m/>
    <n v="24000"/>
  </r>
  <r>
    <x v="0"/>
    <x v="0"/>
    <x v="0"/>
    <x v="0"/>
    <x v="0"/>
    <x v="0"/>
    <x v="5"/>
    <x v="1"/>
    <x v="7"/>
    <x v="56"/>
    <x v="4"/>
    <x v="7"/>
    <m/>
    <m/>
    <n v="300000"/>
  </r>
  <r>
    <x v="0"/>
    <x v="0"/>
    <x v="0"/>
    <x v="0"/>
    <x v="0"/>
    <x v="0"/>
    <x v="5"/>
    <x v="1"/>
    <x v="7"/>
    <x v="56"/>
    <x v="4"/>
    <x v="7"/>
    <m/>
    <m/>
    <n v="2000000"/>
  </r>
  <r>
    <x v="0"/>
    <x v="0"/>
    <x v="0"/>
    <x v="0"/>
    <x v="0"/>
    <x v="0"/>
    <x v="5"/>
    <x v="1"/>
    <x v="7"/>
    <x v="17"/>
    <x v="4"/>
    <x v="7"/>
    <m/>
    <m/>
    <n v="2000000"/>
  </r>
  <r>
    <x v="0"/>
    <x v="0"/>
    <x v="0"/>
    <x v="0"/>
    <x v="0"/>
    <x v="0"/>
    <x v="5"/>
    <x v="1"/>
    <x v="7"/>
    <x v="17"/>
    <x v="4"/>
    <x v="7"/>
    <m/>
    <m/>
    <n v="625000"/>
  </r>
  <r>
    <x v="0"/>
    <x v="0"/>
    <x v="0"/>
    <x v="0"/>
    <x v="0"/>
    <x v="0"/>
    <x v="5"/>
    <x v="1"/>
    <x v="7"/>
    <x v="17"/>
    <x v="4"/>
    <x v="7"/>
    <m/>
    <m/>
    <n v="7000000"/>
  </r>
  <r>
    <x v="0"/>
    <x v="0"/>
    <x v="0"/>
    <x v="0"/>
    <x v="0"/>
    <x v="0"/>
    <x v="5"/>
    <x v="1"/>
    <x v="7"/>
    <x v="17"/>
    <x v="4"/>
    <x v="7"/>
    <m/>
    <m/>
    <n v="0"/>
  </r>
  <r>
    <x v="0"/>
    <x v="0"/>
    <x v="0"/>
    <x v="0"/>
    <x v="0"/>
    <x v="0"/>
    <x v="5"/>
    <x v="1"/>
    <x v="7"/>
    <x v="56"/>
    <x v="4"/>
    <x v="7"/>
    <m/>
    <m/>
    <n v="1937499"/>
  </r>
  <r>
    <x v="0"/>
    <x v="0"/>
    <x v="0"/>
    <x v="0"/>
    <x v="0"/>
    <x v="0"/>
    <x v="5"/>
    <x v="1"/>
    <x v="7"/>
    <x v="56"/>
    <x v="4"/>
    <x v="7"/>
    <m/>
    <m/>
    <n v="214328"/>
  </r>
  <r>
    <x v="0"/>
    <x v="0"/>
    <x v="0"/>
    <x v="0"/>
    <x v="0"/>
    <x v="0"/>
    <x v="5"/>
    <x v="1"/>
    <x v="7"/>
    <x v="56"/>
    <x v="4"/>
    <x v="7"/>
    <m/>
    <m/>
    <n v="317480"/>
  </r>
  <r>
    <x v="0"/>
    <x v="0"/>
    <x v="0"/>
    <x v="0"/>
    <x v="0"/>
    <x v="0"/>
    <x v="5"/>
    <x v="1"/>
    <x v="7"/>
    <x v="56"/>
    <x v="4"/>
    <x v="7"/>
    <m/>
    <m/>
    <n v="19116"/>
  </r>
  <r>
    <x v="0"/>
    <x v="0"/>
    <x v="0"/>
    <x v="0"/>
    <x v="0"/>
    <x v="0"/>
    <x v="5"/>
    <x v="1"/>
    <x v="7"/>
    <x v="56"/>
    <x v="4"/>
    <x v="7"/>
    <m/>
    <m/>
    <n v="76440"/>
  </r>
  <r>
    <x v="0"/>
    <x v="0"/>
    <x v="0"/>
    <x v="0"/>
    <x v="0"/>
    <x v="0"/>
    <x v="5"/>
    <x v="1"/>
    <x v="7"/>
    <x v="56"/>
    <x v="4"/>
    <x v="7"/>
    <m/>
    <m/>
    <n v="0"/>
  </r>
  <r>
    <x v="0"/>
    <x v="0"/>
    <x v="0"/>
    <x v="0"/>
    <x v="0"/>
    <x v="0"/>
    <x v="5"/>
    <x v="1"/>
    <x v="7"/>
    <x v="56"/>
    <x v="4"/>
    <x v="7"/>
    <m/>
    <m/>
    <n v="0"/>
  </r>
  <r>
    <x v="0"/>
    <x v="0"/>
    <x v="0"/>
    <x v="0"/>
    <x v="0"/>
    <x v="0"/>
    <x v="5"/>
    <x v="1"/>
    <x v="7"/>
    <x v="56"/>
    <x v="4"/>
    <x v="7"/>
    <m/>
    <m/>
    <n v="4327238"/>
  </r>
  <r>
    <x v="0"/>
    <x v="0"/>
    <x v="0"/>
    <x v="0"/>
    <x v="0"/>
    <x v="0"/>
    <x v="5"/>
    <x v="1"/>
    <x v="7"/>
    <x v="56"/>
    <x v="4"/>
    <x v="7"/>
    <m/>
    <m/>
    <n v="0"/>
  </r>
  <r>
    <x v="0"/>
    <x v="0"/>
    <x v="0"/>
    <x v="0"/>
    <x v="0"/>
    <x v="0"/>
    <x v="5"/>
    <x v="1"/>
    <x v="7"/>
    <x v="56"/>
    <x v="4"/>
    <x v="7"/>
    <m/>
    <m/>
    <n v="0"/>
  </r>
  <r>
    <x v="0"/>
    <x v="0"/>
    <x v="0"/>
    <x v="0"/>
    <x v="0"/>
    <x v="0"/>
    <x v="5"/>
    <x v="1"/>
    <x v="7"/>
    <x v="56"/>
    <x v="4"/>
    <x v="7"/>
    <m/>
    <m/>
    <n v="200000"/>
  </r>
  <r>
    <x v="0"/>
    <x v="0"/>
    <x v="0"/>
    <x v="0"/>
    <x v="0"/>
    <x v="0"/>
    <x v="5"/>
    <x v="1"/>
    <x v="7"/>
    <x v="42"/>
    <x v="4"/>
    <x v="7"/>
    <m/>
    <m/>
    <n v="50000"/>
  </r>
  <r>
    <x v="0"/>
    <x v="0"/>
    <x v="0"/>
    <x v="0"/>
    <x v="0"/>
    <x v="0"/>
    <x v="5"/>
    <x v="1"/>
    <x v="7"/>
    <x v="60"/>
    <x v="4"/>
    <x v="7"/>
    <m/>
    <m/>
    <n v="0"/>
  </r>
  <r>
    <x v="0"/>
    <x v="0"/>
    <x v="0"/>
    <x v="0"/>
    <x v="0"/>
    <x v="0"/>
    <x v="5"/>
    <x v="1"/>
    <x v="7"/>
    <x v="61"/>
    <x v="4"/>
    <x v="7"/>
    <m/>
    <m/>
    <n v="0"/>
  </r>
  <r>
    <x v="0"/>
    <x v="0"/>
    <x v="0"/>
    <x v="0"/>
    <x v="0"/>
    <x v="0"/>
    <x v="5"/>
    <x v="1"/>
    <x v="7"/>
    <x v="34"/>
    <x v="4"/>
    <x v="7"/>
    <m/>
    <m/>
    <n v="0"/>
  </r>
  <r>
    <x v="0"/>
    <x v="0"/>
    <x v="0"/>
    <x v="0"/>
    <x v="0"/>
    <x v="0"/>
    <x v="5"/>
    <x v="1"/>
    <x v="7"/>
    <x v="52"/>
    <x v="4"/>
    <x v="7"/>
    <m/>
    <m/>
    <n v="0"/>
  </r>
  <r>
    <x v="0"/>
    <x v="0"/>
    <x v="0"/>
    <x v="0"/>
    <x v="0"/>
    <x v="0"/>
    <x v="5"/>
    <x v="1"/>
    <x v="7"/>
    <x v="52"/>
    <x v="4"/>
    <x v="7"/>
    <m/>
    <m/>
    <n v="0"/>
  </r>
  <r>
    <x v="0"/>
    <x v="0"/>
    <x v="0"/>
    <x v="0"/>
    <x v="0"/>
    <x v="0"/>
    <x v="5"/>
    <x v="1"/>
    <x v="7"/>
    <x v="62"/>
    <x v="4"/>
    <x v="7"/>
    <m/>
    <m/>
    <n v="0"/>
  </r>
  <r>
    <x v="0"/>
    <x v="0"/>
    <x v="0"/>
    <x v="0"/>
    <x v="0"/>
    <x v="0"/>
    <x v="5"/>
    <x v="1"/>
    <x v="7"/>
    <x v="62"/>
    <x v="4"/>
    <x v="7"/>
    <m/>
    <m/>
    <n v="0"/>
  </r>
  <r>
    <x v="0"/>
    <x v="0"/>
    <x v="0"/>
    <x v="0"/>
    <x v="0"/>
    <x v="0"/>
    <x v="5"/>
    <x v="1"/>
    <x v="7"/>
    <x v="62"/>
    <x v="4"/>
    <x v="7"/>
    <m/>
    <m/>
    <n v="0"/>
  </r>
  <r>
    <x v="0"/>
    <x v="0"/>
    <x v="0"/>
    <x v="0"/>
    <x v="0"/>
    <x v="0"/>
    <x v="5"/>
    <x v="1"/>
    <x v="7"/>
    <x v="52"/>
    <x v="4"/>
    <x v="7"/>
    <m/>
    <m/>
    <n v="0"/>
  </r>
  <r>
    <x v="0"/>
    <x v="0"/>
    <x v="0"/>
    <x v="0"/>
    <x v="0"/>
    <x v="0"/>
    <x v="5"/>
    <x v="1"/>
    <x v="7"/>
    <x v="62"/>
    <x v="4"/>
    <x v="7"/>
    <m/>
    <m/>
    <n v="31480"/>
  </r>
  <r>
    <x v="0"/>
    <x v="0"/>
    <x v="0"/>
    <x v="0"/>
    <x v="0"/>
    <x v="0"/>
    <x v="5"/>
    <x v="1"/>
    <x v="7"/>
    <x v="56"/>
    <x v="4"/>
    <x v="7"/>
    <m/>
    <m/>
    <n v="112572"/>
  </r>
  <r>
    <x v="0"/>
    <x v="0"/>
    <x v="0"/>
    <x v="0"/>
    <x v="0"/>
    <x v="0"/>
    <x v="5"/>
    <x v="1"/>
    <x v="7"/>
    <x v="56"/>
    <x v="4"/>
    <x v="7"/>
    <m/>
    <m/>
    <n v="10000"/>
  </r>
  <r>
    <x v="0"/>
    <x v="0"/>
    <x v="0"/>
    <x v="0"/>
    <x v="0"/>
    <x v="0"/>
    <x v="5"/>
    <x v="1"/>
    <x v="7"/>
    <x v="56"/>
    <x v="4"/>
    <x v="7"/>
    <m/>
    <m/>
    <n v="78000"/>
  </r>
  <r>
    <x v="0"/>
    <x v="0"/>
    <x v="0"/>
    <x v="0"/>
    <x v="0"/>
    <x v="0"/>
    <x v="5"/>
    <x v="1"/>
    <x v="7"/>
    <x v="56"/>
    <x v="4"/>
    <x v="7"/>
    <m/>
    <m/>
    <n v="1020000"/>
  </r>
  <r>
    <x v="0"/>
    <x v="0"/>
    <x v="0"/>
    <x v="0"/>
    <x v="0"/>
    <x v="0"/>
    <x v="5"/>
    <x v="1"/>
    <x v="7"/>
    <x v="56"/>
    <x v="4"/>
    <x v="7"/>
    <m/>
    <m/>
    <n v="0"/>
  </r>
  <r>
    <x v="0"/>
    <x v="0"/>
    <x v="0"/>
    <x v="0"/>
    <x v="0"/>
    <x v="0"/>
    <x v="5"/>
    <x v="1"/>
    <x v="7"/>
    <x v="33"/>
    <x v="4"/>
    <x v="7"/>
    <m/>
    <m/>
    <n v="1200000"/>
  </r>
  <r>
    <x v="0"/>
    <x v="0"/>
    <x v="0"/>
    <x v="0"/>
    <x v="0"/>
    <x v="0"/>
    <x v="5"/>
    <x v="1"/>
    <x v="7"/>
    <x v="33"/>
    <x v="4"/>
    <x v="7"/>
    <m/>
    <m/>
    <n v="600000"/>
  </r>
  <r>
    <x v="0"/>
    <x v="0"/>
    <x v="0"/>
    <x v="0"/>
    <x v="0"/>
    <x v="0"/>
    <x v="5"/>
    <x v="1"/>
    <x v="7"/>
    <x v="56"/>
    <x v="4"/>
    <x v="7"/>
    <m/>
    <m/>
    <n v="87500"/>
  </r>
  <r>
    <x v="0"/>
    <x v="0"/>
    <x v="0"/>
    <x v="0"/>
    <x v="0"/>
    <x v="0"/>
    <x v="5"/>
    <x v="1"/>
    <x v="7"/>
    <x v="56"/>
    <x v="4"/>
    <x v="7"/>
    <m/>
    <m/>
    <n v="41370"/>
  </r>
  <r>
    <x v="0"/>
    <x v="0"/>
    <x v="0"/>
    <x v="0"/>
    <x v="0"/>
    <x v="0"/>
    <x v="5"/>
    <x v="1"/>
    <x v="7"/>
    <x v="56"/>
    <x v="4"/>
    <x v="7"/>
    <m/>
    <m/>
    <n v="0"/>
  </r>
  <r>
    <x v="0"/>
    <x v="0"/>
    <x v="0"/>
    <x v="0"/>
    <x v="0"/>
    <x v="0"/>
    <x v="5"/>
    <x v="1"/>
    <x v="7"/>
    <x v="17"/>
    <x v="4"/>
    <x v="7"/>
    <m/>
    <m/>
    <n v="1700000"/>
  </r>
  <r>
    <x v="0"/>
    <x v="0"/>
    <x v="0"/>
    <x v="0"/>
    <x v="0"/>
    <x v="0"/>
    <x v="5"/>
    <x v="1"/>
    <x v="7"/>
    <x v="17"/>
    <x v="4"/>
    <x v="7"/>
    <m/>
    <m/>
    <n v="2000000"/>
  </r>
  <r>
    <x v="0"/>
    <x v="0"/>
    <x v="0"/>
    <x v="0"/>
    <x v="0"/>
    <x v="0"/>
    <x v="5"/>
    <x v="1"/>
    <x v="7"/>
    <x v="17"/>
    <x v="4"/>
    <x v="7"/>
    <m/>
    <m/>
    <n v="2000000"/>
  </r>
  <r>
    <x v="0"/>
    <x v="0"/>
    <x v="0"/>
    <x v="0"/>
    <x v="0"/>
    <x v="0"/>
    <x v="5"/>
    <x v="1"/>
    <x v="7"/>
    <x v="17"/>
    <x v="4"/>
    <x v="7"/>
    <m/>
    <m/>
    <n v="0"/>
  </r>
  <r>
    <x v="0"/>
    <x v="0"/>
    <x v="0"/>
    <x v="0"/>
    <x v="0"/>
    <x v="0"/>
    <x v="5"/>
    <x v="1"/>
    <x v="7"/>
    <x v="56"/>
    <x v="4"/>
    <x v="7"/>
    <m/>
    <m/>
    <n v="227250"/>
  </r>
  <r>
    <x v="0"/>
    <x v="0"/>
    <x v="0"/>
    <x v="0"/>
    <x v="0"/>
    <x v="0"/>
    <x v="5"/>
    <x v="1"/>
    <x v="9"/>
    <x v="22"/>
    <x v="4"/>
    <x v="7"/>
    <m/>
    <m/>
    <n v="0"/>
  </r>
  <r>
    <x v="0"/>
    <x v="0"/>
    <x v="0"/>
    <x v="0"/>
    <x v="0"/>
    <x v="0"/>
    <x v="5"/>
    <x v="1"/>
    <x v="7"/>
    <x v="42"/>
    <x v="4"/>
    <x v="7"/>
    <m/>
    <m/>
    <n v="0"/>
  </r>
  <r>
    <x v="0"/>
    <x v="0"/>
    <x v="0"/>
    <x v="0"/>
    <x v="0"/>
    <x v="0"/>
    <x v="5"/>
    <x v="1"/>
    <x v="7"/>
    <x v="17"/>
    <x v="4"/>
    <x v="7"/>
    <m/>
    <m/>
    <n v="300000"/>
  </r>
  <r>
    <x v="0"/>
    <x v="0"/>
    <x v="0"/>
    <x v="0"/>
    <x v="0"/>
    <x v="0"/>
    <x v="5"/>
    <x v="1"/>
    <x v="7"/>
    <x v="56"/>
    <x v="4"/>
    <x v="7"/>
    <m/>
    <m/>
    <n v="6499713"/>
  </r>
  <r>
    <x v="0"/>
    <x v="0"/>
    <x v="0"/>
    <x v="0"/>
    <x v="0"/>
    <x v="0"/>
    <x v="5"/>
    <x v="1"/>
    <x v="7"/>
    <x v="56"/>
    <x v="4"/>
    <x v="7"/>
    <m/>
    <m/>
    <n v="800"/>
  </r>
  <r>
    <x v="0"/>
    <x v="0"/>
    <x v="0"/>
    <x v="0"/>
    <x v="0"/>
    <x v="0"/>
    <x v="5"/>
    <x v="1"/>
    <x v="7"/>
    <x v="56"/>
    <x v="4"/>
    <x v="7"/>
    <m/>
    <m/>
    <n v="10329720"/>
  </r>
  <r>
    <x v="0"/>
    <x v="0"/>
    <x v="0"/>
    <x v="0"/>
    <x v="0"/>
    <x v="0"/>
    <x v="5"/>
    <x v="1"/>
    <x v="7"/>
    <x v="56"/>
    <x v="4"/>
    <x v="7"/>
    <m/>
    <m/>
    <n v="1709729"/>
  </r>
  <r>
    <x v="0"/>
    <x v="0"/>
    <x v="0"/>
    <x v="0"/>
    <x v="0"/>
    <x v="0"/>
    <x v="5"/>
    <x v="1"/>
    <x v="7"/>
    <x v="56"/>
    <x v="4"/>
    <x v="7"/>
    <m/>
    <m/>
    <n v="775470"/>
  </r>
  <r>
    <x v="0"/>
    <x v="0"/>
    <x v="0"/>
    <x v="0"/>
    <x v="0"/>
    <x v="0"/>
    <x v="5"/>
    <x v="1"/>
    <x v="7"/>
    <x v="56"/>
    <x v="4"/>
    <x v="7"/>
    <m/>
    <m/>
    <n v="29471"/>
  </r>
  <r>
    <x v="0"/>
    <x v="0"/>
    <x v="0"/>
    <x v="0"/>
    <x v="0"/>
    <x v="0"/>
    <x v="5"/>
    <x v="1"/>
    <x v="7"/>
    <x v="56"/>
    <x v="4"/>
    <x v="7"/>
    <m/>
    <m/>
    <n v="22303"/>
  </r>
  <r>
    <x v="0"/>
    <x v="0"/>
    <x v="0"/>
    <x v="0"/>
    <x v="0"/>
    <x v="0"/>
    <x v="5"/>
    <x v="1"/>
    <x v="7"/>
    <x v="56"/>
    <x v="4"/>
    <x v="7"/>
    <m/>
    <m/>
    <n v="272944"/>
  </r>
  <r>
    <x v="0"/>
    <x v="0"/>
    <x v="0"/>
    <x v="0"/>
    <x v="0"/>
    <x v="0"/>
    <x v="5"/>
    <x v="1"/>
    <x v="7"/>
    <x v="56"/>
    <x v="4"/>
    <x v="7"/>
    <m/>
    <m/>
    <n v="567876"/>
  </r>
  <r>
    <x v="0"/>
    <x v="0"/>
    <x v="0"/>
    <x v="0"/>
    <x v="0"/>
    <x v="0"/>
    <x v="5"/>
    <x v="1"/>
    <x v="7"/>
    <x v="56"/>
    <x v="4"/>
    <x v="7"/>
    <m/>
    <m/>
    <n v="0"/>
  </r>
  <r>
    <x v="0"/>
    <x v="0"/>
    <x v="0"/>
    <x v="0"/>
    <x v="0"/>
    <x v="0"/>
    <x v="5"/>
    <x v="1"/>
    <x v="7"/>
    <x v="56"/>
    <x v="4"/>
    <x v="7"/>
    <m/>
    <m/>
    <n v="280000"/>
  </r>
  <r>
    <x v="0"/>
    <x v="0"/>
    <x v="0"/>
    <x v="0"/>
    <x v="0"/>
    <x v="0"/>
    <x v="5"/>
    <x v="1"/>
    <x v="7"/>
    <x v="56"/>
    <x v="4"/>
    <x v="7"/>
    <m/>
    <m/>
    <n v="402"/>
  </r>
  <r>
    <x v="0"/>
    <x v="0"/>
    <x v="0"/>
    <x v="0"/>
    <x v="0"/>
    <x v="0"/>
    <x v="5"/>
    <x v="1"/>
    <x v="3"/>
    <x v="51"/>
    <x v="4"/>
    <x v="7"/>
    <m/>
    <m/>
    <n v="0"/>
  </r>
  <r>
    <x v="0"/>
    <x v="0"/>
    <x v="0"/>
    <x v="0"/>
    <x v="0"/>
    <x v="0"/>
    <x v="5"/>
    <x v="1"/>
    <x v="7"/>
    <x v="56"/>
    <x v="4"/>
    <x v="7"/>
    <m/>
    <m/>
    <n v="2730089"/>
  </r>
  <r>
    <x v="0"/>
    <x v="0"/>
    <x v="0"/>
    <x v="0"/>
    <x v="0"/>
    <x v="0"/>
    <x v="5"/>
    <x v="1"/>
    <x v="7"/>
    <x v="56"/>
    <x v="4"/>
    <x v="7"/>
    <m/>
    <m/>
    <n v="0"/>
  </r>
  <r>
    <x v="0"/>
    <x v="0"/>
    <x v="0"/>
    <x v="0"/>
    <x v="0"/>
    <x v="0"/>
    <x v="5"/>
    <x v="1"/>
    <x v="9"/>
    <x v="22"/>
    <x v="4"/>
    <x v="7"/>
    <m/>
    <m/>
    <n v="0"/>
  </r>
  <r>
    <x v="0"/>
    <x v="0"/>
    <x v="0"/>
    <x v="0"/>
    <x v="0"/>
    <x v="0"/>
    <x v="5"/>
    <x v="1"/>
    <x v="7"/>
    <x v="42"/>
    <x v="4"/>
    <x v="7"/>
    <m/>
    <m/>
    <n v="50000"/>
  </r>
  <r>
    <x v="0"/>
    <x v="0"/>
    <x v="0"/>
    <x v="0"/>
    <x v="0"/>
    <x v="0"/>
    <x v="5"/>
    <x v="1"/>
    <x v="7"/>
    <x v="60"/>
    <x v="4"/>
    <x v="7"/>
    <m/>
    <m/>
    <n v="15050"/>
  </r>
  <r>
    <x v="0"/>
    <x v="0"/>
    <x v="0"/>
    <x v="0"/>
    <x v="0"/>
    <x v="0"/>
    <x v="5"/>
    <x v="1"/>
    <x v="7"/>
    <x v="60"/>
    <x v="4"/>
    <x v="7"/>
    <m/>
    <m/>
    <n v="0"/>
  </r>
  <r>
    <x v="0"/>
    <x v="0"/>
    <x v="0"/>
    <x v="0"/>
    <x v="0"/>
    <x v="0"/>
    <x v="5"/>
    <x v="1"/>
    <x v="7"/>
    <x v="61"/>
    <x v="4"/>
    <x v="7"/>
    <m/>
    <m/>
    <n v="1770"/>
  </r>
  <r>
    <x v="0"/>
    <x v="0"/>
    <x v="0"/>
    <x v="0"/>
    <x v="0"/>
    <x v="0"/>
    <x v="5"/>
    <x v="1"/>
    <x v="7"/>
    <x v="61"/>
    <x v="4"/>
    <x v="7"/>
    <m/>
    <m/>
    <n v="0"/>
  </r>
  <r>
    <x v="0"/>
    <x v="0"/>
    <x v="0"/>
    <x v="0"/>
    <x v="0"/>
    <x v="0"/>
    <x v="5"/>
    <x v="1"/>
    <x v="7"/>
    <x v="61"/>
    <x v="4"/>
    <x v="7"/>
    <m/>
    <m/>
    <n v="0"/>
  </r>
  <r>
    <x v="0"/>
    <x v="0"/>
    <x v="0"/>
    <x v="0"/>
    <x v="0"/>
    <x v="0"/>
    <x v="5"/>
    <x v="1"/>
    <x v="7"/>
    <x v="34"/>
    <x v="4"/>
    <x v="7"/>
    <m/>
    <m/>
    <n v="0"/>
  </r>
  <r>
    <x v="0"/>
    <x v="0"/>
    <x v="0"/>
    <x v="0"/>
    <x v="0"/>
    <x v="0"/>
    <x v="5"/>
    <x v="1"/>
    <x v="7"/>
    <x v="52"/>
    <x v="4"/>
    <x v="7"/>
    <m/>
    <m/>
    <n v="1068495"/>
  </r>
  <r>
    <x v="0"/>
    <x v="0"/>
    <x v="0"/>
    <x v="0"/>
    <x v="0"/>
    <x v="0"/>
    <x v="5"/>
    <x v="1"/>
    <x v="7"/>
    <x v="52"/>
    <x v="4"/>
    <x v="7"/>
    <m/>
    <m/>
    <n v="3612500"/>
  </r>
  <r>
    <x v="0"/>
    <x v="0"/>
    <x v="0"/>
    <x v="0"/>
    <x v="0"/>
    <x v="0"/>
    <x v="5"/>
    <x v="1"/>
    <x v="7"/>
    <x v="62"/>
    <x v="4"/>
    <x v="7"/>
    <m/>
    <m/>
    <n v="0"/>
  </r>
  <r>
    <x v="0"/>
    <x v="0"/>
    <x v="0"/>
    <x v="0"/>
    <x v="0"/>
    <x v="0"/>
    <x v="5"/>
    <x v="1"/>
    <x v="7"/>
    <x v="62"/>
    <x v="4"/>
    <x v="7"/>
    <m/>
    <m/>
    <n v="0"/>
  </r>
  <r>
    <x v="0"/>
    <x v="0"/>
    <x v="0"/>
    <x v="0"/>
    <x v="0"/>
    <x v="0"/>
    <x v="5"/>
    <x v="1"/>
    <x v="7"/>
    <x v="62"/>
    <x v="4"/>
    <x v="7"/>
    <m/>
    <m/>
    <n v="0"/>
  </r>
  <r>
    <x v="0"/>
    <x v="0"/>
    <x v="0"/>
    <x v="0"/>
    <x v="0"/>
    <x v="0"/>
    <x v="5"/>
    <x v="1"/>
    <x v="7"/>
    <x v="52"/>
    <x v="4"/>
    <x v="7"/>
    <m/>
    <m/>
    <n v="0"/>
  </r>
  <r>
    <x v="0"/>
    <x v="0"/>
    <x v="0"/>
    <x v="0"/>
    <x v="0"/>
    <x v="0"/>
    <x v="5"/>
    <x v="1"/>
    <x v="7"/>
    <x v="62"/>
    <x v="4"/>
    <x v="7"/>
    <m/>
    <m/>
    <n v="12133100"/>
  </r>
  <r>
    <x v="0"/>
    <x v="0"/>
    <x v="0"/>
    <x v="0"/>
    <x v="0"/>
    <x v="0"/>
    <x v="5"/>
    <x v="1"/>
    <x v="7"/>
    <x v="56"/>
    <x v="4"/>
    <x v="7"/>
    <m/>
    <m/>
    <n v="281150"/>
  </r>
  <r>
    <x v="0"/>
    <x v="0"/>
    <x v="0"/>
    <x v="0"/>
    <x v="0"/>
    <x v="0"/>
    <x v="5"/>
    <x v="1"/>
    <x v="7"/>
    <x v="56"/>
    <x v="4"/>
    <x v="7"/>
    <m/>
    <m/>
    <n v="502500"/>
  </r>
  <r>
    <x v="0"/>
    <x v="0"/>
    <x v="0"/>
    <x v="0"/>
    <x v="0"/>
    <x v="0"/>
    <x v="5"/>
    <x v="1"/>
    <x v="7"/>
    <x v="56"/>
    <x v="4"/>
    <x v="7"/>
    <m/>
    <m/>
    <n v="22760000"/>
  </r>
  <r>
    <x v="0"/>
    <x v="0"/>
    <x v="0"/>
    <x v="0"/>
    <x v="0"/>
    <x v="0"/>
    <x v="5"/>
    <x v="1"/>
    <x v="7"/>
    <x v="56"/>
    <x v="4"/>
    <x v="7"/>
    <m/>
    <m/>
    <n v="0"/>
  </r>
  <r>
    <x v="0"/>
    <x v="0"/>
    <x v="0"/>
    <x v="0"/>
    <x v="0"/>
    <x v="0"/>
    <x v="5"/>
    <x v="1"/>
    <x v="7"/>
    <x v="56"/>
    <x v="4"/>
    <x v="7"/>
    <m/>
    <m/>
    <n v="0"/>
  </r>
  <r>
    <x v="0"/>
    <x v="0"/>
    <x v="0"/>
    <x v="0"/>
    <x v="0"/>
    <x v="0"/>
    <x v="5"/>
    <x v="1"/>
    <x v="7"/>
    <x v="56"/>
    <x v="4"/>
    <x v="7"/>
    <m/>
    <m/>
    <n v="415800"/>
  </r>
  <r>
    <x v="0"/>
    <x v="0"/>
    <x v="0"/>
    <x v="0"/>
    <x v="0"/>
    <x v="0"/>
    <x v="5"/>
    <x v="1"/>
    <x v="7"/>
    <x v="33"/>
    <x v="4"/>
    <x v="7"/>
    <m/>
    <m/>
    <n v="100000"/>
  </r>
  <r>
    <x v="0"/>
    <x v="0"/>
    <x v="0"/>
    <x v="0"/>
    <x v="0"/>
    <x v="0"/>
    <x v="5"/>
    <x v="1"/>
    <x v="7"/>
    <x v="33"/>
    <x v="4"/>
    <x v="7"/>
    <m/>
    <m/>
    <n v="2000000"/>
  </r>
  <r>
    <x v="0"/>
    <x v="0"/>
    <x v="0"/>
    <x v="0"/>
    <x v="0"/>
    <x v="0"/>
    <x v="5"/>
    <x v="1"/>
    <x v="7"/>
    <x v="33"/>
    <x v="4"/>
    <x v="7"/>
    <m/>
    <m/>
    <n v="1000000"/>
  </r>
  <r>
    <x v="0"/>
    <x v="0"/>
    <x v="0"/>
    <x v="0"/>
    <x v="0"/>
    <x v="0"/>
    <x v="5"/>
    <x v="1"/>
    <x v="7"/>
    <x v="56"/>
    <x v="4"/>
    <x v="7"/>
    <m/>
    <m/>
    <n v="11380"/>
  </r>
  <r>
    <x v="0"/>
    <x v="0"/>
    <x v="0"/>
    <x v="0"/>
    <x v="0"/>
    <x v="0"/>
    <x v="5"/>
    <x v="1"/>
    <x v="7"/>
    <x v="56"/>
    <x v="4"/>
    <x v="7"/>
    <m/>
    <m/>
    <n v="4000"/>
  </r>
  <r>
    <x v="0"/>
    <x v="0"/>
    <x v="0"/>
    <x v="0"/>
    <x v="0"/>
    <x v="0"/>
    <x v="5"/>
    <x v="1"/>
    <x v="7"/>
    <x v="56"/>
    <x v="4"/>
    <x v="7"/>
    <m/>
    <m/>
    <n v="600000"/>
  </r>
  <r>
    <x v="0"/>
    <x v="0"/>
    <x v="0"/>
    <x v="0"/>
    <x v="0"/>
    <x v="0"/>
    <x v="5"/>
    <x v="1"/>
    <x v="7"/>
    <x v="56"/>
    <x v="4"/>
    <x v="7"/>
    <m/>
    <m/>
    <n v="0"/>
  </r>
  <r>
    <x v="0"/>
    <x v="0"/>
    <x v="0"/>
    <x v="0"/>
    <x v="0"/>
    <x v="0"/>
    <x v="5"/>
    <x v="1"/>
    <x v="7"/>
    <x v="17"/>
    <x v="4"/>
    <x v="7"/>
    <m/>
    <m/>
    <n v="22000000"/>
  </r>
  <r>
    <x v="0"/>
    <x v="0"/>
    <x v="0"/>
    <x v="0"/>
    <x v="0"/>
    <x v="0"/>
    <x v="5"/>
    <x v="1"/>
    <x v="7"/>
    <x v="17"/>
    <x v="4"/>
    <x v="7"/>
    <m/>
    <m/>
    <n v="2000000"/>
  </r>
  <r>
    <x v="0"/>
    <x v="0"/>
    <x v="0"/>
    <x v="0"/>
    <x v="0"/>
    <x v="0"/>
    <x v="5"/>
    <x v="1"/>
    <x v="7"/>
    <x v="17"/>
    <x v="4"/>
    <x v="7"/>
    <m/>
    <m/>
    <n v="33019160"/>
  </r>
  <r>
    <x v="0"/>
    <x v="0"/>
    <x v="0"/>
    <x v="0"/>
    <x v="0"/>
    <x v="0"/>
    <x v="5"/>
    <x v="1"/>
    <x v="7"/>
    <x v="17"/>
    <x v="4"/>
    <x v="7"/>
    <m/>
    <m/>
    <n v="12000000"/>
  </r>
  <r>
    <x v="0"/>
    <x v="0"/>
    <x v="0"/>
    <x v="0"/>
    <x v="0"/>
    <x v="0"/>
    <x v="5"/>
    <x v="1"/>
    <x v="7"/>
    <x v="17"/>
    <x v="4"/>
    <x v="7"/>
    <m/>
    <m/>
    <n v="27000000"/>
  </r>
  <r>
    <x v="0"/>
    <x v="0"/>
    <x v="0"/>
    <x v="0"/>
    <x v="0"/>
    <x v="0"/>
    <x v="5"/>
    <x v="1"/>
    <x v="7"/>
    <x v="17"/>
    <x v="4"/>
    <x v="7"/>
    <m/>
    <m/>
    <n v="7796"/>
  </r>
  <r>
    <x v="0"/>
    <x v="0"/>
    <x v="0"/>
    <x v="0"/>
    <x v="0"/>
    <x v="0"/>
    <x v="5"/>
    <x v="1"/>
    <x v="7"/>
    <x v="17"/>
    <x v="4"/>
    <x v="7"/>
    <m/>
    <m/>
    <n v="0"/>
  </r>
  <r>
    <x v="0"/>
    <x v="0"/>
    <x v="0"/>
    <x v="0"/>
    <x v="0"/>
    <x v="0"/>
    <x v="5"/>
    <x v="1"/>
    <x v="7"/>
    <x v="56"/>
    <x v="4"/>
    <x v="7"/>
    <m/>
    <m/>
    <n v="30000000"/>
  </r>
  <r>
    <x v="0"/>
    <x v="0"/>
    <x v="0"/>
    <x v="0"/>
    <x v="0"/>
    <x v="0"/>
    <x v="5"/>
    <x v="1"/>
    <x v="7"/>
    <x v="56"/>
    <x v="4"/>
    <x v="7"/>
    <m/>
    <m/>
    <n v="4000000"/>
  </r>
  <r>
    <x v="0"/>
    <x v="0"/>
    <x v="0"/>
    <x v="0"/>
    <x v="0"/>
    <x v="0"/>
    <x v="5"/>
    <x v="1"/>
    <x v="7"/>
    <x v="42"/>
    <x v="4"/>
    <x v="7"/>
    <m/>
    <m/>
    <n v="3062000"/>
  </r>
  <r>
    <x v="0"/>
    <x v="0"/>
    <x v="0"/>
    <x v="0"/>
    <x v="0"/>
    <x v="0"/>
    <x v="5"/>
    <x v="1"/>
    <x v="7"/>
    <x v="62"/>
    <x v="4"/>
    <x v="7"/>
    <m/>
    <m/>
    <n v="16534450"/>
  </r>
  <r>
    <x v="0"/>
    <x v="0"/>
    <x v="0"/>
    <x v="0"/>
    <x v="0"/>
    <x v="0"/>
    <x v="5"/>
    <x v="1"/>
    <x v="7"/>
    <x v="56"/>
    <x v="4"/>
    <x v="7"/>
    <m/>
    <m/>
    <n v="10000000"/>
  </r>
  <r>
    <x v="0"/>
    <x v="0"/>
    <x v="0"/>
    <x v="0"/>
    <x v="0"/>
    <x v="0"/>
    <x v="5"/>
    <x v="1"/>
    <x v="7"/>
    <x v="56"/>
    <x v="4"/>
    <x v="7"/>
    <m/>
    <m/>
    <n v="3500000"/>
  </r>
  <r>
    <x v="0"/>
    <x v="0"/>
    <x v="0"/>
    <x v="0"/>
    <x v="0"/>
    <x v="0"/>
    <x v="5"/>
    <x v="1"/>
    <x v="7"/>
    <x v="33"/>
    <x v="4"/>
    <x v="7"/>
    <m/>
    <m/>
    <n v="30000000"/>
  </r>
  <r>
    <x v="0"/>
    <x v="0"/>
    <x v="0"/>
    <x v="0"/>
    <x v="0"/>
    <x v="0"/>
    <x v="5"/>
    <x v="1"/>
    <x v="7"/>
    <x v="56"/>
    <x v="4"/>
    <x v="7"/>
    <m/>
    <m/>
    <n v="7000000"/>
  </r>
  <r>
    <x v="0"/>
    <x v="0"/>
    <x v="0"/>
    <x v="0"/>
    <x v="0"/>
    <x v="0"/>
    <x v="5"/>
    <x v="1"/>
    <x v="7"/>
    <x v="17"/>
    <x v="4"/>
    <x v="7"/>
    <m/>
    <m/>
    <n v="16100000"/>
  </r>
  <r>
    <x v="0"/>
    <x v="0"/>
    <x v="0"/>
    <x v="0"/>
    <x v="0"/>
    <x v="0"/>
    <x v="5"/>
    <x v="1"/>
    <x v="7"/>
    <x v="17"/>
    <x v="4"/>
    <x v="7"/>
    <m/>
    <m/>
    <n v="0"/>
  </r>
  <r>
    <x v="0"/>
    <x v="0"/>
    <x v="0"/>
    <x v="0"/>
    <x v="0"/>
    <x v="0"/>
    <x v="5"/>
    <x v="1"/>
    <x v="7"/>
    <x v="56"/>
    <x v="4"/>
    <x v="7"/>
    <m/>
    <m/>
    <n v="1076750"/>
  </r>
  <r>
    <x v="0"/>
    <x v="0"/>
    <x v="0"/>
    <x v="0"/>
    <x v="0"/>
    <x v="0"/>
    <x v="5"/>
    <x v="1"/>
    <x v="7"/>
    <x v="56"/>
    <x v="4"/>
    <x v="7"/>
    <m/>
    <m/>
    <n v="524800"/>
  </r>
  <r>
    <x v="0"/>
    <x v="0"/>
    <x v="0"/>
    <x v="0"/>
    <x v="0"/>
    <x v="0"/>
    <x v="5"/>
    <x v="1"/>
    <x v="7"/>
    <x v="56"/>
    <x v="4"/>
    <x v="7"/>
    <m/>
    <m/>
    <n v="3400000"/>
  </r>
  <r>
    <x v="0"/>
    <x v="0"/>
    <x v="0"/>
    <x v="0"/>
    <x v="0"/>
    <x v="0"/>
    <x v="5"/>
    <x v="1"/>
    <x v="7"/>
    <x v="42"/>
    <x v="4"/>
    <x v="7"/>
    <m/>
    <m/>
    <n v="0"/>
  </r>
  <r>
    <x v="0"/>
    <x v="0"/>
    <x v="0"/>
    <x v="0"/>
    <x v="0"/>
    <x v="0"/>
    <x v="5"/>
    <x v="1"/>
    <x v="7"/>
    <x v="62"/>
    <x v="4"/>
    <x v="7"/>
    <m/>
    <m/>
    <n v="251840"/>
  </r>
  <r>
    <x v="0"/>
    <x v="0"/>
    <x v="0"/>
    <x v="0"/>
    <x v="0"/>
    <x v="0"/>
    <x v="5"/>
    <x v="1"/>
    <x v="7"/>
    <x v="56"/>
    <x v="4"/>
    <x v="7"/>
    <m/>
    <m/>
    <n v="0"/>
  </r>
  <r>
    <x v="0"/>
    <x v="0"/>
    <x v="0"/>
    <x v="0"/>
    <x v="0"/>
    <x v="0"/>
    <x v="5"/>
    <x v="1"/>
    <x v="7"/>
    <x v="17"/>
    <x v="4"/>
    <x v="7"/>
    <m/>
    <m/>
    <n v="5000000"/>
  </r>
  <r>
    <x v="0"/>
    <x v="0"/>
    <x v="0"/>
    <x v="0"/>
    <x v="0"/>
    <x v="0"/>
    <x v="5"/>
    <x v="1"/>
    <x v="7"/>
    <x v="17"/>
    <x v="4"/>
    <x v="7"/>
    <m/>
    <m/>
    <n v="2000000"/>
  </r>
  <r>
    <x v="0"/>
    <x v="0"/>
    <x v="0"/>
    <x v="1"/>
    <x v="3"/>
    <x v="0"/>
    <x v="5"/>
    <x v="1"/>
    <x v="7"/>
    <x v="56"/>
    <x v="4"/>
    <x v="7"/>
    <m/>
    <m/>
    <n v="867300"/>
  </r>
  <r>
    <x v="0"/>
    <x v="0"/>
    <x v="0"/>
    <x v="1"/>
    <x v="3"/>
    <x v="0"/>
    <x v="5"/>
    <x v="1"/>
    <x v="7"/>
    <x v="56"/>
    <x v="4"/>
    <x v="7"/>
    <m/>
    <m/>
    <n v="197662"/>
  </r>
  <r>
    <x v="0"/>
    <x v="0"/>
    <x v="0"/>
    <x v="1"/>
    <x v="3"/>
    <x v="0"/>
    <x v="5"/>
    <x v="1"/>
    <x v="7"/>
    <x v="56"/>
    <x v="4"/>
    <x v="7"/>
    <m/>
    <m/>
    <n v="0"/>
  </r>
  <r>
    <x v="0"/>
    <x v="0"/>
    <x v="0"/>
    <x v="1"/>
    <x v="3"/>
    <x v="0"/>
    <x v="5"/>
    <x v="1"/>
    <x v="9"/>
    <x v="22"/>
    <x v="4"/>
    <x v="7"/>
    <m/>
    <m/>
    <n v="0"/>
  </r>
  <r>
    <x v="0"/>
    <x v="0"/>
    <x v="0"/>
    <x v="1"/>
    <x v="3"/>
    <x v="0"/>
    <x v="5"/>
    <x v="1"/>
    <x v="7"/>
    <x v="56"/>
    <x v="4"/>
    <x v="7"/>
    <m/>
    <m/>
    <n v="292279"/>
  </r>
  <r>
    <x v="0"/>
    <x v="0"/>
    <x v="0"/>
    <x v="0"/>
    <x v="10"/>
    <x v="0"/>
    <x v="5"/>
    <x v="1"/>
    <x v="3"/>
    <x v="13"/>
    <x v="2"/>
    <x v="6"/>
    <m/>
    <m/>
    <n v="12978284817"/>
  </r>
  <r>
    <x v="0"/>
    <x v="0"/>
    <x v="0"/>
    <x v="0"/>
    <x v="1"/>
    <x v="0"/>
    <x v="5"/>
    <x v="1"/>
    <x v="7"/>
    <x v="56"/>
    <x v="2"/>
    <x v="6"/>
    <m/>
    <m/>
    <n v="0"/>
  </r>
  <r>
    <x v="0"/>
    <x v="0"/>
    <x v="0"/>
    <x v="0"/>
    <x v="1"/>
    <x v="0"/>
    <x v="5"/>
    <x v="1"/>
    <x v="7"/>
    <x v="56"/>
    <x v="2"/>
    <x v="6"/>
    <m/>
    <m/>
    <n v="2000000"/>
  </r>
  <r>
    <x v="0"/>
    <x v="0"/>
    <x v="0"/>
    <x v="0"/>
    <x v="1"/>
    <x v="0"/>
    <x v="5"/>
    <x v="1"/>
    <x v="7"/>
    <x v="56"/>
    <x v="2"/>
    <x v="6"/>
    <m/>
    <m/>
    <n v="203502000"/>
  </r>
  <r>
    <x v="0"/>
    <x v="0"/>
    <x v="0"/>
    <x v="0"/>
    <x v="1"/>
    <x v="0"/>
    <x v="5"/>
    <x v="1"/>
    <x v="7"/>
    <x v="33"/>
    <x v="2"/>
    <x v="6"/>
    <m/>
    <m/>
    <n v="203031278"/>
  </r>
  <r>
    <x v="0"/>
    <x v="0"/>
    <x v="0"/>
    <x v="0"/>
    <x v="1"/>
    <x v="0"/>
    <x v="5"/>
    <x v="1"/>
    <x v="7"/>
    <x v="56"/>
    <x v="2"/>
    <x v="6"/>
    <m/>
    <m/>
    <n v="3647000"/>
  </r>
  <r>
    <x v="0"/>
    <x v="0"/>
    <x v="0"/>
    <x v="0"/>
    <x v="1"/>
    <x v="0"/>
    <x v="5"/>
    <x v="1"/>
    <x v="7"/>
    <x v="56"/>
    <x v="2"/>
    <x v="6"/>
    <m/>
    <m/>
    <n v="0"/>
  </r>
  <r>
    <x v="0"/>
    <x v="0"/>
    <x v="0"/>
    <x v="0"/>
    <x v="1"/>
    <x v="0"/>
    <x v="5"/>
    <x v="1"/>
    <x v="7"/>
    <x v="33"/>
    <x v="2"/>
    <x v="6"/>
    <m/>
    <m/>
    <n v="1500000"/>
  </r>
  <r>
    <x v="0"/>
    <x v="0"/>
    <x v="0"/>
    <x v="0"/>
    <x v="1"/>
    <x v="0"/>
    <x v="5"/>
    <x v="1"/>
    <x v="7"/>
    <x v="33"/>
    <x v="2"/>
    <x v="6"/>
    <m/>
    <m/>
    <n v="2000000"/>
  </r>
  <r>
    <x v="0"/>
    <x v="0"/>
    <x v="0"/>
    <x v="0"/>
    <x v="1"/>
    <x v="0"/>
    <x v="5"/>
    <x v="1"/>
    <x v="7"/>
    <x v="33"/>
    <x v="2"/>
    <x v="6"/>
    <m/>
    <m/>
    <n v="1500000"/>
  </r>
  <r>
    <x v="0"/>
    <x v="0"/>
    <x v="0"/>
    <x v="0"/>
    <x v="1"/>
    <x v="0"/>
    <x v="5"/>
    <x v="1"/>
    <x v="7"/>
    <x v="56"/>
    <x v="2"/>
    <x v="6"/>
    <m/>
    <m/>
    <n v="276000"/>
  </r>
  <r>
    <x v="0"/>
    <x v="0"/>
    <x v="0"/>
    <x v="0"/>
    <x v="1"/>
    <x v="0"/>
    <x v="5"/>
    <x v="1"/>
    <x v="7"/>
    <x v="56"/>
    <x v="2"/>
    <x v="6"/>
    <m/>
    <m/>
    <n v="420000"/>
  </r>
  <r>
    <x v="0"/>
    <x v="0"/>
    <x v="0"/>
    <x v="0"/>
    <x v="1"/>
    <x v="0"/>
    <x v="5"/>
    <x v="1"/>
    <x v="7"/>
    <x v="56"/>
    <x v="2"/>
    <x v="6"/>
    <m/>
    <m/>
    <n v="90000"/>
  </r>
  <r>
    <x v="0"/>
    <x v="0"/>
    <x v="0"/>
    <x v="0"/>
    <x v="1"/>
    <x v="0"/>
    <x v="5"/>
    <x v="1"/>
    <x v="7"/>
    <x v="56"/>
    <x v="2"/>
    <x v="6"/>
    <m/>
    <m/>
    <n v="44031"/>
  </r>
  <r>
    <x v="0"/>
    <x v="0"/>
    <x v="0"/>
    <x v="0"/>
    <x v="1"/>
    <x v="0"/>
    <x v="5"/>
    <x v="1"/>
    <x v="7"/>
    <x v="56"/>
    <x v="2"/>
    <x v="6"/>
    <m/>
    <m/>
    <n v="7500000"/>
  </r>
  <r>
    <x v="0"/>
    <x v="0"/>
    <x v="0"/>
    <x v="0"/>
    <x v="1"/>
    <x v="0"/>
    <x v="5"/>
    <x v="1"/>
    <x v="7"/>
    <x v="61"/>
    <x v="2"/>
    <x v="6"/>
    <m/>
    <m/>
    <n v="0"/>
  </r>
  <r>
    <x v="0"/>
    <x v="0"/>
    <x v="0"/>
    <x v="0"/>
    <x v="1"/>
    <x v="0"/>
    <x v="5"/>
    <x v="1"/>
    <x v="7"/>
    <x v="52"/>
    <x v="2"/>
    <x v="6"/>
    <m/>
    <m/>
    <n v="500000"/>
  </r>
  <r>
    <x v="0"/>
    <x v="0"/>
    <x v="0"/>
    <x v="0"/>
    <x v="1"/>
    <x v="0"/>
    <x v="5"/>
    <x v="1"/>
    <x v="7"/>
    <x v="33"/>
    <x v="2"/>
    <x v="6"/>
    <m/>
    <m/>
    <n v="1500000"/>
  </r>
  <r>
    <x v="0"/>
    <x v="0"/>
    <x v="0"/>
    <x v="0"/>
    <x v="1"/>
    <x v="0"/>
    <x v="5"/>
    <x v="1"/>
    <x v="7"/>
    <x v="33"/>
    <x v="2"/>
    <x v="6"/>
    <m/>
    <m/>
    <n v="500000"/>
  </r>
  <r>
    <x v="0"/>
    <x v="0"/>
    <x v="0"/>
    <x v="0"/>
    <x v="1"/>
    <x v="0"/>
    <x v="5"/>
    <x v="1"/>
    <x v="7"/>
    <x v="17"/>
    <x v="2"/>
    <x v="6"/>
    <m/>
    <m/>
    <n v="0"/>
  </r>
  <r>
    <x v="0"/>
    <x v="0"/>
    <x v="0"/>
    <x v="0"/>
    <x v="1"/>
    <x v="0"/>
    <x v="5"/>
    <x v="1"/>
    <x v="7"/>
    <x v="56"/>
    <x v="2"/>
    <x v="6"/>
    <m/>
    <m/>
    <n v="600000"/>
  </r>
  <r>
    <x v="0"/>
    <x v="0"/>
    <x v="0"/>
    <x v="0"/>
    <x v="1"/>
    <x v="0"/>
    <x v="5"/>
    <x v="1"/>
    <x v="7"/>
    <x v="56"/>
    <x v="2"/>
    <x v="6"/>
    <m/>
    <m/>
    <n v="542600"/>
  </r>
  <r>
    <x v="0"/>
    <x v="0"/>
    <x v="0"/>
    <x v="0"/>
    <x v="1"/>
    <x v="0"/>
    <x v="5"/>
    <x v="1"/>
    <x v="7"/>
    <x v="56"/>
    <x v="2"/>
    <x v="6"/>
    <m/>
    <m/>
    <n v="672000"/>
  </r>
  <r>
    <x v="0"/>
    <x v="0"/>
    <x v="0"/>
    <x v="0"/>
    <x v="1"/>
    <x v="0"/>
    <x v="5"/>
    <x v="1"/>
    <x v="7"/>
    <x v="52"/>
    <x v="2"/>
    <x v="6"/>
    <m/>
    <m/>
    <n v="4225000"/>
  </r>
  <r>
    <x v="0"/>
    <x v="0"/>
    <x v="0"/>
    <x v="0"/>
    <x v="1"/>
    <x v="0"/>
    <x v="5"/>
    <x v="1"/>
    <x v="7"/>
    <x v="56"/>
    <x v="2"/>
    <x v="6"/>
    <m/>
    <m/>
    <n v="0"/>
  </r>
  <r>
    <x v="0"/>
    <x v="0"/>
    <x v="0"/>
    <x v="0"/>
    <x v="1"/>
    <x v="0"/>
    <x v="5"/>
    <x v="1"/>
    <x v="7"/>
    <x v="56"/>
    <x v="2"/>
    <x v="6"/>
    <m/>
    <m/>
    <n v="2000000"/>
  </r>
  <r>
    <x v="0"/>
    <x v="0"/>
    <x v="0"/>
    <x v="0"/>
    <x v="1"/>
    <x v="0"/>
    <x v="5"/>
    <x v="1"/>
    <x v="7"/>
    <x v="56"/>
    <x v="2"/>
    <x v="6"/>
    <m/>
    <m/>
    <n v="0"/>
  </r>
  <r>
    <x v="0"/>
    <x v="0"/>
    <x v="0"/>
    <x v="0"/>
    <x v="1"/>
    <x v="0"/>
    <x v="5"/>
    <x v="1"/>
    <x v="7"/>
    <x v="56"/>
    <x v="2"/>
    <x v="6"/>
    <m/>
    <m/>
    <n v="1389345648"/>
  </r>
  <r>
    <x v="0"/>
    <x v="0"/>
    <x v="0"/>
    <x v="0"/>
    <x v="1"/>
    <x v="0"/>
    <x v="5"/>
    <x v="1"/>
    <x v="7"/>
    <x v="33"/>
    <x v="2"/>
    <x v="6"/>
    <m/>
    <m/>
    <n v="1000000"/>
  </r>
  <r>
    <x v="0"/>
    <x v="0"/>
    <x v="0"/>
    <x v="0"/>
    <x v="1"/>
    <x v="0"/>
    <x v="5"/>
    <x v="1"/>
    <x v="7"/>
    <x v="56"/>
    <x v="2"/>
    <x v="6"/>
    <m/>
    <m/>
    <n v="385528255"/>
  </r>
  <r>
    <x v="0"/>
    <x v="0"/>
    <x v="0"/>
    <x v="0"/>
    <x v="1"/>
    <x v="0"/>
    <x v="5"/>
    <x v="1"/>
    <x v="7"/>
    <x v="33"/>
    <x v="2"/>
    <x v="6"/>
    <m/>
    <m/>
    <n v="1000000"/>
  </r>
  <r>
    <x v="0"/>
    <x v="0"/>
    <x v="0"/>
    <x v="0"/>
    <x v="1"/>
    <x v="0"/>
    <x v="5"/>
    <x v="1"/>
    <x v="7"/>
    <x v="56"/>
    <x v="2"/>
    <x v="6"/>
    <m/>
    <m/>
    <n v="195336"/>
  </r>
  <r>
    <x v="0"/>
    <x v="0"/>
    <x v="0"/>
    <x v="0"/>
    <x v="1"/>
    <x v="0"/>
    <x v="5"/>
    <x v="1"/>
    <x v="7"/>
    <x v="56"/>
    <x v="2"/>
    <x v="6"/>
    <m/>
    <m/>
    <n v="600000"/>
  </r>
  <r>
    <x v="0"/>
    <x v="0"/>
    <x v="0"/>
    <x v="0"/>
    <x v="1"/>
    <x v="0"/>
    <x v="5"/>
    <x v="1"/>
    <x v="7"/>
    <x v="56"/>
    <x v="2"/>
    <x v="6"/>
    <m/>
    <m/>
    <n v="300000"/>
  </r>
  <r>
    <x v="0"/>
    <x v="0"/>
    <x v="0"/>
    <x v="0"/>
    <x v="1"/>
    <x v="0"/>
    <x v="5"/>
    <x v="1"/>
    <x v="7"/>
    <x v="56"/>
    <x v="2"/>
    <x v="6"/>
    <m/>
    <m/>
    <n v="5000000"/>
  </r>
  <r>
    <x v="0"/>
    <x v="0"/>
    <x v="0"/>
    <x v="0"/>
    <x v="1"/>
    <x v="0"/>
    <x v="5"/>
    <x v="1"/>
    <x v="7"/>
    <x v="33"/>
    <x v="2"/>
    <x v="6"/>
    <m/>
    <m/>
    <n v="1000000"/>
  </r>
  <r>
    <x v="0"/>
    <x v="0"/>
    <x v="0"/>
    <x v="0"/>
    <x v="1"/>
    <x v="0"/>
    <x v="5"/>
    <x v="1"/>
    <x v="7"/>
    <x v="33"/>
    <x v="2"/>
    <x v="6"/>
    <m/>
    <m/>
    <n v="1000000"/>
  </r>
  <r>
    <x v="0"/>
    <x v="0"/>
    <x v="0"/>
    <x v="0"/>
    <x v="1"/>
    <x v="0"/>
    <x v="5"/>
    <x v="1"/>
    <x v="7"/>
    <x v="33"/>
    <x v="2"/>
    <x v="6"/>
    <m/>
    <m/>
    <n v="500000"/>
  </r>
  <r>
    <x v="0"/>
    <x v="0"/>
    <x v="0"/>
    <x v="0"/>
    <x v="1"/>
    <x v="0"/>
    <x v="5"/>
    <x v="1"/>
    <x v="7"/>
    <x v="33"/>
    <x v="2"/>
    <x v="6"/>
    <m/>
    <m/>
    <n v="2000000"/>
  </r>
  <r>
    <x v="0"/>
    <x v="0"/>
    <x v="0"/>
    <x v="0"/>
    <x v="1"/>
    <x v="0"/>
    <x v="5"/>
    <x v="1"/>
    <x v="7"/>
    <x v="33"/>
    <x v="2"/>
    <x v="6"/>
    <m/>
    <m/>
    <n v="500000"/>
  </r>
  <r>
    <x v="0"/>
    <x v="0"/>
    <x v="0"/>
    <x v="0"/>
    <x v="1"/>
    <x v="0"/>
    <x v="5"/>
    <x v="1"/>
    <x v="7"/>
    <x v="56"/>
    <x v="2"/>
    <x v="6"/>
    <m/>
    <m/>
    <n v="649402400"/>
  </r>
  <r>
    <x v="0"/>
    <x v="0"/>
    <x v="0"/>
    <x v="0"/>
    <x v="1"/>
    <x v="0"/>
    <x v="5"/>
    <x v="1"/>
    <x v="7"/>
    <x v="56"/>
    <x v="2"/>
    <x v="6"/>
    <m/>
    <m/>
    <n v="16606390"/>
  </r>
  <r>
    <x v="0"/>
    <x v="0"/>
    <x v="0"/>
    <x v="0"/>
    <x v="1"/>
    <x v="0"/>
    <x v="5"/>
    <x v="1"/>
    <x v="7"/>
    <x v="56"/>
    <x v="2"/>
    <x v="6"/>
    <m/>
    <m/>
    <n v="8023172"/>
  </r>
  <r>
    <x v="0"/>
    <x v="0"/>
    <x v="0"/>
    <x v="0"/>
    <x v="1"/>
    <x v="0"/>
    <x v="5"/>
    <x v="1"/>
    <x v="7"/>
    <x v="33"/>
    <x v="2"/>
    <x v="6"/>
    <m/>
    <m/>
    <n v="2000000"/>
  </r>
  <r>
    <x v="0"/>
    <x v="0"/>
    <x v="0"/>
    <x v="0"/>
    <x v="1"/>
    <x v="0"/>
    <x v="5"/>
    <x v="1"/>
    <x v="7"/>
    <x v="33"/>
    <x v="2"/>
    <x v="6"/>
    <m/>
    <m/>
    <n v="500000"/>
  </r>
  <r>
    <x v="0"/>
    <x v="0"/>
    <x v="0"/>
    <x v="0"/>
    <x v="1"/>
    <x v="0"/>
    <x v="5"/>
    <x v="1"/>
    <x v="7"/>
    <x v="56"/>
    <x v="2"/>
    <x v="6"/>
    <m/>
    <m/>
    <n v="278711200"/>
  </r>
  <r>
    <x v="0"/>
    <x v="0"/>
    <x v="0"/>
    <x v="0"/>
    <x v="1"/>
    <x v="0"/>
    <x v="5"/>
    <x v="1"/>
    <x v="7"/>
    <x v="56"/>
    <x v="2"/>
    <x v="6"/>
    <m/>
    <m/>
    <n v="20302265"/>
  </r>
  <r>
    <x v="0"/>
    <x v="0"/>
    <x v="0"/>
    <x v="0"/>
    <x v="1"/>
    <x v="0"/>
    <x v="5"/>
    <x v="1"/>
    <x v="7"/>
    <x v="56"/>
    <x v="2"/>
    <x v="6"/>
    <m/>
    <m/>
    <n v="5000000"/>
  </r>
  <r>
    <x v="0"/>
    <x v="0"/>
    <x v="0"/>
    <x v="0"/>
    <x v="1"/>
    <x v="0"/>
    <x v="5"/>
    <x v="1"/>
    <x v="7"/>
    <x v="56"/>
    <x v="2"/>
    <x v="6"/>
    <m/>
    <m/>
    <n v="18000000"/>
  </r>
  <r>
    <x v="0"/>
    <x v="0"/>
    <x v="0"/>
    <x v="0"/>
    <x v="1"/>
    <x v="0"/>
    <x v="5"/>
    <x v="1"/>
    <x v="7"/>
    <x v="56"/>
    <x v="2"/>
    <x v="6"/>
    <m/>
    <m/>
    <n v="45000000"/>
  </r>
  <r>
    <x v="0"/>
    <x v="0"/>
    <x v="0"/>
    <x v="0"/>
    <x v="1"/>
    <x v="0"/>
    <x v="5"/>
    <x v="1"/>
    <x v="7"/>
    <x v="56"/>
    <x v="2"/>
    <x v="6"/>
    <m/>
    <m/>
    <n v="18000000"/>
  </r>
  <r>
    <x v="0"/>
    <x v="0"/>
    <x v="0"/>
    <x v="0"/>
    <x v="1"/>
    <x v="0"/>
    <x v="5"/>
    <x v="1"/>
    <x v="7"/>
    <x v="56"/>
    <x v="2"/>
    <x v="6"/>
    <m/>
    <m/>
    <n v="12000000"/>
  </r>
  <r>
    <x v="0"/>
    <x v="0"/>
    <x v="0"/>
    <x v="0"/>
    <x v="1"/>
    <x v="0"/>
    <x v="5"/>
    <x v="1"/>
    <x v="7"/>
    <x v="33"/>
    <x v="2"/>
    <x v="6"/>
    <m/>
    <m/>
    <n v="500000"/>
  </r>
  <r>
    <x v="0"/>
    <x v="0"/>
    <x v="0"/>
    <x v="0"/>
    <x v="1"/>
    <x v="0"/>
    <x v="5"/>
    <x v="1"/>
    <x v="7"/>
    <x v="33"/>
    <x v="2"/>
    <x v="6"/>
    <m/>
    <m/>
    <n v="0"/>
  </r>
  <r>
    <x v="0"/>
    <x v="0"/>
    <x v="0"/>
    <x v="0"/>
    <x v="1"/>
    <x v="0"/>
    <x v="5"/>
    <x v="1"/>
    <x v="7"/>
    <x v="56"/>
    <x v="2"/>
    <x v="6"/>
    <m/>
    <m/>
    <n v="373985574"/>
  </r>
  <r>
    <x v="0"/>
    <x v="0"/>
    <x v="0"/>
    <x v="0"/>
    <x v="1"/>
    <x v="0"/>
    <x v="5"/>
    <x v="1"/>
    <x v="7"/>
    <x v="56"/>
    <x v="2"/>
    <x v="6"/>
    <m/>
    <m/>
    <n v="22490000"/>
  </r>
  <r>
    <x v="0"/>
    <x v="0"/>
    <x v="0"/>
    <x v="0"/>
    <x v="1"/>
    <x v="0"/>
    <x v="5"/>
    <x v="1"/>
    <x v="7"/>
    <x v="56"/>
    <x v="2"/>
    <x v="6"/>
    <m/>
    <m/>
    <n v="73353075"/>
  </r>
  <r>
    <x v="0"/>
    <x v="0"/>
    <x v="0"/>
    <x v="0"/>
    <x v="1"/>
    <x v="0"/>
    <x v="5"/>
    <x v="1"/>
    <x v="7"/>
    <x v="56"/>
    <x v="2"/>
    <x v="43"/>
    <m/>
    <m/>
    <n v="13000000"/>
  </r>
  <r>
    <x v="0"/>
    <x v="0"/>
    <x v="0"/>
    <x v="0"/>
    <x v="1"/>
    <x v="0"/>
    <x v="5"/>
    <x v="1"/>
    <x v="7"/>
    <x v="56"/>
    <x v="2"/>
    <x v="43"/>
    <m/>
    <m/>
    <n v="0"/>
  </r>
  <r>
    <x v="0"/>
    <x v="0"/>
    <x v="0"/>
    <x v="0"/>
    <x v="1"/>
    <x v="0"/>
    <x v="5"/>
    <x v="1"/>
    <x v="7"/>
    <x v="56"/>
    <x v="2"/>
    <x v="43"/>
    <m/>
    <m/>
    <n v="0"/>
  </r>
  <r>
    <x v="0"/>
    <x v="0"/>
    <x v="0"/>
    <x v="0"/>
    <x v="1"/>
    <x v="0"/>
    <x v="5"/>
    <x v="1"/>
    <x v="7"/>
    <x v="56"/>
    <x v="2"/>
    <x v="43"/>
    <m/>
    <m/>
    <n v="1100000"/>
  </r>
  <r>
    <x v="0"/>
    <x v="0"/>
    <x v="0"/>
    <x v="0"/>
    <x v="1"/>
    <x v="0"/>
    <x v="5"/>
    <x v="1"/>
    <x v="7"/>
    <x v="56"/>
    <x v="2"/>
    <x v="43"/>
    <m/>
    <m/>
    <n v="380857415"/>
  </r>
  <r>
    <x v="0"/>
    <x v="0"/>
    <x v="0"/>
    <x v="0"/>
    <x v="1"/>
    <x v="0"/>
    <x v="5"/>
    <x v="1"/>
    <x v="7"/>
    <x v="33"/>
    <x v="2"/>
    <x v="43"/>
    <m/>
    <m/>
    <n v="250000"/>
  </r>
  <r>
    <x v="0"/>
    <x v="0"/>
    <x v="0"/>
    <x v="0"/>
    <x v="1"/>
    <x v="0"/>
    <x v="5"/>
    <x v="1"/>
    <x v="7"/>
    <x v="56"/>
    <x v="2"/>
    <x v="3"/>
    <m/>
    <m/>
    <n v="58916270"/>
  </r>
  <r>
    <x v="0"/>
    <x v="0"/>
    <x v="0"/>
    <x v="0"/>
    <x v="1"/>
    <x v="0"/>
    <x v="5"/>
    <x v="1"/>
    <x v="7"/>
    <x v="56"/>
    <x v="2"/>
    <x v="3"/>
    <m/>
    <m/>
    <n v="350000000"/>
  </r>
  <r>
    <x v="0"/>
    <x v="0"/>
    <x v="0"/>
    <x v="0"/>
    <x v="1"/>
    <x v="0"/>
    <x v="5"/>
    <x v="1"/>
    <x v="7"/>
    <x v="56"/>
    <x v="2"/>
    <x v="3"/>
    <m/>
    <m/>
    <n v="150000000"/>
  </r>
  <r>
    <x v="0"/>
    <x v="0"/>
    <x v="0"/>
    <x v="0"/>
    <x v="1"/>
    <x v="0"/>
    <x v="5"/>
    <x v="1"/>
    <x v="7"/>
    <x v="56"/>
    <x v="2"/>
    <x v="3"/>
    <m/>
    <m/>
    <n v="32159000"/>
  </r>
  <r>
    <x v="0"/>
    <x v="0"/>
    <x v="0"/>
    <x v="0"/>
    <x v="1"/>
    <x v="0"/>
    <x v="5"/>
    <x v="1"/>
    <x v="7"/>
    <x v="56"/>
    <x v="2"/>
    <x v="3"/>
    <m/>
    <m/>
    <n v="399466289"/>
  </r>
  <r>
    <x v="0"/>
    <x v="0"/>
    <x v="0"/>
    <x v="0"/>
    <x v="1"/>
    <x v="0"/>
    <x v="5"/>
    <x v="1"/>
    <x v="7"/>
    <x v="60"/>
    <x v="2"/>
    <x v="3"/>
    <m/>
    <m/>
    <n v="0"/>
  </r>
  <r>
    <x v="0"/>
    <x v="0"/>
    <x v="0"/>
    <x v="0"/>
    <x v="1"/>
    <x v="0"/>
    <x v="5"/>
    <x v="1"/>
    <x v="7"/>
    <x v="60"/>
    <x v="2"/>
    <x v="3"/>
    <m/>
    <m/>
    <n v="1426233472"/>
  </r>
  <r>
    <x v="0"/>
    <x v="0"/>
    <x v="0"/>
    <x v="0"/>
    <x v="1"/>
    <x v="0"/>
    <x v="5"/>
    <x v="1"/>
    <x v="7"/>
    <x v="60"/>
    <x v="2"/>
    <x v="3"/>
    <m/>
    <m/>
    <n v="1316513979"/>
  </r>
  <r>
    <x v="0"/>
    <x v="0"/>
    <x v="0"/>
    <x v="0"/>
    <x v="1"/>
    <x v="0"/>
    <x v="5"/>
    <x v="1"/>
    <x v="7"/>
    <x v="61"/>
    <x v="2"/>
    <x v="3"/>
    <m/>
    <m/>
    <n v="417201111"/>
  </r>
  <r>
    <x v="0"/>
    <x v="0"/>
    <x v="0"/>
    <x v="0"/>
    <x v="1"/>
    <x v="0"/>
    <x v="5"/>
    <x v="1"/>
    <x v="7"/>
    <x v="61"/>
    <x v="2"/>
    <x v="3"/>
    <m/>
    <m/>
    <n v="497201111"/>
  </r>
  <r>
    <x v="0"/>
    <x v="0"/>
    <x v="0"/>
    <x v="0"/>
    <x v="1"/>
    <x v="0"/>
    <x v="5"/>
    <x v="1"/>
    <x v="7"/>
    <x v="34"/>
    <x v="2"/>
    <x v="3"/>
    <m/>
    <m/>
    <n v="494186920"/>
  </r>
  <r>
    <x v="0"/>
    <x v="0"/>
    <x v="0"/>
    <x v="0"/>
    <x v="1"/>
    <x v="0"/>
    <x v="5"/>
    <x v="1"/>
    <x v="7"/>
    <x v="34"/>
    <x v="2"/>
    <x v="3"/>
    <m/>
    <m/>
    <n v="28600000"/>
  </r>
  <r>
    <x v="0"/>
    <x v="0"/>
    <x v="0"/>
    <x v="0"/>
    <x v="1"/>
    <x v="0"/>
    <x v="5"/>
    <x v="1"/>
    <x v="7"/>
    <x v="34"/>
    <x v="2"/>
    <x v="3"/>
    <m/>
    <m/>
    <n v="99030820"/>
  </r>
  <r>
    <x v="0"/>
    <x v="0"/>
    <x v="0"/>
    <x v="0"/>
    <x v="1"/>
    <x v="0"/>
    <x v="5"/>
    <x v="1"/>
    <x v="7"/>
    <x v="34"/>
    <x v="2"/>
    <x v="3"/>
    <m/>
    <m/>
    <n v="53441718"/>
  </r>
  <r>
    <x v="0"/>
    <x v="0"/>
    <x v="0"/>
    <x v="0"/>
    <x v="1"/>
    <x v="0"/>
    <x v="5"/>
    <x v="1"/>
    <x v="7"/>
    <x v="34"/>
    <x v="2"/>
    <x v="3"/>
    <m/>
    <m/>
    <n v="5085000"/>
  </r>
  <r>
    <x v="0"/>
    <x v="0"/>
    <x v="0"/>
    <x v="0"/>
    <x v="1"/>
    <x v="0"/>
    <x v="5"/>
    <x v="1"/>
    <x v="7"/>
    <x v="34"/>
    <x v="2"/>
    <x v="3"/>
    <m/>
    <m/>
    <n v="20000000"/>
  </r>
  <r>
    <x v="0"/>
    <x v="0"/>
    <x v="0"/>
    <x v="0"/>
    <x v="1"/>
    <x v="0"/>
    <x v="5"/>
    <x v="1"/>
    <x v="7"/>
    <x v="34"/>
    <x v="2"/>
    <x v="3"/>
    <m/>
    <m/>
    <n v="0"/>
  </r>
  <r>
    <x v="0"/>
    <x v="0"/>
    <x v="0"/>
    <x v="0"/>
    <x v="1"/>
    <x v="0"/>
    <x v="5"/>
    <x v="1"/>
    <x v="7"/>
    <x v="34"/>
    <x v="2"/>
    <x v="3"/>
    <m/>
    <m/>
    <n v="0"/>
  </r>
  <r>
    <x v="0"/>
    <x v="0"/>
    <x v="0"/>
    <x v="0"/>
    <x v="1"/>
    <x v="0"/>
    <x v="5"/>
    <x v="1"/>
    <x v="7"/>
    <x v="52"/>
    <x v="2"/>
    <x v="3"/>
    <m/>
    <m/>
    <n v="55309352"/>
  </r>
  <r>
    <x v="0"/>
    <x v="0"/>
    <x v="0"/>
    <x v="0"/>
    <x v="1"/>
    <x v="0"/>
    <x v="5"/>
    <x v="1"/>
    <x v="7"/>
    <x v="62"/>
    <x v="2"/>
    <x v="3"/>
    <m/>
    <m/>
    <n v="64133533"/>
  </r>
  <r>
    <x v="0"/>
    <x v="0"/>
    <x v="0"/>
    <x v="0"/>
    <x v="1"/>
    <x v="0"/>
    <x v="5"/>
    <x v="1"/>
    <x v="7"/>
    <x v="62"/>
    <x v="2"/>
    <x v="3"/>
    <m/>
    <m/>
    <n v="52910678"/>
  </r>
  <r>
    <x v="0"/>
    <x v="0"/>
    <x v="0"/>
    <x v="0"/>
    <x v="1"/>
    <x v="0"/>
    <x v="5"/>
    <x v="1"/>
    <x v="7"/>
    <x v="52"/>
    <x v="2"/>
    <x v="3"/>
    <m/>
    <m/>
    <n v="30000000"/>
  </r>
  <r>
    <x v="0"/>
    <x v="0"/>
    <x v="0"/>
    <x v="0"/>
    <x v="1"/>
    <x v="0"/>
    <x v="5"/>
    <x v="1"/>
    <x v="7"/>
    <x v="52"/>
    <x v="2"/>
    <x v="3"/>
    <m/>
    <m/>
    <n v="5940000"/>
  </r>
  <r>
    <x v="0"/>
    <x v="0"/>
    <x v="0"/>
    <x v="0"/>
    <x v="1"/>
    <x v="0"/>
    <x v="5"/>
    <x v="1"/>
    <x v="7"/>
    <x v="56"/>
    <x v="2"/>
    <x v="3"/>
    <m/>
    <m/>
    <n v="650000000"/>
  </r>
  <r>
    <x v="0"/>
    <x v="0"/>
    <x v="0"/>
    <x v="0"/>
    <x v="1"/>
    <x v="0"/>
    <x v="5"/>
    <x v="1"/>
    <x v="7"/>
    <x v="56"/>
    <x v="2"/>
    <x v="3"/>
    <m/>
    <m/>
    <n v="35000000"/>
  </r>
  <r>
    <x v="0"/>
    <x v="0"/>
    <x v="0"/>
    <x v="0"/>
    <x v="1"/>
    <x v="0"/>
    <x v="5"/>
    <x v="1"/>
    <x v="7"/>
    <x v="56"/>
    <x v="2"/>
    <x v="3"/>
    <m/>
    <m/>
    <n v="7380084"/>
  </r>
  <r>
    <x v="0"/>
    <x v="0"/>
    <x v="0"/>
    <x v="0"/>
    <x v="1"/>
    <x v="0"/>
    <x v="5"/>
    <x v="1"/>
    <x v="7"/>
    <x v="17"/>
    <x v="2"/>
    <x v="3"/>
    <m/>
    <m/>
    <n v="232860433"/>
  </r>
  <r>
    <x v="0"/>
    <x v="0"/>
    <x v="0"/>
    <x v="0"/>
    <x v="1"/>
    <x v="0"/>
    <x v="5"/>
    <x v="1"/>
    <x v="7"/>
    <x v="56"/>
    <x v="2"/>
    <x v="3"/>
    <m/>
    <m/>
    <n v="9409779"/>
  </r>
  <r>
    <x v="0"/>
    <x v="0"/>
    <x v="0"/>
    <x v="0"/>
    <x v="1"/>
    <x v="0"/>
    <x v="5"/>
    <x v="1"/>
    <x v="7"/>
    <x v="56"/>
    <x v="2"/>
    <x v="3"/>
    <m/>
    <m/>
    <n v="16909779"/>
  </r>
  <r>
    <x v="0"/>
    <x v="0"/>
    <x v="0"/>
    <x v="0"/>
    <x v="1"/>
    <x v="0"/>
    <x v="5"/>
    <x v="1"/>
    <x v="9"/>
    <x v="22"/>
    <x v="2"/>
    <x v="3"/>
    <m/>
    <m/>
    <n v="14500000"/>
  </r>
  <r>
    <x v="0"/>
    <x v="0"/>
    <x v="0"/>
    <x v="1"/>
    <x v="2"/>
    <x v="0"/>
    <x v="5"/>
    <x v="1"/>
    <x v="7"/>
    <x v="56"/>
    <x v="5"/>
    <x v="8"/>
    <m/>
    <m/>
    <n v="4180110"/>
  </r>
  <r>
    <x v="0"/>
    <x v="0"/>
    <x v="0"/>
    <x v="1"/>
    <x v="2"/>
    <x v="0"/>
    <x v="5"/>
    <x v="1"/>
    <x v="7"/>
    <x v="56"/>
    <x v="5"/>
    <x v="8"/>
    <m/>
    <m/>
    <n v="392000"/>
  </r>
  <r>
    <x v="0"/>
    <x v="0"/>
    <x v="0"/>
    <x v="1"/>
    <x v="2"/>
    <x v="0"/>
    <x v="5"/>
    <x v="1"/>
    <x v="7"/>
    <x v="56"/>
    <x v="5"/>
    <x v="8"/>
    <m/>
    <m/>
    <n v="25142155"/>
  </r>
  <r>
    <x v="0"/>
    <x v="0"/>
    <x v="0"/>
    <x v="1"/>
    <x v="2"/>
    <x v="0"/>
    <x v="5"/>
    <x v="1"/>
    <x v="7"/>
    <x v="56"/>
    <x v="5"/>
    <x v="8"/>
    <m/>
    <m/>
    <n v="1092000"/>
  </r>
  <r>
    <x v="0"/>
    <x v="0"/>
    <x v="0"/>
    <x v="1"/>
    <x v="2"/>
    <x v="0"/>
    <x v="5"/>
    <x v="1"/>
    <x v="7"/>
    <x v="56"/>
    <x v="5"/>
    <x v="8"/>
    <m/>
    <m/>
    <n v="1306737"/>
  </r>
  <r>
    <x v="0"/>
    <x v="0"/>
    <x v="0"/>
    <x v="1"/>
    <x v="2"/>
    <x v="0"/>
    <x v="5"/>
    <x v="1"/>
    <x v="7"/>
    <x v="56"/>
    <x v="5"/>
    <x v="8"/>
    <m/>
    <m/>
    <n v="73820"/>
  </r>
  <r>
    <x v="0"/>
    <x v="0"/>
    <x v="0"/>
    <x v="1"/>
    <x v="2"/>
    <x v="0"/>
    <x v="5"/>
    <x v="1"/>
    <x v="7"/>
    <x v="56"/>
    <x v="5"/>
    <x v="8"/>
    <m/>
    <m/>
    <n v="6925645"/>
  </r>
  <r>
    <x v="0"/>
    <x v="0"/>
    <x v="0"/>
    <x v="1"/>
    <x v="2"/>
    <x v="0"/>
    <x v="5"/>
    <x v="1"/>
    <x v="7"/>
    <x v="56"/>
    <x v="5"/>
    <x v="8"/>
    <m/>
    <m/>
    <n v="2129601"/>
  </r>
  <r>
    <x v="0"/>
    <x v="0"/>
    <x v="0"/>
    <x v="1"/>
    <x v="2"/>
    <x v="0"/>
    <x v="5"/>
    <x v="1"/>
    <x v="7"/>
    <x v="56"/>
    <x v="5"/>
    <x v="8"/>
    <m/>
    <m/>
    <n v="1679440"/>
  </r>
  <r>
    <x v="0"/>
    <x v="0"/>
    <x v="0"/>
    <x v="1"/>
    <x v="2"/>
    <x v="0"/>
    <x v="5"/>
    <x v="1"/>
    <x v="7"/>
    <x v="56"/>
    <x v="5"/>
    <x v="8"/>
    <m/>
    <m/>
    <n v="0"/>
  </r>
  <r>
    <x v="0"/>
    <x v="0"/>
    <x v="0"/>
    <x v="1"/>
    <x v="2"/>
    <x v="0"/>
    <x v="5"/>
    <x v="1"/>
    <x v="7"/>
    <x v="56"/>
    <x v="5"/>
    <x v="8"/>
    <m/>
    <m/>
    <n v="550000"/>
  </r>
  <r>
    <x v="0"/>
    <x v="0"/>
    <x v="0"/>
    <x v="1"/>
    <x v="2"/>
    <x v="0"/>
    <x v="5"/>
    <x v="1"/>
    <x v="3"/>
    <x v="51"/>
    <x v="5"/>
    <x v="8"/>
    <m/>
    <m/>
    <n v="0"/>
  </r>
  <r>
    <x v="0"/>
    <x v="0"/>
    <x v="0"/>
    <x v="1"/>
    <x v="2"/>
    <x v="0"/>
    <x v="5"/>
    <x v="1"/>
    <x v="7"/>
    <x v="56"/>
    <x v="5"/>
    <x v="8"/>
    <m/>
    <m/>
    <n v="120894"/>
  </r>
  <r>
    <x v="0"/>
    <x v="0"/>
    <x v="0"/>
    <x v="1"/>
    <x v="2"/>
    <x v="0"/>
    <x v="5"/>
    <x v="1"/>
    <x v="7"/>
    <x v="56"/>
    <x v="5"/>
    <x v="8"/>
    <m/>
    <m/>
    <n v="0"/>
  </r>
  <r>
    <x v="0"/>
    <x v="0"/>
    <x v="0"/>
    <x v="1"/>
    <x v="2"/>
    <x v="0"/>
    <x v="5"/>
    <x v="1"/>
    <x v="7"/>
    <x v="56"/>
    <x v="5"/>
    <x v="8"/>
    <m/>
    <m/>
    <n v="1500000"/>
  </r>
  <r>
    <x v="0"/>
    <x v="0"/>
    <x v="0"/>
    <x v="1"/>
    <x v="2"/>
    <x v="0"/>
    <x v="5"/>
    <x v="1"/>
    <x v="7"/>
    <x v="42"/>
    <x v="5"/>
    <x v="8"/>
    <m/>
    <m/>
    <n v="397920"/>
  </r>
  <r>
    <x v="0"/>
    <x v="0"/>
    <x v="0"/>
    <x v="1"/>
    <x v="2"/>
    <x v="0"/>
    <x v="5"/>
    <x v="1"/>
    <x v="7"/>
    <x v="60"/>
    <x v="5"/>
    <x v="8"/>
    <m/>
    <m/>
    <n v="60000000"/>
  </r>
  <r>
    <x v="0"/>
    <x v="0"/>
    <x v="0"/>
    <x v="1"/>
    <x v="2"/>
    <x v="0"/>
    <x v="5"/>
    <x v="1"/>
    <x v="7"/>
    <x v="60"/>
    <x v="5"/>
    <x v="8"/>
    <m/>
    <m/>
    <n v="87471674"/>
  </r>
  <r>
    <x v="0"/>
    <x v="0"/>
    <x v="0"/>
    <x v="1"/>
    <x v="2"/>
    <x v="0"/>
    <x v="5"/>
    <x v="1"/>
    <x v="7"/>
    <x v="61"/>
    <x v="5"/>
    <x v="8"/>
    <m/>
    <m/>
    <n v="39000"/>
  </r>
  <r>
    <x v="0"/>
    <x v="0"/>
    <x v="0"/>
    <x v="1"/>
    <x v="2"/>
    <x v="0"/>
    <x v="5"/>
    <x v="1"/>
    <x v="7"/>
    <x v="61"/>
    <x v="5"/>
    <x v="8"/>
    <m/>
    <m/>
    <n v="1424500"/>
  </r>
  <r>
    <x v="0"/>
    <x v="0"/>
    <x v="0"/>
    <x v="1"/>
    <x v="2"/>
    <x v="0"/>
    <x v="5"/>
    <x v="1"/>
    <x v="7"/>
    <x v="61"/>
    <x v="5"/>
    <x v="8"/>
    <m/>
    <m/>
    <n v="57656740"/>
  </r>
  <r>
    <x v="0"/>
    <x v="0"/>
    <x v="0"/>
    <x v="1"/>
    <x v="2"/>
    <x v="0"/>
    <x v="5"/>
    <x v="1"/>
    <x v="7"/>
    <x v="34"/>
    <x v="5"/>
    <x v="8"/>
    <m/>
    <m/>
    <n v="1612957"/>
  </r>
  <r>
    <x v="0"/>
    <x v="0"/>
    <x v="0"/>
    <x v="1"/>
    <x v="2"/>
    <x v="0"/>
    <x v="5"/>
    <x v="1"/>
    <x v="7"/>
    <x v="34"/>
    <x v="5"/>
    <x v="8"/>
    <m/>
    <m/>
    <n v="55632217"/>
  </r>
  <r>
    <x v="0"/>
    <x v="0"/>
    <x v="0"/>
    <x v="1"/>
    <x v="2"/>
    <x v="0"/>
    <x v="5"/>
    <x v="1"/>
    <x v="7"/>
    <x v="34"/>
    <x v="5"/>
    <x v="8"/>
    <m/>
    <m/>
    <n v="0"/>
  </r>
  <r>
    <x v="0"/>
    <x v="0"/>
    <x v="0"/>
    <x v="1"/>
    <x v="2"/>
    <x v="0"/>
    <x v="5"/>
    <x v="1"/>
    <x v="7"/>
    <x v="52"/>
    <x v="5"/>
    <x v="8"/>
    <m/>
    <m/>
    <n v="692542"/>
  </r>
  <r>
    <x v="0"/>
    <x v="0"/>
    <x v="0"/>
    <x v="1"/>
    <x v="2"/>
    <x v="0"/>
    <x v="5"/>
    <x v="1"/>
    <x v="7"/>
    <x v="52"/>
    <x v="5"/>
    <x v="8"/>
    <m/>
    <m/>
    <n v="1665000"/>
  </r>
  <r>
    <x v="0"/>
    <x v="0"/>
    <x v="0"/>
    <x v="1"/>
    <x v="2"/>
    <x v="0"/>
    <x v="5"/>
    <x v="1"/>
    <x v="7"/>
    <x v="62"/>
    <x v="5"/>
    <x v="8"/>
    <m/>
    <m/>
    <n v="14262000"/>
  </r>
  <r>
    <x v="0"/>
    <x v="0"/>
    <x v="0"/>
    <x v="1"/>
    <x v="2"/>
    <x v="0"/>
    <x v="5"/>
    <x v="1"/>
    <x v="7"/>
    <x v="52"/>
    <x v="5"/>
    <x v="8"/>
    <m/>
    <m/>
    <n v="1645600"/>
  </r>
  <r>
    <x v="0"/>
    <x v="0"/>
    <x v="0"/>
    <x v="1"/>
    <x v="2"/>
    <x v="0"/>
    <x v="5"/>
    <x v="1"/>
    <x v="7"/>
    <x v="62"/>
    <x v="5"/>
    <x v="8"/>
    <m/>
    <m/>
    <n v="37727700"/>
  </r>
  <r>
    <x v="0"/>
    <x v="0"/>
    <x v="0"/>
    <x v="1"/>
    <x v="2"/>
    <x v="0"/>
    <x v="5"/>
    <x v="1"/>
    <x v="7"/>
    <x v="56"/>
    <x v="5"/>
    <x v="8"/>
    <m/>
    <m/>
    <n v="863550"/>
  </r>
  <r>
    <x v="0"/>
    <x v="0"/>
    <x v="0"/>
    <x v="1"/>
    <x v="2"/>
    <x v="0"/>
    <x v="5"/>
    <x v="1"/>
    <x v="7"/>
    <x v="56"/>
    <x v="5"/>
    <x v="8"/>
    <m/>
    <m/>
    <n v="3606100"/>
  </r>
  <r>
    <x v="0"/>
    <x v="0"/>
    <x v="0"/>
    <x v="1"/>
    <x v="2"/>
    <x v="0"/>
    <x v="5"/>
    <x v="1"/>
    <x v="7"/>
    <x v="56"/>
    <x v="5"/>
    <x v="8"/>
    <m/>
    <m/>
    <n v="561760"/>
  </r>
  <r>
    <x v="0"/>
    <x v="0"/>
    <x v="0"/>
    <x v="1"/>
    <x v="2"/>
    <x v="0"/>
    <x v="5"/>
    <x v="1"/>
    <x v="7"/>
    <x v="56"/>
    <x v="5"/>
    <x v="8"/>
    <m/>
    <m/>
    <n v="390000"/>
  </r>
  <r>
    <x v="0"/>
    <x v="0"/>
    <x v="0"/>
    <x v="1"/>
    <x v="2"/>
    <x v="0"/>
    <x v="5"/>
    <x v="1"/>
    <x v="7"/>
    <x v="56"/>
    <x v="5"/>
    <x v="8"/>
    <m/>
    <m/>
    <n v="227000"/>
  </r>
  <r>
    <x v="0"/>
    <x v="0"/>
    <x v="0"/>
    <x v="1"/>
    <x v="2"/>
    <x v="0"/>
    <x v="5"/>
    <x v="1"/>
    <x v="7"/>
    <x v="33"/>
    <x v="5"/>
    <x v="8"/>
    <m/>
    <m/>
    <n v="16500000"/>
  </r>
  <r>
    <x v="0"/>
    <x v="0"/>
    <x v="0"/>
    <x v="1"/>
    <x v="2"/>
    <x v="0"/>
    <x v="5"/>
    <x v="1"/>
    <x v="7"/>
    <x v="56"/>
    <x v="5"/>
    <x v="8"/>
    <m/>
    <m/>
    <n v="0"/>
  </r>
  <r>
    <x v="0"/>
    <x v="0"/>
    <x v="0"/>
    <x v="1"/>
    <x v="2"/>
    <x v="0"/>
    <x v="5"/>
    <x v="1"/>
    <x v="7"/>
    <x v="56"/>
    <x v="5"/>
    <x v="8"/>
    <m/>
    <m/>
    <n v="119009936"/>
  </r>
  <r>
    <x v="0"/>
    <x v="0"/>
    <x v="0"/>
    <x v="1"/>
    <x v="2"/>
    <x v="0"/>
    <x v="5"/>
    <x v="1"/>
    <x v="7"/>
    <x v="17"/>
    <x v="5"/>
    <x v="8"/>
    <m/>
    <m/>
    <n v="14000000"/>
  </r>
  <r>
    <x v="0"/>
    <x v="0"/>
    <x v="0"/>
    <x v="1"/>
    <x v="2"/>
    <x v="0"/>
    <x v="5"/>
    <x v="1"/>
    <x v="7"/>
    <x v="17"/>
    <x v="5"/>
    <x v="8"/>
    <m/>
    <m/>
    <n v="10000000"/>
  </r>
  <r>
    <x v="0"/>
    <x v="0"/>
    <x v="0"/>
    <x v="1"/>
    <x v="2"/>
    <x v="0"/>
    <x v="5"/>
    <x v="1"/>
    <x v="7"/>
    <x v="17"/>
    <x v="5"/>
    <x v="8"/>
    <m/>
    <m/>
    <n v="10750000"/>
  </r>
  <r>
    <x v="0"/>
    <x v="0"/>
    <x v="0"/>
    <x v="1"/>
    <x v="2"/>
    <x v="0"/>
    <x v="5"/>
    <x v="1"/>
    <x v="7"/>
    <x v="17"/>
    <x v="5"/>
    <x v="8"/>
    <m/>
    <m/>
    <n v="16000000"/>
  </r>
  <r>
    <x v="0"/>
    <x v="0"/>
    <x v="0"/>
    <x v="1"/>
    <x v="2"/>
    <x v="0"/>
    <x v="5"/>
    <x v="1"/>
    <x v="7"/>
    <x v="17"/>
    <x v="5"/>
    <x v="8"/>
    <m/>
    <m/>
    <n v="0"/>
  </r>
  <r>
    <x v="0"/>
    <x v="0"/>
    <x v="0"/>
    <x v="1"/>
    <x v="2"/>
    <x v="0"/>
    <x v="5"/>
    <x v="1"/>
    <x v="7"/>
    <x v="17"/>
    <x v="5"/>
    <x v="8"/>
    <m/>
    <m/>
    <n v="166066279"/>
  </r>
  <r>
    <x v="0"/>
    <x v="0"/>
    <x v="0"/>
    <x v="1"/>
    <x v="2"/>
    <x v="0"/>
    <x v="5"/>
    <x v="1"/>
    <x v="7"/>
    <x v="56"/>
    <x v="5"/>
    <x v="8"/>
    <m/>
    <m/>
    <n v="440000"/>
  </r>
  <r>
    <x v="0"/>
    <x v="0"/>
    <x v="0"/>
    <x v="1"/>
    <x v="2"/>
    <x v="0"/>
    <x v="5"/>
    <x v="1"/>
    <x v="7"/>
    <x v="56"/>
    <x v="5"/>
    <x v="8"/>
    <m/>
    <m/>
    <n v="91000"/>
  </r>
  <r>
    <x v="0"/>
    <x v="0"/>
    <x v="0"/>
    <x v="1"/>
    <x v="2"/>
    <x v="0"/>
    <x v="5"/>
    <x v="1"/>
    <x v="7"/>
    <x v="56"/>
    <x v="5"/>
    <x v="8"/>
    <m/>
    <m/>
    <n v="1176000"/>
  </r>
  <r>
    <x v="0"/>
    <x v="0"/>
    <x v="0"/>
    <x v="1"/>
    <x v="2"/>
    <x v="0"/>
    <x v="5"/>
    <x v="1"/>
    <x v="7"/>
    <x v="56"/>
    <x v="5"/>
    <x v="8"/>
    <m/>
    <m/>
    <n v="0"/>
  </r>
  <r>
    <x v="0"/>
    <x v="0"/>
    <x v="0"/>
    <x v="1"/>
    <x v="2"/>
    <x v="0"/>
    <x v="5"/>
    <x v="1"/>
    <x v="7"/>
    <x v="56"/>
    <x v="5"/>
    <x v="8"/>
    <m/>
    <m/>
    <n v="43000"/>
  </r>
  <r>
    <x v="0"/>
    <x v="0"/>
    <x v="0"/>
    <x v="1"/>
    <x v="2"/>
    <x v="0"/>
    <x v="5"/>
    <x v="1"/>
    <x v="7"/>
    <x v="56"/>
    <x v="5"/>
    <x v="8"/>
    <m/>
    <m/>
    <n v="0"/>
  </r>
  <r>
    <x v="0"/>
    <x v="0"/>
    <x v="0"/>
    <x v="1"/>
    <x v="2"/>
    <x v="0"/>
    <x v="5"/>
    <x v="1"/>
    <x v="7"/>
    <x v="56"/>
    <x v="5"/>
    <x v="8"/>
    <m/>
    <m/>
    <n v="0"/>
  </r>
  <r>
    <x v="0"/>
    <x v="0"/>
    <x v="0"/>
    <x v="1"/>
    <x v="2"/>
    <x v="0"/>
    <x v="5"/>
    <x v="1"/>
    <x v="7"/>
    <x v="56"/>
    <x v="5"/>
    <x v="8"/>
    <m/>
    <m/>
    <n v="0"/>
  </r>
  <r>
    <x v="0"/>
    <x v="0"/>
    <x v="0"/>
    <x v="1"/>
    <x v="2"/>
    <x v="0"/>
    <x v="5"/>
    <x v="1"/>
    <x v="7"/>
    <x v="56"/>
    <x v="5"/>
    <x v="8"/>
    <m/>
    <m/>
    <n v="0"/>
  </r>
  <r>
    <x v="0"/>
    <x v="0"/>
    <x v="0"/>
    <x v="1"/>
    <x v="2"/>
    <x v="0"/>
    <x v="5"/>
    <x v="1"/>
    <x v="7"/>
    <x v="56"/>
    <x v="5"/>
    <x v="8"/>
    <m/>
    <m/>
    <n v="0"/>
  </r>
  <r>
    <x v="0"/>
    <x v="0"/>
    <x v="0"/>
    <x v="1"/>
    <x v="2"/>
    <x v="0"/>
    <x v="5"/>
    <x v="1"/>
    <x v="7"/>
    <x v="60"/>
    <x v="5"/>
    <x v="8"/>
    <m/>
    <m/>
    <n v="0"/>
  </r>
  <r>
    <x v="0"/>
    <x v="0"/>
    <x v="0"/>
    <x v="1"/>
    <x v="2"/>
    <x v="0"/>
    <x v="5"/>
    <x v="1"/>
    <x v="7"/>
    <x v="60"/>
    <x v="5"/>
    <x v="8"/>
    <m/>
    <m/>
    <n v="0"/>
  </r>
  <r>
    <x v="0"/>
    <x v="0"/>
    <x v="0"/>
    <x v="1"/>
    <x v="2"/>
    <x v="0"/>
    <x v="5"/>
    <x v="1"/>
    <x v="7"/>
    <x v="61"/>
    <x v="5"/>
    <x v="8"/>
    <m/>
    <m/>
    <n v="0"/>
  </r>
  <r>
    <x v="0"/>
    <x v="0"/>
    <x v="0"/>
    <x v="1"/>
    <x v="2"/>
    <x v="0"/>
    <x v="5"/>
    <x v="1"/>
    <x v="7"/>
    <x v="61"/>
    <x v="5"/>
    <x v="8"/>
    <m/>
    <m/>
    <n v="6456960"/>
  </r>
  <r>
    <x v="0"/>
    <x v="0"/>
    <x v="0"/>
    <x v="1"/>
    <x v="2"/>
    <x v="0"/>
    <x v="5"/>
    <x v="1"/>
    <x v="7"/>
    <x v="34"/>
    <x v="5"/>
    <x v="8"/>
    <m/>
    <m/>
    <n v="0"/>
  </r>
  <r>
    <x v="0"/>
    <x v="0"/>
    <x v="0"/>
    <x v="1"/>
    <x v="2"/>
    <x v="0"/>
    <x v="5"/>
    <x v="1"/>
    <x v="7"/>
    <x v="34"/>
    <x v="5"/>
    <x v="8"/>
    <m/>
    <m/>
    <n v="6000000"/>
  </r>
  <r>
    <x v="0"/>
    <x v="0"/>
    <x v="0"/>
    <x v="1"/>
    <x v="2"/>
    <x v="0"/>
    <x v="5"/>
    <x v="1"/>
    <x v="7"/>
    <x v="52"/>
    <x v="5"/>
    <x v="8"/>
    <m/>
    <m/>
    <n v="0"/>
  </r>
  <r>
    <x v="0"/>
    <x v="0"/>
    <x v="0"/>
    <x v="1"/>
    <x v="2"/>
    <x v="0"/>
    <x v="5"/>
    <x v="1"/>
    <x v="7"/>
    <x v="52"/>
    <x v="5"/>
    <x v="8"/>
    <m/>
    <m/>
    <n v="0"/>
  </r>
  <r>
    <x v="0"/>
    <x v="0"/>
    <x v="0"/>
    <x v="1"/>
    <x v="2"/>
    <x v="0"/>
    <x v="5"/>
    <x v="1"/>
    <x v="7"/>
    <x v="52"/>
    <x v="5"/>
    <x v="8"/>
    <m/>
    <m/>
    <n v="0"/>
  </r>
  <r>
    <x v="0"/>
    <x v="0"/>
    <x v="0"/>
    <x v="1"/>
    <x v="2"/>
    <x v="0"/>
    <x v="5"/>
    <x v="1"/>
    <x v="7"/>
    <x v="33"/>
    <x v="5"/>
    <x v="8"/>
    <m/>
    <m/>
    <n v="250000"/>
  </r>
  <r>
    <x v="0"/>
    <x v="0"/>
    <x v="0"/>
    <x v="1"/>
    <x v="2"/>
    <x v="0"/>
    <x v="5"/>
    <x v="1"/>
    <x v="7"/>
    <x v="56"/>
    <x v="5"/>
    <x v="8"/>
    <m/>
    <m/>
    <n v="0"/>
  </r>
  <r>
    <x v="0"/>
    <x v="0"/>
    <x v="0"/>
    <x v="1"/>
    <x v="2"/>
    <x v="0"/>
    <x v="5"/>
    <x v="1"/>
    <x v="7"/>
    <x v="56"/>
    <x v="5"/>
    <x v="8"/>
    <m/>
    <m/>
    <n v="1335000"/>
  </r>
  <r>
    <x v="0"/>
    <x v="0"/>
    <x v="0"/>
    <x v="1"/>
    <x v="2"/>
    <x v="0"/>
    <x v="5"/>
    <x v="1"/>
    <x v="7"/>
    <x v="17"/>
    <x v="5"/>
    <x v="8"/>
    <m/>
    <m/>
    <n v="1000000"/>
  </r>
  <r>
    <x v="0"/>
    <x v="0"/>
    <x v="0"/>
    <x v="1"/>
    <x v="2"/>
    <x v="0"/>
    <x v="5"/>
    <x v="1"/>
    <x v="7"/>
    <x v="17"/>
    <x v="5"/>
    <x v="8"/>
    <m/>
    <m/>
    <n v="4300000"/>
  </r>
  <r>
    <x v="0"/>
    <x v="0"/>
    <x v="0"/>
    <x v="1"/>
    <x v="2"/>
    <x v="0"/>
    <x v="5"/>
    <x v="1"/>
    <x v="7"/>
    <x v="56"/>
    <x v="5"/>
    <x v="8"/>
    <m/>
    <m/>
    <n v="23801434"/>
  </r>
  <r>
    <x v="0"/>
    <x v="0"/>
    <x v="0"/>
    <x v="1"/>
    <x v="2"/>
    <x v="0"/>
    <x v="5"/>
    <x v="1"/>
    <x v="7"/>
    <x v="56"/>
    <x v="5"/>
    <x v="8"/>
    <m/>
    <m/>
    <n v="2908660"/>
  </r>
  <r>
    <x v="0"/>
    <x v="0"/>
    <x v="0"/>
    <x v="1"/>
    <x v="2"/>
    <x v="0"/>
    <x v="5"/>
    <x v="1"/>
    <x v="7"/>
    <x v="56"/>
    <x v="5"/>
    <x v="8"/>
    <m/>
    <m/>
    <n v="8246881"/>
  </r>
  <r>
    <x v="0"/>
    <x v="0"/>
    <x v="0"/>
    <x v="1"/>
    <x v="2"/>
    <x v="0"/>
    <x v="5"/>
    <x v="1"/>
    <x v="7"/>
    <x v="56"/>
    <x v="5"/>
    <x v="8"/>
    <m/>
    <m/>
    <n v="68065000"/>
  </r>
  <r>
    <x v="0"/>
    <x v="0"/>
    <x v="0"/>
    <x v="1"/>
    <x v="2"/>
    <x v="0"/>
    <x v="5"/>
    <x v="1"/>
    <x v="7"/>
    <x v="56"/>
    <x v="5"/>
    <x v="8"/>
    <m/>
    <m/>
    <n v="3153863"/>
  </r>
  <r>
    <x v="0"/>
    <x v="0"/>
    <x v="0"/>
    <x v="1"/>
    <x v="2"/>
    <x v="0"/>
    <x v="5"/>
    <x v="1"/>
    <x v="7"/>
    <x v="56"/>
    <x v="5"/>
    <x v="8"/>
    <m/>
    <m/>
    <n v="8988500"/>
  </r>
  <r>
    <x v="0"/>
    <x v="0"/>
    <x v="0"/>
    <x v="1"/>
    <x v="2"/>
    <x v="0"/>
    <x v="5"/>
    <x v="1"/>
    <x v="7"/>
    <x v="56"/>
    <x v="5"/>
    <x v="8"/>
    <m/>
    <m/>
    <n v="12220750"/>
  </r>
  <r>
    <x v="0"/>
    <x v="0"/>
    <x v="0"/>
    <x v="1"/>
    <x v="2"/>
    <x v="0"/>
    <x v="5"/>
    <x v="1"/>
    <x v="7"/>
    <x v="56"/>
    <x v="5"/>
    <x v="8"/>
    <m/>
    <m/>
    <n v="11673003"/>
  </r>
  <r>
    <x v="0"/>
    <x v="0"/>
    <x v="0"/>
    <x v="1"/>
    <x v="2"/>
    <x v="0"/>
    <x v="5"/>
    <x v="1"/>
    <x v="7"/>
    <x v="56"/>
    <x v="5"/>
    <x v="8"/>
    <m/>
    <m/>
    <n v="9253100"/>
  </r>
  <r>
    <x v="0"/>
    <x v="0"/>
    <x v="0"/>
    <x v="1"/>
    <x v="2"/>
    <x v="0"/>
    <x v="5"/>
    <x v="1"/>
    <x v="7"/>
    <x v="56"/>
    <x v="5"/>
    <x v="8"/>
    <m/>
    <m/>
    <n v="1007000"/>
  </r>
  <r>
    <x v="0"/>
    <x v="0"/>
    <x v="0"/>
    <x v="1"/>
    <x v="2"/>
    <x v="0"/>
    <x v="5"/>
    <x v="1"/>
    <x v="7"/>
    <x v="56"/>
    <x v="5"/>
    <x v="8"/>
    <m/>
    <m/>
    <n v="1440000"/>
  </r>
  <r>
    <x v="0"/>
    <x v="0"/>
    <x v="0"/>
    <x v="1"/>
    <x v="2"/>
    <x v="0"/>
    <x v="5"/>
    <x v="1"/>
    <x v="7"/>
    <x v="56"/>
    <x v="5"/>
    <x v="8"/>
    <m/>
    <m/>
    <n v="450000"/>
  </r>
  <r>
    <x v="0"/>
    <x v="0"/>
    <x v="0"/>
    <x v="1"/>
    <x v="2"/>
    <x v="0"/>
    <x v="5"/>
    <x v="1"/>
    <x v="3"/>
    <x v="51"/>
    <x v="5"/>
    <x v="8"/>
    <m/>
    <m/>
    <n v="1033100"/>
  </r>
  <r>
    <x v="0"/>
    <x v="0"/>
    <x v="0"/>
    <x v="1"/>
    <x v="2"/>
    <x v="0"/>
    <x v="5"/>
    <x v="1"/>
    <x v="7"/>
    <x v="56"/>
    <x v="5"/>
    <x v="8"/>
    <m/>
    <m/>
    <n v="699700"/>
  </r>
  <r>
    <x v="0"/>
    <x v="0"/>
    <x v="0"/>
    <x v="1"/>
    <x v="2"/>
    <x v="0"/>
    <x v="5"/>
    <x v="1"/>
    <x v="7"/>
    <x v="56"/>
    <x v="5"/>
    <x v="8"/>
    <m/>
    <m/>
    <n v="0"/>
  </r>
  <r>
    <x v="0"/>
    <x v="0"/>
    <x v="0"/>
    <x v="1"/>
    <x v="2"/>
    <x v="0"/>
    <x v="5"/>
    <x v="1"/>
    <x v="9"/>
    <x v="22"/>
    <x v="5"/>
    <x v="8"/>
    <m/>
    <m/>
    <n v="0"/>
  </r>
  <r>
    <x v="0"/>
    <x v="0"/>
    <x v="0"/>
    <x v="1"/>
    <x v="2"/>
    <x v="0"/>
    <x v="5"/>
    <x v="1"/>
    <x v="7"/>
    <x v="42"/>
    <x v="5"/>
    <x v="8"/>
    <m/>
    <m/>
    <n v="2014380"/>
  </r>
  <r>
    <x v="0"/>
    <x v="0"/>
    <x v="0"/>
    <x v="1"/>
    <x v="2"/>
    <x v="0"/>
    <x v="5"/>
    <x v="1"/>
    <x v="7"/>
    <x v="60"/>
    <x v="5"/>
    <x v="8"/>
    <m/>
    <m/>
    <n v="65000"/>
  </r>
  <r>
    <x v="0"/>
    <x v="0"/>
    <x v="0"/>
    <x v="1"/>
    <x v="2"/>
    <x v="0"/>
    <x v="5"/>
    <x v="1"/>
    <x v="7"/>
    <x v="60"/>
    <x v="5"/>
    <x v="8"/>
    <m/>
    <m/>
    <n v="4500000000"/>
  </r>
  <r>
    <x v="0"/>
    <x v="0"/>
    <x v="0"/>
    <x v="1"/>
    <x v="2"/>
    <x v="0"/>
    <x v="5"/>
    <x v="1"/>
    <x v="7"/>
    <x v="61"/>
    <x v="5"/>
    <x v="8"/>
    <m/>
    <m/>
    <n v="786600"/>
  </r>
  <r>
    <x v="0"/>
    <x v="0"/>
    <x v="0"/>
    <x v="1"/>
    <x v="2"/>
    <x v="0"/>
    <x v="5"/>
    <x v="1"/>
    <x v="7"/>
    <x v="61"/>
    <x v="5"/>
    <x v="8"/>
    <m/>
    <m/>
    <n v="732800"/>
  </r>
  <r>
    <x v="0"/>
    <x v="0"/>
    <x v="0"/>
    <x v="1"/>
    <x v="2"/>
    <x v="0"/>
    <x v="5"/>
    <x v="1"/>
    <x v="7"/>
    <x v="61"/>
    <x v="5"/>
    <x v="8"/>
    <m/>
    <m/>
    <n v="3500000000"/>
  </r>
  <r>
    <x v="0"/>
    <x v="0"/>
    <x v="0"/>
    <x v="1"/>
    <x v="2"/>
    <x v="0"/>
    <x v="5"/>
    <x v="1"/>
    <x v="7"/>
    <x v="61"/>
    <x v="5"/>
    <x v="8"/>
    <m/>
    <m/>
    <n v="0"/>
  </r>
  <r>
    <x v="0"/>
    <x v="0"/>
    <x v="0"/>
    <x v="1"/>
    <x v="2"/>
    <x v="0"/>
    <x v="5"/>
    <x v="1"/>
    <x v="7"/>
    <x v="61"/>
    <x v="5"/>
    <x v="8"/>
    <m/>
    <m/>
    <n v="0"/>
  </r>
  <r>
    <x v="0"/>
    <x v="0"/>
    <x v="0"/>
    <x v="1"/>
    <x v="2"/>
    <x v="0"/>
    <x v="5"/>
    <x v="1"/>
    <x v="7"/>
    <x v="34"/>
    <x v="5"/>
    <x v="8"/>
    <m/>
    <m/>
    <n v="2230000"/>
  </r>
  <r>
    <x v="0"/>
    <x v="0"/>
    <x v="0"/>
    <x v="1"/>
    <x v="2"/>
    <x v="0"/>
    <x v="5"/>
    <x v="1"/>
    <x v="7"/>
    <x v="34"/>
    <x v="5"/>
    <x v="8"/>
    <m/>
    <m/>
    <n v="39000000"/>
  </r>
  <r>
    <x v="0"/>
    <x v="0"/>
    <x v="0"/>
    <x v="1"/>
    <x v="2"/>
    <x v="0"/>
    <x v="5"/>
    <x v="1"/>
    <x v="7"/>
    <x v="52"/>
    <x v="5"/>
    <x v="8"/>
    <m/>
    <m/>
    <n v="209643"/>
  </r>
  <r>
    <x v="0"/>
    <x v="0"/>
    <x v="0"/>
    <x v="1"/>
    <x v="2"/>
    <x v="0"/>
    <x v="5"/>
    <x v="1"/>
    <x v="7"/>
    <x v="52"/>
    <x v="5"/>
    <x v="8"/>
    <m/>
    <m/>
    <n v="9179000"/>
  </r>
  <r>
    <x v="0"/>
    <x v="0"/>
    <x v="0"/>
    <x v="1"/>
    <x v="2"/>
    <x v="0"/>
    <x v="5"/>
    <x v="1"/>
    <x v="7"/>
    <x v="62"/>
    <x v="5"/>
    <x v="8"/>
    <m/>
    <m/>
    <n v="4098000"/>
  </r>
  <r>
    <x v="0"/>
    <x v="0"/>
    <x v="0"/>
    <x v="1"/>
    <x v="2"/>
    <x v="0"/>
    <x v="5"/>
    <x v="1"/>
    <x v="7"/>
    <x v="62"/>
    <x v="5"/>
    <x v="8"/>
    <m/>
    <m/>
    <n v="1000000000"/>
  </r>
  <r>
    <x v="0"/>
    <x v="0"/>
    <x v="0"/>
    <x v="1"/>
    <x v="2"/>
    <x v="0"/>
    <x v="5"/>
    <x v="1"/>
    <x v="7"/>
    <x v="62"/>
    <x v="5"/>
    <x v="8"/>
    <m/>
    <m/>
    <n v="0"/>
  </r>
  <r>
    <x v="0"/>
    <x v="0"/>
    <x v="0"/>
    <x v="1"/>
    <x v="2"/>
    <x v="0"/>
    <x v="5"/>
    <x v="1"/>
    <x v="7"/>
    <x v="62"/>
    <x v="5"/>
    <x v="8"/>
    <m/>
    <m/>
    <n v="0"/>
  </r>
  <r>
    <x v="0"/>
    <x v="0"/>
    <x v="0"/>
    <x v="1"/>
    <x v="2"/>
    <x v="0"/>
    <x v="5"/>
    <x v="1"/>
    <x v="7"/>
    <x v="52"/>
    <x v="5"/>
    <x v="8"/>
    <m/>
    <m/>
    <n v="4037030"/>
  </r>
  <r>
    <x v="0"/>
    <x v="0"/>
    <x v="0"/>
    <x v="1"/>
    <x v="2"/>
    <x v="0"/>
    <x v="5"/>
    <x v="1"/>
    <x v="7"/>
    <x v="62"/>
    <x v="5"/>
    <x v="8"/>
    <m/>
    <m/>
    <n v="66962580"/>
  </r>
  <r>
    <x v="0"/>
    <x v="0"/>
    <x v="0"/>
    <x v="1"/>
    <x v="2"/>
    <x v="0"/>
    <x v="5"/>
    <x v="1"/>
    <x v="7"/>
    <x v="56"/>
    <x v="5"/>
    <x v="8"/>
    <m/>
    <m/>
    <n v="15471200"/>
  </r>
  <r>
    <x v="0"/>
    <x v="0"/>
    <x v="0"/>
    <x v="1"/>
    <x v="2"/>
    <x v="0"/>
    <x v="5"/>
    <x v="1"/>
    <x v="7"/>
    <x v="56"/>
    <x v="5"/>
    <x v="8"/>
    <m/>
    <m/>
    <n v="1494316"/>
  </r>
  <r>
    <x v="0"/>
    <x v="0"/>
    <x v="0"/>
    <x v="1"/>
    <x v="2"/>
    <x v="0"/>
    <x v="5"/>
    <x v="1"/>
    <x v="7"/>
    <x v="56"/>
    <x v="5"/>
    <x v="8"/>
    <m/>
    <m/>
    <n v="0"/>
  </r>
  <r>
    <x v="0"/>
    <x v="0"/>
    <x v="0"/>
    <x v="1"/>
    <x v="2"/>
    <x v="0"/>
    <x v="5"/>
    <x v="1"/>
    <x v="7"/>
    <x v="56"/>
    <x v="5"/>
    <x v="8"/>
    <m/>
    <m/>
    <n v="0"/>
  </r>
  <r>
    <x v="0"/>
    <x v="0"/>
    <x v="0"/>
    <x v="1"/>
    <x v="2"/>
    <x v="0"/>
    <x v="5"/>
    <x v="1"/>
    <x v="7"/>
    <x v="56"/>
    <x v="5"/>
    <x v="8"/>
    <m/>
    <m/>
    <n v="4900000"/>
  </r>
  <r>
    <x v="0"/>
    <x v="0"/>
    <x v="0"/>
    <x v="1"/>
    <x v="2"/>
    <x v="0"/>
    <x v="5"/>
    <x v="1"/>
    <x v="7"/>
    <x v="33"/>
    <x v="5"/>
    <x v="8"/>
    <m/>
    <m/>
    <n v="25000000"/>
  </r>
  <r>
    <x v="0"/>
    <x v="0"/>
    <x v="0"/>
    <x v="1"/>
    <x v="2"/>
    <x v="0"/>
    <x v="5"/>
    <x v="1"/>
    <x v="7"/>
    <x v="56"/>
    <x v="5"/>
    <x v="8"/>
    <m/>
    <m/>
    <n v="1667999"/>
  </r>
  <r>
    <x v="0"/>
    <x v="0"/>
    <x v="0"/>
    <x v="1"/>
    <x v="2"/>
    <x v="0"/>
    <x v="5"/>
    <x v="1"/>
    <x v="7"/>
    <x v="33"/>
    <x v="5"/>
    <x v="8"/>
    <m/>
    <m/>
    <n v="5000000"/>
  </r>
  <r>
    <x v="0"/>
    <x v="0"/>
    <x v="0"/>
    <x v="1"/>
    <x v="2"/>
    <x v="0"/>
    <x v="5"/>
    <x v="1"/>
    <x v="7"/>
    <x v="56"/>
    <x v="5"/>
    <x v="8"/>
    <m/>
    <m/>
    <n v="515000"/>
  </r>
  <r>
    <x v="0"/>
    <x v="0"/>
    <x v="0"/>
    <x v="1"/>
    <x v="2"/>
    <x v="0"/>
    <x v="5"/>
    <x v="1"/>
    <x v="7"/>
    <x v="56"/>
    <x v="5"/>
    <x v="8"/>
    <m/>
    <m/>
    <n v="7654000"/>
  </r>
  <r>
    <x v="0"/>
    <x v="0"/>
    <x v="0"/>
    <x v="1"/>
    <x v="2"/>
    <x v="0"/>
    <x v="5"/>
    <x v="1"/>
    <x v="7"/>
    <x v="56"/>
    <x v="5"/>
    <x v="8"/>
    <m/>
    <m/>
    <n v="0"/>
  </r>
  <r>
    <x v="0"/>
    <x v="0"/>
    <x v="0"/>
    <x v="1"/>
    <x v="2"/>
    <x v="0"/>
    <x v="5"/>
    <x v="1"/>
    <x v="7"/>
    <x v="17"/>
    <x v="5"/>
    <x v="8"/>
    <m/>
    <m/>
    <n v="20000000"/>
  </r>
  <r>
    <x v="0"/>
    <x v="0"/>
    <x v="0"/>
    <x v="1"/>
    <x v="2"/>
    <x v="0"/>
    <x v="5"/>
    <x v="1"/>
    <x v="7"/>
    <x v="17"/>
    <x v="5"/>
    <x v="8"/>
    <m/>
    <m/>
    <n v="24000000"/>
  </r>
  <r>
    <x v="0"/>
    <x v="0"/>
    <x v="0"/>
    <x v="1"/>
    <x v="2"/>
    <x v="0"/>
    <x v="5"/>
    <x v="1"/>
    <x v="7"/>
    <x v="17"/>
    <x v="5"/>
    <x v="8"/>
    <m/>
    <m/>
    <n v="53000000"/>
  </r>
  <r>
    <x v="0"/>
    <x v="0"/>
    <x v="0"/>
    <x v="1"/>
    <x v="2"/>
    <x v="0"/>
    <x v="5"/>
    <x v="1"/>
    <x v="7"/>
    <x v="17"/>
    <x v="5"/>
    <x v="8"/>
    <m/>
    <m/>
    <n v="355385"/>
  </r>
  <r>
    <x v="0"/>
    <x v="0"/>
    <x v="0"/>
    <x v="1"/>
    <x v="2"/>
    <x v="0"/>
    <x v="5"/>
    <x v="1"/>
    <x v="7"/>
    <x v="17"/>
    <x v="5"/>
    <x v="8"/>
    <m/>
    <m/>
    <n v="6279000"/>
  </r>
  <r>
    <x v="0"/>
    <x v="0"/>
    <x v="0"/>
    <x v="1"/>
    <x v="2"/>
    <x v="0"/>
    <x v="5"/>
    <x v="1"/>
    <x v="7"/>
    <x v="17"/>
    <x v="5"/>
    <x v="8"/>
    <m/>
    <m/>
    <n v="900000000"/>
  </r>
  <r>
    <x v="0"/>
    <x v="0"/>
    <x v="0"/>
    <x v="1"/>
    <x v="2"/>
    <x v="0"/>
    <x v="5"/>
    <x v="1"/>
    <x v="7"/>
    <x v="56"/>
    <x v="5"/>
    <x v="8"/>
    <m/>
    <m/>
    <n v="1635366"/>
  </r>
  <r>
    <x v="0"/>
    <x v="0"/>
    <x v="0"/>
    <x v="1"/>
    <x v="2"/>
    <x v="0"/>
    <x v="5"/>
    <x v="1"/>
    <x v="7"/>
    <x v="56"/>
    <x v="5"/>
    <x v="8"/>
    <m/>
    <m/>
    <n v="48000"/>
  </r>
  <r>
    <x v="0"/>
    <x v="0"/>
    <x v="0"/>
    <x v="1"/>
    <x v="2"/>
    <x v="0"/>
    <x v="5"/>
    <x v="1"/>
    <x v="7"/>
    <x v="56"/>
    <x v="5"/>
    <x v="8"/>
    <m/>
    <m/>
    <n v="3456425"/>
  </r>
  <r>
    <x v="0"/>
    <x v="0"/>
    <x v="0"/>
    <x v="1"/>
    <x v="2"/>
    <x v="0"/>
    <x v="5"/>
    <x v="1"/>
    <x v="7"/>
    <x v="56"/>
    <x v="5"/>
    <x v="8"/>
    <m/>
    <m/>
    <n v="0"/>
  </r>
  <r>
    <x v="0"/>
    <x v="0"/>
    <x v="0"/>
    <x v="1"/>
    <x v="2"/>
    <x v="0"/>
    <x v="5"/>
    <x v="1"/>
    <x v="7"/>
    <x v="56"/>
    <x v="5"/>
    <x v="8"/>
    <m/>
    <m/>
    <n v="1599650"/>
  </r>
  <r>
    <x v="0"/>
    <x v="0"/>
    <x v="0"/>
    <x v="1"/>
    <x v="2"/>
    <x v="0"/>
    <x v="5"/>
    <x v="1"/>
    <x v="7"/>
    <x v="56"/>
    <x v="5"/>
    <x v="8"/>
    <m/>
    <m/>
    <n v="345150"/>
  </r>
  <r>
    <x v="0"/>
    <x v="0"/>
    <x v="0"/>
    <x v="1"/>
    <x v="2"/>
    <x v="0"/>
    <x v="5"/>
    <x v="1"/>
    <x v="7"/>
    <x v="56"/>
    <x v="5"/>
    <x v="8"/>
    <m/>
    <m/>
    <n v="274587"/>
  </r>
  <r>
    <x v="0"/>
    <x v="0"/>
    <x v="0"/>
    <x v="1"/>
    <x v="2"/>
    <x v="0"/>
    <x v="5"/>
    <x v="1"/>
    <x v="7"/>
    <x v="56"/>
    <x v="5"/>
    <x v="8"/>
    <m/>
    <m/>
    <n v="310000"/>
  </r>
  <r>
    <x v="0"/>
    <x v="0"/>
    <x v="0"/>
    <x v="1"/>
    <x v="2"/>
    <x v="0"/>
    <x v="5"/>
    <x v="1"/>
    <x v="7"/>
    <x v="56"/>
    <x v="5"/>
    <x v="8"/>
    <m/>
    <m/>
    <n v="15000"/>
  </r>
  <r>
    <x v="0"/>
    <x v="0"/>
    <x v="0"/>
    <x v="1"/>
    <x v="2"/>
    <x v="0"/>
    <x v="5"/>
    <x v="1"/>
    <x v="3"/>
    <x v="51"/>
    <x v="5"/>
    <x v="8"/>
    <m/>
    <m/>
    <n v="0"/>
  </r>
  <r>
    <x v="0"/>
    <x v="0"/>
    <x v="0"/>
    <x v="1"/>
    <x v="2"/>
    <x v="0"/>
    <x v="5"/>
    <x v="1"/>
    <x v="7"/>
    <x v="56"/>
    <x v="5"/>
    <x v="8"/>
    <m/>
    <m/>
    <n v="0"/>
  </r>
  <r>
    <x v="0"/>
    <x v="0"/>
    <x v="0"/>
    <x v="1"/>
    <x v="2"/>
    <x v="0"/>
    <x v="5"/>
    <x v="1"/>
    <x v="7"/>
    <x v="56"/>
    <x v="5"/>
    <x v="8"/>
    <m/>
    <m/>
    <n v="200000"/>
  </r>
  <r>
    <x v="0"/>
    <x v="0"/>
    <x v="0"/>
    <x v="1"/>
    <x v="2"/>
    <x v="0"/>
    <x v="5"/>
    <x v="1"/>
    <x v="7"/>
    <x v="42"/>
    <x v="5"/>
    <x v="8"/>
    <m/>
    <m/>
    <n v="300000"/>
  </r>
  <r>
    <x v="0"/>
    <x v="0"/>
    <x v="0"/>
    <x v="1"/>
    <x v="2"/>
    <x v="0"/>
    <x v="5"/>
    <x v="1"/>
    <x v="7"/>
    <x v="61"/>
    <x v="5"/>
    <x v="8"/>
    <m/>
    <m/>
    <n v="0"/>
  </r>
  <r>
    <x v="0"/>
    <x v="0"/>
    <x v="0"/>
    <x v="1"/>
    <x v="2"/>
    <x v="0"/>
    <x v="5"/>
    <x v="1"/>
    <x v="7"/>
    <x v="34"/>
    <x v="5"/>
    <x v="8"/>
    <m/>
    <m/>
    <n v="490000"/>
  </r>
  <r>
    <x v="0"/>
    <x v="0"/>
    <x v="0"/>
    <x v="1"/>
    <x v="2"/>
    <x v="0"/>
    <x v="5"/>
    <x v="1"/>
    <x v="7"/>
    <x v="52"/>
    <x v="5"/>
    <x v="8"/>
    <m/>
    <m/>
    <n v="10000"/>
  </r>
  <r>
    <x v="0"/>
    <x v="0"/>
    <x v="0"/>
    <x v="1"/>
    <x v="2"/>
    <x v="0"/>
    <x v="5"/>
    <x v="1"/>
    <x v="7"/>
    <x v="52"/>
    <x v="5"/>
    <x v="8"/>
    <m/>
    <m/>
    <n v="3075000"/>
  </r>
  <r>
    <x v="0"/>
    <x v="0"/>
    <x v="0"/>
    <x v="1"/>
    <x v="2"/>
    <x v="0"/>
    <x v="5"/>
    <x v="1"/>
    <x v="7"/>
    <x v="52"/>
    <x v="5"/>
    <x v="8"/>
    <m/>
    <m/>
    <n v="2300000"/>
  </r>
  <r>
    <x v="0"/>
    <x v="0"/>
    <x v="0"/>
    <x v="1"/>
    <x v="2"/>
    <x v="0"/>
    <x v="5"/>
    <x v="1"/>
    <x v="7"/>
    <x v="56"/>
    <x v="5"/>
    <x v="8"/>
    <m/>
    <m/>
    <n v="844798"/>
  </r>
  <r>
    <x v="0"/>
    <x v="0"/>
    <x v="0"/>
    <x v="1"/>
    <x v="2"/>
    <x v="0"/>
    <x v="5"/>
    <x v="1"/>
    <x v="7"/>
    <x v="33"/>
    <x v="5"/>
    <x v="8"/>
    <m/>
    <m/>
    <n v="6000000"/>
  </r>
  <r>
    <x v="0"/>
    <x v="0"/>
    <x v="0"/>
    <x v="1"/>
    <x v="2"/>
    <x v="0"/>
    <x v="5"/>
    <x v="1"/>
    <x v="7"/>
    <x v="33"/>
    <x v="5"/>
    <x v="8"/>
    <m/>
    <m/>
    <n v="1000000"/>
  </r>
  <r>
    <x v="0"/>
    <x v="0"/>
    <x v="0"/>
    <x v="1"/>
    <x v="2"/>
    <x v="0"/>
    <x v="5"/>
    <x v="1"/>
    <x v="7"/>
    <x v="56"/>
    <x v="5"/>
    <x v="8"/>
    <m/>
    <m/>
    <n v="442500"/>
  </r>
  <r>
    <x v="0"/>
    <x v="0"/>
    <x v="0"/>
    <x v="1"/>
    <x v="2"/>
    <x v="0"/>
    <x v="5"/>
    <x v="1"/>
    <x v="7"/>
    <x v="56"/>
    <x v="5"/>
    <x v="8"/>
    <m/>
    <m/>
    <n v="0"/>
  </r>
  <r>
    <x v="0"/>
    <x v="0"/>
    <x v="0"/>
    <x v="1"/>
    <x v="2"/>
    <x v="0"/>
    <x v="5"/>
    <x v="1"/>
    <x v="7"/>
    <x v="17"/>
    <x v="5"/>
    <x v="8"/>
    <m/>
    <m/>
    <n v="9000000"/>
  </r>
  <r>
    <x v="0"/>
    <x v="0"/>
    <x v="0"/>
    <x v="1"/>
    <x v="2"/>
    <x v="0"/>
    <x v="5"/>
    <x v="1"/>
    <x v="7"/>
    <x v="17"/>
    <x v="5"/>
    <x v="8"/>
    <m/>
    <m/>
    <n v="20000000"/>
  </r>
  <r>
    <x v="0"/>
    <x v="0"/>
    <x v="0"/>
    <x v="1"/>
    <x v="2"/>
    <x v="0"/>
    <x v="5"/>
    <x v="1"/>
    <x v="7"/>
    <x v="17"/>
    <x v="5"/>
    <x v="8"/>
    <m/>
    <m/>
    <n v="0"/>
  </r>
  <r>
    <x v="0"/>
    <x v="0"/>
    <x v="0"/>
    <x v="1"/>
    <x v="2"/>
    <x v="0"/>
    <x v="5"/>
    <x v="1"/>
    <x v="7"/>
    <x v="56"/>
    <x v="5"/>
    <x v="8"/>
    <m/>
    <m/>
    <n v="1034115"/>
  </r>
  <r>
    <x v="0"/>
    <x v="0"/>
    <x v="0"/>
    <x v="1"/>
    <x v="2"/>
    <x v="0"/>
    <x v="5"/>
    <x v="1"/>
    <x v="7"/>
    <x v="56"/>
    <x v="5"/>
    <x v="8"/>
    <m/>
    <m/>
    <n v="108000"/>
  </r>
  <r>
    <x v="0"/>
    <x v="0"/>
    <x v="0"/>
    <x v="1"/>
    <x v="2"/>
    <x v="0"/>
    <x v="5"/>
    <x v="1"/>
    <x v="7"/>
    <x v="56"/>
    <x v="5"/>
    <x v="8"/>
    <m/>
    <m/>
    <n v="979250"/>
  </r>
  <r>
    <x v="0"/>
    <x v="0"/>
    <x v="0"/>
    <x v="1"/>
    <x v="2"/>
    <x v="0"/>
    <x v="5"/>
    <x v="1"/>
    <x v="7"/>
    <x v="56"/>
    <x v="5"/>
    <x v="8"/>
    <m/>
    <m/>
    <n v="0"/>
  </r>
  <r>
    <x v="0"/>
    <x v="0"/>
    <x v="0"/>
    <x v="1"/>
    <x v="2"/>
    <x v="0"/>
    <x v="5"/>
    <x v="1"/>
    <x v="7"/>
    <x v="56"/>
    <x v="5"/>
    <x v="8"/>
    <m/>
    <m/>
    <n v="168690"/>
  </r>
  <r>
    <x v="0"/>
    <x v="0"/>
    <x v="0"/>
    <x v="1"/>
    <x v="2"/>
    <x v="0"/>
    <x v="5"/>
    <x v="1"/>
    <x v="7"/>
    <x v="56"/>
    <x v="5"/>
    <x v="8"/>
    <m/>
    <m/>
    <n v="72890"/>
  </r>
  <r>
    <x v="0"/>
    <x v="0"/>
    <x v="0"/>
    <x v="1"/>
    <x v="2"/>
    <x v="0"/>
    <x v="5"/>
    <x v="1"/>
    <x v="7"/>
    <x v="56"/>
    <x v="5"/>
    <x v="8"/>
    <m/>
    <m/>
    <n v="177853"/>
  </r>
  <r>
    <x v="0"/>
    <x v="0"/>
    <x v="0"/>
    <x v="1"/>
    <x v="2"/>
    <x v="0"/>
    <x v="5"/>
    <x v="1"/>
    <x v="7"/>
    <x v="56"/>
    <x v="5"/>
    <x v="8"/>
    <m/>
    <m/>
    <n v="0"/>
  </r>
  <r>
    <x v="0"/>
    <x v="0"/>
    <x v="0"/>
    <x v="1"/>
    <x v="2"/>
    <x v="0"/>
    <x v="5"/>
    <x v="1"/>
    <x v="7"/>
    <x v="56"/>
    <x v="5"/>
    <x v="8"/>
    <m/>
    <m/>
    <n v="0"/>
  </r>
  <r>
    <x v="0"/>
    <x v="0"/>
    <x v="0"/>
    <x v="1"/>
    <x v="2"/>
    <x v="0"/>
    <x v="5"/>
    <x v="1"/>
    <x v="7"/>
    <x v="56"/>
    <x v="5"/>
    <x v="8"/>
    <m/>
    <m/>
    <n v="0"/>
  </r>
  <r>
    <x v="0"/>
    <x v="0"/>
    <x v="0"/>
    <x v="1"/>
    <x v="2"/>
    <x v="0"/>
    <x v="5"/>
    <x v="1"/>
    <x v="7"/>
    <x v="56"/>
    <x v="5"/>
    <x v="8"/>
    <m/>
    <m/>
    <n v="0"/>
  </r>
  <r>
    <x v="0"/>
    <x v="0"/>
    <x v="0"/>
    <x v="1"/>
    <x v="2"/>
    <x v="0"/>
    <x v="5"/>
    <x v="1"/>
    <x v="3"/>
    <x v="51"/>
    <x v="5"/>
    <x v="8"/>
    <m/>
    <m/>
    <n v="0"/>
  </r>
  <r>
    <x v="0"/>
    <x v="0"/>
    <x v="0"/>
    <x v="1"/>
    <x v="2"/>
    <x v="0"/>
    <x v="5"/>
    <x v="1"/>
    <x v="7"/>
    <x v="56"/>
    <x v="5"/>
    <x v="8"/>
    <m/>
    <m/>
    <n v="0"/>
  </r>
  <r>
    <x v="0"/>
    <x v="0"/>
    <x v="0"/>
    <x v="1"/>
    <x v="2"/>
    <x v="0"/>
    <x v="5"/>
    <x v="1"/>
    <x v="7"/>
    <x v="56"/>
    <x v="5"/>
    <x v="8"/>
    <m/>
    <m/>
    <n v="235005"/>
  </r>
  <r>
    <x v="0"/>
    <x v="0"/>
    <x v="0"/>
    <x v="1"/>
    <x v="2"/>
    <x v="0"/>
    <x v="5"/>
    <x v="1"/>
    <x v="9"/>
    <x v="22"/>
    <x v="5"/>
    <x v="8"/>
    <m/>
    <m/>
    <n v="0"/>
  </r>
  <r>
    <x v="0"/>
    <x v="0"/>
    <x v="0"/>
    <x v="1"/>
    <x v="2"/>
    <x v="0"/>
    <x v="5"/>
    <x v="1"/>
    <x v="7"/>
    <x v="60"/>
    <x v="5"/>
    <x v="8"/>
    <m/>
    <m/>
    <n v="0"/>
  </r>
  <r>
    <x v="0"/>
    <x v="0"/>
    <x v="0"/>
    <x v="1"/>
    <x v="2"/>
    <x v="0"/>
    <x v="5"/>
    <x v="1"/>
    <x v="7"/>
    <x v="61"/>
    <x v="5"/>
    <x v="8"/>
    <m/>
    <m/>
    <n v="240000"/>
  </r>
  <r>
    <x v="0"/>
    <x v="0"/>
    <x v="0"/>
    <x v="1"/>
    <x v="2"/>
    <x v="0"/>
    <x v="5"/>
    <x v="1"/>
    <x v="7"/>
    <x v="34"/>
    <x v="5"/>
    <x v="8"/>
    <m/>
    <m/>
    <n v="0"/>
  </r>
  <r>
    <x v="0"/>
    <x v="0"/>
    <x v="0"/>
    <x v="1"/>
    <x v="2"/>
    <x v="0"/>
    <x v="5"/>
    <x v="1"/>
    <x v="7"/>
    <x v="52"/>
    <x v="5"/>
    <x v="8"/>
    <m/>
    <m/>
    <n v="1000000"/>
  </r>
  <r>
    <x v="0"/>
    <x v="0"/>
    <x v="0"/>
    <x v="1"/>
    <x v="2"/>
    <x v="0"/>
    <x v="5"/>
    <x v="1"/>
    <x v="7"/>
    <x v="62"/>
    <x v="5"/>
    <x v="8"/>
    <m/>
    <m/>
    <n v="0"/>
  </r>
  <r>
    <x v="0"/>
    <x v="0"/>
    <x v="0"/>
    <x v="1"/>
    <x v="2"/>
    <x v="0"/>
    <x v="5"/>
    <x v="1"/>
    <x v="7"/>
    <x v="52"/>
    <x v="5"/>
    <x v="8"/>
    <m/>
    <m/>
    <n v="6645600"/>
  </r>
  <r>
    <x v="0"/>
    <x v="0"/>
    <x v="0"/>
    <x v="1"/>
    <x v="2"/>
    <x v="0"/>
    <x v="5"/>
    <x v="1"/>
    <x v="7"/>
    <x v="56"/>
    <x v="5"/>
    <x v="8"/>
    <m/>
    <m/>
    <n v="100000"/>
  </r>
  <r>
    <x v="0"/>
    <x v="0"/>
    <x v="0"/>
    <x v="1"/>
    <x v="2"/>
    <x v="0"/>
    <x v="5"/>
    <x v="1"/>
    <x v="7"/>
    <x v="56"/>
    <x v="5"/>
    <x v="8"/>
    <m/>
    <m/>
    <n v="0"/>
  </r>
  <r>
    <x v="0"/>
    <x v="0"/>
    <x v="0"/>
    <x v="1"/>
    <x v="2"/>
    <x v="0"/>
    <x v="5"/>
    <x v="1"/>
    <x v="7"/>
    <x v="33"/>
    <x v="5"/>
    <x v="8"/>
    <m/>
    <m/>
    <n v="9000000"/>
  </r>
  <r>
    <x v="0"/>
    <x v="0"/>
    <x v="0"/>
    <x v="1"/>
    <x v="2"/>
    <x v="0"/>
    <x v="5"/>
    <x v="1"/>
    <x v="7"/>
    <x v="56"/>
    <x v="5"/>
    <x v="8"/>
    <m/>
    <m/>
    <n v="15000"/>
  </r>
  <r>
    <x v="0"/>
    <x v="0"/>
    <x v="0"/>
    <x v="1"/>
    <x v="2"/>
    <x v="0"/>
    <x v="5"/>
    <x v="1"/>
    <x v="7"/>
    <x v="56"/>
    <x v="5"/>
    <x v="8"/>
    <m/>
    <m/>
    <n v="608500"/>
  </r>
  <r>
    <x v="0"/>
    <x v="0"/>
    <x v="0"/>
    <x v="1"/>
    <x v="2"/>
    <x v="0"/>
    <x v="5"/>
    <x v="1"/>
    <x v="7"/>
    <x v="17"/>
    <x v="5"/>
    <x v="8"/>
    <m/>
    <m/>
    <n v="3000000"/>
  </r>
  <r>
    <x v="0"/>
    <x v="0"/>
    <x v="0"/>
    <x v="1"/>
    <x v="2"/>
    <x v="0"/>
    <x v="5"/>
    <x v="1"/>
    <x v="7"/>
    <x v="17"/>
    <x v="5"/>
    <x v="8"/>
    <m/>
    <m/>
    <n v="3000000"/>
  </r>
  <r>
    <x v="0"/>
    <x v="0"/>
    <x v="0"/>
    <x v="1"/>
    <x v="2"/>
    <x v="0"/>
    <x v="5"/>
    <x v="1"/>
    <x v="7"/>
    <x v="17"/>
    <x v="5"/>
    <x v="8"/>
    <m/>
    <m/>
    <n v="8000000"/>
  </r>
  <r>
    <x v="0"/>
    <x v="0"/>
    <x v="0"/>
    <x v="1"/>
    <x v="2"/>
    <x v="0"/>
    <x v="5"/>
    <x v="1"/>
    <x v="7"/>
    <x v="17"/>
    <x v="5"/>
    <x v="8"/>
    <m/>
    <m/>
    <n v="2200000"/>
  </r>
  <r>
    <x v="0"/>
    <x v="0"/>
    <x v="0"/>
    <x v="1"/>
    <x v="2"/>
    <x v="0"/>
    <x v="5"/>
    <x v="1"/>
    <x v="7"/>
    <x v="17"/>
    <x v="5"/>
    <x v="8"/>
    <m/>
    <m/>
    <n v="1618370"/>
  </r>
  <r>
    <x v="0"/>
    <x v="0"/>
    <x v="0"/>
    <x v="1"/>
    <x v="2"/>
    <x v="0"/>
    <x v="5"/>
    <x v="1"/>
    <x v="7"/>
    <x v="56"/>
    <x v="5"/>
    <x v="36"/>
    <m/>
    <m/>
    <n v="1324525"/>
  </r>
  <r>
    <x v="0"/>
    <x v="0"/>
    <x v="0"/>
    <x v="1"/>
    <x v="2"/>
    <x v="0"/>
    <x v="5"/>
    <x v="1"/>
    <x v="7"/>
    <x v="56"/>
    <x v="5"/>
    <x v="36"/>
    <m/>
    <m/>
    <n v="630000"/>
  </r>
  <r>
    <x v="0"/>
    <x v="0"/>
    <x v="0"/>
    <x v="1"/>
    <x v="2"/>
    <x v="0"/>
    <x v="5"/>
    <x v="1"/>
    <x v="7"/>
    <x v="56"/>
    <x v="5"/>
    <x v="36"/>
    <m/>
    <m/>
    <n v="2722331"/>
  </r>
  <r>
    <x v="0"/>
    <x v="0"/>
    <x v="0"/>
    <x v="1"/>
    <x v="2"/>
    <x v="0"/>
    <x v="5"/>
    <x v="1"/>
    <x v="7"/>
    <x v="56"/>
    <x v="5"/>
    <x v="36"/>
    <m/>
    <m/>
    <n v="215000"/>
  </r>
  <r>
    <x v="0"/>
    <x v="0"/>
    <x v="0"/>
    <x v="1"/>
    <x v="2"/>
    <x v="0"/>
    <x v="5"/>
    <x v="1"/>
    <x v="7"/>
    <x v="56"/>
    <x v="5"/>
    <x v="36"/>
    <m/>
    <m/>
    <n v="154000"/>
  </r>
  <r>
    <x v="0"/>
    <x v="0"/>
    <x v="0"/>
    <x v="1"/>
    <x v="2"/>
    <x v="0"/>
    <x v="5"/>
    <x v="1"/>
    <x v="7"/>
    <x v="56"/>
    <x v="5"/>
    <x v="36"/>
    <m/>
    <m/>
    <n v="0"/>
  </r>
  <r>
    <x v="0"/>
    <x v="0"/>
    <x v="0"/>
    <x v="1"/>
    <x v="2"/>
    <x v="0"/>
    <x v="5"/>
    <x v="1"/>
    <x v="7"/>
    <x v="56"/>
    <x v="5"/>
    <x v="36"/>
    <m/>
    <m/>
    <n v="0"/>
  </r>
  <r>
    <x v="0"/>
    <x v="0"/>
    <x v="0"/>
    <x v="1"/>
    <x v="2"/>
    <x v="0"/>
    <x v="5"/>
    <x v="1"/>
    <x v="7"/>
    <x v="56"/>
    <x v="5"/>
    <x v="36"/>
    <m/>
    <m/>
    <n v="296872"/>
  </r>
  <r>
    <x v="0"/>
    <x v="0"/>
    <x v="0"/>
    <x v="1"/>
    <x v="2"/>
    <x v="0"/>
    <x v="5"/>
    <x v="1"/>
    <x v="3"/>
    <x v="51"/>
    <x v="5"/>
    <x v="36"/>
    <m/>
    <m/>
    <n v="0"/>
  </r>
  <r>
    <x v="0"/>
    <x v="0"/>
    <x v="0"/>
    <x v="1"/>
    <x v="2"/>
    <x v="0"/>
    <x v="5"/>
    <x v="1"/>
    <x v="7"/>
    <x v="56"/>
    <x v="5"/>
    <x v="36"/>
    <m/>
    <m/>
    <n v="105846"/>
  </r>
  <r>
    <x v="0"/>
    <x v="0"/>
    <x v="0"/>
    <x v="1"/>
    <x v="2"/>
    <x v="0"/>
    <x v="5"/>
    <x v="1"/>
    <x v="9"/>
    <x v="22"/>
    <x v="5"/>
    <x v="36"/>
    <m/>
    <m/>
    <n v="0"/>
  </r>
  <r>
    <x v="0"/>
    <x v="0"/>
    <x v="0"/>
    <x v="1"/>
    <x v="2"/>
    <x v="0"/>
    <x v="5"/>
    <x v="1"/>
    <x v="7"/>
    <x v="42"/>
    <x v="5"/>
    <x v="36"/>
    <m/>
    <m/>
    <n v="811100"/>
  </r>
  <r>
    <x v="0"/>
    <x v="0"/>
    <x v="0"/>
    <x v="1"/>
    <x v="2"/>
    <x v="0"/>
    <x v="5"/>
    <x v="1"/>
    <x v="7"/>
    <x v="60"/>
    <x v="5"/>
    <x v="36"/>
    <m/>
    <m/>
    <n v="15743"/>
  </r>
  <r>
    <x v="0"/>
    <x v="0"/>
    <x v="0"/>
    <x v="1"/>
    <x v="2"/>
    <x v="0"/>
    <x v="5"/>
    <x v="1"/>
    <x v="7"/>
    <x v="61"/>
    <x v="5"/>
    <x v="36"/>
    <m/>
    <m/>
    <n v="180000"/>
  </r>
  <r>
    <x v="0"/>
    <x v="0"/>
    <x v="0"/>
    <x v="1"/>
    <x v="2"/>
    <x v="0"/>
    <x v="5"/>
    <x v="1"/>
    <x v="7"/>
    <x v="34"/>
    <x v="5"/>
    <x v="36"/>
    <m/>
    <m/>
    <n v="0"/>
  </r>
  <r>
    <x v="0"/>
    <x v="0"/>
    <x v="0"/>
    <x v="1"/>
    <x v="2"/>
    <x v="0"/>
    <x v="5"/>
    <x v="1"/>
    <x v="7"/>
    <x v="34"/>
    <x v="5"/>
    <x v="36"/>
    <m/>
    <m/>
    <n v="7000000"/>
  </r>
  <r>
    <x v="0"/>
    <x v="0"/>
    <x v="0"/>
    <x v="1"/>
    <x v="2"/>
    <x v="0"/>
    <x v="5"/>
    <x v="1"/>
    <x v="7"/>
    <x v="52"/>
    <x v="5"/>
    <x v="36"/>
    <m/>
    <m/>
    <n v="1309000"/>
  </r>
  <r>
    <x v="0"/>
    <x v="0"/>
    <x v="0"/>
    <x v="1"/>
    <x v="2"/>
    <x v="0"/>
    <x v="5"/>
    <x v="1"/>
    <x v="7"/>
    <x v="62"/>
    <x v="5"/>
    <x v="36"/>
    <m/>
    <m/>
    <n v="0"/>
  </r>
  <r>
    <x v="0"/>
    <x v="0"/>
    <x v="0"/>
    <x v="1"/>
    <x v="2"/>
    <x v="0"/>
    <x v="5"/>
    <x v="1"/>
    <x v="7"/>
    <x v="62"/>
    <x v="5"/>
    <x v="36"/>
    <m/>
    <m/>
    <n v="0"/>
  </r>
  <r>
    <x v="0"/>
    <x v="0"/>
    <x v="0"/>
    <x v="1"/>
    <x v="2"/>
    <x v="0"/>
    <x v="5"/>
    <x v="1"/>
    <x v="7"/>
    <x v="62"/>
    <x v="5"/>
    <x v="36"/>
    <m/>
    <m/>
    <n v="0"/>
  </r>
  <r>
    <x v="0"/>
    <x v="0"/>
    <x v="0"/>
    <x v="1"/>
    <x v="2"/>
    <x v="0"/>
    <x v="5"/>
    <x v="1"/>
    <x v="7"/>
    <x v="52"/>
    <x v="5"/>
    <x v="36"/>
    <m/>
    <m/>
    <n v="4262000"/>
  </r>
  <r>
    <x v="0"/>
    <x v="0"/>
    <x v="0"/>
    <x v="1"/>
    <x v="2"/>
    <x v="0"/>
    <x v="5"/>
    <x v="1"/>
    <x v="7"/>
    <x v="62"/>
    <x v="5"/>
    <x v="36"/>
    <m/>
    <m/>
    <n v="3531870"/>
  </r>
  <r>
    <x v="0"/>
    <x v="0"/>
    <x v="0"/>
    <x v="1"/>
    <x v="2"/>
    <x v="0"/>
    <x v="5"/>
    <x v="1"/>
    <x v="7"/>
    <x v="56"/>
    <x v="5"/>
    <x v="36"/>
    <m/>
    <m/>
    <n v="0"/>
  </r>
  <r>
    <x v="0"/>
    <x v="0"/>
    <x v="0"/>
    <x v="1"/>
    <x v="2"/>
    <x v="0"/>
    <x v="5"/>
    <x v="1"/>
    <x v="7"/>
    <x v="56"/>
    <x v="5"/>
    <x v="36"/>
    <m/>
    <m/>
    <n v="91450"/>
  </r>
  <r>
    <x v="0"/>
    <x v="0"/>
    <x v="0"/>
    <x v="1"/>
    <x v="2"/>
    <x v="0"/>
    <x v="5"/>
    <x v="1"/>
    <x v="7"/>
    <x v="56"/>
    <x v="5"/>
    <x v="36"/>
    <m/>
    <m/>
    <n v="59040"/>
  </r>
  <r>
    <x v="0"/>
    <x v="0"/>
    <x v="0"/>
    <x v="1"/>
    <x v="2"/>
    <x v="0"/>
    <x v="5"/>
    <x v="1"/>
    <x v="7"/>
    <x v="56"/>
    <x v="5"/>
    <x v="36"/>
    <m/>
    <m/>
    <n v="68000"/>
  </r>
  <r>
    <x v="0"/>
    <x v="0"/>
    <x v="0"/>
    <x v="1"/>
    <x v="2"/>
    <x v="0"/>
    <x v="5"/>
    <x v="1"/>
    <x v="7"/>
    <x v="56"/>
    <x v="5"/>
    <x v="36"/>
    <m/>
    <m/>
    <n v="10000"/>
  </r>
  <r>
    <x v="0"/>
    <x v="0"/>
    <x v="0"/>
    <x v="1"/>
    <x v="2"/>
    <x v="0"/>
    <x v="5"/>
    <x v="1"/>
    <x v="7"/>
    <x v="33"/>
    <x v="5"/>
    <x v="36"/>
    <m/>
    <m/>
    <n v="7000000"/>
  </r>
  <r>
    <x v="0"/>
    <x v="0"/>
    <x v="0"/>
    <x v="1"/>
    <x v="2"/>
    <x v="0"/>
    <x v="5"/>
    <x v="1"/>
    <x v="7"/>
    <x v="33"/>
    <x v="5"/>
    <x v="36"/>
    <m/>
    <m/>
    <n v="1000000"/>
  </r>
  <r>
    <x v="0"/>
    <x v="0"/>
    <x v="0"/>
    <x v="1"/>
    <x v="2"/>
    <x v="0"/>
    <x v="5"/>
    <x v="1"/>
    <x v="7"/>
    <x v="56"/>
    <x v="5"/>
    <x v="36"/>
    <m/>
    <m/>
    <n v="0"/>
  </r>
  <r>
    <x v="0"/>
    <x v="0"/>
    <x v="0"/>
    <x v="1"/>
    <x v="2"/>
    <x v="0"/>
    <x v="5"/>
    <x v="1"/>
    <x v="7"/>
    <x v="56"/>
    <x v="5"/>
    <x v="36"/>
    <m/>
    <m/>
    <n v="468000"/>
  </r>
  <r>
    <x v="0"/>
    <x v="0"/>
    <x v="0"/>
    <x v="1"/>
    <x v="2"/>
    <x v="0"/>
    <x v="5"/>
    <x v="1"/>
    <x v="7"/>
    <x v="17"/>
    <x v="5"/>
    <x v="36"/>
    <m/>
    <m/>
    <n v="2000000"/>
  </r>
  <r>
    <x v="0"/>
    <x v="0"/>
    <x v="0"/>
    <x v="1"/>
    <x v="2"/>
    <x v="0"/>
    <x v="5"/>
    <x v="1"/>
    <x v="7"/>
    <x v="17"/>
    <x v="5"/>
    <x v="36"/>
    <m/>
    <m/>
    <n v="2000000"/>
  </r>
  <r>
    <x v="0"/>
    <x v="0"/>
    <x v="0"/>
    <x v="1"/>
    <x v="2"/>
    <x v="0"/>
    <x v="5"/>
    <x v="1"/>
    <x v="7"/>
    <x v="17"/>
    <x v="5"/>
    <x v="36"/>
    <m/>
    <m/>
    <n v="0"/>
  </r>
  <r>
    <x v="0"/>
    <x v="0"/>
    <x v="0"/>
    <x v="1"/>
    <x v="2"/>
    <x v="0"/>
    <x v="5"/>
    <x v="1"/>
    <x v="7"/>
    <x v="17"/>
    <x v="5"/>
    <x v="36"/>
    <m/>
    <m/>
    <n v="3940000"/>
  </r>
  <r>
    <x v="0"/>
    <x v="0"/>
    <x v="0"/>
    <x v="1"/>
    <x v="2"/>
    <x v="0"/>
    <x v="5"/>
    <x v="1"/>
    <x v="9"/>
    <x v="22"/>
    <x v="5"/>
    <x v="36"/>
    <m/>
    <m/>
    <n v="1061776"/>
  </r>
  <r>
    <x v="0"/>
    <x v="0"/>
    <x v="0"/>
    <x v="1"/>
    <x v="2"/>
    <x v="0"/>
    <x v="5"/>
    <x v="1"/>
    <x v="7"/>
    <x v="34"/>
    <x v="5"/>
    <x v="36"/>
    <m/>
    <m/>
    <n v="10000000"/>
  </r>
  <r>
    <x v="0"/>
    <x v="0"/>
    <x v="0"/>
    <x v="1"/>
    <x v="2"/>
    <x v="0"/>
    <x v="5"/>
    <x v="1"/>
    <x v="7"/>
    <x v="52"/>
    <x v="5"/>
    <x v="36"/>
    <m/>
    <m/>
    <n v="1000000"/>
  </r>
  <r>
    <x v="0"/>
    <x v="0"/>
    <x v="0"/>
    <x v="1"/>
    <x v="2"/>
    <x v="0"/>
    <x v="5"/>
    <x v="1"/>
    <x v="7"/>
    <x v="56"/>
    <x v="5"/>
    <x v="36"/>
    <m/>
    <m/>
    <n v="0"/>
  </r>
  <r>
    <x v="0"/>
    <x v="0"/>
    <x v="0"/>
    <x v="1"/>
    <x v="2"/>
    <x v="0"/>
    <x v="5"/>
    <x v="1"/>
    <x v="7"/>
    <x v="56"/>
    <x v="5"/>
    <x v="36"/>
    <m/>
    <m/>
    <n v="8006703"/>
  </r>
  <r>
    <x v="0"/>
    <x v="0"/>
    <x v="0"/>
    <x v="1"/>
    <x v="2"/>
    <x v="0"/>
    <x v="5"/>
    <x v="1"/>
    <x v="7"/>
    <x v="56"/>
    <x v="5"/>
    <x v="36"/>
    <m/>
    <m/>
    <n v="0"/>
  </r>
  <r>
    <x v="0"/>
    <x v="0"/>
    <x v="0"/>
    <x v="1"/>
    <x v="2"/>
    <x v="0"/>
    <x v="5"/>
    <x v="1"/>
    <x v="7"/>
    <x v="56"/>
    <x v="5"/>
    <x v="36"/>
    <m/>
    <m/>
    <n v="1493765"/>
  </r>
  <r>
    <x v="0"/>
    <x v="0"/>
    <x v="0"/>
    <x v="1"/>
    <x v="2"/>
    <x v="0"/>
    <x v="5"/>
    <x v="1"/>
    <x v="7"/>
    <x v="56"/>
    <x v="5"/>
    <x v="36"/>
    <m/>
    <m/>
    <n v="32000"/>
  </r>
  <r>
    <x v="0"/>
    <x v="0"/>
    <x v="0"/>
    <x v="1"/>
    <x v="2"/>
    <x v="0"/>
    <x v="5"/>
    <x v="1"/>
    <x v="7"/>
    <x v="56"/>
    <x v="5"/>
    <x v="36"/>
    <m/>
    <m/>
    <n v="105000"/>
  </r>
  <r>
    <x v="0"/>
    <x v="0"/>
    <x v="0"/>
    <x v="1"/>
    <x v="2"/>
    <x v="0"/>
    <x v="5"/>
    <x v="1"/>
    <x v="7"/>
    <x v="56"/>
    <x v="5"/>
    <x v="36"/>
    <m/>
    <m/>
    <n v="0"/>
  </r>
  <r>
    <x v="0"/>
    <x v="0"/>
    <x v="0"/>
    <x v="1"/>
    <x v="2"/>
    <x v="0"/>
    <x v="5"/>
    <x v="1"/>
    <x v="7"/>
    <x v="56"/>
    <x v="5"/>
    <x v="36"/>
    <m/>
    <m/>
    <n v="5200"/>
  </r>
  <r>
    <x v="0"/>
    <x v="0"/>
    <x v="0"/>
    <x v="1"/>
    <x v="2"/>
    <x v="0"/>
    <x v="5"/>
    <x v="1"/>
    <x v="7"/>
    <x v="56"/>
    <x v="5"/>
    <x v="36"/>
    <m/>
    <m/>
    <n v="57200"/>
  </r>
  <r>
    <x v="0"/>
    <x v="0"/>
    <x v="0"/>
    <x v="1"/>
    <x v="2"/>
    <x v="0"/>
    <x v="5"/>
    <x v="1"/>
    <x v="7"/>
    <x v="56"/>
    <x v="5"/>
    <x v="36"/>
    <m/>
    <m/>
    <n v="491116"/>
  </r>
  <r>
    <x v="0"/>
    <x v="0"/>
    <x v="0"/>
    <x v="1"/>
    <x v="2"/>
    <x v="0"/>
    <x v="5"/>
    <x v="1"/>
    <x v="9"/>
    <x v="22"/>
    <x v="5"/>
    <x v="36"/>
    <m/>
    <m/>
    <n v="0"/>
  </r>
  <r>
    <x v="0"/>
    <x v="0"/>
    <x v="0"/>
    <x v="1"/>
    <x v="2"/>
    <x v="0"/>
    <x v="5"/>
    <x v="1"/>
    <x v="7"/>
    <x v="42"/>
    <x v="5"/>
    <x v="36"/>
    <m/>
    <m/>
    <n v="0"/>
  </r>
  <r>
    <x v="0"/>
    <x v="0"/>
    <x v="0"/>
    <x v="1"/>
    <x v="2"/>
    <x v="0"/>
    <x v="5"/>
    <x v="1"/>
    <x v="7"/>
    <x v="34"/>
    <x v="5"/>
    <x v="36"/>
    <m/>
    <m/>
    <n v="0"/>
  </r>
  <r>
    <x v="0"/>
    <x v="0"/>
    <x v="0"/>
    <x v="1"/>
    <x v="2"/>
    <x v="0"/>
    <x v="5"/>
    <x v="1"/>
    <x v="7"/>
    <x v="34"/>
    <x v="5"/>
    <x v="36"/>
    <m/>
    <m/>
    <n v="12000000"/>
  </r>
  <r>
    <x v="0"/>
    <x v="0"/>
    <x v="0"/>
    <x v="1"/>
    <x v="2"/>
    <x v="0"/>
    <x v="5"/>
    <x v="1"/>
    <x v="7"/>
    <x v="52"/>
    <x v="5"/>
    <x v="36"/>
    <m/>
    <m/>
    <n v="28780000"/>
  </r>
  <r>
    <x v="0"/>
    <x v="0"/>
    <x v="0"/>
    <x v="1"/>
    <x v="2"/>
    <x v="0"/>
    <x v="5"/>
    <x v="1"/>
    <x v="7"/>
    <x v="62"/>
    <x v="5"/>
    <x v="36"/>
    <m/>
    <m/>
    <n v="1244000"/>
  </r>
  <r>
    <x v="0"/>
    <x v="0"/>
    <x v="0"/>
    <x v="1"/>
    <x v="2"/>
    <x v="0"/>
    <x v="5"/>
    <x v="1"/>
    <x v="7"/>
    <x v="52"/>
    <x v="5"/>
    <x v="36"/>
    <m/>
    <m/>
    <n v="0"/>
  </r>
  <r>
    <x v="0"/>
    <x v="0"/>
    <x v="0"/>
    <x v="1"/>
    <x v="2"/>
    <x v="0"/>
    <x v="5"/>
    <x v="1"/>
    <x v="7"/>
    <x v="62"/>
    <x v="5"/>
    <x v="36"/>
    <m/>
    <m/>
    <n v="6573770"/>
  </r>
  <r>
    <x v="0"/>
    <x v="0"/>
    <x v="0"/>
    <x v="1"/>
    <x v="2"/>
    <x v="0"/>
    <x v="5"/>
    <x v="1"/>
    <x v="7"/>
    <x v="56"/>
    <x v="5"/>
    <x v="36"/>
    <m/>
    <m/>
    <n v="777500"/>
  </r>
  <r>
    <x v="0"/>
    <x v="0"/>
    <x v="0"/>
    <x v="1"/>
    <x v="2"/>
    <x v="0"/>
    <x v="5"/>
    <x v="1"/>
    <x v="7"/>
    <x v="56"/>
    <x v="5"/>
    <x v="36"/>
    <m/>
    <m/>
    <n v="162354"/>
  </r>
  <r>
    <x v="0"/>
    <x v="0"/>
    <x v="0"/>
    <x v="1"/>
    <x v="2"/>
    <x v="0"/>
    <x v="5"/>
    <x v="1"/>
    <x v="7"/>
    <x v="56"/>
    <x v="5"/>
    <x v="36"/>
    <m/>
    <m/>
    <n v="0"/>
  </r>
  <r>
    <x v="0"/>
    <x v="0"/>
    <x v="0"/>
    <x v="1"/>
    <x v="2"/>
    <x v="0"/>
    <x v="5"/>
    <x v="1"/>
    <x v="7"/>
    <x v="56"/>
    <x v="5"/>
    <x v="36"/>
    <m/>
    <m/>
    <n v="15006800"/>
  </r>
  <r>
    <x v="0"/>
    <x v="0"/>
    <x v="0"/>
    <x v="1"/>
    <x v="2"/>
    <x v="0"/>
    <x v="5"/>
    <x v="1"/>
    <x v="7"/>
    <x v="56"/>
    <x v="5"/>
    <x v="36"/>
    <m/>
    <m/>
    <n v="250000"/>
  </r>
  <r>
    <x v="0"/>
    <x v="0"/>
    <x v="0"/>
    <x v="1"/>
    <x v="2"/>
    <x v="0"/>
    <x v="5"/>
    <x v="1"/>
    <x v="7"/>
    <x v="33"/>
    <x v="5"/>
    <x v="36"/>
    <m/>
    <m/>
    <n v="500000"/>
  </r>
  <r>
    <x v="0"/>
    <x v="0"/>
    <x v="0"/>
    <x v="1"/>
    <x v="2"/>
    <x v="0"/>
    <x v="5"/>
    <x v="1"/>
    <x v="7"/>
    <x v="33"/>
    <x v="5"/>
    <x v="36"/>
    <m/>
    <m/>
    <n v="1000000"/>
  </r>
  <r>
    <x v="0"/>
    <x v="0"/>
    <x v="0"/>
    <x v="1"/>
    <x v="2"/>
    <x v="0"/>
    <x v="5"/>
    <x v="1"/>
    <x v="7"/>
    <x v="56"/>
    <x v="5"/>
    <x v="36"/>
    <m/>
    <m/>
    <n v="0"/>
  </r>
  <r>
    <x v="0"/>
    <x v="0"/>
    <x v="0"/>
    <x v="1"/>
    <x v="2"/>
    <x v="0"/>
    <x v="5"/>
    <x v="1"/>
    <x v="7"/>
    <x v="56"/>
    <x v="5"/>
    <x v="36"/>
    <m/>
    <m/>
    <n v="0"/>
  </r>
  <r>
    <x v="0"/>
    <x v="0"/>
    <x v="0"/>
    <x v="1"/>
    <x v="2"/>
    <x v="0"/>
    <x v="5"/>
    <x v="1"/>
    <x v="7"/>
    <x v="17"/>
    <x v="5"/>
    <x v="36"/>
    <m/>
    <m/>
    <n v="2000000"/>
  </r>
  <r>
    <x v="0"/>
    <x v="0"/>
    <x v="0"/>
    <x v="1"/>
    <x v="2"/>
    <x v="0"/>
    <x v="5"/>
    <x v="1"/>
    <x v="7"/>
    <x v="56"/>
    <x v="5"/>
    <x v="36"/>
    <m/>
    <m/>
    <n v="7000000"/>
  </r>
  <r>
    <x v="0"/>
    <x v="0"/>
    <x v="0"/>
    <x v="1"/>
    <x v="2"/>
    <x v="0"/>
    <x v="5"/>
    <x v="1"/>
    <x v="7"/>
    <x v="56"/>
    <x v="5"/>
    <x v="36"/>
    <m/>
    <m/>
    <n v="210120"/>
  </r>
  <r>
    <x v="0"/>
    <x v="0"/>
    <x v="0"/>
    <x v="1"/>
    <x v="2"/>
    <x v="0"/>
    <x v="5"/>
    <x v="1"/>
    <x v="7"/>
    <x v="56"/>
    <x v="5"/>
    <x v="36"/>
    <m/>
    <m/>
    <n v="632481"/>
  </r>
  <r>
    <x v="0"/>
    <x v="0"/>
    <x v="0"/>
    <x v="1"/>
    <x v="2"/>
    <x v="0"/>
    <x v="5"/>
    <x v="1"/>
    <x v="7"/>
    <x v="56"/>
    <x v="5"/>
    <x v="36"/>
    <m/>
    <m/>
    <n v="0"/>
  </r>
  <r>
    <x v="0"/>
    <x v="0"/>
    <x v="0"/>
    <x v="1"/>
    <x v="2"/>
    <x v="0"/>
    <x v="5"/>
    <x v="1"/>
    <x v="7"/>
    <x v="56"/>
    <x v="5"/>
    <x v="36"/>
    <m/>
    <m/>
    <n v="0"/>
  </r>
  <r>
    <x v="0"/>
    <x v="0"/>
    <x v="0"/>
    <x v="1"/>
    <x v="2"/>
    <x v="0"/>
    <x v="5"/>
    <x v="1"/>
    <x v="3"/>
    <x v="51"/>
    <x v="5"/>
    <x v="36"/>
    <m/>
    <m/>
    <n v="4040"/>
  </r>
  <r>
    <x v="0"/>
    <x v="0"/>
    <x v="0"/>
    <x v="1"/>
    <x v="2"/>
    <x v="0"/>
    <x v="5"/>
    <x v="1"/>
    <x v="7"/>
    <x v="60"/>
    <x v="5"/>
    <x v="36"/>
    <m/>
    <m/>
    <n v="9800"/>
  </r>
  <r>
    <x v="0"/>
    <x v="0"/>
    <x v="0"/>
    <x v="1"/>
    <x v="2"/>
    <x v="0"/>
    <x v="5"/>
    <x v="1"/>
    <x v="7"/>
    <x v="60"/>
    <x v="5"/>
    <x v="36"/>
    <m/>
    <m/>
    <n v="222000000"/>
  </r>
  <r>
    <x v="0"/>
    <x v="0"/>
    <x v="0"/>
    <x v="1"/>
    <x v="2"/>
    <x v="0"/>
    <x v="5"/>
    <x v="1"/>
    <x v="7"/>
    <x v="60"/>
    <x v="5"/>
    <x v="36"/>
    <m/>
    <m/>
    <n v="215000000"/>
  </r>
  <r>
    <x v="0"/>
    <x v="0"/>
    <x v="0"/>
    <x v="1"/>
    <x v="2"/>
    <x v="0"/>
    <x v="5"/>
    <x v="1"/>
    <x v="7"/>
    <x v="61"/>
    <x v="5"/>
    <x v="36"/>
    <m/>
    <m/>
    <n v="3923040"/>
  </r>
  <r>
    <x v="0"/>
    <x v="0"/>
    <x v="0"/>
    <x v="1"/>
    <x v="2"/>
    <x v="0"/>
    <x v="5"/>
    <x v="1"/>
    <x v="7"/>
    <x v="61"/>
    <x v="5"/>
    <x v="36"/>
    <m/>
    <m/>
    <n v="61651400"/>
  </r>
  <r>
    <x v="0"/>
    <x v="0"/>
    <x v="0"/>
    <x v="1"/>
    <x v="2"/>
    <x v="0"/>
    <x v="5"/>
    <x v="1"/>
    <x v="7"/>
    <x v="61"/>
    <x v="5"/>
    <x v="36"/>
    <m/>
    <m/>
    <n v="0"/>
  </r>
  <r>
    <x v="0"/>
    <x v="0"/>
    <x v="0"/>
    <x v="1"/>
    <x v="2"/>
    <x v="0"/>
    <x v="5"/>
    <x v="1"/>
    <x v="7"/>
    <x v="34"/>
    <x v="5"/>
    <x v="36"/>
    <m/>
    <m/>
    <n v="0"/>
  </r>
  <r>
    <x v="0"/>
    <x v="0"/>
    <x v="0"/>
    <x v="1"/>
    <x v="2"/>
    <x v="0"/>
    <x v="5"/>
    <x v="1"/>
    <x v="7"/>
    <x v="52"/>
    <x v="5"/>
    <x v="36"/>
    <m/>
    <m/>
    <n v="20600000"/>
  </r>
  <r>
    <x v="0"/>
    <x v="0"/>
    <x v="0"/>
    <x v="1"/>
    <x v="2"/>
    <x v="0"/>
    <x v="5"/>
    <x v="1"/>
    <x v="7"/>
    <x v="52"/>
    <x v="5"/>
    <x v="36"/>
    <m/>
    <m/>
    <n v="40517100"/>
  </r>
  <r>
    <x v="0"/>
    <x v="0"/>
    <x v="0"/>
    <x v="1"/>
    <x v="2"/>
    <x v="0"/>
    <x v="5"/>
    <x v="1"/>
    <x v="7"/>
    <x v="62"/>
    <x v="5"/>
    <x v="36"/>
    <m/>
    <m/>
    <n v="300298"/>
  </r>
  <r>
    <x v="0"/>
    <x v="0"/>
    <x v="0"/>
    <x v="1"/>
    <x v="2"/>
    <x v="0"/>
    <x v="5"/>
    <x v="1"/>
    <x v="7"/>
    <x v="52"/>
    <x v="5"/>
    <x v="36"/>
    <m/>
    <m/>
    <n v="5000000"/>
  </r>
  <r>
    <x v="0"/>
    <x v="0"/>
    <x v="0"/>
    <x v="1"/>
    <x v="2"/>
    <x v="0"/>
    <x v="5"/>
    <x v="1"/>
    <x v="7"/>
    <x v="56"/>
    <x v="5"/>
    <x v="36"/>
    <m/>
    <m/>
    <n v="20627"/>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170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1700000"/>
  </r>
  <r>
    <x v="0"/>
    <x v="0"/>
    <x v="0"/>
    <x v="1"/>
    <x v="2"/>
    <x v="0"/>
    <x v="5"/>
    <x v="1"/>
    <x v="7"/>
    <x v="17"/>
    <x v="5"/>
    <x v="36"/>
    <m/>
    <m/>
    <n v="2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1700000"/>
  </r>
  <r>
    <x v="0"/>
    <x v="0"/>
    <x v="0"/>
    <x v="1"/>
    <x v="2"/>
    <x v="0"/>
    <x v="5"/>
    <x v="1"/>
    <x v="7"/>
    <x v="17"/>
    <x v="5"/>
    <x v="36"/>
    <m/>
    <m/>
    <n v="5100000"/>
  </r>
  <r>
    <x v="0"/>
    <x v="0"/>
    <x v="0"/>
    <x v="1"/>
    <x v="2"/>
    <x v="0"/>
    <x v="5"/>
    <x v="1"/>
    <x v="7"/>
    <x v="17"/>
    <x v="5"/>
    <x v="36"/>
    <m/>
    <m/>
    <n v="3400000"/>
  </r>
  <r>
    <x v="0"/>
    <x v="0"/>
    <x v="0"/>
    <x v="1"/>
    <x v="2"/>
    <x v="0"/>
    <x v="5"/>
    <x v="1"/>
    <x v="7"/>
    <x v="17"/>
    <x v="5"/>
    <x v="36"/>
    <m/>
    <m/>
    <n v="20000"/>
  </r>
  <r>
    <x v="0"/>
    <x v="0"/>
    <x v="0"/>
    <x v="1"/>
    <x v="2"/>
    <x v="0"/>
    <x v="5"/>
    <x v="1"/>
    <x v="7"/>
    <x v="17"/>
    <x v="5"/>
    <x v="36"/>
    <m/>
    <m/>
    <n v="20000"/>
  </r>
  <r>
    <x v="0"/>
    <x v="0"/>
    <x v="0"/>
    <x v="1"/>
    <x v="2"/>
    <x v="0"/>
    <x v="5"/>
    <x v="1"/>
    <x v="7"/>
    <x v="17"/>
    <x v="5"/>
    <x v="36"/>
    <m/>
    <m/>
    <n v="340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17"/>
    <x v="5"/>
    <x v="36"/>
    <m/>
    <m/>
    <n v="20000"/>
  </r>
  <r>
    <x v="0"/>
    <x v="0"/>
    <x v="0"/>
    <x v="1"/>
    <x v="2"/>
    <x v="0"/>
    <x v="5"/>
    <x v="1"/>
    <x v="7"/>
    <x v="33"/>
    <x v="5"/>
    <x v="36"/>
    <m/>
    <m/>
    <n v="1000000"/>
  </r>
  <r>
    <x v="0"/>
    <x v="0"/>
    <x v="0"/>
    <x v="1"/>
    <x v="2"/>
    <x v="0"/>
    <x v="5"/>
    <x v="1"/>
    <x v="7"/>
    <x v="33"/>
    <x v="5"/>
    <x v="36"/>
    <m/>
    <m/>
    <n v="3000000"/>
  </r>
  <r>
    <x v="0"/>
    <x v="0"/>
    <x v="0"/>
    <x v="1"/>
    <x v="2"/>
    <x v="0"/>
    <x v="5"/>
    <x v="1"/>
    <x v="7"/>
    <x v="56"/>
    <x v="5"/>
    <x v="36"/>
    <m/>
    <m/>
    <n v="0"/>
  </r>
  <r>
    <x v="0"/>
    <x v="0"/>
    <x v="0"/>
    <x v="1"/>
    <x v="2"/>
    <x v="0"/>
    <x v="5"/>
    <x v="1"/>
    <x v="7"/>
    <x v="17"/>
    <x v="5"/>
    <x v="36"/>
    <m/>
    <m/>
    <n v="3000000"/>
  </r>
  <r>
    <x v="0"/>
    <x v="0"/>
    <x v="0"/>
    <x v="1"/>
    <x v="2"/>
    <x v="0"/>
    <x v="5"/>
    <x v="1"/>
    <x v="7"/>
    <x v="17"/>
    <x v="5"/>
    <x v="36"/>
    <m/>
    <m/>
    <n v="12000000"/>
  </r>
  <r>
    <x v="0"/>
    <x v="0"/>
    <x v="0"/>
    <x v="1"/>
    <x v="2"/>
    <x v="0"/>
    <x v="5"/>
    <x v="1"/>
    <x v="7"/>
    <x v="17"/>
    <x v="5"/>
    <x v="36"/>
    <m/>
    <m/>
    <n v="4000000"/>
  </r>
  <r>
    <x v="0"/>
    <x v="0"/>
    <x v="0"/>
    <x v="1"/>
    <x v="2"/>
    <x v="0"/>
    <x v="5"/>
    <x v="1"/>
    <x v="7"/>
    <x v="17"/>
    <x v="5"/>
    <x v="36"/>
    <m/>
    <m/>
    <n v="2059100"/>
  </r>
  <r>
    <x v="0"/>
    <x v="0"/>
    <x v="0"/>
    <x v="1"/>
    <x v="2"/>
    <x v="0"/>
    <x v="5"/>
    <x v="1"/>
    <x v="7"/>
    <x v="56"/>
    <x v="5"/>
    <x v="44"/>
    <m/>
    <m/>
    <n v="10000"/>
  </r>
  <r>
    <x v="0"/>
    <x v="0"/>
    <x v="0"/>
    <x v="1"/>
    <x v="2"/>
    <x v="0"/>
    <x v="5"/>
    <x v="1"/>
    <x v="7"/>
    <x v="56"/>
    <x v="5"/>
    <x v="44"/>
    <m/>
    <m/>
    <n v="0"/>
  </r>
  <r>
    <x v="0"/>
    <x v="0"/>
    <x v="0"/>
    <x v="1"/>
    <x v="2"/>
    <x v="0"/>
    <x v="5"/>
    <x v="1"/>
    <x v="7"/>
    <x v="56"/>
    <x v="5"/>
    <x v="44"/>
    <m/>
    <m/>
    <n v="2800"/>
  </r>
  <r>
    <x v="0"/>
    <x v="0"/>
    <x v="0"/>
    <x v="1"/>
    <x v="2"/>
    <x v="0"/>
    <x v="5"/>
    <x v="1"/>
    <x v="7"/>
    <x v="56"/>
    <x v="5"/>
    <x v="44"/>
    <m/>
    <m/>
    <n v="0"/>
  </r>
  <r>
    <x v="0"/>
    <x v="0"/>
    <x v="0"/>
    <x v="1"/>
    <x v="2"/>
    <x v="0"/>
    <x v="5"/>
    <x v="1"/>
    <x v="7"/>
    <x v="34"/>
    <x v="5"/>
    <x v="44"/>
    <m/>
    <m/>
    <n v="43000000"/>
  </r>
  <r>
    <x v="0"/>
    <x v="0"/>
    <x v="0"/>
    <x v="1"/>
    <x v="2"/>
    <x v="0"/>
    <x v="5"/>
    <x v="1"/>
    <x v="7"/>
    <x v="52"/>
    <x v="5"/>
    <x v="44"/>
    <m/>
    <m/>
    <n v="345000"/>
  </r>
  <r>
    <x v="0"/>
    <x v="0"/>
    <x v="0"/>
    <x v="1"/>
    <x v="2"/>
    <x v="0"/>
    <x v="5"/>
    <x v="1"/>
    <x v="7"/>
    <x v="62"/>
    <x v="5"/>
    <x v="44"/>
    <m/>
    <m/>
    <n v="9554420"/>
  </r>
  <r>
    <x v="0"/>
    <x v="0"/>
    <x v="0"/>
    <x v="1"/>
    <x v="2"/>
    <x v="0"/>
    <x v="5"/>
    <x v="1"/>
    <x v="7"/>
    <x v="56"/>
    <x v="5"/>
    <x v="44"/>
    <m/>
    <m/>
    <n v="92690"/>
  </r>
  <r>
    <x v="0"/>
    <x v="0"/>
    <x v="0"/>
    <x v="1"/>
    <x v="2"/>
    <x v="0"/>
    <x v="5"/>
    <x v="1"/>
    <x v="7"/>
    <x v="56"/>
    <x v="5"/>
    <x v="44"/>
    <m/>
    <m/>
    <n v="1319400"/>
  </r>
  <r>
    <x v="0"/>
    <x v="0"/>
    <x v="0"/>
    <x v="1"/>
    <x v="2"/>
    <x v="0"/>
    <x v="5"/>
    <x v="1"/>
    <x v="7"/>
    <x v="56"/>
    <x v="5"/>
    <x v="44"/>
    <m/>
    <m/>
    <n v="95000"/>
  </r>
  <r>
    <x v="0"/>
    <x v="0"/>
    <x v="0"/>
    <x v="1"/>
    <x v="2"/>
    <x v="0"/>
    <x v="5"/>
    <x v="1"/>
    <x v="7"/>
    <x v="56"/>
    <x v="5"/>
    <x v="44"/>
    <m/>
    <m/>
    <n v="3991300"/>
  </r>
  <r>
    <x v="0"/>
    <x v="0"/>
    <x v="0"/>
    <x v="1"/>
    <x v="2"/>
    <x v="0"/>
    <x v="5"/>
    <x v="1"/>
    <x v="7"/>
    <x v="33"/>
    <x v="5"/>
    <x v="44"/>
    <m/>
    <m/>
    <n v="500000"/>
  </r>
  <r>
    <x v="0"/>
    <x v="0"/>
    <x v="0"/>
    <x v="1"/>
    <x v="2"/>
    <x v="0"/>
    <x v="5"/>
    <x v="1"/>
    <x v="7"/>
    <x v="33"/>
    <x v="5"/>
    <x v="44"/>
    <m/>
    <m/>
    <n v="500000"/>
  </r>
  <r>
    <x v="0"/>
    <x v="0"/>
    <x v="0"/>
    <x v="1"/>
    <x v="2"/>
    <x v="0"/>
    <x v="5"/>
    <x v="1"/>
    <x v="7"/>
    <x v="56"/>
    <x v="5"/>
    <x v="44"/>
    <m/>
    <m/>
    <n v="0"/>
  </r>
  <r>
    <x v="0"/>
    <x v="0"/>
    <x v="0"/>
    <x v="1"/>
    <x v="2"/>
    <x v="0"/>
    <x v="5"/>
    <x v="1"/>
    <x v="7"/>
    <x v="17"/>
    <x v="5"/>
    <x v="44"/>
    <m/>
    <m/>
    <n v="500000"/>
  </r>
  <r>
    <x v="0"/>
    <x v="0"/>
    <x v="0"/>
    <x v="1"/>
    <x v="2"/>
    <x v="0"/>
    <x v="5"/>
    <x v="1"/>
    <x v="7"/>
    <x v="17"/>
    <x v="5"/>
    <x v="44"/>
    <m/>
    <m/>
    <n v="2000000"/>
  </r>
  <r>
    <x v="0"/>
    <x v="0"/>
    <x v="0"/>
    <x v="1"/>
    <x v="2"/>
    <x v="0"/>
    <x v="5"/>
    <x v="1"/>
    <x v="7"/>
    <x v="56"/>
    <x v="5"/>
    <x v="44"/>
    <m/>
    <m/>
    <n v="0"/>
  </r>
  <r>
    <x v="0"/>
    <x v="0"/>
    <x v="0"/>
    <x v="1"/>
    <x v="2"/>
    <x v="0"/>
    <x v="5"/>
    <x v="1"/>
    <x v="7"/>
    <x v="56"/>
    <x v="5"/>
    <x v="44"/>
    <m/>
    <m/>
    <n v="2500"/>
  </r>
  <r>
    <x v="0"/>
    <x v="0"/>
    <x v="0"/>
    <x v="1"/>
    <x v="2"/>
    <x v="0"/>
    <x v="5"/>
    <x v="1"/>
    <x v="7"/>
    <x v="56"/>
    <x v="5"/>
    <x v="44"/>
    <m/>
    <m/>
    <n v="180700"/>
  </r>
  <r>
    <x v="0"/>
    <x v="0"/>
    <x v="0"/>
    <x v="1"/>
    <x v="2"/>
    <x v="0"/>
    <x v="5"/>
    <x v="1"/>
    <x v="7"/>
    <x v="56"/>
    <x v="5"/>
    <x v="44"/>
    <m/>
    <m/>
    <n v="0"/>
  </r>
  <r>
    <x v="0"/>
    <x v="0"/>
    <x v="0"/>
    <x v="1"/>
    <x v="2"/>
    <x v="0"/>
    <x v="5"/>
    <x v="1"/>
    <x v="7"/>
    <x v="56"/>
    <x v="5"/>
    <x v="44"/>
    <m/>
    <m/>
    <n v="0"/>
  </r>
  <r>
    <x v="0"/>
    <x v="0"/>
    <x v="0"/>
    <x v="1"/>
    <x v="2"/>
    <x v="0"/>
    <x v="5"/>
    <x v="1"/>
    <x v="7"/>
    <x v="56"/>
    <x v="5"/>
    <x v="44"/>
    <m/>
    <m/>
    <n v="0"/>
  </r>
  <r>
    <x v="0"/>
    <x v="0"/>
    <x v="0"/>
    <x v="1"/>
    <x v="2"/>
    <x v="0"/>
    <x v="5"/>
    <x v="1"/>
    <x v="7"/>
    <x v="56"/>
    <x v="5"/>
    <x v="44"/>
    <m/>
    <m/>
    <n v="0"/>
  </r>
  <r>
    <x v="0"/>
    <x v="0"/>
    <x v="0"/>
    <x v="1"/>
    <x v="2"/>
    <x v="0"/>
    <x v="5"/>
    <x v="1"/>
    <x v="7"/>
    <x v="56"/>
    <x v="5"/>
    <x v="44"/>
    <m/>
    <m/>
    <n v="0"/>
  </r>
  <r>
    <x v="0"/>
    <x v="0"/>
    <x v="0"/>
    <x v="1"/>
    <x v="2"/>
    <x v="0"/>
    <x v="5"/>
    <x v="1"/>
    <x v="7"/>
    <x v="56"/>
    <x v="5"/>
    <x v="44"/>
    <m/>
    <m/>
    <n v="0"/>
  </r>
  <r>
    <x v="0"/>
    <x v="0"/>
    <x v="0"/>
    <x v="1"/>
    <x v="2"/>
    <x v="0"/>
    <x v="5"/>
    <x v="1"/>
    <x v="7"/>
    <x v="60"/>
    <x v="5"/>
    <x v="44"/>
    <m/>
    <m/>
    <n v="0"/>
  </r>
  <r>
    <x v="0"/>
    <x v="0"/>
    <x v="0"/>
    <x v="1"/>
    <x v="2"/>
    <x v="0"/>
    <x v="5"/>
    <x v="1"/>
    <x v="7"/>
    <x v="61"/>
    <x v="5"/>
    <x v="44"/>
    <m/>
    <m/>
    <n v="0"/>
  </r>
  <r>
    <x v="0"/>
    <x v="0"/>
    <x v="0"/>
    <x v="1"/>
    <x v="2"/>
    <x v="0"/>
    <x v="5"/>
    <x v="1"/>
    <x v="7"/>
    <x v="34"/>
    <x v="5"/>
    <x v="44"/>
    <m/>
    <m/>
    <n v="32000000"/>
  </r>
  <r>
    <x v="0"/>
    <x v="0"/>
    <x v="0"/>
    <x v="1"/>
    <x v="2"/>
    <x v="0"/>
    <x v="5"/>
    <x v="1"/>
    <x v="7"/>
    <x v="52"/>
    <x v="5"/>
    <x v="44"/>
    <m/>
    <m/>
    <n v="1536000"/>
  </r>
  <r>
    <x v="0"/>
    <x v="0"/>
    <x v="0"/>
    <x v="1"/>
    <x v="2"/>
    <x v="0"/>
    <x v="5"/>
    <x v="1"/>
    <x v="7"/>
    <x v="62"/>
    <x v="5"/>
    <x v="44"/>
    <m/>
    <m/>
    <n v="0"/>
  </r>
  <r>
    <x v="0"/>
    <x v="0"/>
    <x v="0"/>
    <x v="1"/>
    <x v="2"/>
    <x v="0"/>
    <x v="5"/>
    <x v="1"/>
    <x v="7"/>
    <x v="56"/>
    <x v="5"/>
    <x v="44"/>
    <m/>
    <m/>
    <n v="6000000"/>
  </r>
  <r>
    <x v="0"/>
    <x v="0"/>
    <x v="0"/>
    <x v="1"/>
    <x v="2"/>
    <x v="0"/>
    <x v="5"/>
    <x v="1"/>
    <x v="7"/>
    <x v="56"/>
    <x v="5"/>
    <x v="44"/>
    <m/>
    <m/>
    <n v="484510"/>
  </r>
  <r>
    <x v="0"/>
    <x v="0"/>
    <x v="0"/>
    <x v="1"/>
    <x v="2"/>
    <x v="0"/>
    <x v="5"/>
    <x v="1"/>
    <x v="7"/>
    <x v="56"/>
    <x v="5"/>
    <x v="44"/>
    <m/>
    <m/>
    <n v="0"/>
  </r>
  <r>
    <x v="0"/>
    <x v="0"/>
    <x v="0"/>
    <x v="1"/>
    <x v="2"/>
    <x v="0"/>
    <x v="5"/>
    <x v="1"/>
    <x v="7"/>
    <x v="56"/>
    <x v="5"/>
    <x v="44"/>
    <m/>
    <m/>
    <n v="1010780"/>
  </r>
  <r>
    <x v="0"/>
    <x v="0"/>
    <x v="0"/>
    <x v="1"/>
    <x v="2"/>
    <x v="0"/>
    <x v="5"/>
    <x v="1"/>
    <x v="7"/>
    <x v="17"/>
    <x v="5"/>
    <x v="44"/>
    <m/>
    <m/>
    <n v="500000"/>
  </r>
  <r>
    <x v="0"/>
    <x v="0"/>
    <x v="0"/>
    <x v="1"/>
    <x v="2"/>
    <x v="0"/>
    <x v="5"/>
    <x v="1"/>
    <x v="7"/>
    <x v="17"/>
    <x v="5"/>
    <x v="44"/>
    <m/>
    <m/>
    <n v="1550000"/>
  </r>
  <r>
    <x v="0"/>
    <x v="0"/>
    <x v="0"/>
    <x v="1"/>
    <x v="2"/>
    <x v="0"/>
    <x v="5"/>
    <x v="1"/>
    <x v="7"/>
    <x v="56"/>
    <x v="5"/>
    <x v="44"/>
    <m/>
    <m/>
    <n v="0"/>
  </r>
  <r>
    <x v="0"/>
    <x v="0"/>
    <x v="0"/>
    <x v="1"/>
    <x v="2"/>
    <x v="0"/>
    <x v="5"/>
    <x v="1"/>
    <x v="7"/>
    <x v="56"/>
    <x v="5"/>
    <x v="44"/>
    <m/>
    <m/>
    <n v="1440000"/>
  </r>
  <r>
    <x v="0"/>
    <x v="0"/>
    <x v="0"/>
    <x v="1"/>
    <x v="2"/>
    <x v="0"/>
    <x v="5"/>
    <x v="1"/>
    <x v="7"/>
    <x v="56"/>
    <x v="5"/>
    <x v="44"/>
    <m/>
    <m/>
    <n v="0"/>
  </r>
  <r>
    <x v="0"/>
    <x v="0"/>
    <x v="0"/>
    <x v="1"/>
    <x v="2"/>
    <x v="0"/>
    <x v="5"/>
    <x v="1"/>
    <x v="7"/>
    <x v="56"/>
    <x v="5"/>
    <x v="19"/>
    <m/>
    <m/>
    <n v="71000000"/>
  </r>
  <r>
    <x v="0"/>
    <x v="0"/>
    <x v="0"/>
    <x v="1"/>
    <x v="2"/>
    <x v="0"/>
    <x v="5"/>
    <x v="1"/>
    <x v="7"/>
    <x v="56"/>
    <x v="5"/>
    <x v="19"/>
    <m/>
    <m/>
    <n v="31400000"/>
  </r>
  <r>
    <x v="0"/>
    <x v="0"/>
    <x v="0"/>
    <x v="1"/>
    <x v="2"/>
    <x v="0"/>
    <x v="5"/>
    <x v="1"/>
    <x v="7"/>
    <x v="56"/>
    <x v="5"/>
    <x v="19"/>
    <m/>
    <m/>
    <n v="0"/>
  </r>
  <r>
    <x v="0"/>
    <x v="0"/>
    <x v="0"/>
    <x v="1"/>
    <x v="2"/>
    <x v="0"/>
    <x v="5"/>
    <x v="1"/>
    <x v="7"/>
    <x v="61"/>
    <x v="5"/>
    <x v="19"/>
    <m/>
    <m/>
    <n v="0"/>
  </r>
  <r>
    <x v="0"/>
    <x v="0"/>
    <x v="0"/>
    <x v="1"/>
    <x v="2"/>
    <x v="0"/>
    <x v="5"/>
    <x v="1"/>
    <x v="7"/>
    <x v="52"/>
    <x v="5"/>
    <x v="19"/>
    <m/>
    <m/>
    <n v="0"/>
  </r>
  <r>
    <x v="0"/>
    <x v="0"/>
    <x v="0"/>
    <x v="1"/>
    <x v="2"/>
    <x v="0"/>
    <x v="5"/>
    <x v="1"/>
    <x v="7"/>
    <x v="62"/>
    <x v="5"/>
    <x v="19"/>
    <m/>
    <m/>
    <n v="0"/>
  </r>
  <r>
    <x v="0"/>
    <x v="0"/>
    <x v="0"/>
    <x v="1"/>
    <x v="2"/>
    <x v="0"/>
    <x v="5"/>
    <x v="1"/>
    <x v="7"/>
    <x v="56"/>
    <x v="5"/>
    <x v="19"/>
    <m/>
    <m/>
    <n v="12145000"/>
  </r>
  <r>
    <x v="0"/>
    <x v="0"/>
    <x v="0"/>
    <x v="1"/>
    <x v="2"/>
    <x v="0"/>
    <x v="5"/>
    <x v="1"/>
    <x v="7"/>
    <x v="33"/>
    <x v="5"/>
    <x v="19"/>
    <m/>
    <m/>
    <n v="4000000"/>
  </r>
  <r>
    <x v="0"/>
    <x v="0"/>
    <x v="0"/>
    <x v="1"/>
    <x v="2"/>
    <x v="0"/>
    <x v="5"/>
    <x v="1"/>
    <x v="7"/>
    <x v="56"/>
    <x v="5"/>
    <x v="19"/>
    <m/>
    <m/>
    <n v="0"/>
  </r>
  <r>
    <x v="0"/>
    <x v="0"/>
    <x v="0"/>
    <x v="1"/>
    <x v="2"/>
    <x v="0"/>
    <x v="5"/>
    <x v="1"/>
    <x v="7"/>
    <x v="17"/>
    <x v="5"/>
    <x v="19"/>
    <m/>
    <m/>
    <n v="20000000"/>
  </r>
  <r>
    <x v="0"/>
    <x v="0"/>
    <x v="0"/>
    <x v="1"/>
    <x v="2"/>
    <x v="0"/>
    <x v="5"/>
    <x v="1"/>
    <x v="7"/>
    <x v="52"/>
    <x v="5"/>
    <x v="19"/>
    <m/>
    <m/>
    <n v="0"/>
  </r>
  <r>
    <x v="0"/>
    <x v="0"/>
    <x v="0"/>
    <x v="1"/>
    <x v="2"/>
    <x v="0"/>
    <x v="5"/>
    <x v="1"/>
    <x v="7"/>
    <x v="33"/>
    <x v="5"/>
    <x v="19"/>
    <m/>
    <m/>
    <n v="500000"/>
  </r>
  <r>
    <x v="0"/>
    <x v="0"/>
    <x v="0"/>
    <x v="1"/>
    <x v="2"/>
    <x v="0"/>
    <x v="5"/>
    <x v="1"/>
    <x v="7"/>
    <x v="17"/>
    <x v="5"/>
    <x v="19"/>
    <m/>
    <m/>
    <n v="1000000"/>
  </r>
  <r>
    <x v="0"/>
    <x v="0"/>
    <x v="0"/>
    <x v="1"/>
    <x v="2"/>
    <x v="0"/>
    <x v="5"/>
    <x v="1"/>
    <x v="7"/>
    <x v="56"/>
    <x v="5"/>
    <x v="19"/>
    <m/>
    <m/>
    <n v="0"/>
  </r>
  <r>
    <x v="0"/>
    <x v="0"/>
    <x v="0"/>
    <x v="1"/>
    <x v="2"/>
    <x v="0"/>
    <x v="5"/>
    <x v="1"/>
    <x v="7"/>
    <x v="56"/>
    <x v="5"/>
    <x v="19"/>
    <m/>
    <m/>
    <n v="477310"/>
  </r>
  <r>
    <x v="0"/>
    <x v="0"/>
    <x v="0"/>
    <x v="1"/>
    <x v="2"/>
    <x v="0"/>
    <x v="5"/>
    <x v="1"/>
    <x v="7"/>
    <x v="17"/>
    <x v="5"/>
    <x v="19"/>
    <m/>
    <m/>
    <n v="250000"/>
  </r>
  <r>
    <x v="0"/>
    <x v="0"/>
    <x v="0"/>
    <x v="1"/>
    <x v="2"/>
    <x v="0"/>
    <x v="5"/>
    <x v="1"/>
    <x v="7"/>
    <x v="56"/>
    <x v="5"/>
    <x v="19"/>
    <m/>
    <m/>
    <n v="0"/>
  </r>
  <r>
    <x v="0"/>
    <x v="0"/>
    <x v="0"/>
    <x v="1"/>
    <x v="2"/>
    <x v="0"/>
    <x v="5"/>
    <x v="1"/>
    <x v="7"/>
    <x v="56"/>
    <x v="5"/>
    <x v="19"/>
    <m/>
    <m/>
    <n v="0"/>
  </r>
  <r>
    <x v="0"/>
    <x v="0"/>
    <x v="0"/>
    <x v="1"/>
    <x v="2"/>
    <x v="0"/>
    <x v="5"/>
    <x v="1"/>
    <x v="7"/>
    <x v="17"/>
    <x v="5"/>
    <x v="19"/>
    <m/>
    <m/>
    <n v="2000000"/>
  </r>
  <r>
    <x v="0"/>
    <x v="0"/>
    <x v="0"/>
    <x v="1"/>
    <x v="2"/>
    <x v="0"/>
    <x v="5"/>
    <x v="1"/>
    <x v="7"/>
    <x v="56"/>
    <x v="5"/>
    <x v="19"/>
    <m/>
    <m/>
    <n v="0"/>
  </r>
  <r>
    <x v="0"/>
    <x v="0"/>
    <x v="0"/>
    <x v="1"/>
    <x v="2"/>
    <x v="0"/>
    <x v="5"/>
    <x v="1"/>
    <x v="7"/>
    <x v="62"/>
    <x v="5"/>
    <x v="19"/>
    <m/>
    <m/>
    <n v="0"/>
  </r>
  <r>
    <x v="0"/>
    <x v="0"/>
    <x v="0"/>
    <x v="1"/>
    <x v="2"/>
    <x v="0"/>
    <x v="5"/>
    <x v="1"/>
    <x v="7"/>
    <x v="17"/>
    <x v="5"/>
    <x v="19"/>
    <m/>
    <m/>
    <n v="200000"/>
  </r>
  <r>
    <x v="0"/>
    <x v="0"/>
    <x v="0"/>
    <x v="1"/>
    <x v="2"/>
    <x v="0"/>
    <x v="5"/>
    <x v="1"/>
    <x v="7"/>
    <x v="56"/>
    <x v="5"/>
    <x v="26"/>
    <m/>
    <m/>
    <n v="0"/>
  </r>
  <r>
    <x v="0"/>
    <x v="0"/>
    <x v="0"/>
    <x v="1"/>
    <x v="2"/>
    <x v="0"/>
    <x v="5"/>
    <x v="1"/>
    <x v="7"/>
    <x v="34"/>
    <x v="5"/>
    <x v="26"/>
    <m/>
    <m/>
    <n v="14000000"/>
  </r>
  <r>
    <x v="0"/>
    <x v="0"/>
    <x v="0"/>
    <x v="1"/>
    <x v="2"/>
    <x v="0"/>
    <x v="5"/>
    <x v="1"/>
    <x v="7"/>
    <x v="56"/>
    <x v="5"/>
    <x v="26"/>
    <m/>
    <m/>
    <n v="0"/>
  </r>
  <r>
    <x v="0"/>
    <x v="0"/>
    <x v="0"/>
    <x v="1"/>
    <x v="2"/>
    <x v="0"/>
    <x v="5"/>
    <x v="1"/>
    <x v="7"/>
    <x v="56"/>
    <x v="5"/>
    <x v="26"/>
    <m/>
    <m/>
    <n v="6888000"/>
  </r>
  <r>
    <x v="0"/>
    <x v="0"/>
    <x v="0"/>
    <x v="1"/>
    <x v="2"/>
    <x v="0"/>
    <x v="5"/>
    <x v="1"/>
    <x v="7"/>
    <x v="56"/>
    <x v="5"/>
    <x v="26"/>
    <m/>
    <m/>
    <n v="1058211"/>
  </r>
  <r>
    <x v="0"/>
    <x v="0"/>
    <x v="0"/>
    <x v="1"/>
    <x v="2"/>
    <x v="0"/>
    <x v="5"/>
    <x v="1"/>
    <x v="7"/>
    <x v="56"/>
    <x v="5"/>
    <x v="26"/>
    <m/>
    <m/>
    <n v="0"/>
  </r>
  <r>
    <x v="0"/>
    <x v="0"/>
    <x v="0"/>
    <x v="1"/>
    <x v="2"/>
    <x v="0"/>
    <x v="5"/>
    <x v="1"/>
    <x v="7"/>
    <x v="56"/>
    <x v="5"/>
    <x v="26"/>
    <m/>
    <m/>
    <n v="0"/>
  </r>
  <r>
    <x v="0"/>
    <x v="0"/>
    <x v="0"/>
    <x v="1"/>
    <x v="2"/>
    <x v="0"/>
    <x v="5"/>
    <x v="1"/>
    <x v="7"/>
    <x v="56"/>
    <x v="5"/>
    <x v="26"/>
    <m/>
    <m/>
    <n v="10125"/>
  </r>
  <r>
    <x v="0"/>
    <x v="0"/>
    <x v="0"/>
    <x v="1"/>
    <x v="2"/>
    <x v="0"/>
    <x v="5"/>
    <x v="1"/>
    <x v="7"/>
    <x v="34"/>
    <x v="5"/>
    <x v="26"/>
    <m/>
    <m/>
    <n v="0"/>
  </r>
  <r>
    <x v="0"/>
    <x v="0"/>
    <x v="0"/>
    <x v="1"/>
    <x v="2"/>
    <x v="0"/>
    <x v="5"/>
    <x v="1"/>
    <x v="7"/>
    <x v="34"/>
    <x v="5"/>
    <x v="26"/>
    <m/>
    <m/>
    <n v="45000000"/>
  </r>
  <r>
    <x v="0"/>
    <x v="0"/>
    <x v="0"/>
    <x v="1"/>
    <x v="2"/>
    <x v="0"/>
    <x v="5"/>
    <x v="1"/>
    <x v="7"/>
    <x v="52"/>
    <x v="5"/>
    <x v="26"/>
    <m/>
    <m/>
    <n v="1200000"/>
  </r>
  <r>
    <x v="0"/>
    <x v="0"/>
    <x v="0"/>
    <x v="1"/>
    <x v="2"/>
    <x v="0"/>
    <x v="5"/>
    <x v="1"/>
    <x v="7"/>
    <x v="52"/>
    <x v="5"/>
    <x v="26"/>
    <m/>
    <m/>
    <n v="4000000"/>
  </r>
  <r>
    <x v="0"/>
    <x v="0"/>
    <x v="0"/>
    <x v="1"/>
    <x v="2"/>
    <x v="0"/>
    <x v="5"/>
    <x v="1"/>
    <x v="7"/>
    <x v="62"/>
    <x v="5"/>
    <x v="26"/>
    <m/>
    <m/>
    <n v="0"/>
  </r>
  <r>
    <x v="0"/>
    <x v="0"/>
    <x v="0"/>
    <x v="1"/>
    <x v="2"/>
    <x v="0"/>
    <x v="5"/>
    <x v="1"/>
    <x v="7"/>
    <x v="33"/>
    <x v="5"/>
    <x v="26"/>
    <m/>
    <m/>
    <n v="300000"/>
  </r>
  <r>
    <x v="0"/>
    <x v="0"/>
    <x v="0"/>
    <x v="1"/>
    <x v="2"/>
    <x v="0"/>
    <x v="5"/>
    <x v="1"/>
    <x v="7"/>
    <x v="56"/>
    <x v="5"/>
    <x v="26"/>
    <m/>
    <m/>
    <n v="0"/>
  </r>
  <r>
    <x v="0"/>
    <x v="0"/>
    <x v="0"/>
    <x v="1"/>
    <x v="2"/>
    <x v="0"/>
    <x v="5"/>
    <x v="1"/>
    <x v="7"/>
    <x v="17"/>
    <x v="5"/>
    <x v="26"/>
    <m/>
    <m/>
    <n v="1200000"/>
  </r>
  <r>
    <x v="0"/>
    <x v="0"/>
    <x v="0"/>
    <x v="1"/>
    <x v="2"/>
    <x v="0"/>
    <x v="5"/>
    <x v="1"/>
    <x v="7"/>
    <x v="56"/>
    <x v="5"/>
    <x v="26"/>
    <m/>
    <m/>
    <n v="42000"/>
  </r>
  <r>
    <x v="0"/>
    <x v="0"/>
    <x v="0"/>
    <x v="1"/>
    <x v="2"/>
    <x v="0"/>
    <x v="5"/>
    <x v="1"/>
    <x v="7"/>
    <x v="56"/>
    <x v="5"/>
    <x v="26"/>
    <m/>
    <m/>
    <n v="0"/>
  </r>
  <r>
    <x v="0"/>
    <x v="0"/>
    <x v="0"/>
    <x v="1"/>
    <x v="2"/>
    <x v="0"/>
    <x v="5"/>
    <x v="1"/>
    <x v="7"/>
    <x v="56"/>
    <x v="5"/>
    <x v="26"/>
    <m/>
    <m/>
    <n v="0"/>
  </r>
  <r>
    <x v="0"/>
    <x v="0"/>
    <x v="0"/>
    <x v="1"/>
    <x v="2"/>
    <x v="0"/>
    <x v="5"/>
    <x v="1"/>
    <x v="7"/>
    <x v="34"/>
    <x v="5"/>
    <x v="26"/>
    <m/>
    <m/>
    <n v="10000000"/>
  </r>
  <r>
    <x v="0"/>
    <x v="0"/>
    <x v="0"/>
    <x v="1"/>
    <x v="2"/>
    <x v="0"/>
    <x v="5"/>
    <x v="1"/>
    <x v="7"/>
    <x v="56"/>
    <x v="5"/>
    <x v="26"/>
    <m/>
    <m/>
    <n v="0"/>
  </r>
  <r>
    <x v="0"/>
    <x v="0"/>
    <x v="0"/>
    <x v="1"/>
    <x v="2"/>
    <x v="0"/>
    <x v="5"/>
    <x v="1"/>
    <x v="7"/>
    <x v="17"/>
    <x v="5"/>
    <x v="26"/>
    <m/>
    <m/>
    <n v="500000"/>
  </r>
  <r>
    <x v="0"/>
    <x v="0"/>
    <x v="0"/>
    <x v="1"/>
    <x v="2"/>
    <x v="0"/>
    <x v="5"/>
    <x v="1"/>
    <x v="7"/>
    <x v="56"/>
    <x v="5"/>
    <x v="26"/>
    <m/>
    <m/>
    <n v="680000"/>
  </r>
  <r>
    <x v="0"/>
    <x v="0"/>
    <x v="0"/>
    <x v="1"/>
    <x v="2"/>
    <x v="0"/>
    <x v="5"/>
    <x v="1"/>
    <x v="7"/>
    <x v="56"/>
    <x v="5"/>
    <x v="26"/>
    <m/>
    <m/>
    <n v="19720000"/>
  </r>
  <r>
    <x v="0"/>
    <x v="0"/>
    <x v="0"/>
    <x v="1"/>
    <x v="2"/>
    <x v="0"/>
    <x v="5"/>
    <x v="1"/>
    <x v="7"/>
    <x v="56"/>
    <x v="5"/>
    <x v="26"/>
    <m/>
    <m/>
    <n v="240000"/>
  </r>
  <r>
    <x v="0"/>
    <x v="0"/>
    <x v="0"/>
    <x v="1"/>
    <x v="2"/>
    <x v="0"/>
    <x v="5"/>
    <x v="1"/>
    <x v="7"/>
    <x v="56"/>
    <x v="5"/>
    <x v="26"/>
    <m/>
    <m/>
    <n v="0"/>
  </r>
  <r>
    <x v="0"/>
    <x v="0"/>
    <x v="0"/>
    <x v="1"/>
    <x v="2"/>
    <x v="0"/>
    <x v="5"/>
    <x v="1"/>
    <x v="7"/>
    <x v="56"/>
    <x v="5"/>
    <x v="26"/>
    <m/>
    <m/>
    <n v="0"/>
  </r>
  <r>
    <x v="0"/>
    <x v="0"/>
    <x v="0"/>
    <x v="1"/>
    <x v="2"/>
    <x v="0"/>
    <x v="5"/>
    <x v="1"/>
    <x v="7"/>
    <x v="56"/>
    <x v="5"/>
    <x v="26"/>
    <m/>
    <m/>
    <n v="180000"/>
  </r>
  <r>
    <x v="0"/>
    <x v="0"/>
    <x v="0"/>
    <x v="1"/>
    <x v="2"/>
    <x v="0"/>
    <x v="5"/>
    <x v="1"/>
    <x v="7"/>
    <x v="56"/>
    <x v="5"/>
    <x v="26"/>
    <m/>
    <m/>
    <n v="0"/>
  </r>
  <r>
    <x v="0"/>
    <x v="0"/>
    <x v="0"/>
    <x v="1"/>
    <x v="2"/>
    <x v="0"/>
    <x v="5"/>
    <x v="1"/>
    <x v="7"/>
    <x v="56"/>
    <x v="5"/>
    <x v="26"/>
    <m/>
    <m/>
    <n v="0"/>
  </r>
  <r>
    <x v="0"/>
    <x v="0"/>
    <x v="0"/>
    <x v="1"/>
    <x v="2"/>
    <x v="0"/>
    <x v="5"/>
    <x v="1"/>
    <x v="7"/>
    <x v="56"/>
    <x v="5"/>
    <x v="26"/>
    <m/>
    <m/>
    <n v="0"/>
  </r>
  <r>
    <x v="0"/>
    <x v="0"/>
    <x v="0"/>
    <x v="1"/>
    <x v="2"/>
    <x v="0"/>
    <x v="5"/>
    <x v="1"/>
    <x v="9"/>
    <x v="22"/>
    <x v="5"/>
    <x v="26"/>
    <m/>
    <m/>
    <n v="0"/>
  </r>
  <r>
    <x v="0"/>
    <x v="0"/>
    <x v="0"/>
    <x v="1"/>
    <x v="2"/>
    <x v="0"/>
    <x v="5"/>
    <x v="1"/>
    <x v="7"/>
    <x v="60"/>
    <x v="5"/>
    <x v="26"/>
    <m/>
    <m/>
    <n v="0"/>
  </r>
  <r>
    <x v="0"/>
    <x v="0"/>
    <x v="0"/>
    <x v="1"/>
    <x v="2"/>
    <x v="0"/>
    <x v="5"/>
    <x v="1"/>
    <x v="7"/>
    <x v="34"/>
    <x v="5"/>
    <x v="26"/>
    <m/>
    <m/>
    <n v="0"/>
  </r>
  <r>
    <x v="0"/>
    <x v="0"/>
    <x v="0"/>
    <x v="1"/>
    <x v="2"/>
    <x v="0"/>
    <x v="5"/>
    <x v="1"/>
    <x v="7"/>
    <x v="34"/>
    <x v="5"/>
    <x v="26"/>
    <m/>
    <m/>
    <n v="25000000"/>
  </r>
  <r>
    <x v="0"/>
    <x v="0"/>
    <x v="0"/>
    <x v="1"/>
    <x v="2"/>
    <x v="0"/>
    <x v="5"/>
    <x v="1"/>
    <x v="7"/>
    <x v="52"/>
    <x v="5"/>
    <x v="26"/>
    <m/>
    <m/>
    <n v="0"/>
  </r>
  <r>
    <x v="0"/>
    <x v="0"/>
    <x v="0"/>
    <x v="1"/>
    <x v="2"/>
    <x v="0"/>
    <x v="5"/>
    <x v="1"/>
    <x v="7"/>
    <x v="52"/>
    <x v="5"/>
    <x v="26"/>
    <m/>
    <m/>
    <n v="2115080"/>
  </r>
  <r>
    <x v="0"/>
    <x v="0"/>
    <x v="0"/>
    <x v="1"/>
    <x v="2"/>
    <x v="0"/>
    <x v="5"/>
    <x v="1"/>
    <x v="7"/>
    <x v="62"/>
    <x v="5"/>
    <x v="26"/>
    <m/>
    <m/>
    <n v="951350"/>
  </r>
  <r>
    <x v="0"/>
    <x v="0"/>
    <x v="0"/>
    <x v="1"/>
    <x v="2"/>
    <x v="0"/>
    <x v="5"/>
    <x v="1"/>
    <x v="7"/>
    <x v="56"/>
    <x v="5"/>
    <x v="26"/>
    <m/>
    <m/>
    <n v="0"/>
  </r>
  <r>
    <x v="0"/>
    <x v="0"/>
    <x v="0"/>
    <x v="1"/>
    <x v="2"/>
    <x v="0"/>
    <x v="5"/>
    <x v="1"/>
    <x v="7"/>
    <x v="56"/>
    <x v="5"/>
    <x v="26"/>
    <m/>
    <m/>
    <n v="178500"/>
  </r>
  <r>
    <x v="0"/>
    <x v="0"/>
    <x v="0"/>
    <x v="1"/>
    <x v="2"/>
    <x v="0"/>
    <x v="5"/>
    <x v="1"/>
    <x v="7"/>
    <x v="56"/>
    <x v="5"/>
    <x v="26"/>
    <m/>
    <m/>
    <n v="1000000"/>
  </r>
  <r>
    <x v="0"/>
    <x v="0"/>
    <x v="0"/>
    <x v="1"/>
    <x v="2"/>
    <x v="0"/>
    <x v="5"/>
    <x v="1"/>
    <x v="7"/>
    <x v="33"/>
    <x v="5"/>
    <x v="26"/>
    <m/>
    <m/>
    <n v="1500000"/>
  </r>
  <r>
    <x v="0"/>
    <x v="0"/>
    <x v="0"/>
    <x v="1"/>
    <x v="2"/>
    <x v="0"/>
    <x v="5"/>
    <x v="1"/>
    <x v="7"/>
    <x v="56"/>
    <x v="5"/>
    <x v="26"/>
    <m/>
    <m/>
    <n v="0"/>
  </r>
  <r>
    <x v="0"/>
    <x v="0"/>
    <x v="0"/>
    <x v="1"/>
    <x v="2"/>
    <x v="0"/>
    <x v="5"/>
    <x v="1"/>
    <x v="7"/>
    <x v="17"/>
    <x v="5"/>
    <x v="26"/>
    <m/>
    <m/>
    <n v="1000000"/>
  </r>
  <r>
    <x v="0"/>
    <x v="0"/>
    <x v="0"/>
    <x v="1"/>
    <x v="2"/>
    <x v="0"/>
    <x v="5"/>
    <x v="1"/>
    <x v="7"/>
    <x v="17"/>
    <x v="5"/>
    <x v="26"/>
    <m/>
    <m/>
    <n v="3000000"/>
  </r>
  <r>
    <x v="0"/>
    <x v="0"/>
    <x v="0"/>
    <x v="1"/>
    <x v="2"/>
    <x v="0"/>
    <x v="5"/>
    <x v="1"/>
    <x v="7"/>
    <x v="56"/>
    <x v="5"/>
    <x v="26"/>
    <m/>
    <m/>
    <n v="1394750"/>
  </r>
  <r>
    <x v="0"/>
    <x v="0"/>
    <x v="0"/>
    <x v="1"/>
    <x v="2"/>
    <x v="0"/>
    <x v="5"/>
    <x v="1"/>
    <x v="7"/>
    <x v="56"/>
    <x v="5"/>
    <x v="26"/>
    <m/>
    <m/>
    <n v="61242"/>
  </r>
  <r>
    <x v="0"/>
    <x v="0"/>
    <x v="0"/>
    <x v="1"/>
    <x v="2"/>
    <x v="0"/>
    <x v="5"/>
    <x v="1"/>
    <x v="7"/>
    <x v="56"/>
    <x v="5"/>
    <x v="26"/>
    <m/>
    <m/>
    <n v="64271066"/>
  </r>
  <r>
    <x v="0"/>
    <x v="0"/>
    <x v="0"/>
    <x v="1"/>
    <x v="2"/>
    <x v="0"/>
    <x v="5"/>
    <x v="1"/>
    <x v="7"/>
    <x v="56"/>
    <x v="5"/>
    <x v="26"/>
    <m/>
    <m/>
    <n v="0"/>
  </r>
  <r>
    <x v="0"/>
    <x v="0"/>
    <x v="0"/>
    <x v="1"/>
    <x v="2"/>
    <x v="0"/>
    <x v="5"/>
    <x v="1"/>
    <x v="7"/>
    <x v="56"/>
    <x v="5"/>
    <x v="26"/>
    <m/>
    <m/>
    <n v="550500"/>
  </r>
  <r>
    <x v="0"/>
    <x v="0"/>
    <x v="0"/>
    <x v="1"/>
    <x v="2"/>
    <x v="0"/>
    <x v="5"/>
    <x v="1"/>
    <x v="7"/>
    <x v="56"/>
    <x v="5"/>
    <x v="26"/>
    <m/>
    <m/>
    <n v="0"/>
  </r>
  <r>
    <x v="0"/>
    <x v="0"/>
    <x v="0"/>
    <x v="1"/>
    <x v="2"/>
    <x v="0"/>
    <x v="5"/>
    <x v="1"/>
    <x v="7"/>
    <x v="56"/>
    <x v="5"/>
    <x v="26"/>
    <m/>
    <m/>
    <n v="472000"/>
  </r>
  <r>
    <x v="0"/>
    <x v="0"/>
    <x v="0"/>
    <x v="1"/>
    <x v="2"/>
    <x v="0"/>
    <x v="5"/>
    <x v="1"/>
    <x v="7"/>
    <x v="42"/>
    <x v="5"/>
    <x v="26"/>
    <m/>
    <m/>
    <n v="0"/>
  </r>
  <r>
    <x v="0"/>
    <x v="0"/>
    <x v="0"/>
    <x v="1"/>
    <x v="2"/>
    <x v="0"/>
    <x v="5"/>
    <x v="1"/>
    <x v="7"/>
    <x v="34"/>
    <x v="5"/>
    <x v="26"/>
    <m/>
    <m/>
    <n v="25000000"/>
  </r>
  <r>
    <x v="0"/>
    <x v="0"/>
    <x v="0"/>
    <x v="1"/>
    <x v="2"/>
    <x v="0"/>
    <x v="5"/>
    <x v="1"/>
    <x v="7"/>
    <x v="52"/>
    <x v="5"/>
    <x v="26"/>
    <m/>
    <m/>
    <n v="0"/>
  </r>
  <r>
    <x v="0"/>
    <x v="0"/>
    <x v="0"/>
    <x v="1"/>
    <x v="2"/>
    <x v="0"/>
    <x v="5"/>
    <x v="1"/>
    <x v="7"/>
    <x v="62"/>
    <x v="5"/>
    <x v="26"/>
    <m/>
    <m/>
    <n v="1143260"/>
  </r>
  <r>
    <x v="0"/>
    <x v="0"/>
    <x v="0"/>
    <x v="1"/>
    <x v="2"/>
    <x v="0"/>
    <x v="5"/>
    <x v="1"/>
    <x v="7"/>
    <x v="56"/>
    <x v="5"/>
    <x v="26"/>
    <m/>
    <m/>
    <n v="5438000"/>
  </r>
  <r>
    <x v="0"/>
    <x v="0"/>
    <x v="0"/>
    <x v="1"/>
    <x v="2"/>
    <x v="0"/>
    <x v="5"/>
    <x v="1"/>
    <x v="7"/>
    <x v="56"/>
    <x v="5"/>
    <x v="26"/>
    <m/>
    <m/>
    <n v="0"/>
  </r>
  <r>
    <x v="0"/>
    <x v="0"/>
    <x v="0"/>
    <x v="1"/>
    <x v="2"/>
    <x v="0"/>
    <x v="5"/>
    <x v="1"/>
    <x v="7"/>
    <x v="33"/>
    <x v="5"/>
    <x v="26"/>
    <m/>
    <m/>
    <n v="1000000"/>
  </r>
  <r>
    <x v="0"/>
    <x v="0"/>
    <x v="0"/>
    <x v="1"/>
    <x v="2"/>
    <x v="0"/>
    <x v="5"/>
    <x v="1"/>
    <x v="7"/>
    <x v="56"/>
    <x v="5"/>
    <x v="26"/>
    <m/>
    <m/>
    <n v="0"/>
  </r>
  <r>
    <x v="0"/>
    <x v="0"/>
    <x v="0"/>
    <x v="1"/>
    <x v="2"/>
    <x v="0"/>
    <x v="5"/>
    <x v="1"/>
    <x v="7"/>
    <x v="17"/>
    <x v="5"/>
    <x v="26"/>
    <m/>
    <m/>
    <n v="500000"/>
  </r>
  <r>
    <x v="0"/>
    <x v="0"/>
    <x v="0"/>
    <x v="1"/>
    <x v="2"/>
    <x v="0"/>
    <x v="5"/>
    <x v="1"/>
    <x v="7"/>
    <x v="17"/>
    <x v="5"/>
    <x v="26"/>
    <m/>
    <m/>
    <n v="4000000"/>
  </r>
  <r>
    <x v="0"/>
    <x v="0"/>
    <x v="0"/>
    <x v="1"/>
    <x v="2"/>
    <x v="0"/>
    <x v="5"/>
    <x v="1"/>
    <x v="7"/>
    <x v="17"/>
    <x v="5"/>
    <x v="26"/>
    <m/>
    <m/>
    <n v="0"/>
  </r>
  <r>
    <x v="0"/>
    <x v="0"/>
    <x v="0"/>
    <x v="1"/>
    <x v="2"/>
    <x v="0"/>
    <x v="5"/>
    <x v="1"/>
    <x v="7"/>
    <x v="56"/>
    <x v="5"/>
    <x v="26"/>
    <m/>
    <m/>
    <n v="6128066"/>
  </r>
  <r>
    <x v="0"/>
    <x v="0"/>
    <x v="0"/>
    <x v="1"/>
    <x v="2"/>
    <x v="0"/>
    <x v="5"/>
    <x v="1"/>
    <x v="7"/>
    <x v="56"/>
    <x v="5"/>
    <x v="26"/>
    <m/>
    <m/>
    <n v="3000000"/>
  </r>
  <r>
    <x v="0"/>
    <x v="0"/>
    <x v="0"/>
    <x v="1"/>
    <x v="2"/>
    <x v="0"/>
    <x v="5"/>
    <x v="1"/>
    <x v="7"/>
    <x v="56"/>
    <x v="5"/>
    <x v="26"/>
    <m/>
    <m/>
    <n v="0"/>
  </r>
  <r>
    <x v="0"/>
    <x v="0"/>
    <x v="0"/>
    <x v="1"/>
    <x v="2"/>
    <x v="0"/>
    <x v="5"/>
    <x v="1"/>
    <x v="7"/>
    <x v="56"/>
    <x v="5"/>
    <x v="26"/>
    <m/>
    <m/>
    <n v="0"/>
  </r>
  <r>
    <x v="0"/>
    <x v="0"/>
    <x v="0"/>
    <x v="1"/>
    <x v="2"/>
    <x v="0"/>
    <x v="5"/>
    <x v="1"/>
    <x v="7"/>
    <x v="56"/>
    <x v="5"/>
    <x v="26"/>
    <m/>
    <m/>
    <n v="2000"/>
  </r>
  <r>
    <x v="0"/>
    <x v="0"/>
    <x v="0"/>
    <x v="1"/>
    <x v="2"/>
    <x v="0"/>
    <x v="5"/>
    <x v="1"/>
    <x v="7"/>
    <x v="56"/>
    <x v="5"/>
    <x v="26"/>
    <m/>
    <m/>
    <n v="0"/>
  </r>
  <r>
    <x v="0"/>
    <x v="0"/>
    <x v="0"/>
    <x v="1"/>
    <x v="2"/>
    <x v="0"/>
    <x v="5"/>
    <x v="1"/>
    <x v="7"/>
    <x v="56"/>
    <x v="5"/>
    <x v="26"/>
    <m/>
    <m/>
    <n v="12786"/>
  </r>
  <r>
    <x v="0"/>
    <x v="0"/>
    <x v="0"/>
    <x v="1"/>
    <x v="2"/>
    <x v="0"/>
    <x v="5"/>
    <x v="1"/>
    <x v="7"/>
    <x v="60"/>
    <x v="5"/>
    <x v="26"/>
    <m/>
    <m/>
    <n v="0"/>
  </r>
  <r>
    <x v="0"/>
    <x v="0"/>
    <x v="0"/>
    <x v="1"/>
    <x v="2"/>
    <x v="0"/>
    <x v="5"/>
    <x v="1"/>
    <x v="7"/>
    <x v="34"/>
    <x v="5"/>
    <x v="26"/>
    <m/>
    <m/>
    <n v="92000"/>
  </r>
  <r>
    <x v="0"/>
    <x v="0"/>
    <x v="0"/>
    <x v="1"/>
    <x v="2"/>
    <x v="0"/>
    <x v="5"/>
    <x v="1"/>
    <x v="7"/>
    <x v="34"/>
    <x v="5"/>
    <x v="26"/>
    <m/>
    <m/>
    <n v="25000000"/>
  </r>
  <r>
    <x v="0"/>
    <x v="0"/>
    <x v="0"/>
    <x v="1"/>
    <x v="2"/>
    <x v="0"/>
    <x v="5"/>
    <x v="1"/>
    <x v="7"/>
    <x v="62"/>
    <x v="5"/>
    <x v="26"/>
    <m/>
    <m/>
    <n v="1770000"/>
  </r>
  <r>
    <x v="0"/>
    <x v="0"/>
    <x v="0"/>
    <x v="1"/>
    <x v="2"/>
    <x v="0"/>
    <x v="5"/>
    <x v="1"/>
    <x v="7"/>
    <x v="52"/>
    <x v="5"/>
    <x v="26"/>
    <m/>
    <m/>
    <n v="3424757"/>
  </r>
  <r>
    <x v="0"/>
    <x v="0"/>
    <x v="0"/>
    <x v="1"/>
    <x v="2"/>
    <x v="0"/>
    <x v="5"/>
    <x v="1"/>
    <x v="7"/>
    <x v="56"/>
    <x v="5"/>
    <x v="26"/>
    <m/>
    <m/>
    <n v="1600000"/>
  </r>
  <r>
    <x v="0"/>
    <x v="0"/>
    <x v="0"/>
    <x v="1"/>
    <x v="2"/>
    <x v="0"/>
    <x v="5"/>
    <x v="1"/>
    <x v="7"/>
    <x v="56"/>
    <x v="5"/>
    <x v="26"/>
    <m/>
    <m/>
    <n v="0"/>
  </r>
  <r>
    <x v="0"/>
    <x v="0"/>
    <x v="0"/>
    <x v="1"/>
    <x v="2"/>
    <x v="0"/>
    <x v="5"/>
    <x v="1"/>
    <x v="7"/>
    <x v="56"/>
    <x v="5"/>
    <x v="26"/>
    <m/>
    <m/>
    <n v="0"/>
  </r>
  <r>
    <x v="0"/>
    <x v="0"/>
    <x v="0"/>
    <x v="1"/>
    <x v="2"/>
    <x v="0"/>
    <x v="5"/>
    <x v="1"/>
    <x v="7"/>
    <x v="33"/>
    <x v="5"/>
    <x v="26"/>
    <m/>
    <m/>
    <n v="2000000"/>
  </r>
  <r>
    <x v="0"/>
    <x v="0"/>
    <x v="0"/>
    <x v="1"/>
    <x v="2"/>
    <x v="0"/>
    <x v="5"/>
    <x v="1"/>
    <x v="7"/>
    <x v="17"/>
    <x v="5"/>
    <x v="26"/>
    <m/>
    <m/>
    <n v="500000"/>
  </r>
  <r>
    <x v="0"/>
    <x v="0"/>
    <x v="0"/>
    <x v="1"/>
    <x v="2"/>
    <x v="0"/>
    <x v="5"/>
    <x v="1"/>
    <x v="7"/>
    <x v="17"/>
    <x v="5"/>
    <x v="26"/>
    <m/>
    <m/>
    <n v="2324750"/>
  </r>
  <r>
    <x v="0"/>
    <x v="0"/>
    <x v="0"/>
    <x v="1"/>
    <x v="2"/>
    <x v="0"/>
    <x v="5"/>
    <x v="1"/>
    <x v="7"/>
    <x v="56"/>
    <x v="5"/>
    <x v="26"/>
    <m/>
    <m/>
    <n v="93980"/>
  </r>
  <r>
    <x v="0"/>
    <x v="0"/>
    <x v="0"/>
    <x v="1"/>
    <x v="2"/>
    <x v="0"/>
    <x v="5"/>
    <x v="1"/>
    <x v="7"/>
    <x v="56"/>
    <x v="5"/>
    <x v="26"/>
    <m/>
    <m/>
    <n v="275640"/>
  </r>
  <r>
    <x v="0"/>
    <x v="0"/>
    <x v="0"/>
    <x v="1"/>
    <x v="2"/>
    <x v="0"/>
    <x v="5"/>
    <x v="1"/>
    <x v="7"/>
    <x v="56"/>
    <x v="5"/>
    <x v="26"/>
    <m/>
    <m/>
    <n v="8312000"/>
  </r>
  <r>
    <x v="0"/>
    <x v="0"/>
    <x v="0"/>
    <x v="1"/>
    <x v="2"/>
    <x v="0"/>
    <x v="5"/>
    <x v="1"/>
    <x v="7"/>
    <x v="56"/>
    <x v="5"/>
    <x v="26"/>
    <m/>
    <m/>
    <n v="18303"/>
  </r>
  <r>
    <x v="0"/>
    <x v="0"/>
    <x v="0"/>
    <x v="1"/>
    <x v="2"/>
    <x v="0"/>
    <x v="5"/>
    <x v="1"/>
    <x v="7"/>
    <x v="56"/>
    <x v="5"/>
    <x v="26"/>
    <m/>
    <m/>
    <n v="0"/>
  </r>
  <r>
    <x v="0"/>
    <x v="0"/>
    <x v="0"/>
    <x v="1"/>
    <x v="2"/>
    <x v="0"/>
    <x v="5"/>
    <x v="1"/>
    <x v="7"/>
    <x v="56"/>
    <x v="5"/>
    <x v="26"/>
    <m/>
    <m/>
    <n v="125651"/>
  </r>
  <r>
    <x v="0"/>
    <x v="0"/>
    <x v="0"/>
    <x v="1"/>
    <x v="2"/>
    <x v="0"/>
    <x v="5"/>
    <x v="1"/>
    <x v="7"/>
    <x v="61"/>
    <x v="5"/>
    <x v="26"/>
    <m/>
    <m/>
    <n v="1000"/>
  </r>
  <r>
    <x v="0"/>
    <x v="0"/>
    <x v="0"/>
    <x v="1"/>
    <x v="2"/>
    <x v="0"/>
    <x v="5"/>
    <x v="1"/>
    <x v="7"/>
    <x v="34"/>
    <x v="5"/>
    <x v="26"/>
    <m/>
    <m/>
    <n v="0"/>
  </r>
  <r>
    <x v="0"/>
    <x v="0"/>
    <x v="0"/>
    <x v="1"/>
    <x v="2"/>
    <x v="0"/>
    <x v="5"/>
    <x v="1"/>
    <x v="7"/>
    <x v="52"/>
    <x v="5"/>
    <x v="26"/>
    <m/>
    <m/>
    <n v="75000"/>
  </r>
  <r>
    <x v="0"/>
    <x v="0"/>
    <x v="0"/>
    <x v="1"/>
    <x v="2"/>
    <x v="0"/>
    <x v="5"/>
    <x v="1"/>
    <x v="7"/>
    <x v="52"/>
    <x v="5"/>
    <x v="26"/>
    <m/>
    <m/>
    <n v="1613400"/>
  </r>
  <r>
    <x v="0"/>
    <x v="0"/>
    <x v="0"/>
    <x v="1"/>
    <x v="2"/>
    <x v="0"/>
    <x v="5"/>
    <x v="1"/>
    <x v="7"/>
    <x v="62"/>
    <x v="5"/>
    <x v="26"/>
    <m/>
    <m/>
    <n v="1714890"/>
  </r>
  <r>
    <x v="0"/>
    <x v="0"/>
    <x v="0"/>
    <x v="1"/>
    <x v="2"/>
    <x v="0"/>
    <x v="5"/>
    <x v="1"/>
    <x v="7"/>
    <x v="56"/>
    <x v="5"/>
    <x v="26"/>
    <m/>
    <m/>
    <n v="0"/>
  </r>
  <r>
    <x v="0"/>
    <x v="0"/>
    <x v="0"/>
    <x v="1"/>
    <x v="2"/>
    <x v="0"/>
    <x v="5"/>
    <x v="1"/>
    <x v="7"/>
    <x v="56"/>
    <x v="5"/>
    <x v="26"/>
    <m/>
    <m/>
    <n v="0"/>
  </r>
  <r>
    <x v="0"/>
    <x v="0"/>
    <x v="0"/>
    <x v="1"/>
    <x v="2"/>
    <x v="0"/>
    <x v="5"/>
    <x v="1"/>
    <x v="7"/>
    <x v="56"/>
    <x v="5"/>
    <x v="26"/>
    <m/>
    <m/>
    <n v="3130000"/>
  </r>
  <r>
    <x v="0"/>
    <x v="0"/>
    <x v="0"/>
    <x v="1"/>
    <x v="2"/>
    <x v="0"/>
    <x v="5"/>
    <x v="1"/>
    <x v="7"/>
    <x v="33"/>
    <x v="5"/>
    <x v="26"/>
    <m/>
    <m/>
    <n v="400000"/>
  </r>
  <r>
    <x v="0"/>
    <x v="0"/>
    <x v="0"/>
    <x v="1"/>
    <x v="2"/>
    <x v="0"/>
    <x v="5"/>
    <x v="1"/>
    <x v="7"/>
    <x v="56"/>
    <x v="5"/>
    <x v="26"/>
    <m/>
    <m/>
    <n v="0"/>
  </r>
  <r>
    <x v="0"/>
    <x v="0"/>
    <x v="0"/>
    <x v="1"/>
    <x v="2"/>
    <x v="0"/>
    <x v="5"/>
    <x v="1"/>
    <x v="7"/>
    <x v="17"/>
    <x v="5"/>
    <x v="26"/>
    <m/>
    <m/>
    <n v="1000000"/>
  </r>
  <r>
    <x v="0"/>
    <x v="0"/>
    <x v="0"/>
    <x v="1"/>
    <x v="2"/>
    <x v="0"/>
    <x v="5"/>
    <x v="1"/>
    <x v="7"/>
    <x v="17"/>
    <x v="5"/>
    <x v="26"/>
    <m/>
    <m/>
    <n v="1000000"/>
  </r>
  <r>
    <x v="0"/>
    <x v="0"/>
    <x v="0"/>
    <x v="1"/>
    <x v="2"/>
    <x v="0"/>
    <x v="5"/>
    <x v="1"/>
    <x v="7"/>
    <x v="17"/>
    <x v="5"/>
    <x v="26"/>
    <m/>
    <m/>
    <n v="0"/>
  </r>
  <r>
    <x v="0"/>
    <x v="0"/>
    <x v="0"/>
    <x v="1"/>
    <x v="2"/>
    <x v="0"/>
    <x v="5"/>
    <x v="1"/>
    <x v="7"/>
    <x v="56"/>
    <x v="5"/>
    <x v="26"/>
    <m/>
    <m/>
    <n v="34350"/>
  </r>
  <r>
    <x v="0"/>
    <x v="0"/>
    <x v="0"/>
    <x v="1"/>
    <x v="2"/>
    <x v="0"/>
    <x v="5"/>
    <x v="1"/>
    <x v="7"/>
    <x v="56"/>
    <x v="5"/>
    <x v="26"/>
    <m/>
    <m/>
    <n v="1050000"/>
  </r>
  <r>
    <x v="0"/>
    <x v="0"/>
    <x v="0"/>
    <x v="1"/>
    <x v="2"/>
    <x v="0"/>
    <x v="5"/>
    <x v="1"/>
    <x v="7"/>
    <x v="56"/>
    <x v="5"/>
    <x v="26"/>
    <m/>
    <m/>
    <n v="66649"/>
  </r>
  <r>
    <x v="0"/>
    <x v="0"/>
    <x v="0"/>
    <x v="1"/>
    <x v="2"/>
    <x v="0"/>
    <x v="5"/>
    <x v="1"/>
    <x v="7"/>
    <x v="56"/>
    <x v="5"/>
    <x v="26"/>
    <m/>
    <m/>
    <n v="28559"/>
  </r>
  <r>
    <x v="0"/>
    <x v="0"/>
    <x v="0"/>
    <x v="1"/>
    <x v="2"/>
    <x v="0"/>
    <x v="5"/>
    <x v="1"/>
    <x v="7"/>
    <x v="56"/>
    <x v="5"/>
    <x v="26"/>
    <m/>
    <m/>
    <n v="300000"/>
  </r>
  <r>
    <x v="0"/>
    <x v="0"/>
    <x v="0"/>
    <x v="1"/>
    <x v="2"/>
    <x v="0"/>
    <x v="5"/>
    <x v="1"/>
    <x v="7"/>
    <x v="56"/>
    <x v="5"/>
    <x v="26"/>
    <m/>
    <m/>
    <n v="66649"/>
  </r>
  <r>
    <x v="0"/>
    <x v="0"/>
    <x v="0"/>
    <x v="1"/>
    <x v="2"/>
    <x v="0"/>
    <x v="5"/>
    <x v="1"/>
    <x v="7"/>
    <x v="56"/>
    <x v="5"/>
    <x v="26"/>
    <m/>
    <m/>
    <n v="1487753"/>
  </r>
  <r>
    <x v="0"/>
    <x v="0"/>
    <x v="0"/>
    <x v="1"/>
    <x v="2"/>
    <x v="0"/>
    <x v="5"/>
    <x v="1"/>
    <x v="7"/>
    <x v="56"/>
    <x v="5"/>
    <x v="26"/>
    <m/>
    <m/>
    <n v="359429"/>
  </r>
  <r>
    <x v="0"/>
    <x v="0"/>
    <x v="0"/>
    <x v="1"/>
    <x v="2"/>
    <x v="0"/>
    <x v="5"/>
    <x v="1"/>
    <x v="7"/>
    <x v="34"/>
    <x v="5"/>
    <x v="26"/>
    <m/>
    <m/>
    <n v="50000000"/>
  </r>
  <r>
    <x v="0"/>
    <x v="0"/>
    <x v="0"/>
    <x v="1"/>
    <x v="2"/>
    <x v="0"/>
    <x v="5"/>
    <x v="1"/>
    <x v="7"/>
    <x v="56"/>
    <x v="5"/>
    <x v="26"/>
    <m/>
    <m/>
    <n v="0"/>
  </r>
  <r>
    <x v="0"/>
    <x v="0"/>
    <x v="0"/>
    <x v="1"/>
    <x v="2"/>
    <x v="0"/>
    <x v="5"/>
    <x v="1"/>
    <x v="7"/>
    <x v="33"/>
    <x v="5"/>
    <x v="26"/>
    <m/>
    <m/>
    <n v="2000000"/>
  </r>
  <r>
    <x v="0"/>
    <x v="0"/>
    <x v="0"/>
    <x v="1"/>
    <x v="2"/>
    <x v="0"/>
    <x v="5"/>
    <x v="1"/>
    <x v="7"/>
    <x v="17"/>
    <x v="5"/>
    <x v="26"/>
    <m/>
    <m/>
    <n v="500000"/>
  </r>
  <r>
    <x v="0"/>
    <x v="0"/>
    <x v="0"/>
    <x v="1"/>
    <x v="2"/>
    <x v="0"/>
    <x v="5"/>
    <x v="1"/>
    <x v="7"/>
    <x v="17"/>
    <x v="5"/>
    <x v="26"/>
    <m/>
    <m/>
    <n v="500000"/>
  </r>
  <r>
    <x v="0"/>
    <x v="0"/>
    <x v="0"/>
    <x v="1"/>
    <x v="2"/>
    <x v="0"/>
    <x v="5"/>
    <x v="1"/>
    <x v="7"/>
    <x v="56"/>
    <x v="5"/>
    <x v="20"/>
    <m/>
    <m/>
    <n v="2625800"/>
  </r>
  <r>
    <x v="0"/>
    <x v="0"/>
    <x v="0"/>
    <x v="1"/>
    <x v="2"/>
    <x v="0"/>
    <x v="5"/>
    <x v="1"/>
    <x v="7"/>
    <x v="56"/>
    <x v="5"/>
    <x v="20"/>
    <m/>
    <m/>
    <n v="0"/>
  </r>
  <r>
    <x v="0"/>
    <x v="0"/>
    <x v="0"/>
    <x v="1"/>
    <x v="2"/>
    <x v="0"/>
    <x v="5"/>
    <x v="1"/>
    <x v="7"/>
    <x v="56"/>
    <x v="5"/>
    <x v="20"/>
    <m/>
    <m/>
    <n v="0"/>
  </r>
  <r>
    <x v="0"/>
    <x v="0"/>
    <x v="0"/>
    <x v="1"/>
    <x v="2"/>
    <x v="0"/>
    <x v="5"/>
    <x v="1"/>
    <x v="7"/>
    <x v="56"/>
    <x v="5"/>
    <x v="20"/>
    <m/>
    <m/>
    <n v="1900968"/>
  </r>
  <r>
    <x v="0"/>
    <x v="0"/>
    <x v="0"/>
    <x v="1"/>
    <x v="2"/>
    <x v="0"/>
    <x v="5"/>
    <x v="1"/>
    <x v="7"/>
    <x v="56"/>
    <x v="5"/>
    <x v="20"/>
    <m/>
    <m/>
    <n v="7905800"/>
  </r>
  <r>
    <x v="0"/>
    <x v="0"/>
    <x v="0"/>
    <x v="1"/>
    <x v="2"/>
    <x v="0"/>
    <x v="5"/>
    <x v="1"/>
    <x v="7"/>
    <x v="56"/>
    <x v="5"/>
    <x v="20"/>
    <m/>
    <m/>
    <n v="0"/>
  </r>
  <r>
    <x v="0"/>
    <x v="0"/>
    <x v="0"/>
    <x v="1"/>
    <x v="2"/>
    <x v="0"/>
    <x v="5"/>
    <x v="1"/>
    <x v="7"/>
    <x v="56"/>
    <x v="5"/>
    <x v="20"/>
    <m/>
    <m/>
    <n v="216320"/>
  </r>
  <r>
    <x v="0"/>
    <x v="0"/>
    <x v="0"/>
    <x v="1"/>
    <x v="2"/>
    <x v="0"/>
    <x v="5"/>
    <x v="1"/>
    <x v="7"/>
    <x v="56"/>
    <x v="5"/>
    <x v="20"/>
    <m/>
    <m/>
    <n v="0"/>
  </r>
  <r>
    <x v="0"/>
    <x v="0"/>
    <x v="0"/>
    <x v="1"/>
    <x v="2"/>
    <x v="0"/>
    <x v="5"/>
    <x v="1"/>
    <x v="7"/>
    <x v="56"/>
    <x v="5"/>
    <x v="20"/>
    <m/>
    <m/>
    <n v="480000"/>
  </r>
  <r>
    <x v="0"/>
    <x v="0"/>
    <x v="0"/>
    <x v="1"/>
    <x v="2"/>
    <x v="0"/>
    <x v="5"/>
    <x v="1"/>
    <x v="7"/>
    <x v="52"/>
    <x v="5"/>
    <x v="20"/>
    <m/>
    <m/>
    <n v="0"/>
  </r>
  <r>
    <x v="0"/>
    <x v="0"/>
    <x v="0"/>
    <x v="1"/>
    <x v="2"/>
    <x v="0"/>
    <x v="5"/>
    <x v="1"/>
    <x v="7"/>
    <x v="52"/>
    <x v="5"/>
    <x v="20"/>
    <m/>
    <m/>
    <n v="0"/>
  </r>
  <r>
    <x v="0"/>
    <x v="0"/>
    <x v="0"/>
    <x v="1"/>
    <x v="2"/>
    <x v="0"/>
    <x v="5"/>
    <x v="1"/>
    <x v="7"/>
    <x v="62"/>
    <x v="5"/>
    <x v="20"/>
    <m/>
    <m/>
    <n v="14290"/>
  </r>
  <r>
    <x v="0"/>
    <x v="0"/>
    <x v="0"/>
    <x v="1"/>
    <x v="2"/>
    <x v="0"/>
    <x v="5"/>
    <x v="1"/>
    <x v="7"/>
    <x v="56"/>
    <x v="5"/>
    <x v="20"/>
    <m/>
    <m/>
    <n v="0"/>
  </r>
  <r>
    <x v="0"/>
    <x v="0"/>
    <x v="0"/>
    <x v="1"/>
    <x v="2"/>
    <x v="0"/>
    <x v="5"/>
    <x v="1"/>
    <x v="7"/>
    <x v="56"/>
    <x v="5"/>
    <x v="20"/>
    <m/>
    <m/>
    <n v="0"/>
  </r>
  <r>
    <x v="0"/>
    <x v="0"/>
    <x v="0"/>
    <x v="1"/>
    <x v="2"/>
    <x v="0"/>
    <x v="5"/>
    <x v="1"/>
    <x v="7"/>
    <x v="56"/>
    <x v="5"/>
    <x v="20"/>
    <m/>
    <m/>
    <n v="10200"/>
  </r>
  <r>
    <x v="0"/>
    <x v="0"/>
    <x v="0"/>
    <x v="1"/>
    <x v="2"/>
    <x v="0"/>
    <x v="5"/>
    <x v="1"/>
    <x v="7"/>
    <x v="56"/>
    <x v="5"/>
    <x v="20"/>
    <m/>
    <m/>
    <n v="1000000"/>
  </r>
  <r>
    <x v="0"/>
    <x v="0"/>
    <x v="0"/>
    <x v="1"/>
    <x v="2"/>
    <x v="0"/>
    <x v="5"/>
    <x v="1"/>
    <x v="7"/>
    <x v="33"/>
    <x v="5"/>
    <x v="20"/>
    <m/>
    <m/>
    <n v="1500000"/>
  </r>
  <r>
    <x v="0"/>
    <x v="0"/>
    <x v="0"/>
    <x v="1"/>
    <x v="2"/>
    <x v="0"/>
    <x v="5"/>
    <x v="1"/>
    <x v="7"/>
    <x v="56"/>
    <x v="5"/>
    <x v="20"/>
    <m/>
    <m/>
    <n v="0"/>
  </r>
  <r>
    <x v="0"/>
    <x v="0"/>
    <x v="0"/>
    <x v="1"/>
    <x v="2"/>
    <x v="0"/>
    <x v="5"/>
    <x v="1"/>
    <x v="7"/>
    <x v="17"/>
    <x v="5"/>
    <x v="20"/>
    <m/>
    <m/>
    <n v="500000"/>
  </r>
  <r>
    <x v="0"/>
    <x v="0"/>
    <x v="0"/>
    <x v="1"/>
    <x v="2"/>
    <x v="0"/>
    <x v="5"/>
    <x v="1"/>
    <x v="7"/>
    <x v="17"/>
    <x v="5"/>
    <x v="20"/>
    <m/>
    <m/>
    <n v="1232000"/>
  </r>
  <r>
    <x v="0"/>
    <x v="0"/>
    <x v="0"/>
    <x v="1"/>
    <x v="2"/>
    <x v="0"/>
    <x v="5"/>
    <x v="1"/>
    <x v="7"/>
    <x v="17"/>
    <x v="5"/>
    <x v="20"/>
    <m/>
    <m/>
    <n v="2506450"/>
  </r>
  <r>
    <x v="0"/>
    <x v="0"/>
    <x v="0"/>
    <x v="1"/>
    <x v="2"/>
    <x v="0"/>
    <x v="5"/>
    <x v="1"/>
    <x v="7"/>
    <x v="17"/>
    <x v="5"/>
    <x v="20"/>
    <m/>
    <m/>
    <n v="309000"/>
  </r>
  <r>
    <x v="0"/>
    <x v="0"/>
    <x v="0"/>
    <x v="1"/>
    <x v="2"/>
    <x v="0"/>
    <x v="5"/>
    <x v="1"/>
    <x v="7"/>
    <x v="34"/>
    <x v="5"/>
    <x v="50"/>
    <m/>
    <m/>
    <n v="7000000"/>
  </r>
  <r>
    <x v="0"/>
    <x v="0"/>
    <x v="0"/>
    <x v="1"/>
    <x v="2"/>
    <x v="0"/>
    <x v="5"/>
    <x v="1"/>
    <x v="7"/>
    <x v="56"/>
    <x v="5"/>
    <x v="37"/>
    <m/>
    <m/>
    <n v="20000000"/>
  </r>
  <r>
    <x v="0"/>
    <x v="0"/>
    <x v="0"/>
    <x v="1"/>
    <x v="2"/>
    <x v="0"/>
    <x v="5"/>
    <x v="1"/>
    <x v="7"/>
    <x v="42"/>
    <x v="5"/>
    <x v="37"/>
    <m/>
    <m/>
    <n v="1193968"/>
  </r>
  <r>
    <x v="0"/>
    <x v="0"/>
    <x v="0"/>
    <x v="1"/>
    <x v="2"/>
    <x v="0"/>
    <x v="5"/>
    <x v="1"/>
    <x v="7"/>
    <x v="56"/>
    <x v="5"/>
    <x v="37"/>
    <m/>
    <m/>
    <n v="147028"/>
  </r>
  <r>
    <x v="0"/>
    <x v="0"/>
    <x v="0"/>
    <x v="1"/>
    <x v="2"/>
    <x v="0"/>
    <x v="5"/>
    <x v="1"/>
    <x v="7"/>
    <x v="56"/>
    <x v="5"/>
    <x v="37"/>
    <m/>
    <m/>
    <n v="0"/>
  </r>
  <r>
    <x v="0"/>
    <x v="0"/>
    <x v="0"/>
    <x v="1"/>
    <x v="2"/>
    <x v="0"/>
    <x v="5"/>
    <x v="1"/>
    <x v="7"/>
    <x v="56"/>
    <x v="5"/>
    <x v="37"/>
    <m/>
    <m/>
    <n v="0"/>
  </r>
  <r>
    <x v="0"/>
    <x v="0"/>
    <x v="0"/>
    <x v="1"/>
    <x v="2"/>
    <x v="0"/>
    <x v="5"/>
    <x v="1"/>
    <x v="7"/>
    <x v="56"/>
    <x v="5"/>
    <x v="37"/>
    <m/>
    <m/>
    <n v="123564376"/>
  </r>
  <r>
    <x v="0"/>
    <x v="0"/>
    <x v="0"/>
    <x v="1"/>
    <x v="2"/>
    <x v="0"/>
    <x v="5"/>
    <x v="1"/>
    <x v="7"/>
    <x v="56"/>
    <x v="5"/>
    <x v="37"/>
    <m/>
    <m/>
    <n v="3000000"/>
  </r>
  <r>
    <x v="0"/>
    <x v="0"/>
    <x v="0"/>
    <x v="1"/>
    <x v="2"/>
    <x v="0"/>
    <x v="5"/>
    <x v="1"/>
    <x v="7"/>
    <x v="56"/>
    <x v="5"/>
    <x v="37"/>
    <m/>
    <m/>
    <n v="300000"/>
  </r>
  <r>
    <x v="0"/>
    <x v="0"/>
    <x v="0"/>
    <x v="1"/>
    <x v="2"/>
    <x v="0"/>
    <x v="5"/>
    <x v="1"/>
    <x v="7"/>
    <x v="56"/>
    <x v="5"/>
    <x v="37"/>
    <m/>
    <m/>
    <n v="0"/>
  </r>
  <r>
    <x v="0"/>
    <x v="0"/>
    <x v="0"/>
    <x v="1"/>
    <x v="2"/>
    <x v="0"/>
    <x v="5"/>
    <x v="1"/>
    <x v="7"/>
    <x v="42"/>
    <x v="5"/>
    <x v="37"/>
    <m/>
    <m/>
    <n v="150000"/>
  </r>
  <r>
    <x v="0"/>
    <x v="0"/>
    <x v="0"/>
    <x v="1"/>
    <x v="2"/>
    <x v="0"/>
    <x v="5"/>
    <x v="1"/>
    <x v="7"/>
    <x v="34"/>
    <x v="5"/>
    <x v="37"/>
    <m/>
    <m/>
    <n v="0"/>
  </r>
  <r>
    <x v="0"/>
    <x v="0"/>
    <x v="0"/>
    <x v="1"/>
    <x v="2"/>
    <x v="0"/>
    <x v="5"/>
    <x v="1"/>
    <x v="7"/>
    <x v="34"/>
    <x v="5"/>
    <x v="37"/>
    <m/>
    <m/>
    <n v="0"/>
  </r>
  <r>
    <x v="0"/>
    <x v="0"/>
    <x v="0"/>
    <x v="1"/>
    <x v="2"/>
    <x v="0"/>
    <x v="5"/>
    <x v="1"/>
    <x v="7"/>
    <x v="62"/>
    <x v="5"/>
    <x v="37"/>
    <m/>
    <m/>
    <n v="0"/>
  </r>
  <r>
    <x v="0"/>
    <x v="0"/>
    <x v="0"/>
    <x v="1"/>
    <x v="2"/>
    <x v="0"/>
    <x v="5"/>
    <x v="1"/>
    <x v="7"/>
    <x v="56"/>
    <x v="5"/>
    <x v="37"/>
    <m/>
    <m/>
    <n v="0"/>
  </r>
  <r>
    <x v="0"/>
    <x v="0"/>
    <x v="0"/>
    <x v="1"/>
    <x v="2"/>
    <x v="0"/>
    <x v="5"/>
    <x v="1"/>
    <x v="7"/>
    <x v="56"/>
    <x v="5"/>
    <x v="37"/>
    <m/>
    <m/>
    <n v="2000000"/>
  </r>
  <r>
    <x v="0"/>
    <x v="0"/>
    <x v="0"/>
    <x v="1"/>
    <x v="2"/>
    <x v="0"/>
    <x v="5"/>
    <x v="1"/>
    <x v="7"/>
    <x v="33"/>
    <x v="5"/>
    <x v="37"/>
    <m/>
    <m/>
    <n v="5000000"/>
  </r>
  <r>
    <x v="0"/>
    <x v="0"/>
    <x v="0"/>
    <x v="1"/>
    <x v="2"/>
    <x v="0"/>
    <x v="5"/>
    <x v="1"/>
    <x v="7"/>
    <x v="33"/>
    <x v="5"/>
    <x v="37"/>
    <m/>
    <m/>
    <n v="78356500"/>
  </r>
  <r>
    <x v="0"/>
    <x v="0"/>
    <x v="0"/>
    <x v="1"/>
    <x v="2"/>
    <x v="0"/>
    <x v="5"/>
    <x v="1"/>
    <x v="7"/>
    <x v="56"/>
    <x v="5"/>
    <x v="37"/>
    <m/>
    <m/>
    <n v="0"/>
  </r>
  <r>
    <x v="0"/>
    <x v="0"/>
    <x v="0"/>
    <x v="1"/>
    <x v="2"/>
    <x v="0"/>
    <x v="5"/>
    <x v="1"/>
    <x v="7"/>
    <x v="17"/>
    <x v="5"/>
    <x v="37"/>
    <m/>
    <m/>
    <n v="500000"/>
  </r>
  <r>
    <x v="0"/>
    <x v="0"/>
    <x v="0"/>
    <x v="1"/>
    <x v="2"/>
    <x v="0"/>
    <x v="5"/>
    <x v="1"/>
    <x v="7"/>
    <x v="17"/>
    <x v="5"/>
    <x v="37"/>
    <m/>
    <m/>
    <n v="1000000"/>
  </r>
  <r>
    <x v="0"/>
    <x v="0"/>
    <x v="0"/>
    <x v="1"/>
    <x v="2"/>
    <x v="0"/>
    <x v="5"/>
    <x v="1"/>
    <x v="7"/>
    <x v="17"/>
    <x v="5"/>
    <x v="37"/>
    <m/>
    <m/>
    <n v="0"/>
  </r>
  <r>
    <x v="0"/>
    <x v="0"/>
    <x v="0"/>
    <x v="1"/>
    <x v="2"/>
    <x v="0"/>
    <x v="5"/>
    <x v="1"/>
    <x v="7"/>
    <x v="17"/>
    <x v="5"/>
    <x v="37"/>
    <m/>
    <m/>
    <n v="500000"/>
  </r>
  <r>
    <x v="0"/>
    <x v="0"/>
    <x v="0"/>
    <x v="1"/>
    <x v="2"/>
    <x v="0"/>
    <x v="5"/>
    <x v="1"/>
    <x v="7"/>
    <x v="17"/>
    <x v="5"/>
    <x v="37"/>
    <m/>
    <m/>
    <n v="1000000"/>
  </r>
  <r>
    <x v="0"/>
    <x v="0"/>
    <x v="0"/>
    <x v="1"/>
    <x v="7"/>
    <x v="0"/>
    <x v="5"/>
    <x v="1"/>
    <x v="7"/>
    <x v="56"/>
    <x v="5"/>
    <x v="37"/>
    <m/>
    <m/>
    <n v="0"/>
  </r>
  <r>
    <x v="0"/>
    <x v="0"/>
    <x v="0"/>
    <x v="1"/>
    <x v="7"/>
    <x v="0"/>
    <x v="5"/>
    <x v="1"/>
    <x v="7"/>
    <x v="56"/>
    <x v="5"/>
    <x v="37"/>
    <m/>
    <m/>
    <n v="250127164"/>
  </r>
  <r>
    <x v="0"/>
    <x v="0"/>
    <x v="0"/>
    <x v="1"/>
    <x v="7"/>
    <x v="0"/>
    <x v="5"/>
    <x v="1"/>
    <x v="7"/>
    <x v="42"/>
    <x v="5"/>
    <x v="37"/>
    <m/>
    <m/>
    <n v="0"/>
  </r>
  <r>
    <x v="0"/>
    <x v="0"/>
    <x v="0"/>
    <x v="1"/>
    <x v="7"/>
    <x v="0"/>
    <x v="5"/>
    <x v="1"/>
    <x v="7"/>
    <x v="62"/>
    <x v="5"/>
    <x v="37"/>
    <m/>
    <m/>
    <n v="21640350"/>
  </r>
  <r>
    <x v="0"/>
    <x v="0"/>
    <x v="0"/>
    <x v="1"/>
    <x v="7"/>
    <x v="0"/>
    <x v="5"/>
    <x v="1"/>
    <x v="7"/>
    <x v="56"/>
    <x v="5"/>
    <x v="37"/>
    <m/>
    <m/>
    <n v="16280000"/>
  </r>
  <r>
    <x v="0"/>
    <x v="0"/>
    <x v="0"/>
    <x v="1"/>
    <x v="7"/>
    <x v="0"/>
    <x v="5"/>
    <x v="1"/>
    <x v="7"/>
    <x v="56"/>
    <x v="5"/>
    <x v="37"/>
    <m/>
    <m/>
    <n v="0"/>
  </r>
  <r>
    <x v="0"/>
    <x v="0"/>
    <x v="0"/>
    <x v="1"/>
    <x v="7"/>
    <x v="0"/>
    <x v="5"/>
    <x v="1"/>
    <x v="7"/>
    <x v="56"/>
    <x v="5"/>
    <x v="37"/>
    <m/>
    <m/>
    <n v="4700000"/>
  </r>
  <r>
    <x v="0"/>
    <x v="0"/>
    <x v="0"/>
    <x v="1"/>
    <x v="7"/>
    <x v="0"/>
    <x v="5"/>
    <x v="1"/>
    <x v="7"/>
    <x v="56"/>
    <x v="5"/>
    <x v="37"/>
    <m/>
    <m/>
    <n v="0"/>
  </r>
  <r>
    <x v="0"/>
    <x v="0"/>
    <x v="0"/>
    <x v="1"/>
    <x v="7"/>
    <x v="0"/>
    <x v="5"/>
    <x v="1"/>
    <x v="7"/>
    <x v="17"/>
    <x v="5"/>
    <x v="37"/>
    <m/>
    <m/>
    <n v="3000000"/>
  </r>
  <r>
    <x v="0"/>
    <x v="0"/>
    <x v="0"/>
    <x v="1"/>
    <x v="7"/>
    <x v="0"/>
    <x v="5"/>
    <x v="1"/>
    <x v="7"/>
    <x v="17"/>
    <x v="5"/>
    <x v="37"/>
    <m/>
    <m/>
    <n v="4500000"/>
  </r>
  <r>
    <x v="0"/>
    <x v="0"/>
    <x v="0"/>
    <x v="1"/>
    <x v="7"/>
    <x v="0"/>
    <x v="5"/>
    <x v="1"/>
    <x v="7"/>
    <x v="33"/>
    <x v="5"/>
    <x v="37"/>
    <m/>
    <m/>
    <n v="3500000"/>
  </r>
  <r>
    <x v="0"/>
    <x v="0"/>
    <x v="0"/>
    <x v="1"/>
    <x v="7"/>
    <x v="0"/>
    <x v="5"/>
    <x v="1"/>
    <x v="7"/>
    <x v="17"/>
    <x v="5"/>
    <x v="37"/>
    <m/>
    <m/>
    <n v="500000"/>
  </r>
  <r>
    <x v="0"/>
    <x v="0"/>
    <x v="0"/>
    <x v="1"/>
    <x v="2"/>
    <x v="0"/>
    <x v="5"/>
    <x v="1"/>
    <x v="7"/>
    <x v="42"/>
    <x v="5"/>
    <x v="48"/>
    <m/>
    <m/>
    <n v="10000000"/>
  </r>
  <r>
    <x v="0"/>
    <x v="0"/>
    <x v="0"/>
    <x v="1"/>
    <x v="7"/>
    <x v="0"/>
    <x v="5"/>
    <x v="1"/>
    <x v="7"/>
    <x v="60"/>
    <x v="5"/>
    <x v="48"/>
    <m/>
    <m/>
    <n v="61743043"/>
  </r>
  <r>
    <x v="0"/>
    <x v="0"/>
    <x v="0"/>
    <x v="1"/>
    <x v="7"/>
    <x v="0"/>
    <x v="5"/>
    <x v="1"/>
    <x v="7"/>
    <x v="60"/>
    <x v="5"/>
    <x v="48"/>
    <m/>
    <m/>
    <n v="0"/>
  </r>
  <r>
    <x v="0"/>
    <x v="0"/>
    <x v="0"/>
    <x v="1"/>
    <x v="7"/>
    <x v="0"/>
    <x v="5"/>
    <x v="1"/>
    <x v="7"/>
    <x v="61"/>
    <x v="5"/>
    <x v="48"/>
    <m/>
    <m/>
    <n v="0"/>
  </r>
  <r>
    <x v="0"/>
    <x v="0"/>
    <x v="0"/>
    <x v="1"/>
    <x v="7"/>
    <x v="0"/>
    <x v="5"/>
    <x v="1"/>
    <x v="7"/>
    <x v="17"/>
    <x v="5"/>
    <x v="48"/>
    <m/>
    <m/>
    <n v="0"/>
  </r>
  <r>
    <x v="0"/>
    <x v="0"/>
    <x v="0"/>
    <x v="1"/>
    <x v="7"/>
    <x v="0"/>
    <x v="5"/>
    <x v="1"/>
    <x v="7"/>
    <x v="17"/>
    <x v="5"/>
    <x v="48"/>
    <m/>
    <m/>
    <n v="0"/>
  </r>
  <r>
    <x v="0"/>
    <x v="0"/>
    <x v="0"/>
    <x v="1"/>
    <x v="7"/>
    <x v="0"/>
    <x v="5"/>
    <x v="1"/>
    <x v="7"/>
    <x v="60"/>
    <x v="5"/>
    <x v="48"/>
    <m/>
    <m/>
    <n v="0"/>
  </r>
  <r>
    <x v="0"/>
    <x v="0"/>
    <x v="0"/>
    <x v="1"/>
    <x v="7"/>
    <x v="0"/>
    <x v="5"/>
    <x v="1"/>
    <x v="7"/>
    <x v="61"/>
    <x v="5"/>
    <x v="48"/>
    <m/>
    <m/>
    <n v="0"/>
  </r>
  <r>
    <x v="0"/>
    <x v="0"/>
    <x v="0"/>
    <x v="1"/>
    <x v="12"/>
    <x v="0"/>
    <x v="5"/>
    <x v="1"/>
    <x v="7"/>
    <x v="56"/>
    <x v="5"/>
    <x v="48"/>
    <m/>
    <m/>
    <n v="0"/>
  </r>
  <r>
    <x v="0"/>
    <x v="0"/>
    <x v="0"/>
    <x v="1"/>
    <x v="12"/>
    <x v="0"/>
    <x v="5"/>
    <x v="1"/>
    <x v="7"/>
    <x v="62"/>
    <x v="5"/>
    <x v="48"/>
    <m/>
    <m/>
    <n v="5185520"/>
  </r>
  <r>
    <x v="0"/>
    <x v="0"/>
    <x v="0"/>
    <x v="1"/>
    <x v="12"/>
    <x v="0"/>
    <x v="5"/>
    <x v="1"/>
    <x v="7"/>
    <x v="56"/>
    <x v="5"/>
    <x v="48"/>
    <m/>
    <m/>
    <n v="0"/>
  </r>
  <r>
    <x v="0"/>
    <x v="0"/>
    <x v="0"/>
    <x v="1"/>
    <x v="12"/>
    <x v="0"/>
    <x v="5"/>
    <x v="1"/>
    <x v="3"/>
    <x v="51"/>
    <x v="5"/>
    <x v="48"/>
    <m/>
    <m/>
    <n v="0"/>
  </r>
  <r>
    <x v="0"/>
    <x v="0"/>
    <x v="0"/>
    <x v="1"/>
    <x v="2"/>
    <x v="0"/>
    <x v="5"/>
    <x v="1"/>
    <x v="7"/>
    <x v="56"/>
    <x v="5"/>
    <x v="48"/>
    <m/>
    <m/>
    <n v="123089"/>
  </r>
  <r>
    <x v="0"/>
    <x v="0"/>
    <x v="0"/>
    <x v="1"/>
    <x v="2"/>
    <x v="0"/>
    <x v="5"/>
    <x v="1"/>
    <x v="7"/>
    <x v="56"/>
    <x v="3"/>
    <x v="4"/>
    <m/>
    <m/>
    <n v="0"/>
  </r>
  <r>
    <x v="0"/>
    <x v="0"/>
    <x v="0"/>
    <x v="1"/>
    <x v="2"/>
    <x v="0"/>
    <x v="5"/>
    <x v="1"/>
    <x v="7"/>
    <x v="60"/>
    <x v="3"/>
    <x v="4"/>
    <m/>
    <m/>
    <n v="800000000"/>
  </r>
  <r>
    <x v="0"/>
    <x v="0"/>
    <x v="0"/>
    <x v="1"/>
    <x v="2"/>
    <x v="0"/>
    <x v="5"/>
    <x v="1"/>
    <x v="7"/>
    <x v="61"/>
    <x v="3"/>
    <x v="4"/>
    <m/>
    <m/>
    <n v="700000000"/>
  </r>
  <r>
    <x v="0"/>
    <x v="0"/>
    <x v="0"/>
    <x v="1"/>
    <x v="2"/>
    <x v="0"/>
    <x v="5"/>
    <x v="1"/>
    <x v="7"/>
    <x v="34"/>
    <x v="3"/>
    <x v="4"/>
    <m/>
    <m/>
    <n v="49830000"/>
  </r>
  <r>
    <x v="0"/>
    <x v="0"/>
    <x v="0"/>
    <x v="1"/>
    <x v="2"/>
    <x v="0"/>
    <x v="5"/>
    <x v="1"/>
    <x v="7"/>
    <x v="34"/>
    <x v="3"/>
    <x v="4"/>
    <m/>
    <m/>
    <n v="997234409"/>
  </r>
  <r>
    <x v="0"/>
    <x v="0"/>
    <x v="0"/>
    <x v="1"/>
    <x v="2"/>
    <x v="0"/>
    <x v="5"/>
    <x v="1"/>
    <x v="7"/>
    <x v="34"/>
    <x v="3"/>
    <x v="4"/>
    <m/>
    <m/>
    <n v="30000000"/>
  </r>
  <r>
    <x v="0"/>
    <x v="0"/>
    <x v="0"/>
    <x v="1"/>
    <x v="2"/>
    <x v="0"/>
    <x v="5"/>
    <x v="1"/>
    <x v="7"/>
    <x v="34"/>
    <x v="3"/>
    <x v="4"/>
    <m/>
    <m/>
    <n v="60000000"/>
  </r>
  <r>
    <x v="0"/>
    <x v="0"/>
    <x v="0"/>
    <x v="1"/>
    <x v="2"/>
    <x v="0"/>
    <x v="5"/>
    <x v="1"/>
    <x v="7"/>
    <x v="34"/>
    <x v="3"/>
    <x v="4"/>
    <m/>
    <m/>
    <n v="0"/>
  </r>
  <r>
    <x v="0"/>
    <x v="0"/>
    <x v="0"/>
    <x v="1"/>
    <x v="2"/>
    <x v="0"/>
    <x v="5"/>
    <x v="1"/>
    <x v="7"/>
    <x v="34"/>
    <x v="3"/>
    <x v="4"/>
    <m/>
    <m/>
    <n v="0"/>
  </r>
  <r>
    <x v="0"/>
    <x v="0"/>
    <x v="0"/>
    <x v="1"/>
    <x v="2"/>
    <x v="0"/>
    <x v="5"/>
    <x v="1"/>
    <x v="7"/>
    <x v="34"/>
    <x v="3"/>
    <x v="4"/>
    <m/>
    <m/>
    <n v="0"/>
  </r>
  <r>
    <x v="0"/>
    <x v="0"/>
    <x v="0"/>
    <x v="1"/>
    <x v="2"/>
    <x v="0"/>
    <x v="5"/>
    <x v="1"/>
    <x v="7"/>
    <x v="52"/>
    <x v="3"/>
    <x v="4"/>
    <m/>
    <m/>
    <n v="0"/>
  </r>
  <r>
    <x v="0"/>
    <x v="0"/>
    <x v="0"/>
    <x v="1"/>
    <x v="2"/>
    <x v="0"/>
    <x v="5"/>
    <x v="1"/>
    <x v="7"/>
    <x v="56"/>
    <x v="3"/>
    <x v="4"/>
    <m/>
    <m/>
    <n v="0"/>
  </r>
  <r>
    <x v="0"/>
    <x v="0"/>
    <x v="0"/>
    <x v="1"/>
    <x v="2"/>
    <x v="0"/>
    <x v="5"/>
    <x v="1"/>
    <x v="7"/>
    <x v="60"/>
    <x v="3"/>
    <x v="4"/>
    <m/>
    <m/>
    <n v="6663773"/>
  </r>
  <r>
    <x v="0"/>
    <x v="0"/>
    <x v="0"/>
    <x v="1"/>
    <x v="2"/>
    <x v="0"/>
    <x v="5"/>
    <x v="1"/>
    <x v="7"/>
    <x v="60"/>
    <x v="3"/>
    <x v="4"/>
    <m/>
    <m/>
    <n v="7955273"/>
  </r>
  <r>
    <x v="0"/>
    <x v="0"/>
    <x v="0"/>
    <x v="1"/>
    <x v="2"/>
    <x v="0"/>
    <x v="5"/>
    <x v="1"/>
    <x v="7"/>
    <x v="60"/>
    <x v="3"/>
    <x v="4"/>
    <m/>
    <m/>
    <n v="2358773"/>
  </r>
  <r>
    <x v="0"/>
    <x v="0"/>
    <x v="0"/>
    <x v="1"/>
    <x v="2"/>
    <x v="0"/>
    <x v="5"/>
    <x v="1"/>
    <x v="7"/>
    <x v="60"/>
    <x v="3"/>
    <x v="4"/>
    <m/>
    <m/>
    <n v="2932773"/>
  </r>
  <r>
    <x v="0"/>
    <x v="0"/>
    <x v="0"/>
    <x v="1"/>
    <x v="2"/>
    <x v="0"/>
    <x v="5"/>
    <x v="1"/>
    <x v="7"/>
    <x v="60"/>
    <x v="3"/>
    <x v="4"/>
    <m/>
    <m/>
    <n v="2932773"/>
  </r>
  <r>
    <x v="0"/>
    <x v="0"/>
    <x v="0"/>
    <x v="1"/>
    <x v="2"/>
    <x v="0"/>
    <x v="5"/>
    <x v="1"/>
    <x v="7"/>
    <x v="60"/>
    <x v="3"/>
    <x v="4"/>
    <m/>
    <m/>
    <n v="2358773"/>
  </r>
  <r>
    <x v="0"/>
    <x v="0"/>
    <x v="0"/>
    <x v="1"/>
    <x v="2"/>
    <x v="0"/>
    <x v="5"/>
    <x v="1"/>
    <x v="7"/>
    <x v="60"/>
    <x v="3"/>
    <x v="4"/>
    <m/>
    <m/>
    <n v="3977636"/>
  </r>
  <r>
    <x v="0"/>
    <x v="0"/>
    <x v="0"/>
    <x v="1"/>
    <x v="2"/>
    <x v="0"/>
    <x v="5"/>
    <x v="1"/>
    <x v="7"/>
    <x v="60"/>
    <x v="3"/>
    <x v="4"/>
    <m/>
    <m/>
    <n v="2358773"/>
  </r>
  <r>
    <x v="0"/>
    <x v="0"/>
    <x v="0"/>
    <x v="1"/>
    <x v="2"/>
    <x v="0"/>
    <x v="5"/>
    <x v="1"/>
    <x v="7"/>
    <x v="60"/>
    <x v="3"/>
    <x v="4"/>
    <m/>
    <m/>
    <n v="7955273"/>
  </r>
  <r>
    <x v="0"/>
    <x v="0"/>
    <x v="0"/>
    <x v="1"/>
    <x v="2"/>
    <x v="0"/>
    <x v="5"/>
    <x v="1"/>
    <x v="7"/>
    <x v="60"/>
    <x v="3"/>
    <x v="4"/>
    <m/>
    <m/>
    <n v="4654773"/>
  </r>
  <r>
    <x v="0"/>
    <x v="0"/>
    <x v="0"/>
    <x v="1"/>
    <x v="2"/>
    <x v="0"/>
    <x v="5"/>
    <x v="1"/>
    <x v="7"/>
    <x v="60"/>
    <x v="3"/>
    <x v="4"/>
    <m/>
    <m/>
    <n v="6663773"/>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2358773"/>
  </r>
  <r>
    <x v="0"/>
    <x v="0"/>
    <x v="0"/>
    <x v="1"/>
    <x v="2"/>
    <x v="0"/>
    <x v="5"/>
    <x v="1"/>
    <x v="7"/>
    <x v="60"/>
    <x v="3"/>
    <x v="4"/>
    <m/>
    <m/>
    <n v="3977636"/>
  </r>
  <r>
    <x v="0"/>
    <x v="0"/>
    <x v="0"/>
    <x v="1"/>
    <x v="2"/>
    <x v="0"/>
    <x v="5"/>
    <x v="1"/>
    <x v="7"/>
    <x v="60"/>
    <x v="3"/>
    <x v="4"/>
    <m/>
    <m/>
    <n v="7955273"/>
  </r>
  <r>
    <x v="0"/>
    <x v="0"/>
    <x v="0"/>
    <x v="1"/>
    <x v="2"/>
    <x v="0"/>
    <x v="5"/>
    <x v="1"/>
    <x v="7"/>
    <x v="60"/>
    <x v="3"/>
    <x v="4"/>
    <m/>
    <m/>
    <n v="2358773"/>
  </r>
  <r>
    <x v="0"/>
    <x v="0"/>
    <x v="0"/>
    <x v="1"/>
    <x v="2"/>
    <x v="0"/>
    <x v="5"/>
    <x v="1"/>
    <x v="7"/>
    <x v="60"/>
    <x v="3"/>
    <x v="4"/>
    <m/>
    <m/>
    <n v="3380889"/>
  </r>
  <r>
    <x v="0"/>
    <x v="0"/>
    <x v="0"/>
    <x v="1"/>
    <x v="2"/>
    <x v="0"/>
    <x v="5"/>
    <x v="1"/>
    <x v="7"/>
    <x v="60"/>
    <x v="3"/>
    <x v="4"/>
    <m/>
    <m/>
    <n v="46547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4654773"/>
  </r>
  <r>
    <x v="0"/>
    <x v="0"/>
    <x v="0"/>
    <x v="1"/>
    <x v="2"/>
    <x v="0"/>
    <x v="5"/>
    <x v="1"/>
    <x v="7"/>
    <x v="60"/>
    <x v="3"/>
    <x v="4"/>
    <m/>
    <m/>
    <n v="2787187"/>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4654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1798100"/>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7955273"/>
  </r>
  <r>
    <x v="0"/>
    <x v="0"/>
    <x v="0"/>
    <x v="1"/>
    <x v="2"/>
    <x v="0"/>
    <x v="5"/>
    <x v="1"/>
    <x v="7"/>
    <x v="60"/>
    <x v="3"/>
    <x v="4"/>
    <m/>
    <m/>
    <n v="4654773"/>
  </r>
  <r>
    <x v="0"/>
    <x v="0"/>
    <x v="0"/>
    <x v="1"/>
    <x v="2"/>
    <x v="0"/>
    <x v="5"/>
    <x v="1"/>
    <x v="7"/>
    <x v="60"/>
    <x v="3"/>
    <x v="4"/>
    <m/>
    <m/>
    <n v="3904639"/>
  </r>
  <r>
    <x v="0"/>
    <x v="0"/>
    <x v="0"/>
    <x v="1"/>
    <x v="2"/>
    <x v="0"/>
    <x v="5"/>
    <x v="1"/>
    <x v="7"/>
    <x v="60"/>
    <x v="3"/>
    <x v="4"/>
    <m/>
    <m/>
    <n v="6663773"/>
  </r>
  <r>
    <x v="0"/>
    <x v="0"/>
    <x v="0"/>
    <x v="1"/>
    <x v="2"/>
    <x v="0"/>
    <x v="5"/>
    <x v="1"/>
    <x v="7"/>
    <x v="60"/>
    <x v="3"/>
    <x v="4"/>
    <m/>
    <m/>
    <n v="6663773"/>
  </r>
  <r>
    <x v="0"/>
    <x v="0"/>
    <x v="0"/>
    <x v="1"/>
    <x v="2"/>
    <x v="0"/>
    <x v="5"/>
    <x v="1"/>
    <x v="7"/>
    <x v="60"/>
    <x v="3"/>
    <x v="4"/>
    <m/>
    <m/>
    <n v="7955273"/>
  </r>
  <r>
    <x v="0"/>
    <x v="0"/>
    <x v="0"/>
    <x v="1"/>
    <x v="2"/>
    <x v="0"/>
    <x v="5"/>
    <x v="1"/>
    <x v="7"/>
    <x v="60"/>
    <x v="3"/>
    <x v="4"/>
    <m/>
    <m/>
    <n v="46547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46547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4654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77636"/>
  </r>
  <r>
    <x v="0"/>
    <x v="0"/>
    <x v="0"/>
    <x v="1"/>
    <x v="2"/>
    <x v="0"/>
    <x v="5"/>
    <x v="1"/>
    <x v="7"/>
    <x v="60"/>
    <x v="3"/>
    <x v="4"/>
    <m/>
    <m/>
    <n v="3977636"/>
  </r>
  <r>
    <x v="0"/>
    <x v="0"/>
    <x v="0"/>
    <x v="1"/>
    <x v="2"/>
    <x v="0"/>
    <x v="5"/>
    <x v="1"/>
    <x v="7"/>
    <x v="60"/>
    <x v="3"/>
    <x v="4"/>
    <m/>
    <m/>
    <n v="66637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2358773"/>
  </r>
  <r>
    <x v="0"/>
    <x v="0"/>
    <x v="0"/>
    <x v="1"/>
    <x v="2"/>
    <x v="0"/>
    <x v="5"/>
    <x v="1"/>
    <x v="7"/>
    <x v="60"/>
    <x v="3"/>
    <x v="4"/>
    <m/>
    <m/>
    <n v="23587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7955238"/>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6663773"/>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2358773"/>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3977636"/>
  </r>
  <r>
    <x v="0"/>
    <x v="0"/>
    <x v="0"/>
    <x v="1"/>
    <x v="2"/>
    <x v="0"/>
    <x v="5"/>
    <x v="1"/>
    <x v="7"/>
    <x v="60"/>
    <x v="3"/>
    <x v="4"/>
    <m/>
    <m/>
    <n v="3977636"/>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29327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3904639"/>
  </r>
  <r>
    <x v="0"/>
    <x v="0"/>
    <x v="0"/>
    <x v="1"/>
    <x v="2"/>
    <x v="0"/>
    <x v="5"/>
    <x v="1"/>
    <x v="7"/>
    <x v="60"/>
    <x v="3"/>
    <x v="4"/>
    <m/>
    <m/>
    <n v="2932773"/>
  </r>
  <r>
    <x v="0"/>
    <x v="0"/>
    <x v="0"/>
    <x v="1"/>
    <x v="2"/>
    <x v="0"/>
    <x v="5"/>
    <x v="1"/>
    <x v="7"/>
    <x v="60"/>
    <x v="3"/>
    <x v="4"/>
    <m/>
    <m/>
    <n v="3904639"/>
  </r>
  <r>
    <x v="0"/>
    <x v="0"/>
    <x v="0"/>
    <x v="1"/>
    <x v="2"/>
    <x v="0"/>
    <x v="5"/>
    <x v="1"/>
    <x v="7"/>
    <x v="60"/>
    <x v="3"/>
    <x v="4"/>
    <m/>
    <m/>
    <n v="7955273"/>
  </r>
  <r>
    <x v="0"/>
    <x v="0"/>
    <x v="0"/>
    <x v="1"/>
    <x v="2"/>
    <x v="0"/>
    <x v="5"/>
    <x v="1"/>
    <x v="7"/>
    <x v="60"/>
    <x v="3"/>
    <x v="4"/>
    <m/>
    <m/>
    <n v="3904639"/>
  </r>
  <r>
    <x v="0"/>
    <x v="0"/>
    <x v="0"/>
    <x v="1"/>
    <x v="2"/>
    <x v="0"/>
    <x v="5"/>
    <x v="1"/>
    <x v="7"/>
    <x v="60"/>
    <x v="3"/>
    <x v="4"/>
    <m/>
    <m/>
    <n v="2932773"/>
  </r>
  <r>
    <x v="0"/>
    <x v="0"/>
    <x v="0"/>
    <x v="1"/>
    <x v="2"/>
    <x v="0"/>
    <x v="5"/>
    <x v="1"/>
    <x v="7"/>
    <x v="60"/>
    <x v="3"/>
    <x v="4"/>
    <m/>
    <m/>
    <n v="6663773"/>
  </r>
  <r>
    <x v="0"/>
    <x v="0"/>
    <x v="0"/>
    <x v="1"/>
    <x v="2"/>
    <x v="0"/>
    <x v="5"/>
    <x v="1"/>
    <x v="7"/>
    <x v="60"/>
    <x v="3"/>
    <x v="4"/>
    <m/>
    <m/>
    <n v="3904639"/>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3904639"/>
  </r>
  <r>
    <x v="0"/>
    <x v="0"/>
    <x v="0"/>
    <x v="1"/>
    <x v="2"/>
    <x v="0"/>
    <x v="5"/>
    <x v="1"/>
    <x v="7"/>
    <x v="60"/>
    <x v="3"/>
    <x v="4"/>
    <m/>
    <m/>
    <n v="6663773"/>
  </r>
  <r>
    <x v="0"/>
    <x v="0"/>
    <x v="0"/>
    <x v="1"/>
    <x v="2"/>
    <x v="0"/>
    <x v="5"/>
    <x v="1"/>
    <x v="7"/>
    <x v="60"/>
    <x v="3"/>
    <x v="4"/>
    <m/>
    <m/>
    <n v="2358773"/>
  </r>
  <r>
    <x v="0"/>
    <x v="0"/>
    <x v="0"/>
    <x v="1"/>
    <x v="2"/>
    <x v="0"/>
    <x v="5"/>
    <x v="1"/>
    <x v="7"/>
    <x v="60"/>
    <x v="3"/>
    <x v="4"/>
    <m/>
    <m/>
    <n v="2932773"/>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6663773"/>
  </r>
  <r>
    <x v="0"/>
    <x v="0"/>
    <x v="0"/>
    <x v="1"/>
    <x v="2"/>
    <x v="0"/>
    <x v="5"/>
    <x v="1"/>
    <x v="7"/>
    <x v="60"/>
    <x v="3"/>
    <x v="4"/>
    <m/>
    <m/>
    <n v="3904639"/>
  </r>
  <r>
    <x v="0"/>
    <x v="0"/>
    <x v="0"/>
    <x v="1"/>
    <x v="2"/>
    <x v="0"/>
    <x v="5"/>
    <x v="1"/>
    <x v="7"/>
    <x v="60"/>
    <x v="3"/>
    <x v="4"/>
    <m/>
    <m/>
    <n v="2932773"/>
  </r>
  <r>
    <x v="0"/>
    <x v="0"/>
    <x v="0"/>
    <x v="1"/>
    <x v="2"/>
    <x v="0"/>
    <x v="5"/>
    <x v="1"/>
    <x v="7"/>
    <x v="60"/>
    <x v="3"/>
    <x v="4"/>
    <m/>
    <m/>
    <n v="23587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66637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3904639"/>
  </r>
  <r>
    <x v="0"/>
    <x v="0"/>
    <x v="0"/>
    <x v="1"/>
    <x v="2"/>
    <x v="0"/>
    <x v="5"/>
    <x v="1"/>
    <x v="7"/>
    <x v="60"/>
    <x v="3"/>
    <x v="4"/>
    <m/>
    <m/>
    <n v="7955273"/>
  </r>
  <r>
    <x v="0"/>
    <x v="0"/>
    <x v="0"/>
    <x v="1"/>
    <x v="2"/>
    <x v="0"/>
    <x v="5"/>
    <x v="1"/>
    <x v="7"/>
    <x v="60"/>
    <x v="3"/>
    <x v="4"/>
    <m/>
    <m/>
    <n v="3904639"/>
  </r>
  <r>
    <x v="0"/>
    <x v="0"/>
    <x v="0"/>
    <x v="1"/>
    <x v="2"/>
    <x v="0"/>
    <x v="5"/>
    <x v="1"/>
    <x v="7"/>
    <x v="60"/>
    <x v="3"/>
    <x v="4"/>
    <m/>
    <m/>
    <n v="6663773"/>
  </r>
  <r>
    <x v="0"/>
    <x v="0"/>
    <x v="0"/>
    <x v="1"/>
    <x v="2"/>
    <x v="0"/>
    <x v="5"/>
    <x v="1"/>
    <x v="7"/>
    <x v="60"/>
    <x v="3"/>
    <x v="4"/>
    <m/>
    <m/>
    <n v="29327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0"/>
  </r>
  <r>
    <x v="0"/>
    <x v="0"/>
    <x v="0"/>
    <x v="1"/>
    <x v="2"/>
    <x v="0"/>
    <x v="5"/>
    <x v="1"/>
    <x v="7"/>
    <x v="60"/>
    <x v="3"/>
    <x v="4"/>
    <m/>
    <m/>
    <n v="66637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3904639"/>
  </r>
  <r>
    <x v="0"/>
    <x v="0"/>
    <x v="0"/>
    <x v="1"/>
    <x v="2"/>
    <x v="0"/>
    <x v="5"/>
    <x v="1"/>
    <x v="7"/>
    <x v="60"/>
    <x v="3"/>
    <x v="4"/>
    <m/>
    <m/>
    <n v="3904639"/>
  </r>
  <r>
    <x v="0"/>
    <x v="0"/>
    <x v="0"/>
    <x v="1"/>
    <x v="2"/>
    <x v="0"/>
    <x v="5"/>
    <x v="1"/>
    <x v="7"/>
    <x v="60"/>
    <x v="3"/>
    <x v="4"/>
    <m/>
    <m/>
    <n v="3977636"/>
  </r>
  <r>
    <x v="0"/>
    <x v="0"/>
    <x v="0"/>
    <x v="1"/>
    <x v="2"/>
    <x v="0"/>
    <x v="5"/>
    <x v="1"/>
    <x v="7"/>
    <x v="60"/>
    <x v="3"/>
    <x v="4"/>
    <m/>
    <m/>
    <n v="3977636"/>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3977636"/>
  </r>
  <r>
    <x v="0"/>
    <x v="0"/>
    <x v="0"/>
    <x v="1"/>
    <x v="2"/>
    <x v="0"/>
    <x v="5"/>
    <x v="1"/>
    <x v="7"/>
    <x v="60"/>
    <x v="3"/>
    <x v="4"/>
    <m/>
    <m/>
    <n v="3977636"/>
  </r>
  <r>
    <x v="0"/>
    <x v="0"/>
    <x v="0"/>
    <x v="1"/>
    <x v="2"/>
    <x v="0"/>
    <x v="5"/>
    <x v="1"/>
    <x v="7"/>
    <x v="60"/>
    <x v="3"/>
    <x v="4"/>
    <m/>
    <m/>
    <n v="7955273"/>
  </r>
  <r>
    <x v="0"/>
    <x v="0"/>
    <x v="0"/>
    <x v="1"/>
    <x v="2"/>
    <x v="0"/>
    <x v="5"/>
    <x v="1"/>
    <x v="7"/>
    <x v="60"/>
    <x v="3"/>
    <x v="4"/>
    <m/>
    <m/>
    <n v="7955273"/>
  </r>
  <r>
    <x v="0"/>
    <x v="0"/>
    <x v="0"/>
    <x v="1"/>
    <x v="2"/>
    <x v="0"/>
    <x v="5"/>
    <x v="1"/>
    <x v="7"/>
    <x v="60"/>
    <x v="3"/>
    <x v="4"/>
    <m/>
    <m/>
    <n v="3331886"/>
  </r>
  <r>
    <x v="0"/>
    <x v="0"/>
    <x v="0"/>
    <x v="1"/>
    <x v="2"/>
    <x v="0"/>
    <x v="5"/>
    <x v="1"/>
    <x v="7"/>
    <x v="60"/>
    <x v="3"/>
    <x v="4"/>
    <m/>
    <m/>
    <n v="3331886"/>
  </r>
  <r>
    <x v="0"/>
    <x v="0"/>
    <x v="0"/>
    <x v="1"/>
    <x v="2"/>
    <x v="0"/>
    <x v="5"/>
    <x v="1"/>
    <x v="7"/>
    <x v="60"/>
    <x v="3"/>
    <x v="4"/>
    <m/>
    <m/>
    <n v="7955273"/>
  </r>
  <r>
    <x v="0"/>
    <x v="0"/>
    <x v="0"/>
    <x v="1"/>
    <x v="2"/>
    <x v="0"/>
    <x v="5"/>
    <x v="1"/>
    <x v="7"/>
    <x v="60"/>
    <x v="3"/>
    <x v="4"/>
    <m/>
    <m/>
    <n v="7955273"/>
  </r>
  <r>
    <x v="0"/>
    <x v="0"/>
    <x v="0"/>
    <x v="1"/>
    <x v="2"/>
    <x v="0"/>
    <x v="5"/>
    <x v="1"/>
    <x v="7"/>
    <x v="60"/>
    <x v="3"/>
    <x v="4"/>
    <m/>
    <m/>
    <n v="2932773"/>
  </r>
  <r>
    <x v="0"/>
    <x v="0"/>
    <x v="0"/>
    <x v="1"/>
    <x v="2"/>
    <x v="0"/>
    <x v="5"/>
    <x v="1"/>
    <x v="7"/>
    <x v="60"/>
    <x v="3"/>
    <x v="4"/>
    <m/>
    <m/>
    <n v="6663773"/>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2932773"/>
  </r>
  <r>
    <x v="0"/>
    <x v="0"/>
    <x v="0"/>
    <x v="1"/>
    <x v="2"/>
    <x v="0"/>
    <x v="5"/>
    <x v="1"/>
    <x v="7"/>
    <x v="60"/>
    <x v="3"/>
    <x v="4"/>
    <m/>
    <m/>
    <n v="3904987"/>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6663773"/>
  </r>
  <r>
    <x v="0"/>
    <x v="0"/>
    <x v="0"/>
    <x v="1"/>
    <x v="2"/>
    <x v="0"/>
    <x v="5"/>
    <x v="1"/>
    <x v="7"/>
    <x v="60"/>
    <x v="3"/>
    <x v="4"/>
    <m/>
    <m/>
    <n v="7955273"/>
  </r>
  <r>
    <x v="0"/>
    <x v="0"/>
    <x v="0"/>
    <x v="1"/>
    <x v="2"/>
    <x v="0"/>
    <x v="5"/>
    <x v="1"/>
    <x v="7"/>
    <x v="60"/>
    <x v="3"/>
    <x v="4"/>
    <m/>
    <m/>
    <n v="3904639"/>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77636"/>
  </r>
  <r>
    <x v="0"/>
    <x v="0"/>
    <x v="0"/>
    <x v="1"/>
    <x v="2"/>
    <x v="0"/>
    <x v="5"/>
    <x v="1"/>
    <x v="7"/>
    <x v="60"/>
    <x v="3"/>
    <x v="4"/>
    <m/>
    <m/>
    <n v="3977636"/>
  </r>
  <r>
    <x v="0"/>
    <x v="0"/>
    <x v="0"/>
    <x v="1"/>
    <x v="2"/>
    <x v="0"/>
    <x v="5"/>
    <x v="1"/>
    <x v="7"/>
    <x v="60"/>
    <x v="3"/>
    <x v="4"/>
    <m/>
    <m/>
    <n v="3904639"/>
  </r>
  <r>
    <x v="0"/>
    <x v="0"/>
    <x v="0"/>
    <x v="1"/>
    <x v="2"/>
    <x v="0"/>
    <x v="5"/>
    <x v="1"/>
    <x v="7"/>
    <x v="60"/>
    <x v="3"/>
    <x v="4"/>
    <m/>
    <m/>
    <n v="7955273"/>
  </r>
  <r>
    <x v="0"/>
    <x v="0"/>
    <x v="0"/>
    <x v="1"/>
    <x v="2"/>
    <x v="0"/>
    <x v="5"/>
    <x v="1"/>
    <x v="7"/>
    <x v="60"/>
    <x v="3"/>
    <x v="4"/>
    <m/>
    <m/>
    <n v="2932773"/>
  </r>
  <r>
    <x v="0"/>
    <x v="0"/>
    <x v="0"/>
    <x v="1"/>
    <x v="2"/>
    <x v="0"/>
    <x v="5"/>
    <x v="1"/>
    <x v="7"/>
    <x v="60"/>
    <x v="3"/>
    <x v="4"/>
    <m/>
    <m/>
    <n v="6663773"/>
  </r>
  <r>
    <x v="0"/>
    <x v="0"/>
    <x v="0"/>
    <x v="1"/>
    <x v="2"/>
    <x v="0"/>
    <x v="5"/>
    <x v="1"/>
    <x v="7"/>
    <x v="60"/>
    <x v="3"/>
    <x v="4"/>
    <m/>
    <m/>
    <n v="6663773"/>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7955273"/>
  </r>
  <r>
    <x v="0"/>
    <x v="0"/>
    <x v="0"/>
    <x v="1"/>
    <x v="2"/>
    <x v="0"/>
    <x v="5"/>
    <x v="1"/>
    <x v="7"/>
    <x v="60"/>
    <x v="3"/>
    <x v="4"/>
    <m/>
    <m/>
    <n v="7955273"/>
  </r>
  <r>
    <x v="0"/>
    <x v="0"/>
    <x v="0"/>
    <x v="1"/>
    <x v="2"/>
    <x v="0"/>
    <x v="5"/>
    <x v="1"/>
    <x v="7"/>
    <x v="60"/>
    <x v="3"/>
    <x v="4"/>
    <m/>
    <m/>
    <n v="3977636"/>
  </r>
  <r>
    <x v="0"/>
    <x v="0"/>
    <x v="0"/>
    <x v="1"/>
    <x v="2"/>
    <x v="0"/>
    <x v="5"/>
    <x v="1"/>
    <x v="7"/>
    <x v="60"/>
    <x v="3"/>
    <x v="4"/>
    <m/>
    <m/>
    <n v="3977636"/>
  </r>
  <r>
    <x v="0"/>
    <x v="0"/>
    <x v="0"/>
    <x v="1"/>
    <x v="2"/>
    <x v="0"/>
    <x v="5"/>
    <x v="1"/>
    <x v="7"/>
    <x v="60"/>
    <x v="3"/>
    <x v="4"/>
    <m/>
    <m/>
    <n v="6663773"/>
  </r>
  <r>
    <x v="0"/>
    <x v="0"/>
    <x v="0"/>
    <x v="1"/>
    <x v="2"/>
    <x v="0"/>
    <x v="5"/>
    <x v="1"/>
    <x v="7"/>
    <x v="60"/>
    <x v="3"/>
    <x v="4"/>
    <m/>
    <m/>
    <n v="6663773"/>
  </r>
  <r>
    <x v="0"/>
    <x v="0"/>
    <x v="0"/>
    <x v="1"/>
    <x v="2"/>
    <x v="0"/>
    <x v="5"/>
    <x v="1"/>
    <x v="7"/>
    <x v="60"/>
    <x v="3"/>
    <x v="4"/>
    <m/>
    <m/>
    <n v="6663773"/>
  </r>
  <r>
    <x v="0"/>
    <x v="0"/>
    <x v="0"/>
    <x v="1"/>
    <x v="2"/>
    <x v="0"/>
    <x v="5"/>
    <x v="1"/>
    <x v="7"/>
    <x v="60"/>
    <x v="3"/>
    <x v="4"/>
    <m/>
    <m/>
    <n v="2358773"/>
  </r>
  <r>
    <x v="0"/>
    <x v="0"/>
    <x v="0"/>
    <x v="1"/>
    <x v="2"/>
    <x v="0"/>
    <x v="5"/>
    <x v="1"/>
    <x v="7"/>
    <x v="60"/>
    <x v="3"/>
    <x v="4"/>
    <m/>
    <m/>
    <n v="2932773"/>
  </r>
  <r>
    <x v="0"/>
    <x v="0"/>
    <x v="0"/>
    <x v="1"/>
    <x v="2"/>
    <x v="0"/>
    <x v="5"/>
    <x v="1"/>
    <x v="7"/>
    <x v="60"/>
    <x v="3"/>
    <x v="4"/>
    <m/>
    <m/>
    <n v="7955273"/>
  </r>
  <r>
    <x v="0"/>
    <x v="0"/>
    <x v="0"/>
    <x v="1"/>
    <x v="2"/>
    <x v="0"/>
    <x v="5"/>
    <x v="1"/>
    <x v="7"/>
    <x v="60"/>
    <x v="3"/>
    <x v="4"/>
    <m/>
    <m/>
    <n v="3904639"/>
  </r>
  <r>
    <x v="0"/>
    <x v="0"/>
    <x v="0"/>
    <x v="1"/>
    <x v="2"/>
    <x v="0"/>
    <x v="5"/>
    <x v="1"/>
    <x v="7"/>
    <x v="60"/>
    <x v="3"/>
    <x v="4"/>
    <m/>
    <m/>
    <n v="7955273"/>
  </r>
  <r>
    <x v="0"/>
    <x v="0"/>
    <x v="0"/>
    <x v="1"/>
    <x v="2"/>
    <x v="0"/>
    <x v="5"/>
    <x v="1"/>
    <x v="7"/>
    <x v="60"/>
    <x v="3"/>
    <x v="4"/>
    <m/>
    <m/>
    <n v="2358773"/>
  </r>
  <r>
    <x v="0"/>
    <x v="0"/>
    <x v="0"/>
    <x v="1"/>
    <x v="2"/>
    <x v="0"/>
    <x v="5"/>
    <x v="1"/>
    <x v="7"/>
    <x v="60"/>
    <x v="3"/>
    <x v="4"/>
    <m/>
    <m/>
    <n v="2932773"/>
  </r>
  <r>
    <x v="0"/>
    <x v="0"/>
    <x v="0"/>
    <x v="1"/>
    <x v="2"/>
    <x v="0"/>
    <x v="5"/>
    <x v="1"/>
    <x v="7"/>
    <x v="60"/>
    <x v="3"/>
    <x v="4"/>
    <m/>
    <m/>
    <n v="2358773"/>
  </r>
  <r>
    <x v="0"/>
    <x v="0"/>
    <x v="0"/>
    <x v="1"/>
    <x v="2"/>
    <x v="0"/>
    <x v="5"/>
    <x v="1"/>
    <x v="7"/>
    <x v="60"/>
    <x v="3"/>
    <x v="4"/>
    <m/>
    <m/>
    <n v="7955273"/>
  </r>
  <r>
    <x v="0"/>
    <x v="0"/>
    <x v="0"/>
    <x v="1"/>
    <x v="2"/>
    <x v="0"/>
    <x v="5"/>
    <x v="1"/>
    <x v="7"/>
    <x v="60"/>
    <x v="3"/>
    <x v="4"/>
    <m/>
    <m/>
    <n v="2358773"/>
  </r>
  <r>
    <x v="0"/>
    <x v="0"/>
    <x v="0"/>
    <x v="1"/>
    <x v="2"/>
    <x v="0"/>
    <x v="5"/>
    <x v="1"/>
    <x v="7"/>
    <x v="60"/>
    <x v="3"/>
    <x v="4"/>
    <m/>
    <m/>
    <n v="7955273"/>
  </r>
  <r>
    <x v="0"/>
    <x v="0"/>
    <x v="0"/>
    <x v="1"/>
    <x v="2"/>
    <x v="0"/>
    <x v="5"/>
    <x v="1"/>
    <x v="7"/>
    <x v="60"/>
    <x v="3"/>
    <x v="4"/>
    <m/>
    <m/>
    <n v="7955273"/>
  </r>
  <r>
    <x v="0"/>
    <x v="0"/>
    <x v="0"/>
    <x v="1"/>
    <x v="2"/>
    <x v="0"/>
    <x v="5"/>
    <x v="1"/>
    <x v="7"/>
    <x v="60"/>
    <x v="3"/>
    <x v="4"/>
    <m/>
    <m/>
    <n v="3904639"/>
  </r>
  <r>
    <x v="0"/>
    <x v="0"/>
    <x v="0"/>
    <x v="1"/>
    <x v="2"/>
    <x v="0"/>
    <x v="5"/>
    <x v="1"/>
    <x v="7"/>
    <x v="60"/>
    <x v="3"/>
    <x v="4"/>
    <m/>
    <m/>
    <n v="6663773"/>
  </r>
  <r>
    <x v="0"/>
    <x v="0"/>
    <x v="0"/>
    <x v="1"/>
    <x v="2"/>
    <x v="0"/>
    <x v="5"/>
    <x v="1"/>
    <x v="7"/>
    <x v="60"/>
    <x v="3"/>
    <x v="4"/>
    <m/>
    <m/>
    <n v="7955273"/>
  </r>
  <r>
    <x v="0"/>
    <x v="0"/>
    <x v="0"/>
    <x v="1"/>
    <x v="2"/>
    <x v="0"/>
    <x v="5"/>
    <x v="1"/>
    <x v="7"/>
    <x v="60"/>
    <x v="3"/>
    <x v="4"/>
    <m/>
    <m/>
    <n v="6663773"/>
  </r>
  <r>
    <x v="0"/>
    <x v="0"/>
    <x v="0"/>
    <x v="1"/>
    <x v="2"/>
    <x v="0"/>
    <x v="5"/>
    <x v="1"/>
    <x v="7"/>
    <x v="60"/>
    <x v="3"/>
    <x v="4"/>
    <m/>
    <m/>
    <n v="6663773"/>
  </r>
  <r>
    <x v="0"/>
    <x v="0"/>
    <x v="0"/>
    <x v="1"/>
    <x v="2"/>
    <x v="0"/>
    <x v="5"/>
    <x v="1"/>
    <x v="7"/>
    <x v="60"/>
    <x v="3"/>
    <x v="4"/>
    <m/>
    <m/>
    <n v="1798100"/>
  </r>
  <r>
    <x v="0"/>
    <x v="0"/>
    <x v="0"/>
    <x v="1"/>
    <x v="2"/>
    <x v="0"/>
    <x v="5"/>
    <x v="1"/>
    <x v="7"/>
    <x v="60"/>
    <x v="3"/>
    <x v="4"/>
    <m/>
    <m/>
    <n v="7955273"/>
  </r>
  <r>
    <x v="0"/>
    <x v="0"/>
    <x v="0"/>
    <x v="1"/>
    <x v="2"/>
    <x v="0"/>
    <x v="5"/>
    <x v="1"/>
    <x v="7"/>
    <x v="60"/>
    <x v="3"/>
    <x v="4"/>
    <m/>
    <m/>
    <n v="2358773"/>
  </r>
  <r>
    <x v="0"/>
    <x v="0"/>
    <x v="0"/>
    <x v="1"/>
    <x v="2"/>
    <x v="0"/>
    <x v="5"/>
    <x v="1"/>
    <x v="7"/>
    <x v="60"/>
    <x v="3"/>
    <x v="4"/>
    <m/>
    <m/>
    <n v="3904639"/>
  </r>
  <r>
    <x v="0"/>
    <x v="0"/>
    <x v="0"/>
    <x v="1"/>
    <x v="2"/>
    <x v="0"/>
    <x v="5"/>
    <x v="1"/>
    <x v="7"/>
    <x v="60"/>
    <x v="3"/>
    <x v="4"/>
    <m/>
    <m/>
    <n v="7955273"/>
  </r>
  <r>
    <x v="0"/>
    <x v="0"/>
    <x v="0"/>
    <x v="1"/>
    <x v="2"/>
    <x v="0"/>
    <x v="5"/>
    <x v="1"/>
    <x v="7"/>
    <x v="60"/>
    <x v="3"/>
    <x v="4"/>
    <m/>
    <m/>
    <n v="6663773"/>
  </r>
  <r>
    <x v="0"/>
    <x v="0"/>
    <x v="0"/>
    <x v="1"/>
    <x v="2"/>
    <x v="0"/>
    <x v="5"/>
    <x v="1"/>
    <x v="7"/>
    <x v="60"/>
    <x v="3"/>
    <x v="4"/>
    <m/>
    <m/>
    <n v="3904639"/>
  </r>
  <r>
    <x v="0"/>
    <x v="0"/>
    <x v="0"/>
    <x v="1"/>
    <x v="2"/>
    <x v="0"/>
    <x v="5"/>
    <x v="1"/>
    <x v="7"/>
    <x v="60"/>
    <x v="3"/>
    <x v="4"/>
    <m/>
    <m/>
    <n v="3904639"/>
  </r>
  <r>
    <x v="0"/>
    <x v="0"/>
    <x v="0"/>
    <x v="1"/>
    <x v="2"/>
    <x v="0"/>
    <x v="5"/>
    <x v="1"/>
    <x v="7"/>
    <x v="60"/>
    <x v="3"/>
    <x v="4"/>
    <m/>
    <m/>
    <n v="2358773"/>
  </r>
  <r>
    <x v="0"/>
    <x v="0"/>
    <x v="0"/>
    <x v="1"/>
    <x v="2"/>
    <x v="0"/>
    <x v="5"/>
    <x v="1"/>
    <x v="7"/>
    <x v="60"/>
    <x v="3"/>
    <x v="4"/>
    <m/>
    <m/>
    <n v="7955273"/>
  </r>
  <r>
    <x v="0"/>
    <x v="0"/>
    <x v="0"/>
    <x v="1"/>
    <x v="2"/>
    <x v="0"/>
    <x v="5"/>
    <x v="1"/>
    <x v="7"/>
    <x v="60"/>
    <x v="3"/>
    <x v="4"/>
    <m/>
    <m/>
    <n v="2932773"/>
  </r>
  <r>
    <x v="0"/>
    <x v="0"/>
    <x v="0"/>
    <x v="1"/>
    <x v="2"/>
    <x v="0"/>
    <x v="5"/>
    <x v="1"/>
    <x v="7"/>
    <x v="60"/>
    <x v="3"/>
    <x v="4"/>
    <m/>
    <m/>
    <n v="6663773"/>
  </r>
  <r>
    <x v="0"/>
    <x v="0"/>
    <x v="0"/>
    <x v="1"/>
    <x v="2"/>
    <x v="0"/>
    <x v="5"/>
    <x v="1"/>
    <x v="7"/>
    <x v="60"/>
    <x v="3"/>
    <x v="4"/>
    <m/>
    <m/>
    <n v="3904639"/>
  </r>
  <r>
    <x v="0"/>
    <x v="0"/>
    <x v="0"/>
    <x v="1"/>
    <x v="2"/>
    <x v="0"/>
    <x v="5"/>
    <x v="1"/>
    <x v="7"/>
    <x v="60"/>
    <x v="3"/>
    <x v="4"/>
    <m/>
    <m/>
    <n v="7955273"/>
  </r>
  <r>
    <x v="0"/>
    <x v="0"/>
    <x v="0"/>
    <x v="1"/>
    <x v="2"/>
    <x v="0"/>
    <x v="5"/>
    <x v="1"/>
    <x v="7"/>
    <x v="60"/>
    <x v="3"/>
    <x v="4"/>
    <m/>
    <m/>
    <n v="2358773"/>
  </r>
  <r>
    <x v="0"/>
    <x v="0"/>
    <x v="0"/>
    <x v="1"/>
    <x v="2"/>
    <x v="0"/>
    <x v="5"/>
    <x v="1"/>
    <x v="7"/>
    <x v="60"/>
    <x v="3"/>
    <x v="4"/>
    <m/>
    <m/>
    <n v="9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70240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3380889"/>
  </r>
  <r>
    <x v="0"/>
    <x v="0"/>
    <x v="0"/>
    <x v="1"/>
    <x v="2"/>
    <x v="0"/>
    <x v="5"/>
    <x v="1"/>
    <x v="7"/>
    <x v="60"/>
    <x v="3"/>
    <x v="4"/>
    <m/>
    <m/>
    <n v="11072089"/>
  </r>
  <r>
    <x v="0"/>
    <x v="0"/>
    <x v="0"/>
    <x v="1"/>
    <x v="2"/>
    <x v="0"/>
    <x v="5"/>
    <x v="1"/>
    <x v="7"/>
    <x v="60"/>
    <x v="3"/>
    <x v="4"/>
    <m/>
    <m/>
    <n v="7024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7024089"/>
  </r>
  <r>
    <x v="0"/>
    <x v="0"/>
    <x v="0"/>
    <x v="1"/>
    <x v="2"/>
    <x v="0"/>
    <x v="5"/>
    <x v="1"/>
    <x v="7"/>
    <x v="60"/>
    <x v="3"/>
    <x v="4"/>
    <m/>
    <m/>
    <n v="11072089"/>
  </r>
  <r>
    <x v="0"/>
    <x v="0"/>
    <x v="0"/>
    <x v="1"/>
    <x v="2"/>
    <x v="0"/>
    <x v="5"/>
    <x v="1"/>
    <x v="7"/>
    <x v="60"/>
    <x v="3"/>
    <x v="4"/>
    <m/>
    <m/>
    <n v="3380889"/>
  </r>
  <r>
    <x v="0"/>
    <x v="0"/>
    <x v="0"/>
    <x v="1"/>
    <x v="2"/>
    <x v="0"/>
    <x v="5"/>
    <x v="1"/>
    <x v="7"/>
    <x v="60"/>
    <x v="3"/>
    <x v="4"/>
    <m/>
    <m/>
    <n v="33808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33808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7024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33808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7394443"/>
  </r>
  <r>
    <x v="0"/>
    <x v="0"/>
    <x v="0"/>
    <x v="1"/>
    <x v="2"/>
    <x v="0"/>
    <x v="5"/>
    <x v="1"/>
    <x v="7"/>
    <x v="60"/>
    <x v="3"/>
    <x v="4"/>
    <m/>
    <m/>
    <n v="7024089"/>
  </r>
  <r>
    <x v="0"/>
    <x v="0"/>
    <x v="0"/>
    <x v="1"/>
    <x v="2"/>
    <x v="0"/>
    <x v="5"/>
    <x v="1"/>
    <x v="7"/>
    <x v="60"/>
    <x v="3"/>
    <x v="4"/>
    <m/>
    <m/>
    <n v="11072089"/>
  </r>
  <r>
    <x v="0"/>
    <x v="0"/>
    <x v="0"/>
    <x v="1"/>
    <x v="2"/>
    <x v="0"/>
    <x v="5"/>
    <x v="1"/>
    <x v="7"/>
    <x v="60"/>
    <x v="3"/>
    <x v="4"/>
    <m/>
    <m/>
    <n v="7024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7024089"/>
  </r>
  <r>
    <x v="0"/>
    <x v="0"/>
    <x v="0"/>
    <x v="1"/>
    <x v="2"/>
    <x v="0"/>
    <x v="5"/>
    <x v="1"/>
    <x v="7"/>
    <x v="60"/>
    <x v="3"/>
    <x v="4"/>
    <m/>
    <m/>
    <n v="4380889"/>
  </r>
  <r>
    <x v="0"/>
    <x v="0"/>
    <x v="0"/>
    <x v="1"/>
    <x v="2"/>
    <x v="0"/>
    <x v="5"/>
    <x v="1"/>
    <x v="7"/>
    <x v="60"/>
    <x v="3"/>
    <x v="4"/>
    <m/>
    <m/>
    <n v="5405508"/>
  </r>
  <r>
    <x v="0"/>
    <x v="0"/>
    <x v="0"/>
    <x v="1"/>
    <x v="2"/>
    <x v="0"/>
    <x v="5"/>
    <x v="1"/>
    <x v="7"/>
    <x v="60"/>
    <x v="3"/>
    <x v="4"/>
    <m/>
    <m/>
    <n v="11072089"/>
  </r>
  <r>
    <x v="0"/>
    <x v="0"/>
    <x v="0"/>
    <x v="1"/>
    <x v="2"/>
    <x v="0"/>
    <x v="5"/>
    <x v="1"/>
    <x v="7"/>
    <x v="60"/>
    <x v="3"/>
    <x v="4"/>
    <m/>
    <m/>
    <n v="9456595"/>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7024089"/>
  </r>
  <r>
    <x v="0"/>
    <x v="0"/>
    <x v="0"/>
    <x v="1"/>
    <x v="2"/>
    <x v="0"/>
    <x v="5"/>
    <x v="1"/>
    <x v="7"/>
    <x v="60"/>
    <x v="3"/>
    <x v="4"/>
    <m/>
    <m/>
    <n v="5405508"/>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7024089"/>
  </r>
  <r>
    <x v="0"/>
    <x v="0"/>
    <x v="0"/>
    <x v="1"/>
    <x v="2"/>
    <x v="0"/>
    <x v="5"/>
    <x v="1"/>
    <x v="7"/>
    <x v="60"/>
    <x v="3"/>
    <x v="4"/>
    <m/>
    <m/>
    <n v="11072089"/>
  </r>
  <r>
    <x v="0"/>
    <x v="0"/>
    <x v="0"/>
    <x v="1"/>
    <x v="2"/>
    <x v="0"/>
    <x v="5"/>
    <x v="1"/>
    <x v="7"/>
    <x v="60"/>
    <x v="3"/>
    <x v="4"/>
    <m/>
    <m/>
    <n v="5405508"/>
  </r>
  <r>
    <x v="0"/>
    <x v="0"/>
    <x v="0"/>
    <x v="1"/>
    <x v="2"/>
    <x v="0"/>
    <x v="5"/>
    <x v="1"/>
    <x v="7"/>
    <x v="60"/>
    <x v="3"/>
    <x v="4"/>
    <m/>
    <m/>
    <n v="3380889"/>
  </r>
  <r>
    <x v="0"/>
    <x v="0"/>
    <x v="0"/>
    <x v="1"/>
    <x v="2"/>
    <x v="0"/>
    <x v="5"/>
    <x v="1"/>
    <x v="7"/>
    <x v="60"/>
    <x v="3"/>
    <x v="4"/>
    <m/>
    <m/>
    <n v="5405508"/>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7024089"/>
  </r>
  <r>
    <x v="0"/>
    <x v="0"/>
    <x v="0"/>
    <x v="1"/>
    <x v="2"/>
    <x v="0"/>
    <x v="5"/>
    <x v="1"/>
    <x v="7"/>
    <x v="60"/>
    <x v="3"/>
    <x v="4"/>
    <m/>
    <m/>
    <n v="5405508"/>
  </r>
  <r>
    <x v="0"/>
    <x v="0"/>
    <x v="0"/>
    <x v="1"/>
    <x v="2"/>
    <x v="0"/>
    <x v="5"/>
    <x v="1"/>
    <x v="7"/>
    <x v="60"/>
    <x v="3"/>
    <x v="4"/>
    <m/>
    <m/>
    <n v="7024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3380889"/>
  </r>
  <r>
    <x v="0"/>
    <x v="0"/>
    <x v="0"/>
    <x v="1"/>
    <x v="2"/>
    <x v="0"/>
    <x v="5"/>
    <x v="1"/>
    <x v="7"/>
    <x v="60"/>
    <x v="3"/>
    <x v="4"/>
    <m/>
    <m/>
    <n v="11072090"/>
  </r>
  <r>
    <x v="0"/>
    <x v="0"/>
    <x v="0"/>
    <x v="1"/>
    <x v="2"/>
    <x v="0"/>
    <x v="5"/>
    <x v="1"/>
    <x v="7"/>
    <x v="60"/>
    <x v="3"/>
    <x v="4"/>
    <m/>
    <m/>
    <n v="9456595"/>
  </r>
  <r>
    <x v="0"/>
    <x v="0"/>
    <x v="0"/>
    <x v="1"/>
    <x v="2"/>
    <x v="0"/>
    <x v="5"/>
    <x v="1"/>
    <x v="7"/>
    <x v="60"/>
    <x v="3"/>
    <x v="4"/>
    <m/>
    <m/>
    <n v="11072100"/>
  </r>
  <r>
    <x v="0"/>
    <x v="0"/>
    <x v="0"/>
    <x v="1"/>
    <x v="2"/>
    <x v="0"/>
    <x v="5"/>
    <x v="1"/>
    <x v="7"/>
    <x v="60"/>
    <x v="3"/>
    <x v="4"/>
    <m/>
    <m/>
    <n v="11072089"/>
  </r>
  <r>
    <x v="0"/>
    <x v="0"/>
    <x v="0"/>
    <x v="1"/>
    <x v="2"/>
    <x v="0"/>
    <x v="5"/>
    <x v="1"/>
    <x v="7"/>
    <x v="60"/>
    <x v="3"/>
    <x v="4"/>
    <m/>
    <m/>
    <n v="11072089"/>
  </r>
  <r>
    <x v="0"/>
    <x v="0"/>
    <x v="0"/>
    <x v="1"/>
    <x v="2"/>
    <x v="0"/>
    <x v="5"/>
    <x v="1"/>
    <x v="7"/>
    <x v="60"/>
    <x v="3"/>
    <x v="4"/>
    <m/>
    <m/>
    <n v="3380889"/>
  </r>
  <r>
    <x v="0"/>
    <x v="0"/>
    <x v="0"/>
    <x v="1"/>
    <x v="2"/>
    <x v="0"/>
    <x v="5"/>
    <x v="1"/>
    <x v="7"/>
    <x v="60"/>
    <x v="3"/>
    <x v="4"/>
    <m/>
    <m/>
    <n v="11072089"/>
  </r>
  <r>
    <x v="0"/>
    <x v="0"/>
    <x v="0"/>
    <x v="1"/>
    <x v="2"/>
    <x v="0"/>
    <x v="5"/>
    <x v="1"/>
    <x v="7"/>
    <x v="60"/>
    <x v="3"/>
    <x v="4"/>
    <m/>
    <m/>
    <n v="9456595"/>
  </r>
  <r>
    <x v="0"/>
    <x v="0"/>
    <x v="0"/>
    <x v="1"/>
    <x v="2"/>
    <x v="0"/>
    <x v="5"/>
    <x v="1"/>
    <x v="7"/>
    <x v="60"/>
    <x v="3"/>
    <x v="4"/>
    <m/>
    <m/>
    <n v="7024089"/>
  </r>
  <r>
    <x v="0"/>
    <x v="0"/>
    <x v="0"/>
    <x v="1"/>
    <x v="2"/>
    <x v="0"/>
    <x v="5"/>
    <x v="1"/>
    <x v="7"/>
    <x v="60"/>
    <x v="3"/>
    <x v="4"/>
    <m/>
    <m/>
    <n v="3380890"/>
  </r>
  <r>
    <x v="0"/>
    <x v="0"/>
    <x v="0"/>
    <x v="1"/>
    <x v="2"/>
    <x v="0"/>
    <x v="5"/>
    <x v="1"/>
    <x v="7"/>
    <x v="60"/>
    <x v="3"/>
    <x v="4"/>
    <m/>
    <m/>
    <n v="5405508"/>
  </r>
  <r>
    <x v="0"/>
    <x v="0"/>
    <x v="0"/>
    <x v="1"/>
    <x v="2"/>
    <x v="0"/>
    <x v="5"/>
    <x v="1"/>
    <x v="7"/>
    <x v="60"/>
    <x v="3"/>
    <x v="4"/>
    <m/>
    <m/>
    <n v="33808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9456595"/>
  </r>
  <r>
    <x v="0"/>
    <x v="0"/>
    <x v="0"/>
    <x v="1"/>
    <x v="2"/>
    <x v="0"/>
    <x v="5"/>
    <x v="1"/>
    <x v="7"/>
    <x v="60"/>
    <x v="3"/>
    <x v="4"/>
    <m/>
    <m/>
    <n v="11072089"/>
  </r>
  <r>
    <x v="0"/>
    <x v="0"/>
    <x v="0"/>
    <x v="1"/>
    <x v="2"/>
    <x v="0"/>
    <x v="5"/>
    <x v="1"/>
    <x v="7"/>
    <x v="60"/>
    <x v="3"/>
    <x v="4"/>
    <m/>
    <m/>
    <n v="11072089"/>
  </r>
  <r>
    <x v="0"/>
    <x v="0"/>
    <x v="0"/>
    <x v="1"/>
    <x v="2"/>
    <x v="0"/>
    <x v="5"/>
    <x v="1"/>
    <x v="7"/>
    <x v="60"/>
    <x v="3"/>
    <x v="4"/>
    <m/>
    <m/>
    <n v="9456595"/>
  </r>
  <r>
    <x v="0"/>
    <x v="0"/>
    <x v="0"/>
    <x v="1"/>
    <x v="2"/>
    <x v="0"/>
    <x v="5"/>
    <x v="1"/>
    <x v="7"/>
    <x v="60"/>
    <x v="3"/>
    <x v="4"/>
    <m/>
    <m/>
    <n v="3380889"/>
  </r>
  <r>
    <x v="0"/>
    <x v="0"/>
    <x v="0"/>
    <x v="1"/>
    <x v="2"/>
    <x v="0"/>
    <x v="5"/>
    <x v="1"/>
    <x v="7"/>
    <x v="60"/>
    <x v="3"/>
    <x v="4"/>
    <m/>
    <m/>
    <n v="3380889"/>
  </r>
  <r>
    <x v="0"/>
    <x v="0"/>
    <x v="0"/>
    <x v="1"/>
    <x v="2"/>
    <x v="0"/>
    <x v="5"/>
    <x v="1"/>
    <x v="7"/>
    <x v="60"/>
    <x v="3"/>
    <x v="4"/>
    <m/>
    <m/>
    <n v="11072089"/>
  </r>
  <r>
    <x v="0"/>
    <x v="0"/>
    <x v="0"/>
    <x v="1"/>
    <x v="2"/>
    <x v="0"/>
    <x v="5"/>
    <x v="1"/>
    <x v="7"/>
    <x v="60"/>
    <x v="3"/>
    <x v="4"/>
    <m/>
    <m/>
    <n v="11072089"/>
  </r>
  <r>
    <x v="0"/>
    <x v="0"/>
    <x v="0"/>
    <x v="1"/>
    <x v="2"/>
    <x v="0"/>
    <x v="5"/>
    <x v="1"/>
    <x v="7"/>
    <x v="60"/>
    <x v="3"/>
    <x v="4"/>
    <m/>
    <m/>
    <n v="7024089"/>
  </r>
  <r>
    <x v="0"/>
    <x v="0"/>
    <x v="0"/>
    <x v="1"/>
    <x v="2"/>
    <x v="0"/>
    <x v="5"/>
    <x v="1"/>
    <x v="7"/>
    <x v="60"/>
    <x v="3"/>
    <x v="4"/>
    <m/>
    <m/>
    <n v="3380889"/>
  </r>
  <r>
    <x v="0"/>
    <x v="0"/>
    <x v="0"/>
    <x v="1"/>
    <x v="2"/>
    <x v="0"/>
    <x v="5"/>
    <x v="1"/>
    <x v="7"/>
    <x v="60"/>
    <x v="3"/>
    <x v="4"/>
    <m/>
    <m/>
    <n v="5536044"/>
  </r>
  <r>
    <x v="0"/>
    <x v="0"/>
    <x v="0"/>
    <x v="1"/>
    <x v="2"/>
    <x v="0"/>
    <x v="5"/>
    <x v="1"/>
    <x v="7"/>
    <x v="60"/>
    <x v="3"/>
    <x v="4"/>
    <m/>
    <m/>
    <n v="5536044"/>
  </r>
  <r>
    <x v="0"/>
    <x v="0"/>
    <x v="0"/>
    <x v="1"/>
    <x v="2"/>
    <x v="0"/>
    <x v="5"/>
    <x v="1"/>
    <x v="7"/>
    <x v="60"/>
    <x v="3"/>
    <x v="4"/>
    <m/>
    <m/>
    <n v="3512044"/>
  </r>
  <r>
    <x v="0"/>
    <x v="0"/>
    <x v="0"/>
    <x v="1"/>
    <x v="2"/>
    <x v="0"/>
    <x v="5"/>
    <x v="1"/>
    <x v="7"/>
    <x v="60"/>
    <x v="3"/>
    <x v="4"/>
    <m/>
    <m/>
    <n v="3380889"/>
  </r>
  <r>
    <x v="0"/>
    <x v="0"/>
    <x v="0"/>
    <x v="1"/>
    <x v="2"/>
    <x v="0"/>
    <x v="5"/>
    <x v="1"/>
    <x v="7"/>
    <x v="60"/>
    <x v="3"/>
    <x v="4"/>
    <m/>
    <m/>
    <n v="3512044"/>
  </r>
  <r>
    <x v="0"/>
    <x v="0"/>
    <x v="0"/>
    <x v="1"/>
    <x v="2"/>
    <x v="0"/>
    <x v="5"/>
    <x v="1"/>
    <x v="7"/>
    <x v="60"/>
    <x v="3"/>
    <x v="4"/>
    <m/>
    <m/>
    <n v="5405508"/>
  </r>
  <r>
    <x v="0"/>
    <x v="0"/>
    <x v="0"/>
    <x v="1"/>
    <x v="2"/>
    <x v="0"/>
    <x v="5"/>
    <x v="1"/>
    <x v="7"/>
    <x v="60"/>
    <x v="3"/>
    <x v="4"/>
    <m/>
    <m/>
    <n v="33808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5536044"/>
  </r>
  <r>
    <x v="0"/>
    <x v="0"/>
    <x v="0"/>
    <x v="1"/>
    <x v="2"/>
    <x v="0"/>
    <x v="5"/>
    <x v="1"/>
    <x v="7"/>
    <x v="60"/>
    <x v="3"/>
    <x v="4"/>
    <m/>
    <m/>
    <n v="3380889"/>
  </r>
  <r>
    <x v="0"/>
    <x v="0"/>
    <x v="0"/>
    <x v="1"/>
    <x v="2"/>
    <x v="0"/>
    <x v="5"/>
    <x v="1"/>
    <x v="7"/>
    <x v="60"/>
    <x v="3"/>
    <x v="4"/>
    <m/>
    <m/>
    <n v="5536044"/>
  </r>
  <r>
    <x v="0"/>
    <x v="0"/>
    <x v="0"/>
    <x v="1"/>
    <x v="2"/>
    <x v="0"/>
    <x v="5"/>
    <x v="1"/>
    <x v="7"/>
    <x v="60"/>
    <x v="3"/>
    <x v="4"/>
    <m/>
    <m/>
    <n v="9456595"/>
  </r>
  <r>
    <x v="0"/>
    <x v="0"/>
    <x v="0"/>
    <x v="1"/>
    <x v="2"/>
    <x v="0"/>
    <x v="5"/>
    <x v="1"/>
    <x v="7"/>
    <x v="60"/>
    <x v="3"/>
    <x v="4"/>
    <m/>
    <m/>
    <n v="5536044"/>
  </r>
  <r>
    <x v="0"/>
    <x v="0"/>
    <x v="0"/>
    <x v="1"/>
    <x v="2"/>
    <x v="0"/>
    <x v="5"/>
    <x v="1"/>
    <x v="7"/>
    <x v="60"/>
    <x v="3"/>
    <x v="4"/>
    <m/>
    <m/>
    <n v="5405508"/>
  </r>
  <r>
    <x v="0"/>
    <x v="0"/>
    <x v="0"/>
    <x v="1"/>
    <x v="2"/>
    <x v="0"/>
    <x v="5"/>
    <x v="1"/>
    <x v="7"/>
    <x v="60"/>
    <x v="3"/>
    <x v="4"/>
    <m/>
    <m/>
    <n v="5536044"/>
  </r>
  <r>
    <x v="0"/>
    <x v="0"/>
    <x v="0"/>
    <x v="1"/>
    <x v="2"/>
    <x v="0"/>
    <x v="5"/>
    <x v="1"/>
    <x v="7"/>
    <x v="34"/>
    <x v="3"/>
    <x v="4"/>
    <m/>
    <m/>
    <n v="3380889"/>
  </r>
  <r>
    <x v="0"/>
    <x v="0"/>
    <x v="0"/>
    <x v="1"/>
    <x v="2"/>
    <x v="0"/>
    <x v="5"/>
    <x v="1"/>
    <x v="7"/>
    <x v="60"/>
    <x v="3"/>
    <x v="4"/>
    <m/>
    <m/>
    <n v="3380889"/>
  </r>
  <r>
    <x v="0"/>
    <x v="0"/>
    <x v="0"/>
    <x v="1"/>
    <x v="2"/>
    <x v="0"/>
    <x v="5"/>
    <x v="1"/>
    <x v="7"/>
    <x v="60"/>
    <x v="3"/>
    <x v="4"/>
    <m/>
    <m/>
    <n v="9456595"/>
  </r>
  <r>
    <x v="0"/>
    <x v="0"/>
    <x v="0"/>
    <x v="1"/>
    <x v="2"/>
    <x v="0"/>
    <x v="5"/>
    <x v="1"/>
    <x v="7"/>
    <x v="60"/>
    <x v="3"/>
    <x v="4"/>
    <m/>
    <m/>
    <n v="33808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7024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7024089"/>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5536044"/>
  </r>
  <r>
    <x v="0"/>
    <x v="0"/>
    <x v="0"/>
    <x v="1"/>
    <x v="2"/>
    <x v="0"/>
    <x v="5"/>
    <x v="1"/>
    <x v="7"/>
    <x v="60"/>
    <x v="3"/>
    <x v="4"/>
    <m/>
    <m/>
    <n v="3380889"/>
  </r>
  <r>
    <x v="0"/>
    <x v="0"/>
    <x v="0"/>
    <x v="1"/>
    <x v="2"/>
    <x v="0"/>
    <x v="5"/>
    <x v="1"/>
    <x v="7"/>
    <x v="60"/>
    <x v="3"/>
    <x v="4"/>
    <m/>
    <m/>
    <n v="5536044"/>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11072089"/>
  </r>
  <r>
    <x v="0"/>
    <x v="0"/>
    <x v="0"/>
    <x v="1"/>
    <x v="2"/>
    <x v="0"/>
    <x v="5"/>
    <x v="1"/>
    <x v="7"/>
    <x v="60"/>
    <x v="3"/>
    <x v="4"/>
    <m/>
    <m/>
    <n v="5405508"/>
  </r>
  <r>
    <x v="0"/>
    <x v="0"/>
    <x v="0"/>
    <x v="1"/>
    <x v="2"/>
    <x v="0"/>
    <x v="5"/>
    <x v="1"/>
    <x v="7"/>
    <x v="60"/>
    <x v="3"/>
    <x v="4"/>
    <m/>
    <m/>
    <n v="11072089"/>
  </r>
  <r>
    <x v="0"/>
    <x v="0"/>
    <x v="0"/>
    <x v="1"/>
    <x v="2"/>
    <x v="0"/>
    <x v="5"/>
    <x v="1"/>
    <x v="7"/>
    <x v="60"/>
    <x v="3"/>
    <x v="4"/>
    <m/>
    <m/>
    <n v="9456595"/>
  </r>
  <r>
    <x v="0"/>
    <x v="0"/>
    <x v="0"/>
    <x v="1"/>
    <x v="2"/>
    <x v="0"/>
    <x v="5"/>
    <x v="1"/>
    <x v="7"/>
    <x v="60"/>
    <x v="3"/>
    <x v="4"/>
    <m/>
    <m/>
    <n v="11072089"/>
  </r>
  <r>
    <x v="0"/>
    <x v="0"/>
    <x v="0"/>
    <x v="1"/>
    <x v="2"/>
    <x v="0"/>
    <x v="5"/>
    <x v="1"/>
    <x v="7"/>
    <x v="60"/>
    <x v="3"/>
    <x v="4"/>
    <m/>
    <m/>
    <n v="3380889"/>
  </r>
  <r>
    <x v="0"/>
    <x v="0"/>
    <x v="0"/>
    <x v="1"/>
    <x v="2"/>
    <x v="0"/>
    <x v="5"/>
    <x v="1"/>
    <x v="7"/>
    <x v="60"/>
    <x v="3"/>
    <x v="4"/>
    <m/>
    <m/>
    <n v="11072089"/>
  </r>
  <r>
    <x v="0"/>
    <x v="0"/>
    <x v="0"/>
    <x v="1"/>
    <x v="2"/>
    <x v="0"/>
    <x v="5"/>
    <x v="1"/>
    <x v="7"/>
    <x v="60"/>
    <x v="3"/>
    <x v="4"/>
    <m/>
    <m/>
    <n v="11072089"/>
  </r>
  <r>
    <x v="0"/>
    <x v="0"/>
    <x v="0"/>
    <x v="1"/>
    <x v="2"/>
    <x v="0"/>
    <x v="5"/>
    <x v="1"/>
    <x v="7"/>
    <x v="60"/>
    <x v="3"/>
    <x v="4"/>
    <m/>
    <m/>
    <n v="9072089"/>
  </r>
  <r>
    <x v="0"/>
    <x v="0"/>
    <x v="0"/>
    <x v="1"/>
    <x v="2"/>
    <x v="0"/>
    <x v="5"/>
    <x v="1"/>
    <x v="7"/>
    <x v="60"/>
    <x v="3"/>
    <x v="4"/>
    <m/>
    <m/>
    <n v="3380889"/>
  </r>
  <r>
    <x v="0"/>
    <x v="0"/>
    <x v="0"/>
    <x v="1"/>
    <x v="2"/>
    <x v="0"/>
    <x v="5"/>
    <x v="1"/>
    <x v="7"/>
    <x v="60"/>
    <x v="3"/>
    <x v="4"/>
    <m/>
    <m/>
    <n v="5405508"/>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456595"/>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5405508"/>
  </r>
  <r>
    <x v="0"/>
    <x v="0"/>
    <x v="0"/>
    <x v="1"/>
    <x v="2"/>
    <x v="0"/>
    <x v="5"/>
    <x v="1"/>
    <x v="7"/>
    <x v="60"/>
    <x v="3"/>
    <x v="4"/>
    <m/>
    <m/>
    <n v="9072089"/>
  </r>
  <r>
    <x v="0"/>
    <x v="0"/>
    <x v="0"/>
    <x v="1"/>
    <x v="2"/>
    <x v="0"/>
    <x v="5"/>
    <x v="1"/>
    <x v="7"/>
    <x v="60"/>
    <x v="3"/>
    <x v="4"/>
    <m/>
    <m/>
    <n v="3380889"/>
  </r>
  <r>
    <x v="0"/>
    <x v="0"/>
    <x v="0"/>
    <x v="1"/>
    <x v="2"/>
    <x v="0"/>
    <x v="5"/>
    <x v="1"/>
    <x v="7"/>
    <x v="60"/>
    <x v="3"/>
    <x v="4"/>
    <m/>
    <m/>
    <n v="3380889"/>
  </r>
  <r>
    <x v="0"/>
    <x v="0"/>
    <x v="0"/>
    <x v="1"/>
    <x v="2"/>
    <x v="0"/>
    <x v="5"/>
    <x v="1"/>
    <x v="7"/>
    <x v="60"/>
    <x v="3"/>
    <x v="4"/>
    <m/>
    <m/>
    <n v="9072089"/>
  </r>
  <r>
    <x v="0"/>
    <x v="0"/>
    <x v="0"/>
    <x v="1"/>
    <x v="2"/>
    <x v="0"/>
    <x v="5"/>
    <x v="1"/>
    <x v="7"/>
    <x v="60"/>
    <x v="3"/>
    <x v="4"/>
    <m/>
    <m/>
    <n v="3380889"/>
  </r>
  <r>
    <x v="0"/>
    <x v="0"/>
    <x v="0"/>
    <x v="1"/>
    <x v="2"/>
    <x v="0"/>
    <x v="5"/>
    <x v="1"/>
    <x v="7"/>
    <x v="60"/>
    <x v="3"/>
    <x v="4"/>
    <m/>
    <m/>
    <n v="7024089"/>
  </r>
  <r>
    <x v="0"/>
    <x v="0"/>
    <x v="0"/>
    <x v="1"/>
    <x v="2"/>
    <x v="0"/>
    <x v="5"/>
    <x v="1"/>
    <x v="7"/>
    <x v="60"/>
    <x v="3"/>
    <x v="4"/>
    <m/>
    <m/>
    <n v="7024089"/>
  </r>
  <r>
    <x v="0"/>
    <x v="0"/>
    <x v="0"/>
    <x v="1"/>
    <x v="2"/>
    <x v="0"/>
    <x v="5"/>
    <x v="1"/>
    <x v="7"/>
    <x v="60"/>
    <x v="3"/>
    <x v="4"/>
    <m/>
    <m/>
    <n v="5405508"/>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5405508"/>
  </r>
  <r>
    <x v="0"/>
    <x v="0"/>
    <x v="0"/>
    <x v="1"/>
    <x v="2"/>
    <x v="0"/>
    <x v="5"/>
    <x v="1"/>
    <x v="7"/>
    <x v="60"/>
    <x v="3"/>
    <x v="4"/>
    <m/>
    <m/>
    <n v="9456595"/>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9072089"/>
  </r>
  <r>
    <x v="0"/>
    <x v="0"/>
    <x v="0"/>
    <x v="1"/>
    <x v="2"/>
    <x v="0"/>
    <x v="5"/>
    <x v="1"/>
    <x v="7"/>
    <x v="60"/>
    <x v="3"/>
    <x v="4"/>
    <m/>
    <m/>
    <n v="33808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456595"/>
  </r>
  <r>
    <x v="0"/>
    <x v="0"/>
    <x v="0"/>
    <x v="1"/>
    <x v="2"/>
    <x v="0"/>
    <x v="5"/>
    <x v="1"/>
    <x v="7"/>
    <x v="60"/>
    <x v="3"/>
    <x v="4"/>
    <m/>
    <m/>
    <n v="5405508"/>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5405508"/>
  </r>
  <r>
    <x v="0"/>
    <x v="0"/>
    <x v="0"/>
    <x v="1"/>
    <x v="2"/>
    <x v="0"/>
    <x v="5"/>
    <x v="1"/>
    <x v="7"/>
    <x v="60"/>
    <x v="3"/>
    <x v="4"/>
    <m/>
    <m/>
    <n v="9072089"/>
  </r>
  <r>
    <x v="0"/>
    <x v="0"/>
    <x v="0"/>
    <x v="1"/>
    <x v="2"/>
    <x v="0"/>
    <x v="5"/>
    <x v="1"/>
    <x v="7"/>
    <x v="60"/>
    <x v="3"/>
    <x v="4"/>
    <m/>
    <m/>
    <n v="9072089"/>
  </r>
  <r>
    <x v="0"/>
    <x v="0"/>
    <x v="0"/>
    <x v="1"/>
    <x v="2"/>
    <x v="0"/>
    <x v="5"/>
    <x v="1"/>
    <x v="7"/>
    <x v="60"/>
    <x v="3"/>
    <x v="4"/>
    <m/>
    <m/>
    <n v="7024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5405508"/>
  </r>
  <r>
    <x v="0"/>
    <x v="0"/>
    <x v="0"/>
    <x v="1"/>
    <x v="2"/>
    <x v="0"/>
    <x v="5"/>
    <x v="1"/>
    <x v="7"/>
    <x v="60"/>
    <x v="3"/>
    <x v="4"/>
    <m/>
    <m/>
    <n v="9072089"/>
  </r>
  <r>
    <x v="0"/>
    <x v="0"/>
    <x v="0"/>
    <x v="1"/>
    <x v="2"/>
    <x v="0"/>
    <x v="5"/>
    <x v="1"/>
    <x v="7"/>
    <x v="60"/>
    <x v="3"/>
    <x v="4"/>
    <m/>
    <m/>
    <n v="7024089"/>
  </r>
  <r>
    <x v="0"/>
    <x v="0"/>
    <x v="0"/>
    <x v="1"/>
    <x v="2"/>
    <x v="0"/>
    <x v="5"/>
    <x v="1"/>
    <x v="7"/>
    <x v="60"/>
    <x v="3"/>
    <x v="4"/>
    <m/>
    <m/>
    <n v="3380889"/>
  </r>
  <r>
    <x v="0"/>
    <x v="0"/>
    <x v="0"/>
    <x v="1"/>
    <x v="2"/>
    <x v="0"/>
    <x v="5"/>
    <x v="1"/>
    <x v="7"/>
    <x v="60"/>
    <x v="3"/>
    <x v="4"/>
    <m/>
    <m/>
    <n v="7024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60"/>
    <x v="3"/>
    <x v="4"/>
    <m/>
    <m/>
    <n v="5405508"/>
  </r>
  <r>
    <x v="0"/>
    <x v="0"/>
    <x v="0"/>
    <x v="1"/>
    <x v="2"/>
    <x v="0"/>
    <x v="5"/>
    <x v="1"/>
    <x v="7"/>
    <x v="60"/>
    <x v="3"/>
    <x v="4"/>
    <m/>
    <m/>
    <n v="9072089"/>
  </r>
  <r>
    <x v="0"/>
    <x v="0"/>
    <x v="0"/>
    <x v="1"/>
    <x v="2"/>
    <x v="0"/>
    <x v="5"/>
    <x v="1"/>
    <x v="7"/>
    <x v="60"/>
    <x v="3"/>
    <x v="4"/>
    <m/>
    <m/>
    <n v="5405508"/>
  </r>
  <r>
    <x v="0"/>
    <x v="0"/>
    <x v="0"/>
    <x v="1"/>
    <x v="2"/>
    <x v="0"/>
    <x v="5"/>
    <x v="1"/>
    <x v="7"/>
    <x v="60"/>
    <x v="3"/>
    <x v="4"/>
    <m/>
    <m/>
    <n v="9072089"/>
  </r>
  <r>
    <x v="0"/>
    <x v="0"/>
    <x v="0"/>
    <x v="1"/>
    <x v="2"/>
    <x v="0"/>
    <x v="5"/>
    <x v="1"/>
    <x v="7"/>
    <x v="60"/>
    <x v="3"/>
    <x v="4"/>
    <m/>
    <m/>
    <n v="7024089"/>
  </r>
  <r>
    <x v="0"/>
    <x v="0"/>
    <x v="0"/>
    <x v="1"/>
    <x v="2"/>
    <x v="0"/>
    <x v="5"/>
    <x v="1"/>
    <x v="7"/>
    <x v="60"/>
    <x v="3"/>
    <x v="4"/>
    <m/>
    <m/>
    <n v="3380889"/>
  </r>
  <r>
    <x v="0"/>
    <x v="0"/>
    <x v="0"/>
    <x v="1"/>
    <x v="2"/>
    <x v="0"/>
    <x v="5"/>
    <x v="1"/>
    <x v="7"/>
    <x v="60"/>
    <x v="3"/>
    <x v="4"/>
    <m/>
    <m/>
    <n v="7024089"/>
  </r>
  <r>
    <x v="0"/>
    <x v="0"/>
    <x v="0"/>
    <x v="1"/>
    <x v="2"/>
    <x v="0"/>
    <x v="5"/>
    <x v="1"/>
    <x v="7"/>
    <x v="60"/>
    <x v="3"/>
    <x v="4"/>
    <m/>
    <m/>
    <n v="0"/>
  </r>
  <r>
    <x v="0"/>
    <x v="0"/>
    <x v="0"/>
    <x v="1"/>
    <x v="2"/>
    <x v="0"/>
    <x v="5"/>
    <x v="1"/>
    <x v="7"/>
    <x v="60"/>
    <x v="3"/>
    <x v="4"/>
    <m/>
    <m/>
    <n v="9072089"/>
  </r>
  <r>
    <x v="0"/>
    <x v="0"/>
    <x v="0"/>
    <x v="1"/>
    <x v="2"/>
    <x v="0"/>
    <x v="5"/>
    <x v="1"/>
    <x v="7"/>
    <x v="60"/>
    <x v="3"/>
    <x v="4"/>
    <m/>
    <m/>
    <n v="7024089"/>
  </r>
  <r>
    <x v="0"/>
    <x v="0"/>
    <x v="0"/>
    <x v="1"/>
    <x v="2"/>
    <x v="0"/>
    <x v="5"/>
    <x v="1"/>
    <x v="7"/>
    <x v="60"/>
    <x v="3"/>
    <x v="4"/>
    <m/>
    <m/>
    <n v="7024089"/>
  </r>
  <r>
    <x v="0"/>
    <x v="0"/>
    <x v="0"/>
    <x v="1"/>
    <x v="2"/>
    <x v="0"/>
    <x v="5"/>
    <x v="1"/>
    <x v="7"/>
    <x v="60"/>
    <x v="3"/>
    <x v="4"/>
    <m/>
    <m/>
    <n v="9072089"/>
  </r>
  <r>
    <x v="0"/>
    <x v="0"/>
    <x v="0"/>
    <x v="1"/>
    <x v="2"/>
    <x v="0"/>
    <x v="5"/>
    <x v="1"/>
    <x v="7"/>
    <x v="60"/>
    <x v="3"/>
    <x v="4"/>
    <m/>
    <m/>
    <n v="9072089"/>
  </r>
  <r>
    <x v="0"/>
    <x v="0"/>
    <x v="0"/>
    <x v="1"/>
    <x v="2"/>
    <x v="0"/>
    <x v="5"/>
    <x v="1"/>
    <x v="7"/>
    <x v="60"/>
    <x v="3"/>
    <x v="4"/>
    <m/>
    <m/>
    <n v="9072089"/>
  </r>
  <r>
    <x v="0"/>
    <x v="0"/>
    <x v="0"/>
    <x v="1"/>
    <x v="2"/>
    <x v="0"/>
    <x v="5"/>
    <x v="1"/>
    <x v="7"/>
    <x v="17"/>
    <x v="3"/>
    <x v="4"/>
    <m/>
    <m/>
    <n v="11072089"/>
  </r>
  <r>
    <x v="0"/>
    <x v="0"/>
    <x v="0"/>
    <x v="1"/>
    <x v="2"/>
    <x v="0"/>
    <x v="5"/>
    <x v="1"/>
    <x v="7"/>
    <x v="17"/>
    <x v="3"/>
    <x v="4"/>
    <m/>
    <m/>
    <n v="3380889"/>
  </r>
  <r>
    <x v="0"/>
    <x v="0"/>
    <x v="0"/>
    <x v="1"/>
    <x v="2"/>
    <x v="0"/>
    <x v="5"/>
    <x v="1"/>
    <x v="7"/>
    <x v="17"/>
    <x v="3"/>
    <x v="4"/>
    <m/>
    <m/>
    <n v="3380889"/>
  </r>
  <r>
    <x v="0"/>
    <x v="0"/>
    <x v="0"/>
    <x v="1"/>
    <x v="2"/>
    <x v="0"/>
    <x v="5"/>
    <x v="1"/>
    <x v="7"/>
    <x v="17"/>
    <x v="3"/>
    <x v="4"/>
    <m/>
    <m/>
    <n v="3380889"/>
  </r>
  <r>
    <x v="0"/>
    <x v="0"/>
    <x v="0"/>
    <x v="1"/>
    <x v="2"/>
    <x v="0"/>
    <x v="5"/>
    <x v="1"/>
    <x v="7"/>
    <x v="17"/>
    <x v="3"/>
    <x v="4"/>
    <m/>
    <m/>
    <n v="9456595"/>
  </r>
  <r>
    <x v="0"/>
    <x v="0"/>
    <x v="0"/>
    <x v="1"/>
    <x v="2"/>
    <x v="0"/>
    <x v="5"/>
    <x v="1"/>
    <x v="7"/>
    <x v="17"/>
    <x v="3"/>
    <x v="4"/>
    <m/>
    <m/>
    <n v="3380889"/>
  </r>
  <r>
    <x v="0"/>
    <x v="0"/>
    <x v="0"/>
    <x v="1"/>
    <x v="2"/>
    <x v="0"/>
    <x v="5"/>
    <x v="1"/>
    <x v="7"/>
    <x v="17"/>
    <x v="3"/>
    <x v="4"/>
    <m/>
    <m/>
    <n v="7024089"/>
  </r>
  <r>
    <x v="0"/>
    <x v="0"/>
    <x v="0"/>
    <x v="1"/>
    <x v="2"/>
    <x v="0"/>
    <x v="5"/>
    <x v="1"/>
    <x v="7"/>
    <x v="17"/>
    <x v="3"/>
    <x v="4"/>
    <m/>
    <m/>
    <n v="4206969"/>
  </r>
  <r>
    <x v="0"/>
    <x v="0"/>
    <x v="0"/>
    <x v="1"/>
    <x v="2"/>
    <x v="0"/>
    <x v="5"/>
    <x v="1"/>
    <x v="7"/>
    <x v="17"/>
    <x v="3"/>
    <x v="4"/>
    <m/>
    <m/>
    <n v="5405508"/>
  </r>
  <r>
    <x v="0"/>
    <x v="0"/>
    <x v="0"/>
    <x v="1"/>
    <x v="2"/>
    <x v="0"/>
    <x v="5"/>
    <x v="1"/>
    <x v="7"/>
    <x v="17"/>
    <x v="3"/>
    <x v="4"/>
    <m/>
    <m/>
    <n v="3380889"/>
  </r>
  <r>
    <x v="0"/>
    <x v="0"/>
    <x v="0"/>
    <x v="1"/>
    <x v="2"/>
    <x v="0"/>
    <x v="5"/>
    <x v="1"/>
    <x v="7"/>
    <x v="17"/>
    <x v="3"/>
    <x v="4"/>
    <m/>
    <m/>
    <n v="11072089"/>
  </r>
  <r>
    <x v="0"/>
    <x v="0"/>
    <x v="0"/>
    <x v="1"/>
    <x v="2"/>
    <x v="0"/>
    <x v="5"/>
    <x v="1"/>
    <x v="7"/>
    <x v="17"/>
    <x v="3"/>
    <x v="4"/>
    <m/>
    <m/>
    <n v="3380890"/>
  </r>
  <r>
    <x v="0"/>
    <x v="0"/>
    <x v="0"/>
    <x v="1"/>
    <x v="2"/>
    <x v="0"/>
    <x v="5"/>
    <x v="1"/>
    <x v="7"/>
    <x v="17"/>
    <x v="3"/>
    <x v="4"/>
    <m/>
    <m/>
    <n v="5405509"/>
  </r>
  <r>
    <x v="0"/>
    <x v="0"/>
    <x v="0"/>
    <x v="1"/>
    <x v="2"/>
    <x v="0"/>
    <x v="5"/>
    <x v="1"/>
    <x v="7"/>
    <x v="17"/>
    <x v="3"/>
    <x v="4"/>
    <m/>
    <m/>
    <n v="11072090"/>
  </r>
  <r>
    <x v="0"/>
    <x v="0"/>
    <x v="0"/>
    <x v="1"/>
    <x v="2"/>
    <x v="0"/>
    <x v="5"/>
    <x v="1"/>
    <x v="7"/>
    <x v="17"/>
    <x v="3"/>
    <x v="4"/>
    <m/>
    <m/>
    <n v="11072089"/>
  </r>
  <r>
    <x v="0"/>
    <x v="0"/>
    <x v="0"/>
    <x v="1"/>
    <x v="2"/>
    <x v="0"/>
    <x v="5"/>
    <x v="1"/>
    <x v="7"/>
    <x v="17"/>
    <x v="3"/>
    <x v="4"/>
    <m/>
    <m/>
    <n v="11072090"/>
  </r>
  <r>
    <x v="0"/>
    <x v="0"/>
    <x v="0"/>
    <x v="1"/>
    <x v="2"/>
    <x v="0"/>
    <x v="5"/>
    <x v="1"/>
    <x v="7"/>
    <x v="17"/>
    <x v="3"/>
    <x v="4"/>
    <m/>
    <m/>
    <n v="9456595"/>
  </r>
  <r>
    <x v="0"/>
    <x v="0"/>
    <x v="0"/>
    <x v="1"/>
    <x v="2"/>
    <x v="0"/>
    <x v="5"/>
    <x v="1"/>
    <x v="7"/>
    <x v="17"/>
    <x v="3"/>
    <x v="4"/>
    <m/>
    <m/>
    <n v="3380889"/>
  </r>
  <r>
    <x v="0"/>
    <x v="0"/>
    <x v="0"/>
    <x v="1"/>
    <x v="2"/>
    <x v="0"/>
    <x v="5"/>
    <x v="1"/>
    <x v="7"/>
    <x v="17"/>
    <x v="3"/>
    <x v="4"/>
    <m/>
    <m/>
    <n v="3380890"/>
  </r>
  <r>
    <x v="0"/>
    <x v="0"/>
    <x v="0"/>
    <x v="1"/>
    <x v="2"/>
    <x v="0"/>
    <x v="5"/>
    <x v="1"/>
    <x v="7"/>
    <x v="17"/>
    <x v="3"/>
    <x v="4"/>
    <m/>
    <m/>
    <n v="11072090"/>
  </r>
  <r>
    <x v="0"/>
    <x v="0"/>
    <x v="0"/>
    <x v="1"/>
    <x v="2"/>
    <x v="0"/>
    <x v="5"/>
    <x v="1"/>
    <x v="7"/>
    <x v="17"/>
    <x v="3"/>
    <x v="4"/>
    <m/>
    <m/>
    <n v="11072090"/>
  </r>
  <r>
    <x v="0"/>
    <x v="0"/>
    <x v="0"/>
    <x v="1"/>
    <x v="2"/>
    <x v="0"/>
    <x v="5"/>
    <x v="1"/>
    <x v="7"/>
    <x v="17"/>
    <x v="3"/>
    <x v="4"/>
    <m/>
    <m/>
    <n v="11072090"/>
  </r>
  <r>
    <x v="0"/>
    <x v="0"/>
    <x v="0"/>
    <x v="1"/>
    <x v="2"/>
    <x v="0"/>
    <x v="5"/>
    <x v="1"/>
    <x v="7"/>
    <x v="17"/>
    <x v="3"/>
    <x v="4"/>
    <m/>
    <m/>
    <n v="11072090"/>
  </r>
  <r>
    <x v="0"/>
    <x v="0"/>
    <x v="0"/>
    <x v="1"/>
    <x v="2"/>
    <x v="0"/>
    <x v="5"/>
    <x v="1"/>
    <x v="7"/>
    <x v="17"/>
    <x v="3"/>
    <x v="4"/>
    <m/>
    <m/>
    <n v="3380889"/>
  </r>
  <r>
    <x v="0"/>
    <x v="0"/>
    <x v="0"/>
    <x v="1"/>
    <x v="2"/>
    <x v="0"/>
    <x v="5"/>
    <x v="1"/>
    <x v="7"/>
    <x v="17"/>
    <x v="3"/>
    <x v="4"/>
    <m/>
    <m/>
    <n v="11072090"/>
  </r>
  <r>
    <x v="0"/>
    <x v="0"/>
    <x v="0"/>
    <x v="1"/>
    <x v="2"/>
    <x v="0"/>
    <x v="5"/>
    <x v="1"/>
    <x v="7"/>
    <x v="17"/>
    <x v="3"/>
    <x v="4"/>
    <m/>
    <m/>
    <n v="4380889"/>
  </r>
  <r>
    <x v="0"/>
    <x v="0"/>
    <x v="0"/>
    <x v="1"/>
    <x v="2"/>
    <x v="0"/>
    <x v="5"/>
    <x v="1"/>
    <x v="7"/>
    <x v="17"/>
    <x v="3"/>
    <x v="4"/>
    <m/>
    <m/>
    <n v="7024089"/>
  </r>
  <r>
    <x v="0"/>
    <x v="0"/>
    <x v="0"/>
    <x v="1"/>
    <x v="2"/>
    <x v="0"/>
    <x v="5"/>
    <x v="1"/>
    <x v="7"/>
    <x v="17"/>
    <x v="3"/>
    <x v="4"/>
    <m/>
    <m/>
    <n v="3380890"/>
  </r>
  <r>
    <x v="0"/>
    <x v="0"/>
    <x v="0"/>
    <x v="1"/>
    <x v="2"/>
    <x v="0"/>
    <x v="5"/>
    <x v="1"/>
    <x v="7"/>
    <x v="17"/>
    <x v="3"/>
    <x v="4"/>
    <m/>
    <m/>
    <n v="11072089"/>
  </r>
  <r>
    <x v="0"/>
    <x v="0"/>
    <x v="0"/>
    <x v="1"/>
    <x v="2"/>
    <x v="0"/>
    <x v="5"/>
    <x v="1"/>
    <x v="7"/>
    <x v="17"/>
    <x v="3"/>
    <x v="4"/>
    <m/>
    <m/>
    <n v="9456595"/>
  </r>
  <r>
    <x v="0"/>
    <x v="0"/>
    <x v="0"/>
    <x v="1"/>
    <x v="2"/>
    <x v="0"/>
    <x v="5"/>
    <x v="1"/>
    <x v="7"/>
    <x v="17"/>
    <x v="3"/>
    <x v="4"/>
    <m/>
    <m/>
    <n v="2024618"/>
  </r>
  <r>
    <x v="0"/>
    <x v="0"/>
    <x v="0"/>
    <x v="1"/>
    <x v="2"/>
    <x v="0"/>
    <x v="5"/>
    <x v="1"/>
    <x v="7"/>
    <x v="17"/>
    <x v="3"/>
    <x v="4"/>
    <m/>
    <m/>
    <n v="11072090"/>
  </r>
  <r>
    <x v="0"/>
    <x v="0"/>
    <x v="0"/>
    <x v="1"/>
    <x v="2"/>
    <x v="0"/>
    <x v="5"/>
    <x v="1"/>
    <x v="7"/>
    <x v="17"/>
    <x v="3"/>
    <x v="4"/>
    <m/>
    <m/>
    <n v="11072089"/>
  </r>
  <r>
    <x v="0"/>
    <x v="0"/>
    <x v="0"/>
    <x v="1"/>
    <x v="2"/>
    <x v="0"/>
    <x v="5"/>
    <x v="1"/>
    <x v="7"/>
    <x v="17"/>
    <x v="3"/>
    <x v="4"/>
    <m/>
    <m/>
    <n v="9456595"/>
  </r>
  <r>
    <x v="0"/>
    <x v="0"/>
    <x v="0"/>
    <x v="1"/>
    <x v="2"/>
    <x v="0"/>
    <x v="5"/>
    <x v="1"/>
    <x v="7"/>
    <x v="17"/>
    <x v="3"/>
    <x v="4"/>
    <m/>
    <m/>
    <n v="11072089"/>
  </r>
  <r>
    <x v="0"/>
    <x v="0"/>
    <x v="0"/>
    <x v="1"/>
    <x v="2"/>
    <x v="0"/>
    <x v="5"/>
    <x v="1"/>
    <x v="7"/>
    <x v="17"/>
    <x v="3"/>
    <x v="4"/>
    <m/>
    <m/>
    <n v="11072089"/>
  </r>
  <r>
    <x v="0"/>
    <x v="0"/>
    <x v="0"/>
    <x v="1"/>
    <x v="2"/>
    <x v="0"/>
    <x v="5"/>
    <x v="1"/>
    <x v="7"/>
    <x v="17"/>
    <x v="3"/>
    <x v="4"/>
    <m/>
    <m/>
    <n v="5405510"/>
  </r>
  <r>
    <x v="0"/>
    <x v="0"/>
    <x v="0"/>
    <x v="1"/>
    <x v="2"/>
    <x v="0"/>
    <x v="5"/>
    <x v="1"/>
    <x v="7"/>
    <x v="17"/>
    <x v="3"/>
    <x v="4"/>
    <m/>
    <m/>
    <n v="9456595"/>
  </r>
  <r>
    <x v="0"/>
    <x v="0"/>
    <x v="0"/>
    <x v="1"/>
    <x v="2"/>
    <x v="0"/>
    <x v="5"/>
    <x v="1"/>
    <x v="7"/>
    <x v="17"/>
    <x v="3"/>
    <x v="4"/>
    <m/>
    <m/>
    <n v="11072089"/>
  </r>
  <r>
    <x v="0"/>
    <x v="0"/>
    <x v="0"/>
    <x v="1"/>
    <x v="2"/>
    <x v="0"/>
    <x v="5"/>
    <x v="1"/>
    <x v="7"/>
    <x v="17"/>
    <x v="3"/>
    <x v="4"/>
    <m/>
    <m/>
    <n v="11072089"/>
  </r>
  <r>
    <x v="0"/>
    <x v="0"/>
    <x v="0"/>
    <x v="1"/>
    <x v="2"/>
    <x v="0"/>
    <x v="5"/>
    <x v="1"/>
    <x v="7"/>
    <x v="17"/>
    <x v="3"/>
    <x v="4"/>
    <m/>
    <m/>
    <n v="11072089"/>
  </r>
  <r>
    <x v="0"/>
    <x v="0"/>
    <x v="0"/>
    <x v="1"/>
    <x v="2"/>
    <x v="0"/>
    <x v="5"/>
    <x v="1"/>
    <x v="7"/>
    <x v="17"/>
    <x v="3"/>
    <x v="4"/>
    <m/>
    <m/>
    <n v="4380889"/>
  </r>
  <r>
    <x v="0"/>
    <x v="0"/>
    <x v="0"/>
    <x v="1"/>
    <x v="2"/>
    <x v="0"/>
    <x v="5"/>
    <x v="1"/>
    <x v="7"/>
    <x v="17"/>
    <x v="3"/>
    <x v="4"/>
    <m/>
    <m/>
    <n v="5405508"/>
  </r>
  <r>
    <x v="0"/>
    <x v="0"/>
    <x v="0"/>
    <x v="1"/>
    <x v="2"/>
    <x v="0"/>
    <x v="5"/>
    <x v="1"/>
    <x v="7"/>
    <x v="17"/>
    <x v="3"/>
    <x v="4"/>
    <m/>
    <m/>
    <n v="11072089"/>
  </r>
  <r>
    <x v="0"/>
    <x v="0"/>
    <x v="0"/>
    <x v="1"/>
    <x v="2"/>
    <x v="0"/>
    <x v="5"/>
    <x v="1"/>
    <x v="7"/>
    <x v="17"/>
    <x v="3"/>
    <x v="4"/>
    <m/>
    <m/>
    <n v="11072089"/>
  </r>
  <r>
    <x v="0"/>
    <x v="0"/>
    <x v="0"/>
    <x v="1"/>
    <x v="2"/>
    <x v="0"/>
    <x v="5"/>
    <x v="1"/>
    <x v="7"/>
    <x v="17"/>
    <x v="3"/>
    <x v="4"/>
    <m/>
    <m/>
    <n v="11072089"/>
  </r>
  <r>
    <x v="0"/>
    <x v="0"/>
    <x v="0"/>
    <x v="1"/>
    <x v="2"/>
    <x v="0"/>
    <x v="5"/>
    <x v="1"/>
    <x v="7"/>
    <x v="17"/>
    <x v="3"/>
    <x v="4"/>
    <m/>
    <m/>
    <n v="11072089"/>
  </r>
  <r>
    <x v="0"/>
    <x v="0"/>
    <x v="0"/>
    <x v="1"/>
    <x v="2"/>
    <x v="0"/>
    <x v="5"/>
    <x v="1"/>
    <x v="7"/>
    <x v="17"/>
    <x v="3"/>
    <x v="4"/>
    <m/>
    <m/>
    <n v="5405508"/>
  </r>
  <r>
    <x v="0"/>
    <x v="0"/>
    <x v="0"/>
    <x v="1"/>
    <x v="2"/>
    <x v="0"/>
    <x v="5"/>
    <x v="1"/>
    <x v="7"/>
    <x v="17"/>
    <x v="3"/>
    <x v="4"/>
    <m/>
    <m/>
    <n v="5405508"/>
  </r>
  <r>
    <x v="0"/>
    <x v="0"/>
    <x v="0"/>
    <x v="1"/>
    <x v="2"/>
    <x v="0"/>
    <x v="5"/>
    <x v="1"/>
    <x v="7"/>
    <x v="60"/>
    <x v="3"/>
    <x v="4"/>
    <m/>
    <m/>
    <n v="6013064"/>
  </r>
  <r>
    <x v="0"/>
    <x v="0"/>
    <x v="0"/>
    <x v="1"/>
    <x v="2"/>
    <x v="0"/>
    <x v="5"/>
    <x v="1"/>
    <x v="7"/>
    <x v="60"/>
    <x v="3"/>
    <x v="4"/>
    <m/>
    <m/>
    <n v="5122245"/>
  </r>
  <r>
    <x v="0"/>
    <x v="0"/>
    <x v="0"/>
    <x v="1"/>
    <x v="2"/>
    <x v="0"/>
    <x v="5"/>
    <x v="1"/>
    <x v="7"/>
    <x v="60"/>
    <x v="3"/>
    <x v="4"/>
    <m/>
    <m/>
    <n v="5097539"/>
  </r>
  <r>
    <x v="0"/>
    <x v="0"/>
    <x v="0"/>
    <x v="1"/>
    <x v="2"/>
    <x v="0"/>
    <x v="5"/>
    <x v="1"/>
    <x v="7"/>
    <x v="60"/>
    <x v="3"/>
    <x v="4"/>
    <m/>
    <m/>
    <n v="2231245"/>
  </r>
  <r>
    <x v="0"/>
    <x v="0"/>
    <x v="0"/>
    <x v="1"/>
    <x v="2"/>
    <x v="0"/>
    <x v="5"/>
    <x v="1"/>
    <x v="7"/>
    <x v="60"/>
    <x v="3"/>
    <x v="4"/>
    <m/>
    <m/>
    <n v="4013245"/>
  </r>
  <r>
    <x v="0"/>
    <x v="0"/>
    <x v="0"/>
    <x v="1"/>
    <x v="2"/>
    <x v="0"/>
    <x v="5"/>
    <x v="1"/>
    <x v="7"/>
    <x v="60"/>
    <x v="3"/>
    <x v="4"/>
    <m/>
    <m/>
    <n v="3097539"/>
  </r>
  <r>
    <x v="0"/>
    <x v="0"/>
    <x v="0"/>
    <x v="1"/>
    <x v="2"/>
    <x v="0"/>
    <x v="5"/>
    <x v="1"/>
    <x v="7"/>
    <x v="60"/>
    <x v="3"/>
    <x v="4"/>
    <m/>
    <m/>
    <n v="4013245"/>
  </r>
  <r>
    <x v="0"/>
    <x v="0"/>
    <x v="0"/>
    <x v="1"/>
    <x v="2"/>
    <x v="0"/>
    <x v="5"/>
    <x v="1"/>
    <x v="7"/>
    <x v="60"/>
    <x v="3"/>
    <x v="4"/>
    <m/>
    <m/>
    <n v="2973745"/>
  </r>
  <r>
    <x v="0"/>
    <x v="0"/>
    <x v="0"/>
    <x v="1"/>
    <x v="2"/>
    <x v="0"/>
    <x v="5"/>
    <x v="1"/>
    <x v="7"/>
    <x v="60"/>
    <x v="3"/>
    <x v="4"/>
    <m/>
    <m/>
    <n v="3716245"/>
  </r>
  <r>
    <x v="0"/>
    <x v="0"/>
    <x v="0"/>
    <x v="1"/>
    <x v="2"/>
    <x v="0"/>
    <x v="5"/>
    <x v="1"/>
    <x v="7"/>
    <x v="60"/>
    <x v="3"/>
    <x v="4"/>
    <m/>
    <m/>
    <n v="3122245"/>
  </r>
  <r>
    <x v="0"/>
    <x v="0"/>
    <x v="0"/>
    <x v="1"/>
    <x v="2"/>
    <x v="0"/>
    <x v="5"/>
    <x v="1"/>
    <x v="7"/>
    <x v="60"/>
    <x v="3"/>
    <x v="4"/>
    <m/>
    <m/>
    <n v="2231245"/>
  </r>
  <r>
    <x v="0"/>
    <x v="0"/>
    <x v="0"/>
    <x v="1"/>
    <x v="2"/>
    <x v="0"/>
    <x v="5"/>
    <x v="1"/>
    <x v="7"/>
    <x v="60"/>
    <x v="3"/>
    <x v="4"/>
    <m/>
    <m/>
    <n v="4310245"/>
  </r>
  <r>
    <x v="0"/>
    <x v="0"/>
    <x v="0"/>
    <x v="1"/>
    <x v="2"/>
    <x v="0"/>
    <x v="5"/>
    <x v="1"/>
    <x v="7"/>
    <x v="60"/>
    <x v="3"/>
    <x v="4"/>
    <m/>
    <m/>
    <n v="3097539"/>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4310245"/>
  </r>
  <r>
    <x v="0"/>
    <x v="0"/>
    <x v="0"/>
    <x v="1"/>
    <x v="2"/>
    <x v="0"/>
    <x v="5"/>
    <x v="1"/>
    <x v="7"/>
    <x v="60"/>
    <x v="3"/>
    <x v="4"/>
    <m/>
    <m/>
    <n v="4310245"/>
  </r>
  <r>
    <x v="0"/>
    <x v="0"/>
    <x v="0"/>
    <x v="1"/>
    <x v="2"/>
    <x v="0"/>
    <x v="5"/>
    <x v="1"/>
    <x v="7"/>
    <x v="60"/>
    <x v="3"/>
    <x v="4"/>
    <m/>
    <m/>
    <n v="4310245"/>
  </r>
  <r>
    <x v="0"/>
    <x v="0"/>
    <x v="0"/>
    <x v="1"/>
    <x v="2"/>
    <x v="0"/>
    <x v="5"/>
    <x v="1"/>
    <x v="7"/>
    <x v="60"/>
    <x v="3"/>
    <x v="4"/>
    <m/>
    <m/>
    <n v="4013245"/>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2973745"/>
  </r>
  <r>
    <x v="0"/>
    <x v="0"/>
    <x v="0"/>
    <x v="1"/>
    <x v="2"/>
    <x v="0"/>
    <x v="5"/>
    <x v="1"/>
    <x v="7"/>
    <x v="60"/>
    <x v="3"/>
    <x v="4"/>
    <m/>
    <m/>
    <n v="4013245"/>
  </r>
  <r>
    <x v="0"/>
    <x v="0"/>
    <x v="0"/>
    <x v="1"/>
    <x v="2"/>
    <x v="0"/>
    <x v="5"/>
    <x v="1"/>
    <x v="7"/>
    <x v="60"/>
    <x v="3"/>
    <x v="4"/>
    <m/>
    <m/>
    <n v="3323604"/>
  </r>
  <r>
    <x v="0"/>
    <x v="0"/>
    <x v="0"/>
    <x v="1"/>
    <x v="2"/>
    <x v="0"/>
    <x v="5"/>
    <x v="1"/>
    <x v="7"/>
    <x v="60"/>
    <x v="3"/>
    <x v="4"/>
    <m/>
    <m/>
    <n v="3716245"/>
  </r>
  <r>
    <x v="0"/>
    <x v="0"/>
    <x v="0"/>
    <x v="1"/>
    <x v="2"/>
    <x v="0"/>
    <x v="5"/>
    <x v="1"/>
    <x v="7"/>
    <x v="60"/>
    <x v="3"/>
    <x v="4"/>
    <m/>
    <m/>
    <n v="3122245"/>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4013245"/>
  </r>
  <r>
    <x v="0"/>
    <x v="0"/>
    <x v="0"/>
    <x v="1"/>
    <x v="2"/>
    <x v="0"/>
    <x v="5"/>
    <x v="1"/>
    <x v="7"/>
    <x v="60"/>
    <x v="3"/>
    <x v="4"/>
    <m/>
    <m/>
    <n v="4013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3716245"/>
  </r>
  <r>
    <x v="0"/>
    <x v="0"/>
    <x v="0"/>
    <x v="1"/>
    <x v="2"/>
    <x v="0"/>
    <x v="5"/>
    <x v="1"/>
    <x v="7"/>
    <x v="60"/>
    <x v="3"/>
    <x v="4"/>
    <m/>
    <m/>
    <n v="4310245"/>
  </r>
  <r>
    <x v="0"/>
    <x v="0"/>
    <x v="0"/>
    <x v="1"/>
    <x v="2"/>
    <x v="0"/>
    <x v="5"/>
    <x v="1"/>
    <x v="7"/>
    <x v="60"/>
    <x v="3"/>
    <x v="4"/>
    <m/>
    <m/>
    <n v="4013245"/>
  </r>
  <r>
    <x v="0"/>
    <x v="0"/>
    <x v="0"/>
    <x v="1"/>
    <x v="2"/>
    <x v="0"/>
    <x v="5"/>
    <x v="1"/>
    <x v="7"/>
    <x v="60"/>
    <x v="3"/>
    <x v="4"/>
    <m/>
    <m/>
    <n v="2231245"/>
  </r>
  <r>
    <x v="0"/>
    <x v="0"/>
    <x v="0"/>
    <x v="1"/>
    <x v="2"/>
    <x v="0"/>
    <x v="5"/>
    <x v="1"/>
    <x v="7"/>
    <x v="60"/>
    <x v="3"/>
    <x v="4"/>
    <m/>
    <m/>
    <n v="3097539"/>
  </r>
  <r>
    <x v="0"/>
    <x v="0"/>
    <x v="0"/>
    <x v="1"/>
    <x v="2"/>
    <x v="0"/>
    <x v="5"/>
    <x v="1"/>
    <x v="7"/>
    <x v="60"/>
    <x v="3"/>
    <x v="4"/>
    <m/>
    <m/>
    <n v="2973745"/>
  </r>
  <r>
    <x v="0"/>
    <x v="0"/>
    <x v="0"/>
    <x v="1"/>
    <x v="2"/>
    <x v="0"/>
    <x v="5"/>
    <x v="1"/>
    <x v="7"/>
    <x v="60"/>
    <x v="3"/>
    <x v="4"/>
    <m/>
    <m/>
    <n v="2973745"/>
  </r>
  <r>
    <x v="0"/>
    <x v="0"/>
    <x v="0"/>
    <x v="1"/>
    <x v="2"/>
    <x v="0"/>
    <x v="5"/>
    <x v="1"/>
    <x v="7"/>
    <x v="60"/>
    <x v="3"/>
    <x v="4"/>
    <m/>
    <m/>
    <n v="2528245"/>
  </r>
  <r>
    <x v="0"/>
    <x v="0"/>
    <x v="0"/>
    <x v="1"/>
    <x v="2"/>
    <x v="0"/>
    <x v="5"/>
    <x v="1"/>
    <x v="7"/>
    <x v="60"/>
    <x v="3"/>
    <x v="4"/>
    <m/>
    <m/>
    <n v="2231245"/>
  </r>
  <r>
    <x v="0"/>
    <x v="0"/>
    <x v="0"/>
    <x v="1"/>
    <x v="2"/>
    <x v="0"/>
    <x v="5"/>
    <x v="1"/>
    <x v="7"/>
    <x v="60"/>
    <x v="3"/>
    <x v="4"/>
    <m/>
    <m/>
    <n v="2973745"/>
  </r>
  <r>
    <x v="0"/>
    <x v="0"/>
    <x v="0"/>
    <x v="1"/>
    <x v="2"/>
    <x v="0"/>
    <x v="5"/>
    <x v="1"/>
    <x v="7"/>
    <x v="60"/>
    <x v="3"/>
    <x v="4"/>
    <m/>
    <m/>
    <n v="2231245"/>
  </r>
  <r>
    <x v="0"/>
    <x v="0"/>
    <x v="0"/>
    <x v="1"/>
    <x v="2"/>
    <x v="0"/>
    <x v="5"/>
    <x v="1"/>
    <x v="7"/>
    <x v="60"/>
    <x v="3"/>
    <x v="4"/>
    <m/>
    <m/>
    <n v="4013245"/>
  </r>
  <r>
    <x v="0"/>
    <x v="0"/>
    <x v="0"/>
    <x v="1"/>
    <x v="2"/>
    <x v="0"/>
    <x v="5"/>
    <x v="1"/>
    <x v="7"/>
    <x v="60"/>
    <x v="3"/>
    <x v="4"/>
    <m/>
    <m/>
    <n v="2231245"/>
  </r>
  <r>
    <x v="0"/>
    <x v="0"/>
    <x v="0"/>
    <x v="1"/>
    <x v="2"/>
    <x v="0"/>
    <x v="5"/>
    <x v="1"/>
    <x v="7"/>
    <x v="60"/>
    <x v="3"/>
    <x v="4"/>
    <m/>
    <m/>
    <n v="2973745"/>
  </r>
  <r>
    <x v="0"/>
    <x v="0"/>
    <x v="0"/>
    <x v="1"/>
    <x v="2"/>
    <x v="0"/>
    <x v="5"/>
    <x v="1"/>
    <x v="7"/>
    <x v="60"/>
    <x v="3"/>
    <x v="4"/>
    <m/>
    <m/>
    <n v="4310245"/>
  </r>
  <r>
    <x v="0"/>
    <x v="0"/>
    <x v="0"/>
    <x v="1"/>
    <x v="2"/>
    <x v="0"/>
    <x v="5"/>
    <x v="1"/>
    <x v="7"/>
    <x v="60"/>
    <x v="3"/>
    <x v="4"/>
    <m/>
    <m/>
    <n v="4013245"/>
  </r>
  <r>
    <x v="0"/>
    <x v="0"/>
    <x v="0"/>
    <x v="1"/>
    <x v="2"/>
    <x v="0"/>
    <x v="5"/>
    <x v="1"/>
    <x v="7"/>
    <x v="60"/>
    <x v="3"/>
    <x v="4"/>
    <m/>
    <m/>
    <n v="4310245"/>
  </r>
  <r>
    <x v="0"/>
    <x v="0"/>
    <x v="0"/>
    <x v="1"/>
    <x v="2"/>
    <x v="0"/>
    <x v="5"/>
    <x v="1"/>
    <x v="7"/>
    <x v="60"/>
    <x v="3"/>
    <x v="4"/>
    <m/>
    <m/>
    <n v="3716245"/>
  </r>
  <r>
    <x v="0"/>
    <x v="0"/>
    <x v="0"/>
    <x v="1"/>
    <x v="2"/>
    <x v="0"/>
    <x v="5"/>
    <x v="1"/>
    <x v="7"/>
    <x v="60"/>
    <x v="3"/>
    <x v="4"/>
    <m/>
    <m/>
    <n v="4310245"/>
  </r>
  <r>
    <x v="0"/>
    <x v="0"/>
    <x v="0"/>
    <x v="1"/>
    <x v="2"/>
    <x v="0"/>
    <x v="5"/>
    <x v="1"/>
    <x v="7"/>
    <x v="60"/>
    <x v="3"/>
    <x v="4"/>
    <m/>
    <m/>
    <n v="2231245"/>
  </r>
  <r>
    <x v="0"/>
    <x v="0"/>
    <x v="0"/>
    <x v="1"/>
    <x v="2"/>
    <x v="0"/>
    <x v="5"/>
    <x v="1"/>
    <x v="7"/>
    <x v="60"/>
    <x v="3"/>
    <x v="4"/>
    <m/>
    <m/>
    <n v="4310245"/>
  </r>
  <r>
    <x v="0"/>
    <x v="0"/>
    <x v="0"/>
    <x v="1"/>
    <x v="2"/>
    <x v="0"/>
    <x v="5"/>
    <x v="1"/>
    <x v="7"/>
    <x v="60"/>
    <x v="3"/>
    <x v="4"/>
    <m/>
    <m/>
    <n v="4310245"/>
  </r>
  <r>
    <x v="0"/>
    <x v="0"/>
    <x v="0"/>
    <x v="1"/>
    <x v="2"/>
    <x v="0"/>
    <x v="5"/>
    <x v="1"/>
    <x v="7"/>
    <x v="60"/>
    <x v="3"/>
    <x v="4"/>
    <m/>
    <m/>
    <n v="2231245"/>
  </r>
  <r>
    <x v="0"/>
    <x v="0"/>
    <x v="0"/>
    <x v="1"/>
    <x v="2"/>
    <x v="0"/>
    <x v="5"/>
    <x v="1"/>
    <x v="7"/>
    <x v="60"/>
    <x v="3"/>
    <x v="4"/>
    <m/>
    <m/>
    <n v="2973745"/>
  </r>
  <r>
    <x v="0"/>
    <x v="0"/>
    <x v="0"/>
    <x v="1"/>
    <x v="2"/>
    <x v="0"/>
    <x v="5"/>
    <x v="1"/>
    <x v="7"/>
    <x v="60"/>
    <x v="3"/>
    <x v="4"/>
    <m/>
    <m/>
    <n v="2973745"/>
  </r>
  <r>
    <x v="0"/>
    <x v="0"/>
    <x v="0"/>
    <x v="1"/>
    <x v="2"/>
    <x v="0"/>
    <x v="5"/>
    <x v="1"/>
    <x v="7"/>
    <x v="60"/>
    <x v="3"/>
    <x v="4"/>
    <m/>
    <m/>
    <n v="4310245"/>
  </r>
  <r>
    <x v="0"/>
    <x v="0"/>
    <x v="0"/>
    <x v="1"/>
    <x v="2"/>
    <x v="0"/>
    <x v="5"/>
    <x v="1"/>
    <x v="7"/>
    <x v="60"/>
    <x v="3"/>
    <x v="4"/>
    <m/>
    <m/>
    <n v="4310245"/>
  </r>
  <r>
    <x v="0"/>
    <x v="0"/>
    <x v="0"/>
    <x v="1"/>
    <x v="2"/>
    <x v="0"/>
    <x v="5"/>
    <x v="1"/>
    <x v="7"/>
    <x v="60"/>
    <x v="3"/>
    <x v="4"/>
    <m/>
    <m/>
    <n v="2231245"/>
  </r>
  <r>
    <x v="0"/>
    <x v="0"/>
    <x v="0"/>
    <x v="1"/>
    <x v="2"/>
    <x v="0"/>
    <x v="5"/>
    <x v="1"/>
    <x v="7"/>
    <x v="60"/>
    <x v="3"/>
    <x v="4"/>
    <m/>
    <m/>
    <n v="2973745"/>
  </r>
  <r>
    <x v="0"/>
    <x v="0"/>
    <x v="0"/>
    <x v="1"/>
    <x v="2"/>
    <x v="0"/>
    <x v="5"/>
    <x v="1"/>
    <x v="7"/>
    <x v="60"/>
    <x v="3"/>
    <x v="4"/>
    <m/>
    <m/>
    <n v="2231245"/>
  </r>
  <r>
    <x v="0"/>
    <x v="0"/>
    <x v="0"/>
    <x v="1"/>
    <x v="2"/>
    <x v="0"/>
    <x v="5"/>
    <x v="1"/>
    <x v="7"/>
    <x v="60"/>
    <x v="3"/>
    <x v="4"/>
    <m/>
    <m/>
    <n v="3097539"/>
  </r>
  <r>
    <x v="0"/>
    <x v="0"/>
    <x v="0"/>
    <x v="1"/>
    <x v="2"/>
    <x v="0"/>
    <x v="5"/>
    <x v="1"/>
    <x v="7"/>
    <x v="60"/>
    <x v="3"/>
    <x v="4"/>
    <m/>
    <m/>
    <n v="3097539"/>
  </r>
  <r>
    <x v="0"/>
    <x v="0"/>
    <x v="0"/>
    <x v="1"/>
    <x v="2"/>
    <x v="0"/>
    <x v="5"/>
    <x v="1"/>
    <x v="7"/>
    <x v="60"/>
    <x v="3"/>
    <x v="4"/>
    <m/>
    <m/>
    <n v="4310245"/>
  </r>
  <r>
    <x v="0"/>
    <x v="0"/>
    <x v="0"/>
    <x v="1"/>
    <x v="2"/>
    <x v="0"/>
    <x v="5"/>
    <x v="1"/>
    <x v="7"/>
    <x v="60"/>
    <x v="3"/>
    <x v="4"/>
    <m/>
    <m/>
    <n v="2231245"/>
  </r>
  <r>
    <x v="0"/>
    <x v="0"/>
    <x v="0"/>
    <x v="1"/>
    <x v="2"/>
    <x v="0"/>
    <x v="5"/>
    <x v="1"/>
    <x v="7"/>
    <x v="60"/>
    <x v="3"/>
    <x v="4"/>
    <m/>
    <m/>
    <n v="3716245"/>
  </r>
  <r>
    <x v="0"/>
    <x v="0"/>
    <x v="0"/>
    <x v="1"/>
    <x v="2"/>
    <x v="0"/>
    <x v="5"/>
    <x v="1"/>
    <x v="7"/>
    <x v="60"/>
    <x v="3"/>
    <x v="4"/>
    <m/>
    <m/>
    <n v="2973745"/>
  </r>
  <r>
    <x v="0"/>
    <x v="0"/>
    <x v="0"/>
    <x v="1"/>
    <x v="2"/>
    <x v="0"/>
    <x v="5"/>
    <x v="1"/>
    <x v="7"/>
    <x v="60"/>
    <x v="3"/>
    <x v="4"/>
    <m/>
    <m/>
    <n v="3716245"/>
  </r>
  <r>
    <x v="0"/>
    <x v="0"/>
    <x v="0"/>
    <x v="1"/>
    <x v="2"/>
    <x v="0"/>
    <x v="5"/>
    <x v="1"/>
    <x v="7"/>
    <x v="60"/>
    <x v="3"/>
    <x v="4"/>
    <m/>
    <m/>
    <n v="4013245"/>
  </r>
  <r>
    <x v="0"/>
    <x v="0"/>
    <x v="0"/>
    <x v="1"/>
    <x v="2"/>
    <x v="0"/>
    <x v="5"/>
    <x v="1"/>
    <x v="7"/>
    <x v="60"/>
    <x v="3"/>
    <x v="4"/>
    <m/>
    <m/>
    <n v="2973745"/>
  </r>
  <r>
    <x v="0"/>
    <x v="0"/>
    <x v="0"/>
    <x v="1"/>
    <x v="2"/>
    <x v="0"/>
    <x v="5"/>
    <x v="1"/>
    <x v="7"/>
    <x v="60"/>
    <x v="3"/>
    <x v="4"/>
    <m/>
    <m/>
    <n v="3716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4310245"/>
  </r>
  <r>
    <x v="0"/>
    <x v="0"/>
    <x v="0"/>
    <x v="1"/>
    <x v="2"/>
    <x v="0"/>
    <x v="5"/>
    <x v="1"/>
    <x v="7"/>
    <x v="60"/>
    <x v="3"/>
    <x v="4"/>
    <m/>
    <m/>
    <n v="4013245"/>
  </r>
  <r>
    <x v="0"/>
    <x v="0"/>
    <x v="0"/>
    <x v="1"/>
    <x v="2"/>
    <x v="0"/>
    <x v="5"/>
    <x v="1"/>
    <x v="7"/>
    <x v="60"/>
    <x v="3"/>
    <x v="4"/>
    <m/>
    <m/>
    <n v="4013245"/>
  </r>
  <r>
    <x v="0"/>
    <x v="0"/>
    <x v="0"/>
    <x v="1"/>
    <x v="2"/>
    <x v="0"/>
    <x v="5"/>
    <x v="1"/>
    <x v="7"/>
    <x v="60"/>
    <x v="3"/>
    <x v="4"/>
    <m/>
    <m/>
    <n v="4310245"/>
  </r>
  <r>
    <x v="0"/>
    <x v="0"/>
    <x v="0"/>
    <x v="1"/>
    <x v="2"/>
    <x v="0"/>
    <x v="5"/>
    <x v="1"/>
    <x v="7"/>
    <x v="60"/>
    <x v="3"/>
    <x v="4"/>
    <m/>
    <m/>
    <n v="4013245"/>
  </r>
  <r>
    <x v="0"/>
    <x v="0"/>
    <x v="0"/>
    <x v="1"/>
    <x v="2"/>
    <x v="0"/>
    <x v="5"/>
    <x v="1"/>
    <x v="7"/>
    <x v="60"/>
    <x v="3"/>
    <x v="4"/>
    <m/>
    <m/>
    <n v="4310245"/>
  </r>
  <r>
    <x v="0"/>
    <x v="0"/>
    <x v="0"/>
    <x v="1"/>
    <x v="2"/>
    <x v="0"/>
    <x v="5"/>
    <x v="1"/>
    <x v="7"/>
    <x v="60"/>
    <x v="3"/>
    <x v="4"/>
    <m/>
    <m/>
    <n v="2973745"/>
  </r>
  <r>
    <x v="0"/>
    <x v="0"/>
    <x v="0"/>
    <x v="1"/>
    <x v="2"/>
    <x v="0"/>
    <x v="5"/>
    <x v="1"/>
    <x v="7"/>
    <x v="60"/>
    <x v="3"/>
    <x v="4"/>
    <m/>
    <m/>
    <n v="2231245"/>
  </r>
  <r>
    <x v="0"/>
    <x v="0"/>
    <x v="0"/>
    <x v="1"/>
    <x v="2"/>
    <x v="0"/>
    <x v="5"/>
    <x v="1"/>
    <x v="7"/>
    <x v="60"/>
    <x v="3"/>
    <x v="4"/>
    <m/>
    <m/>
    <n v="3716245"/>
  </r>
  <r>
    <x v="0"/>
    <x v="0"/>
    <x v="0"/>
    <x v="1"/>
    <x v="2"/>
    <x v="0"/>
    <x v="5"/>
    <x v="1"/>
    <x v="7"/>
    <x v="60"/>
    <x v="3"/>
    <x v="4"/>
    <m/>
    <m/>
    <n v="4013245"/>
  </r>
  <r>
    <x v="0"/>
    <x v="0"/>
    <x v="0"/>
    <x v="1"/>
    <x v="2"/>
    <x v="0"/>
    <x v="5"/>
    <x v="1"/>
    <x v="7"/>
    <x v="60"/>
    <x v="3"/>
    <x v="4"/>
    <m/>
    <m/>
    <n v="3716245"/>
  </r>
  <r>
    <x v="0"/>
    <x v="0"/>
    <x v="0"/>
    <x v="1"/>
    <x v="2"/>
    <x v="0"/>
    <x v="5"/>
    <x v="1"/>
    <x v="7"/>
    <x v="60"/>
    <x v="3"/>
    <x v="4"/>
    <m/>
    <m/>
    <n v="4013245"/>
  </r>
  <r>
    <x v="0"/>
    <x v="0"/>
    <x v="0"/>
    <x v="1"/>
    <x v="2"/>
    <x v="0"/>
    <x v="5"/>
    <x v="1"/>
    <x v="7"/>
    <x v="60"/>
    <x v="3"/>
    <x v="4"/>
    <m/>
    <m/>
    <n v="3122245"/>
  </r>
  <r>
    <x v="0"/>
    <x v="0"/>
    <x v="0"/>
    <x v="1"/>
    <x v="2"/>
    <x v="0"/>
    <x v="5"/>
    <x v="1"/>
    <x v="7"/>
    <x v="60"/>
    <x v="3"/>
    <x v="4"/>
    <m/>
    <m/>
    <n v="2231245"/>
  </r>
  <r>
    <x v="0"/>
    <x v="0"/>
    <x v="0"/>
    <x v="1"/>
    <x v="2"/>
    <x v="0"/>
    <x v="5"/>
    <x v="1"/>
    <x v="7"/>
    <x v="60"/>
    <x v="3"/>
    <x v="4"/>
    <m/>
    <m/>
    <n v="4013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2231245"/>
  </r>
  <r>
    <x v="0"/>
    <x v="0"/>
    <x v="0"/>
    <x v="1"/>
    <x v="2"/>
    <x v="0"/>
    <x v="5"/>
    <x v="1"/>
    <x v="7"/>
    <x v="60"/>
    <x v="3"/>
    <x v="4"/>
    <m/>
    <m/>
    <n v="3716245"/>
  </r>
  <r>
    <x v="0"/>
    <x v="0"/>
    <x v="0"/>
    <x v="1"/>
    <x v="2"/>
    <x v="0"/>
    <x v="5"/>
    <x v="1"/>
    <x v="7"/>
    <x v="60"/>
    <x v="3"/>
    <x v="4"/>
    <m/>
    <m/>
    <n v="4013245"/>
  </r>
  <r>
    <x v="0"/>
    <x v="0"/>
    <x v="0"/>
    <x v="1"/>
    <x v="2"/>
    <x v="0"/>
    <x v="5"/>
    <x v="1"/>
    <x v="7"/>
    <x v="60"/>
    <x v="3"/>
    <x v="4"/>
    <m/>
    <m/>
    <n v="2231245"/>
  </r>
  <r>
    <x v="0"/>
    <x v="0"/>
    <x v="0"/>
    <x v="1"/>
    <x v="2"/>
    <x v="0"/>
    <x v="5"/>
    <x v="1"/>
    <x v="7"/>
    <x v="60"/>
    <x v="3"/>
    <x v="4"/>
    <m/>
    <m/>
    <n v="3716245"/>
  </r>
  <r>
    <x v="0"/>
    <x v="0"/>
    <x v="0"/>
    <x v="1"/>
    <x v="2"/>
    <x v="0"/>
    <x v="5"/>
    <x v="1"/>
    <x v="7"/>
    <x v="60"/>
    <x v="3"/>
    <x v="4"/>
    <m/>
    <m/>
    <n v="2973745"/>
  </r>
  <r>
    <x v="0"/>
    <x v="0"/>
    <x v="0"/>
    <x v="1"/>
    <x v="2"/>
    <x v="0"/>
    <x v="5"/>
    <x v="1"/>
    <x v="7"/>
    <x v="60"/>
    <x v="3"/>
    <x v="4"/>
    <m/>
    <m/>
    <n v="2231245"/>
  </r>
  <r>
    <x v="0"/>
    <x v="0"/>
    <x v="0"/>
    <x v="1"/>
    <x v="2"/>
    <x v="0"/>
    <x v="5"/>
    <x v="1"/>
    <x v="7"/>
    <x v="60"/>
    <x v="3"/>
    <x v="4"/>
    <m/>
    <m/>
    <n v="4310245"/>
  </r>
  <r>
    <x v="0"/>
    <x v="0"/>
    <x v="0"/>
    <x v="1"/>
    <x v="2"/>
    <x v="0"/>
    <x v="5"/>
    <x v="1"/>
    <x v="7"/>
    <x v="60"/>
    <x v="3"/>
    <x v="4"/>
    <m/>
    <m/>
    <n v="4310245"/>
  </r>
  <r>
    <x v="0"/>
    <x v="0"/>
    <x v="0"/>
    <x v="1"/>
    <x v="2"/>
    <x v="0"/>
    <x v="5"/>
    <x v="1"/>
    <x v="7"/>
    <x v="60"/>
    <x v="3"/>
    <x v="4"/>
    <m/>
    <m/>
    <n v="3097539"/>
  </r>
  <r>
    <x v="0"/>
    <x v="0"/>
    <x v="0"/>
    <x v="1"/>
    <x v="2"/>
    <x v="0"/>
    <x v="5"/>
    <x v="1"/>
    <x v="7"/>
    <x v="60"/>
    <x v="3"/>
    <x v="4"/>
    <m/>
    <m/>
    <n v="2231245"/>
  </r>
  <r>
    <x v="0"/>
    <x v="0"/>
    <x v="0"/>
    <x v="1"/>
    <x v="2"/>
    <x v="0"/>
    <x v="5"/>
    <x v="1"/>
    <x v="7"/>
    <x v="60"/>
    <x v="3"/>
    <x v="4"/>
    <m/>
    <m/>
    <n v="3716245"/>
  </r>
  <r>
    <x v="0"/>
    <x v="0"/>
    <x v="0"/>
    <x v="1"/>
    <x v="2"/>
    <x v="0"/>
    <x v="5"/>
    <x v="1"/>
    <x v="7"/>
    <x v="60"/>
    <x v="3"/>
    <x v="4"/>
    <m/>
    <m/>
    <n v="29737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2231245"/>
  </r>
  <r>
    <x v="0"/>
    <x v="0"/>
    <x v="0"/>
    <x v="1"/>
    <x v="2"/>
    <x v="0"/>
    <x v="5"/>
    <x v="1"/>
    <x v="7"/>
    <x v="60"/>
    <x v="3"/>
    <x v="4"/>
    <m/>
    <m/>
    <n v="4310245"/>
  </r>
  <r>
    <x v="0"/>
    <x v="0"/>
    <x v="0"/>
    <x v="1"/>
    <x v="2"/>
    <x v="0"/>
    <x v="5"/>
    <x v="1"/>
    <x v="7"/>
    <x v="60"/>
    <x v="3"/>
    <x v="4"/>
    <m/>
    <m/>
    <n v="4013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4013245"/>
  </r>
  <r>
    <x v="0"/>
    <x v="0"/>
    <x v="0"/>
    <x v="1"/>
    <x v="2"/>
    <x v="0"/>
    <x v="5"/>
    <x v="1"/>
    <x v="7"/>
    <x v="60"/>
    <x v="3"/>
    <x v="4"/>
    <m/>
    <m/>
    <n v="3716245"/>
  </r>
  <r>
    <x v="0"/>
    <x v="0"/>
    <x v="0"/>
    <x v="1"/>
    <x v="2"/>
    <x v="0"/>
    <x v="5"/>
    <x v="1"/>
    <x v="7"/>
    <x v="60"/>
    <x v="3"/>
    <x v="4"/>
    <m/>
    <m/>
    <n v="2576679"/>
  </r>
  <r>
    <x v="0"/>
    <x v="0"/>
    <x v="0"/>
    <x v="1"/>
    <x v="2"/>
    <x v="0"/>
    <x v="5"/>
    <x v="1"/>
    <x v="7"/>
    <x v="60"/>
    <x v="3"/>
    <x v="4"/>
    <m/>
    <m/>
    <n v="4013245"/>
  </r>
  <r>
    <x v="0"/>
    <x v="0"/>
    <x v="0"/>
    <x v="1"/>
    <x v="2"/>
    <x v="0"/>
    <x v="5"/>
    <x v="1"/>
    <x v="7"/>
    <x v="60"/>
    <x v="3"/>
    <x v="4"/>
    <m/>
    <m/>
    <n v="3716245"/>
  </r>
  <r>
    <x v="0"/>
    <x v="0"/>
    <x v="0"/>
    <x v="1"/>
    <x v="2"/>
    <x v="0"/>
    <x v="5"/>
    <x v="1"/>
    <x v="7"/>
    <x v="60"/>
    <x v="3"/>
    <x v="4"/>
    <m/>
    <m/>
    <n v="4013245"/>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4013245"/>
  </r>
  <r>
    <x v="0"/>
    <x v="0"/>
    <x v="0"/>
    <x v="1"/>
    <x v="2"/>
    <x v="0"/>
    <x v="5"/>
    <x v="1"/>
    <x v="7"/>
    <x v="60"/>
    <x v="3"/>
    <x v="4"/>
    <m/>
    <m/>
    <n v="4310245"/>
  </r>
  <r>
    <x v="0"/>
    <x v="0"/>
    <x v="0"/>
    <x v="1"/>
    <x v="2"/>
    <x v="0"/>
    <x v="5"/>
    <x v="1"/>
    <x v="7"/>
    <x v="60"/>
    <x v="3"/>
    <x v="4"/>
    <m/>
    <m/>
    <n v="2973745"/>
  </r>
  <r>
    <x v="0"/>
    <x v="0"/>
    <x v="0"/>
    <x v="1"/>
    <x v="2"/>
    <x v="0"/>
    <x v="5"/>
    <x v="1"/>
    <x v="7"/>
    <x v="60"/>
    <x v="3"/>
    <x v="4"/>
    <m/>
    <m/>
    <n v="4013245"/>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4310245"/>
  </r>
  <r>
    <x v="0"/>
    <x v="0"/>
    <x v="0"/>
    <x v="1"/>
    <x v="2"/>
    <x v="0"/>
    <x v="5"/>
    <x v="1"/>
    <x v="7"/>
    <x v="60"/>
    <x v="3"/>
    <x v="4"/>
    <m/>
    <m/>
    <n v="5000000"/>
  </r>
  <r>
    <x v="0"/>
    <x v="0"/>
    <x v="0"/>
    <x v="1"/>
    <x v="2"/>
    <x v="0"/>
    <x v="5"/>
    <x v="1"/>
    <x v="7"/>
    <x v="60"/>
    <x v="3"/>
    <x v="4"/>
    <m/>
    <m/>
    <n v="3716245"/>
  </r>
  <r>
    <x v="0"/>
    <x v="0"/>
    <x v="0"/>
    <x v="1"/>
    <x v="2"/>
    <x v="0"/>
    <x v="5"/>
    <x v="1"/>
    <x v="7"/>
    <x v="60"/>
    <x v="3"/>
    <x v="4"/>
    <m/>
    <m/>
    <n v="4310245"/>
  </r>
  <r>
    <x v="0"/>
    <x v="0"/>
    <x v="0"/>
    <x v="1"/>
    <x v="2"/>
    <x v="0"/>
    <x v="5"/>
    <x v="1"/>
    <x v="7"/>
    <x v="60"/>
    <x v="3"/>
    <x v="4"/>
    <m/>
    <m/>
    <n v="5000000"/>
  </r>
  <r>
    <x v="0"/>
    <x v="0"/>
    <x v="0"/>
    <x v="1"/>
    <x v="2"/>
    <x v="0"/>
    <x v="5"/>
    <x v="1"/>
    <x v="7"/>
    <x v="60"/>
    <x v="3"/>
    <x v="4"/>
    <m/>
    <m/>
    <n v="3097539"/>
  </r>
  <r>
    <x v="0"/>
    <x v="0"/>
    <x v="0"/>
    <x v="1"/>
    <x v="2"/>
    <x v="0"/>
    <x v="5"/>
    <x v="1"/>
    <x v="7"/>
    <x v="60"/>
    <x v="3"/>
    <x v="4"/>
    <m/>
    <m/>
    <n v="3716245"/>
  </r>
  <r>
    <x v="0"/>
    <x v="0"/>
    <x v="0"/>
    <x v="1"/>
    <x v="2"/>
    <x v="0"/>
    <x v="5"/>
    <x v="1"/>
    <x v="7"/>
    <x v="60"/>
    <x v="3"/>
    <x v="4"/>
    <m/>
    <m/>
    <n v="2231245"/>
  </r>
  <r>
    <x v="0"/>
    <x v="0"/>
    <x v="0"/>
    <x v="1"/>
    <x v="2"/>
    <x v="0"/>
    <x v="5"/>
    <x v="1"/>
    <x v="7"/>
    <x v="60"/>
    <x v="3"/>
    <x v="4"/>
    <m/>
    <m/>
    <n v="2231245"/>
  </r>
  <r>
    <x v="0"/>
    <x v="0"/>
    <x v="0"/>
    <x v="1"/>
    <x v="2"/>
    <x v="0"/>
    <x v="5"/>
    <x v="1"/>
    <x v="7"/>
    <x v="60"/>
    <x v="3"/>
    <x v="4"/>
    <m/>
    <m/>
    <n v="3716245"/>
  </r>
  <r>
    <x v="0"/>
    <x v="0"/>
    <x v="0"/>
    <x v="1"/>
    <x v="2"/>
    <x v="0"/>
    <x v="5"/>
    <x v="1"/>
    <x v="7"/>
    <x v="60"/>
    <x v="3"/>
    <x v="4"/>
    <m/>
    <m/>
    <n v="4013245"/>
  </r>
  <r>
    <x v="0"/>
    <x v="0"/>
    <x v="0"/>
    <x v="1"/>
    <x v="2"/>
    <x v="0"/>
    <x v="5"/>
    <x v="1"/>
    <x v="7"/>
    <x v="60"/>
    <x v="3"/>
    <x v="4"/>
    <m/>
    <m/>
    <n v="3716245"/>
  </r>
  <r>
    <x v="0"/>
    <x v="0"/>
    <x v="0"/>
    <x v="1"/>
    <x v="2"/>
    <x v="0"/>
    <x v="5"/>
    <x v="1"/>
    <x v="7"/>
    <x v="60"/>
    <x v="3"/>
    <x v="4"/>
    <m/>
    <m/>
    <n v="2231245"/>
  </r>
  <r>
    <x v="0"/>
    <x v="0"/>
    <x v="0"/>
    <x v="1"/>
    <x v="2"/>
    <x v="0"/>
    <x v="5"/>
    <x v="1"/>
    <x v="7"/>
    <x v="60"/>
    <x v="3"/>
    <x v="4"/>
    <m/>
    <m/>
    <n v="2231245"/>
  </r>
  <r>
    <x v="0"/>
    <x v="0"/>
    <x v="0"/>
    <x v="1"/>
    <x v="2"/>
    <x v="0"/>
    <x v="5"/>
    <x v="1"/>
    <x v="7"/>
    <x v="60"/>
    <x v="3"/>
    <x v="4"/>
    <m/>
    <m/>
    <n v="5000000"/>
  </r>
  <r>
    <x v="0"/>
    <x v="0"/>
    <x v="0"/>
    <x v="1"/>
    <x v="2"/>
    <x v="0"/>
    <x v="5"/>
    <x v="1"/>
    <x v="7"/>
    <x v="60"/>
    <x v="3"/>
    <x v="4"/>
    <m/>
    <m/>
    <n v="3716245"/>
  </r>
  <r>
    <x v="0"/>
    <x v="0"/>
    <x v="0"/>
    <x v="1"/>
    <x v="2"/>
    <x v="0"/>
    <x v="5"/>
    <x v="1"/>
    <x v="7"/>
    <x v="60"/>
    <x v="3"/>
    <x v="4"/>
    <m/>
    <m/>
    <n v="2231245"/>
  </r>
  <r>
    <x v="0"/>
    <x v="0"/>
    <x v="0"/>
    <x v="1"/>
    <x v="2"/>
    <x v="0"/>
    <x v="5"/>
    <x v="1"/>
    <x v="7"/>
    <x v="60"/>
    <x v="3"/>
    <x v="4"/>
    <m/>
    <m/>
    <n v="4310245"/>
  </r>
  <r>
    <x v="0"/>
    <x v="0"/>
    <x v="0"/>
    <x v="1"/>
    <x v="2"/>
    <x v="0"/>
    <x v="5"/>
    <x v="1"/>
    <x v="7"/>
    <x v="60"/>
    <x v="3"/>
    <x v="4"/>
    <m/>
    <m/>
    <n v="4013245"/>
  </r>
  <r>
    <x v="0"/>
    <x v="0"/>
    <x v="0"/>
    <x v="1"/>
    <x v="2"/>
    <x v="0"/>
    <x v="5"/>
    <x v="1"/>
    <x v="7"/>
    <x v="60"/>
    <x v="3"/>
    <x v="4"/>
    <m/>
    <m/>
    <n v="2231245"/>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4013245"/>
  </r>
  <r>
    <x v="0"/>
    <x v="0"/>
    <x v="0"/>
    <x v="1"/>
    <x v="2"/>
    <x v="0"/>
    <x v="5"/>
    <x v="1"/>
    <x v="7"/>
    <x v="60"/>
    <x v="3"/>
    <x v="4"/>
    <m/>
    <m/>
    <n v="5000000"/>
  </r>
  <r>
    <x v="0"/>
    <x v="0"/>
    <x v="0"/>
    <x v="1"/>
    <x v="2"/>
    <x v="0"/>
    <x v="5"/>
    <x v="1"/>
    <x v="7"/>
    <x v="60"/>
    <x v="3"/>
    <x v="4"/>
    <m/>
    <m/>
    <n v="3097539"/>
  </r>
  <r>
    <x v="0"/>
    <x v="0"/>
    <x v="0"/>
    <x v="1"/>
    <x v="2"/>
    <x v="0"/>
    <x v="5"/>
    <x v="1"/>
    <x v="7"/>
    <x v="60"/>
    <x v="3"/>
    <x v="4"/>
    <m/>
    <m/>
    <n v="5000000"/>
  </r>
  <r>
    <x v="0"/>
    <x v="0"/>
    <x v="0"/>
    <x v="1"/>
    <x v="2"/>
    <x v="0"/>
    <x v="5"/>
    <x v="1"/>
    <x v="7"/>
    <x v="60"/>
    <x v="3"/>
    <x v="4"/>
    <m/>
    <m/>
    <n v="5000000"/>
  </r>
  <r>
    <x v="0"/>
    <x v="0"/>
    <x v="0"/>
    <x v="1"/>
    <x v="2"/>
    <x v="0"/>
    <x v="5"/>
    <x v="1"/>
    <x v="7"/>
    <x v="60"/>
    <x v="3"/>
    <x v="4"/>
    <m/>
    <m/>
    <n v="5000000"/>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2973745"/>
  </r>
  <r>
    <x v="0"/>
    <x v="0"/>
    <x v="0"/>
    <x v="1"/>
    <x v="2"/>
    <x v="0"/>
    <x v="5"/>
    <x v="1"/>
    <x v="7"/>
    <x v="60"/>
    <x v="3"/>
    <x v="4"/>
    <m/>
    <m/>
    <n v="4310245"/>
  </r>
  <r>
    <x v="0"/>
    <x v="0"/>
    <x v="0"/>
    <x v="1"/>
    <x v="2"/>
    <x v="0"/>
    <x v="5"/>
    <x v="1"/>
    <x v="7"/>
    <x v="60"/>
    <x v="3"/>
    <x v="4"/>
    <m/>
    <m/>
    <n v="2231245"/>
  </r>
  <r>
    <x v="0"/>
    <x v="0"/>
    <x v="0"/>
    <x v="1"/>
    <x v="2"/>
    <x v="0"/>
    <x v="5"/>
    <x v="1"/>
    <x v="7"/>
    <x v="60"/>
    <x v="3"/>
    <x v="4"/>
    <m/>
    <m/>
    <n v="5000000"/>
  </r>
  <r>
    <x v="0"/>
    <x v="0"/>
    <x v="0"/>
    <x v="1"/>
    <x v="2"/>
    <x v="0"/>
    <x v="5"/>
    <x v="1"/>
    <x v="7"/>
    <x v="60"/>
    <x v="3"/>
    <x v="4"/>
    <m/>
    <m/>
    <n v="2231245"/>
  </r>
  <r>
    <x v="0"/>
    <x v="0"/>
    <x v="0"/>
    <x v="1"/>
    <x v="2"/>
    <x v="0"/>
    <x v="5"/>
    <x v="1"/>
    <x v="7"/>
    <x v="60"/>
    <x v="3"/>
    <x v="4"/>
    <m/>
    <m/>
    <n v="3097539"/>
  </r>
  <r>
    <x v="0"/>
    <x v="0"/>
    <x v="0"/>
    <x v="1"/>
    <x v="2"/>
    <x v="0"/>
    <x v="5"/>
    <x v="1"/>
    <x v="7"/>
    <x v="60"/>
    <x v="3"/>
    <x v="4"/>
    <m/>
    <m/>
    <n v="4013245"/>
  </r>
  <r>
    <x v="0"/>
    <x v="0"/>
    <x v="0"/>
    <x v="1"/>
    <x v="2"/>
    <x v="0"/>
    <x v="5"/>
    <x v="1"/>
    <x v="7"/>
    <x v="60"/>
    <x v="3"/>
    <x v="4"/>
    <m/>
    <m/>
    <n v="3097539"/>
  </r>
  <r>
    <x v="0"/>
    <x v="0"/>
    <x v="0"/>
    <x v="1"/>
    <x v="2"/>
    <x v="0"/>
    <x v="5"/>
    <x v="1"/>
    <x v="7"/>
    <x v="60"/>
    <x v="3"/>
    <x v="4"/>
    <m/>
    <m/>
    <n v="4310245"/>
  </r>
  <r>
    <x v="0"/>
    <x v="0"/>
    <x v="0"/>
    <x v="1"/>
    <x v="2"/>
    <x v="0"/>
    <x v="5"/>
    <x v="1"/>
    <x v="7"/>
    <x v="60"/>
    <x v="3"/>
    <x v="4"/>
    <m/>
    <m/>
    <n v="4013245"/>
  </r>
  <r>
    <x v="0"/>
    <x v="0"/>
    <x v="0"/>
    <x v="1"/>
    <x v="2"/>
    <x v="0"/>
    <x v="5"/>
    <x v="1"/>
    <x v="7"/>
    <x v="60"/>
    <x v="3"/>
    <x v="4"/>
    <m/>
    <m/>
    <n v="2231245"/>
  </r>
  <r>
    <x v="0"/>
    <x v="0"/>
    <x v="0"/>
    <x v="1"/>
    <x v="2"/>
    <x v="0"/>
    <x v="5"/>
    <x v="1"/>
    <x v="7"/>
    <x v="60"/>
    <x v="3"/>
    <x v="4"/>
    <m/>
    <m/>
    <n v="3716245"/>
  </r>
  <r>
    <x v="0"/>
    <x v="0"/>
    <x v="0"/>
    <x v="1"/>
    <x v="2"/>
    <x v="0"/>
    <x v="5"/>
    <x v="1"/>
    <x v="7"/>
    <x v="60"/>
    <x v="3"/>
    <x v="4"/>
    <m/>
    <m/>
    <n v="2973745"/>
  </r>
  <r>
    <x v="0"/>
    <x v="0"/>
    <x v="0"/>
    <x v="1"/>
    <x v="2"/>
    <x v="0"/>
    <x v="5"/>
    <x v="1"/>
    <x v="7"/>
    <x v="60"/>
    <x v="3"/>
    <x v="4"/>
    <m/>
    <m/>
    <n v="3716245"/>
  </r>
  <r>
    <x v="0"/>
    <x v="0"/>
    <x v="0"/>
    <x v="1"/>
    <x v="2"/>
    <x v="0"/>
    <x v="5"/>
    <x v="1"/>
    <x v="7"/>
    <x v="60"/>
    <x v="3"/>
    <x v="4"/>
    <m/>
    <m/>
    <n v="3716245"/>
  </r>
  <r>
    <x v="0"/>
    <x v="0"/>
    <x v="0"/>
    <x v="1"/>
    <x v="2"/>
    <x v="0"/>
    <x v="5"/>
    <x v="1"/>
    <x v="7"/>
    <x v="60"/>
    <x v="3"/>
    <x v="4"/>
    <m/>
    <m/>
    <n v="5000000"/>
  </r>
  <r>
    <x v="0"/>
    <x v="0"/>
    <x v="0"/>
    <x v="1"/>
    <x v="2"/>
    <x v="0"/>
    <x v="5"/>
    <x v="1"/>
    <x v="7"/>
    <x v="60"/>
    <x v="3"/>
    <x v="4"/>
    <m/>
    <m/>
    <n v="5000000"/>
  </r>
  <r>
    <x v="0"/>
    <x v="0"/>
    <x v="0"/>
    <x v="1"/>
    <x v="2"/>
    <x v="0"/>
    <x v="5"/>
    <x v="1"/>
    <x v="7"/>
    <x v="60"/>
    <x v="3"/>
    <x v="4"/>
    <m/>
    <m/>
    <n v="4310245"/>
  </r>
  <r>
    <x v="0"/>
    <x v="0"/>
    <x v="0"/>
    <x v="1"/>
    <x v="2"/>
    <x v="0"/>
    <x v="5"/>
    <x v="1"/>
    <x v="7"/>
    <x v="60"/>
    <x v="3"/>
    <x v="4"/>
    <m/>
    <m/>
    <n v="3716245"/>
  </r>
  <r>
    <x v="0"/>
    <x v="0"/>
    <x v="0"/>
    <x v="1"/>
    <x v="2"/>
    <x v="0"/>
    <x v="5"/>
    <x v="1"/>
    <x v="7"/>
    <x v="60"/>
    <x v="3"/>
    <x v="4"/>
    <m/>
    <m/>
    <n v="2231245"/>
  </r>
  <r>
    <x v="0"/>
    <x v="0"/>
    <x v="0"/>
    <x v="1"/>
    <x v="2"/>
    <x v="0"/>
    <x v="5"/>
    <x v="1"/>
    <x v="7"/>
    <x v="60"/>
    <x v="3"/>
    <x v="4"/>
    <m/>
    <m/>
    <n v="2973745"/>
  </r>
  <r>
    <x v="0"/>
    <x v="0"/>
    <x v="0"/>
    <x v="1"/>
    <x v="2"/>
    <x v="0"/>
    <x v="5"/>
    <x v="1"/>
    <x v="7"/>
    <x v="60"/>
    <x v="3"/>
    <x v="4"/>
    <m/>
    <m/>
    <n v="2973745"/>
  </r>
  <r>
    <x v="0"/>
    <x v="0"/>
    <x v="0"/>
    <x v="1"/>
    <x v="2"/>
    <x v="0"/>
    <x v="5"/>
    <x v="1"/>
    <x v="7"/>
    <x v="60"/>
    <x v="3"/>
    <x v="4"/>
    <m/>
    <m/>
    <n v="4310245"/>
  </r>
  <r>
    <x v="0"/>
    <x v="0"/>
    <x v="0"/>
    <x v="1"/>
    <x v="2"/>
    <x v="0"/>
    <x v="5"/>
    <x v="1"/>
    <x v="7"/>
    <x v="60"/>
    <x v="3"/>
    <x v="4"/>
    <m/>
    <m/>
    <n v="4013245"/>
  </r>
  <r>
    <x v="0"/>
    <x v="0"/>
    <x v="0"/>
    <x v="1"/>
    <x v="2"/>
    <x v="0"/>
    <x v="5"/>
    <x v="1"/>
    <x v="7"/>
    <x v="60"/>
    <x v="3"/>
    <x v="4"/>
    <m/>
    <m/>
    <n v="5000000"/>
  </r>
  <r>
    <x v="0"/>
    <x v="0"/>
    <x v="0"/>
    <x v="1"/>
    <x v="2"/>
    <x v="0"/>
    <x v="5"/>
    <x v="1"/>
    <x v="7"/>
    <x v="60"/>
    <x v="3"/>
    <x v="4"/>
    <m/>
    <m/>
    <n v="4310245"/>
  </r>
  <r>
    <x v="0"/>
    <x v="0"/>
    <x v="0"/>
    <x v="1"/>
    <x v="2"/>
    <x v="0"/>
    <x v="5"/>
    <x v="1"/>
    <x v="7"/>
    <x v="60"/>
    <x v="3"/>
    <x v="4"/>
    <m/>
    <m/>
    <n v="3716245"/>
  </r>
  <r>
    <x v="0"/>
    <x v="0"/>
    <x v="0"/>
    <x v="1"/>
    <x v="2"/>
    <x v="0"/>
    <x v="5"/>
    <x v="1"/>
    <x v="7"/>
    <x v="60"/>
    <x v="3"/>
    <x v="4"/>
    <m/>
    <m/>
    <n v="5000000"/>
  </r>
  <r>
    <x v="0"/>
    <x v="0"/>
    <x v="0"/>
    <x v="1"/>
    <x v="2"/>
    <x v="0"/>
    <x v="5"/>
    <x v="1"/>
    <x v="7"/>
    <x v="60"/>
    <x v="3"/>
    <x v="4"/>
    <m/>
    <m/>
    <n v="5000000"/>
  </r>
  <r>
    <x v="0"/>
    <x v="0"/>
    <x v="0"/>
    <x v="1"/>
    <x v="2"/>
    <x v="0"/>
    <x v="5"/>
    <x v="1"/>
    <x v="7"/>
    <x v="60"/>
    <x v="3"/>
    <x v="4"/>
    <m/>
    <m/>
    <n v="5000000"/>
  </r>
  <r>
    <x v="0"/>
    <x v="0"/>
    <x v="0"/>
    <x v="1"/>
    <x v="2"/>
    <x v="0"/>
    <x v="5"/>
    <x v="1"/>
    <x v="7"/>
    <x v="60"/>
    <x v="3"/>
    <x v="4"/>
    <m/>
    <m/>
    <n v="4310245"/>
  </r>
  <r>
    <x v="0"/>
    <x v="0"/>
    <x v="0"/>
    <x v="1"/>
    <x v="2"/>
    <x v="0"/>
    <x v="5"/>
    <x v="1"/>
    <x v="7"/>
    <x v="60"/>
    <x v="3"/>
    <x v="4"/>
    <m/>
    <m/>
    <n v="4013245"/>
  </r>
  <r>
    <x v="0"/>
    <x v="0"/>
    <x v="0"/>
    <x v="1"/>
    <x v="2"/>
    <x v="0"/>
    <x v="5"/>
    <x v="1"/>
    <x v="7"/>
    <x v="60"/>
    <x v="3"/>
    <x v="4"/>
    <m/>
    <m/>
    <n v="2973745"/>
  </r>
  <r>
    <x v="0"/>
    <x v="0"/>
    <x v="0"/>
    <x v="1"/>
    <x v="2"/>
    <x v="0"/>
    <x v="5"/>
    <x v="1"/>
    <x v="7"/>
    <x v="60"/>
    <x v="3"/>
    <x v="4"/>
    <m/>
    <m/>
    <n v="3716245"/>
  </r>
  <r>
    <x v="0"/>
    <x v="0"/>
    <x v="0"/>
    <x v="1"/>
    <x v="2"/>
    <x v="0"/>
    <x v="5"/>
    <x v="1"/>
    <x v="7"/>
    <x v="60"/>
    <x v="3"/>
    <x v="4"/>
    <m/>
    <m/>
    <n v="2973745"/>
  </r>
  <r>
    <x v="0"/>
    <x v="0"/>
    <x v="0"/>
    <x v="1"/>
    <x v="2"/>
    <x v="0"/>
    <x v="5"/>
    <x v="1"/>
    <x v="7"/>
    <x v="60"/>
    <x v="3"/>
    <x v="4"/>
    <m/>
    <m/>
    <n v="5000000"/>
  </r>
  <r>
    <x v="0"/>
    <x v="0"/>
    <x v="0"/>
    <x v="1"/>
    <x v="2"/>
    <x v="0"/>
    <x v="5"/>
    <x v="1"/>
    <x v="7"/>
    <x v="60"/>
    <x v="3"/>
    <x v="4"/>
    <m/>
    <m/>
    <n v="2231245"/>
  </r>
  <r>
    <x v="0"/>
    <x v="0"/>
    <x v="0"/>
    <x v="1"/>
    <x v="2"/>
    <x v="0"/>
    <x v="5"/>
    <x v="1"/>
    <x v="7"/>
    <x v="60"/>
    <x v="3"/>
    <x v="4"/>
    <m/>
    <m/>
    <n v="2231245"/>
  </r>
  <r>
    <x v="0"/>
    <x v="0"/>
    <x v="0"/>
    <x v="1"/>
    <x v="2"/>
    <x v="0"/>
    <x v="5"/>
    <x v="1"/>
    <x v="7"/>
    <x v="60"/>
    <x v="3"/>
    <x v="4"/>
    <m/>
    <m/>
    <n v="5000000"/>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5000000"/>
  </r>
  <r>
    <x v="0"/>
    <x v="0"/>
    <x v="0"/>
    <x v="1"/>
    <x v="2"/>
    <x v="0"/>
    <x v="5"/>
    <x v="1"/>
    <x v="7"/>
    <x v="60"/>
    <x v="3"/>
    <x v="4"/>
    <m/>
    <m/>
    <n v="2231245"/>
  </r>
  <r>
    <x v="0"/>
    <x v="0"/>
    <x v="0"/>
    <x v="1"/>
    <x v="2"/>
    <x v="0"/>
    <x v="5"/>
    <x v="1"/>
    <x v="7"/>
    <x v="60"/>
    <x v="3"/>
    <x v="4"/>
    <m/>
    <m/>
    <n v="4310245"/>
  </r>
  <r>
    <x v="0"/>
    <x v="0"/>
    <x v="0"/>
    <x v="1"/>
    <x v="2"/>
    <x v="0"/>
    <x v="5"/>
    <x v="1"/>
    <x v="7"/>
    <x v="60"/>
    <x v="3"/>
    <x v="4"/>
    <m/>
    <m/>
    <n v="3716245"/>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4013245"/>
  </r>
  <r>
    <x v="0"/>
    <x v="0"/>
    <x v="0"/>
    <x v="1"/>
    <x v="2"/>
    <x v="0"/>
    <x v="5"/>
    <x v="1"/>
    <x v="7"/>
    <x v="60"/>
    <x v="3"/>
    <x v="4"/>
    <m/>
    <m/>
    <n v="4310245"/>
  </r>
  <r>
    <x v="0"/>
    <x v="0"/>
    <x v="0"/>
    <x v="1"/>
    <x v="2"/>
    <x v="0"/>
    <x v="5"/>
    <x v="1"/>
    <x v="7"/>
    <x v="60"/>
    <x v="3"/>
    <x v="4"/>
    <m/>
    <m/>
    <n v="3716245"/>
  </r>
  <r>
    <x v="0"/>
    <x v="0"/>
    <x v="0"/>
    <x v="1"/>
    <x v="2"/>
    <x v="0"/>
    <x v="5"/>
    <x v="1"/>
    <x v="7"/>
    <x v="60"/>
    <x v="3"/>
    <x v="4"/>
    <m/>
    <m/>
    <n v="2231245"/>
  </r>
  <r>
    <x v="0"/>
    <x v="0"/>
    <x v="0"/>
    <x v="1"/>
    <x v="2"/>
    <x v="0"/>
    <x v="5"/>
    <x v="1"/>
    <x v="7"/>
    <x v="60"/>
    <x v="3"/>
    <x v="4"/>
    <m/>
    <m/>
    <n v="3716245"/>
  </r>
  <r>
    <x v="0"/>
    <x v="0"/>
    <x v="0"/>
    <x v="1"/>
    <x v="2"/>
    <x v="0"/>
    <x v="5"/>
    <x v="1"/>
    <x v="7"/>
    <x v="60"/>
    <x v="3"/>
    <x v="4"/>
    <m/>
    <m/>
    <n v="2973745"/>
  </r>
  <r>
    <x v="0"/>
    <x v="0"/>
    <x v="0"/>
    <x v="1"/>
    <x v="2"/>
    <x v="0"/>
    <x v="5"/>
    <x v="1"/>
    <x v="7"/>
    <x v="60"/>
    <x v="3"/>
    <x v="4"/>
    <m/>
    <m/>
    <n v="4310245"/>
  </r>
  <r>
    <x v="0"/>
    <x v="0"/>
    <x v="0"/>
    <x v="1"/>
    <x v="2"/>
    <x v="0"/>
    <x v="5"/>
    <x v="1"/>
    <x v="7"/>
    <x v="60"/>
    <x v="3"/>
    <x v="4"/>
    <m/>
    <m/>
    <n v="3716245"/>
  </r>
  <r>
    <x v="0"/>
    <x v="0"/>
    <x v="0"/>
    <x v="1"/>
    <x v="2"/>
    <x v="0"/>
    <x v="5"/>
    <x v="1"/>
    <x v="7"/>
    <x v="60"/>
    <x v="3"/>
    <x v="4"/>
    <m/>
    <m/>
    <n v="4310245"/>
  </r>
  <r>
    <x v="0"/>
    <x v="0"/>
    <x v="0"/>
    <x v="1"/>
    <x v="2"/>
    <x v="0"/>
    <x v="5"/>
    <x v="1"/>
    <x v="7"/>
    <x v="60"/>
    <x v="3"/>
    <x v="4"/>
    <m/>
    <m/>
    <n v="4013245"/>
  </r>
  <r>
    <x v="0"/>
    <x v="0"/>
    <x v="0"/>
    <x v="1"/>
    <x v="2"/>
    <x v="0"/>
    <x v="5"/>
    <x v="1"/>
    <x v="7"/>
    <x v="60"/>
    <x v="3"/>
    <x v="4"/>
    <m/>
    <m/>
    <n v="3716245"/>
  </r>
  <r>
    <x v="0"/>
    <x v="0"/>
    <x v="0"/>
    <x v="1"/>
    <x v="2"/>
    <x v="0"/>
    <x v="5"/>
    <x v="1"/>
    <x v="7"/>
    <x v="60"/>
    <x v="3"/>
    <x v="4"/>
    <m/>
    <m/>
    <n v="2231245"/>
  </r>
  <r>
    <x v="0"/>
    <x v="0"/>
    <x v="0"/>
    <x v="1"/>
    <x v="2"/>
    <x v="0"/>
    <x v="5"/>
    <x v="1"/>
    <x v="7"/>
    <x v="60"/>
    <x v="3"/>
    <x v="4"/>
    <m/>
    <m/>
    <n v="5000000"/>
  </r>
  <r>
    <x v="0"/>
    <x v="0"/>
    <x v="0"/>
    <x v="1"/>
    <x v="2"/>
    <x v="0"/>
    <x v="5"/>
    <x v="1"/>
    <x v="7"/>
    <x v="60"/>
    <x v="3"/>
    <x v="4"/>
    <m/>
    <m/>
    <n v="4013245"/>
  </r>
  <r>
    <x v="0"/>
    <x v="0"/>
    <x v="0"/>
    <x v="1"/>
    <x v="2"/>
    <x v="0"/>
    <x v="5"/>
    <x v="1"/>
    <x v="7"/>
    <x v="60"/>
    <x v="3"/>
    <x v="4"/>
    <m/>
    <m/>
    <n v="2231245"/>
  </r>
  <r>
    <x v="0"/>
    <x v="0"/>
    <x v="0"/>
    <x v="1"/>
    <x v="2"/>
    <x v="0"/>
    <x v="5"/>
    <x v="1"/>
    <x v="7"/>
    <x v="60"/>
    <x v="3"/>
    <x v="4"/>
    <m/>
    <m/>
    <n v="4013245"/>
  </r>
  <r>
    <x v="0"/>
    <x v="0"/>
    <x v="0"/>
    <x v="1"/>
    <x v="2"/>
    <x v="0"/>
    <x v="5"/>
    <x v="1"/>
    <x v="7"/>
    <x v="60"/>
    <x v="3"/>
    <x v="4"/>
    <m/>
    <m/>
    <n v="2973745"/>
  </r>
  <r>
    <x v="0"/>
    <x v="0"/>
    <x v="0"/>
    <x v="1"/>
    <x v="2"/>
    <x v="0"/>
    <x v="5"/>
    <x v="1"/>
    <x v="7"/>
    <x v="60"/>
    <x v="3"/>
    <x v="4"/>
    <m/>
    <m/>
    <n v="4310245"/>
  </r>
  <r>
    <x v="0"/>
    <x v="0"/>
    <x v="0"/>
    <x v="1"/>
    <x v="2"/>
    <x v="0"/>
    <x v="5"/>
    <x v="1"/>
    <x v="7"/>
    <x v="60"/>
    <x v="3"/>
    <x v="4"/>
    <m/>
    <m/>
    <n v="2973745"/>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3716245"/>
  </r>
  <r>
    <x v="0"/>
    <x v="0"/>
    <x v="0"/>
    <x v="1"/>
    <x v="2"/>
    <x v="0"/>
    <x v="5"/>
    <x v="1"/>
    <x v="7"/>
    <x v="60"/>
    <x v="3"/>
    <x v="4"/>
    <m/>
    <m/>
    <n v="4310245"/>
  </r>
  <r>
    <x v="0"/>
    <x v="0"/>
    <x v="0"/>
    <x v="1"/>
    <x v="2"/>
    <x v="0"/>
    <x v="5"/>
    <x v="1"/>
    <x v="7"/>
    <x v="60"/>
    <x v="3"/>
    <x v="4"/>
    <m/>
    <m/>
    <n v="4296672"/>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2231245"/>
  </r>
  <r>
    <x v="0"/>
    <x v="0"/>
    <x v="0"/>
    <x v="1"/>
    <x v="2"/>
    <x v="0"/>
    <x v="5"/>
    <x v="1"/>
    <x v="7"/>
    <x v="60"/>
    <x v="3"/>
    <x v="4"/>
    <m/>
    <m/>
    <n v="4013245"/>
  </r>
  <r>
    <x v="0"/>
    <x v="0"/>
    <x v="0"/>
    <x v="1"/>
    <x v="2"/>
    <x v="0"/>
    <x v="5"/>
    <x v="1"/>
    <x v="7"/>
    <x v="60"/>
    <x v="3"/>
    <x v="4"/>
    <m/>
    <m/>
    <n v="2973745"/>
  </r>
  <r>
    <x v="0"/>
    <x v="0"/>
    <x v="0"/>
    <x v="1"/>
    <x v="2"/>
    <x v="0"/>
    <x v="5"/>
    <x v="1"/>
    <x v="7"/>
    <x v="60"/>
    <x v="3"/>
    <x v="4"/>
    <m/>
    <m/>
    <n v="2231245"/>
  </r>
  <r>
    <x v="0"/>
    <x v="0"/>
    <x v="0"/>
    <x v="1"/>
    <x v="2"/>
    <x v="0"/>
    <x v="5"/>
    <x v="1"/>
    <x v="7"/>
    <x v="60"/>
    <x v="3"/>
    <x v="4"/>
    <m/>
    <m/>
    <n v="4310245"/>
  </r>
  <r>
    <x v="0"/>
    <x v="0"/>
    <x v="0"/>
    <x v="1"/>
    <x v="2"/>
    <x v="0"/>
    <x v="5"/>
    <x v="1"/>
    <x v="7"/>
    <x v="60"/>
    <x v="3"/>
    <x v="4"/>
    <m/>
    <m/>
    <n v="3716245"/>
  </r>
  <r>
    <x v="0"/>
    <x v="0"/>
    <x v="0"/>
    <x v="1"/>
    <x v="2"/>
    <x v="0"/>
    <x v="5"/>
    <x v="1"/>
    <x v="7"/>
    <x v="60"/>
    <x v="3"/>
    <x v="4"/>
    <m/>
    <m/>
    <n v="3716245"/>
  </r>
  <r>
    <x v="0"/>
    <x v="0"/>
    <x v="0"/>
    <x v="1"/>
    <x v="2"/>
    <x v="0"/>
    <x v="5"/>
    <x v="1"/>
    <x v="7"/>
    <x v="60"/>
    <x v="3"/>
    <x v="4"/>
    <m/>
    <m/>
    <n v="2973745"/>
  </r>
  <r>
    <x v="0"/>
    <x v="0"/>
    <x v="0"/>
    <x v="1"/>
    <x v="2"/>
    <x v="0"/>
    <x v="5"/>
    <x v="1"/>
    <x v="7"/>
    <x v="60"/>
    <x v="3"/>
    <x v="4"/>
    <m/>
    <m/>
    <n v="4310245"/>
  </r>
  <r>
    <x v="0"/>
    <x v="0"/>
    <x v="0"/>
    <x v="1"/>
    <x v="2"/>
    <x v="0"/>
    <x v="5"/>
    <x v="1"/>
    <x v="7"/>
    <x v="60"/>
    <x v="3"/>
    <x v="4"/>
    <m/>
    <m/>
    <n v="5000000"/>
  </r>
  <r>
    <x v="0"/>
    <x v="0"/>
    <x v="0"/>
    <x v="1"/>
    <x v="2"/>
    <x v="0"/>
    <x v="5"/>
    <x v="1"/>
    <x v="7"/>
    <x v="60"/>
    <x v="3"/>
    <x v="4"/>
    <m/>
    <m/>
    <n v="2231245"/>
  </r>
  <r>
    <x v="0"/>
    <x v="0"/>
    <x v="0"/>
    <x v="1"/>
    <x v="2"/>
    <x v="0"/>
    <x v="5"/>
    <x v="1"/>
    <x v="7"/>
    <x v="60"/>
    <x v="3"/>
    <x v="4"/>
    <m/>
    <m/>
    <n v="3716245"/>
  </r>
  <r>
    <x v="0"/>
    <x v="0"/>
    <x v="0"/>
    <x v="1"/>
    <x v="2"/>
    <x v="0"/>
    <x v="5"/>
    <x v="1"/>
    <x v="7"/>
    <x v="60"/>
    <x v="3"/>
    <x v="4"/>
    <m/>
    <m/>
    <n v="2231245"/>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2973745"/>
  </r>
  <r>
    <x v="0"/>
    <x v="0"/>
    <x v="0"/>
    <x v="1"/>
    <x v="2"/>
    <x v="0"/>
    <x v="5"/>
    <x v="1"/>
    <x v="7"/>
    <x v="60"/>
    <x v="3"/>
    <x v="4"/>
    <m/>
    <m/>
    <n v="3716245"/>
  </r>
  <r>
    <x v="0"/>
    <x v="0"/>
    <x v="0"/>
    <x v="1"/>
    <x v="2"/>
    <x v="0"/>
    <x v="5"/>
    <x v="1"/>
    <x v="7"/>
    <x v="60"/>
    <x v="3"/>
    <x v="4"/>
    <m/>
    <m/>
    <n v="3716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4310245"/>
  </r>
  <r>
    <x v="0"/>
    <x v="0"/>
    <x v="0"/>
    <x v="1"/>
    <x v="2"/>
    <x v="0"/>
    <x v="5"/>
    <x v="1"/>
    <x v="7"/>
    <x v="60"/>
    <x v="3"/>
    <x v="4"/>
    <m/>
    <m/>
    <n v="4310245"/>
  </r>
  <r>
    <x v="0"/>
    <x v="0"/>
    <x v="0"/>
    <x v="1"/>
    <x v="2"/>
    <x v="0"/>
    <x v="5"/>
    <x v="1"/>
    <x v="7"/>
    <x v="60"/>
    <x v="3"/>
    <x v="4"/>
    <m/>
    <m/>
    <n v="2231245"/>
  </r>
  <r>
    <x v="0"/>
    <x v="0"/>
    <x v="0"/>
    <x v="1"/>
    <x v="2"/>
    <x v="0"/>
    <x v="5"/>
    <x v="1"/>
    <x v="7"/>
    <x v="60"/>
    <x v="3"/>
    <x v="4"/>
    <m/>
    <m/>
    <n v="4013245"/>
  </r>
  <r>
    <x v="0"/>
    <x v="0"/>
    <x v="0"/>
    <x v="1"/>
    <x v="2"/>
    <x v="0"/>
    <x v="5"/>
    <x v="1"/>
    <x v="7"/>
    <x v="60"/>
    <x v="3"/>
    <x v="4"/>
    <m/>
    <m/>
    <n v="4013245"/>
  </r>
  <r>
    <x v="0"/>
    <x v="0"/>
    <x v="0"/>
    <x v="1"/>
    <x v="2"/>
    <x v="0"/>
    <x v="5"/>
    <x v="1"/>
    <x v="7"/>
    <x v="60"/>
    <x v="3"/>
    <x v="4"/>
    <m/>
    <m/>
    <n v="3716245"/>
  </r>
  <r>
    <x v="0"/>
    <x v="0"/>
    <x v="0"/>
    <x v="1"/>
    <x v="2"/>
    <x v="0"/>
    <x v="5"/>
    <x v="1"/>
    <x v="7"/>
    <x v="60"/>
    <x v="3"/>
    <x v="4"/>
    <m/>
    <m/>
    <n v="0"/>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4310245"/>
  </r>
  <r>
    <x v="0"/>
    <x v="0"/>
    <x v="0"/>
    <x v="1"/>
    <x v="2"/>
    <x v="0"/>
    <x v="5"/>
    <x v="1"/>
    <x v="7"/>
    <x v="60"/>
    <x v="3"/>
    <x v="4"/>
    <m/>
    <m/>
    <n v="3716245"/>
  </r>
  <r>
    <x v="0"/>
    <x v="0"/>
    <x v="0"/>
    <x v="1"/>
    <x v="2"/>
    <x v="0"/>
    <x v="5"/>
    <x v="1"/>
    <x v="7"/>
    <x v="60"/>
    <x v="3"/>
    <x v="4"/>
    <m/>
    <m/>
    <n v="4310245"/>
  </r>
  <r>
    <x v="0"/>
    <x v="0"/>
    <x v="0"/>
    <x v="1"/>
    <x v="2"/>
    <x v="0"/>
    <x v="5"/>
    <x v="1"/>
    <x v="7"/>
    <x v="60"/>
    <x v="3"/>
    <x v="4"/>
    <m/>
    <m/>
    <n v="3716245"/>
  </r>
  <r>
    <x v="0"/>
    <x v="0"/>
    <x v="0"/>
    <x v="1"/>
    <x v="2"/>
    <x v="0"/>
    <x v="5"/>
    <x v="1"/>
    <x v="7"/>
    <x v="60"/>
    <x v="3"/>
    <x v="4"/>
    <m/>
    <m/>
    <n v="3716245"/>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3716245"/>
  </r>
  <r>
    <x v="0"/>
    <x v="0"/>
    <x v="0"/>
    <x v="1"/>
    <x v="2"/>
    <x v="0"/>
    <x v="5"/>
    <x v="1"/>
    <x v="7"/>
    <x v="60"/>
    <x v="3"/>
    <x v="4"/>
    <m/>
    <m/>
    <n v="3716245"/>
  </r>
  <r>
    <x v="0"/>
    <x v="0"/>
    <x v="0"/>
    <x v="1"/>
    <x v="2"/>
    <x v="0"/>
    <x v="5"/>
    <x v="1"/>
    <x v="7"/>
    <x v="60"/>
    <x v="3"/>
    <x v="4"/>
    <m/>
    <m/>
    <n v="2231245"/>
  </r>
  <r>
    <x v="0"/>
    <x v="0"/>
    <x v="0"/>
    <x v="1"/>
    <x v="2"/>
    <x v="0"/>
    <x v="5"/>
    <x v="1"/>
    <x v="7"/>
    <x v="60"/>
    <x v="3"/>
    <x v="4"/>
    <m/>
    <m/>
    <n v="4013245"/>
  </r>
  <r>
    <x v="0"/>
    <x v="0"/>
    <x v="0"/>
    <x v="1"/>
    <x v="2"/>
    <x v="0"/>
    <x v="5"/>
    <x v="1"/>
    <x v="7"/>
    <x v="60"/>
    <x v="3"/>
    <x v="4"/>
    <m/>
    <m/>
    <n v="2231245"/>
  </r>
  <r>
    <x v="0"/>
    <x v="0"/>
    <x v="0"/>
    <x v="1"/>
    <x v="2"/>
    <x v="0"/>
    <x v="5"/>
    <x v="1"/>
    <x v="7"/>
    <x v="60"/>
    <x v="3"/>
    <x v="4"/>
    <m/>
    <m/>
    <n v="3716245"/>
  </r>
  <r>
    <x v="0"/>
    <x v="0"/>
    <x v="0"/>
    <x v="1"/>
    <x v="2"/>
    <x v="0"/>
    <x v="5"/>
    <x v="1"/>
    <x v="7"/>
    <x v="60"/>
    <x v="3"/>
    <x v="4"/>
    <m/>
    <m/>
    <n v="4310245"/>
  </r>
  <r>
    <x v="0"/>
    <x v="0"/>
    <x v="0"/>
    <x v="1"/>
    <x v="2"/>
    <x v="0"/>
    <x v="5"/>
    <x v="1"/>
    <x v="7"/>
    <x v="60"/>
    <x v="3"/>
    <x v="4"/>
    <m/>
    <m/>
    <n v="3716245"/>
  </r>
  <r>
    <x v="0"/>
    <x v="0"/>
    <x v="0"/>
    <x v="1"/>
    <x v="2"/>
    <x v="0"/>
    <x v="5"/>
    <x v="1"/>
    <x v="7"/>
    <x v="60"/>
    <x v="3"/>
    <x v="4"/>
    <m/>
    <m/>
    <n v="2973745"/>
  </r>
  <r>
    <x v="0"/>
    <x v="0"/>
    <x v="0"/>
    <x v="1"/>
    <x v="2"/>
    <x v="0"/>
    <x v="5"/>
    <x v="1"/>
    <x v="7"/>
    <x v="60"/>
    <x v="3"/>
    <x v="4"/>
    <m/>
    <m/>
    <n v="2231245"/>
  </r>
  <r>
    <x v="0"/>
    <x v="0"/>
    <x v="0"/>
    <x v="1"/>
    <x v="2"/>
    <x v="0"/>
    <x v="5"/>
    <x v="1"/>
    <x v="7"/>
    <x v="60"/>
    <x v="3"/>
    <x v="4"/>
    <m/>
    <m/>
    <n v="4013245"/>
  </r>
  <r>
    <x v="0"/>
    <x v="0"/>
    <x v="0"/>
    <x v="1"/>
    <x v="2"/>
    <x v="0"/>
    <x v="5"/>
    <x v="1"/>
    <x v="7"/>
    <x v="60"/>
    <x v="3"/>
    <x v="4"/>
    <m/>
    <m/>
    <n v="4310245"/>
  </r>
  <r>
    <x v="0"/>
    <x v="0"/>
    <x v="0"/>
    <x v="1"/>
    <x v="2"/>
    <x v="0"/>
    <x v="5"/>
    <x v="1"/>
    <x v="7"/>
    <x v="60"/>
    <x v="3"/>
    <x v="4"/>
    <m/>
    <m/>
    <n v="2231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3716245"/>
  </r>
  <r>
    <x v="0"/>
    <x v="0"/>
    <x v="0"/>
    <x v="1"/>
    <x v="2"/>
    <x v="0"/>
    <x v="5"/>
    <x v="1"/>
    <x v="7"/>
    <x v="60"/>
    <x v="3"/>
    <x v="4"/>
    <m/>
    <m/>
    <n v="2231245"/>
  </r>
  <r>
    <x v="0"/>
    <x v="0"/>
    <x v="0"/>
    <x v="1"/>
    <x v="2"/>
    <x v="0"/>
    <x v="5"/>
    <x v="1"/>
    <x v="7"/>
    <x v="60"/>
    <x v="3"/>
    <x v="4"/>
    <m/>
    <m/>
    <n v="2973745"/>
  </r>
  <r>
    <x v="0"/>
    <x v="0"/>
    <x v="0"/>
    <x v="1"/>
    <x v="2"/>
    <x v="0"/>
    <x v="5"/>
    <x v="1"/>
    <x v="7"/>
    <x v="60"/>
    <x v="3"/>
    <x v="4"/>
    <m/>
    <m/>
    <n v="4310245"/>
  </r>
  <r>
    <x v="0"/>
    <x v="0"/>
    <x v="0"/>
    <x v="1"/>
    <x v="2"/>
    <x v="0"/>
    <x v="5"/>
    <x v="1"/>
    <x v="7"/>
    <x v="60"/>
    <x v="3"/>
    <x v="4"/>
    <m/>
    <m/>
    <n v="2231245"/>
  </r>
  <r>
    <x v="0"/>
    <x v="0"/>
    <x v="0"/>
    <x v="1"/>
    <x v="2"/>
    <x v="0"/>
    <x v="5"/>
    <x v="1"/>
    <x v="7"/>
    <x v="60"/>
    <x v="3"/>
    <x v="4"/>
    <m/>
    <m/>
    <n v="3716245"/>
  </r>
  <r>
    <x v="0"/>
    <x v="0"/>
    <x v="0"/>
    <x v="1"/>
    <x v="2"/>
    <x v="0"/>
    <x v="5"/>
    <x v="1"/>
    <x v="7"/>
    <x v="60"/>
    <x v="3"/>
    <x v="4"/>
    <m/>
    <m/>
    <n v="5000000"/>
  </r>
  <r>
    <x v="0"/>
    <x v="0"/>
    <x v="0"/>
    <x v="1"/>
    <x v="2"/>
    <x v="0"/>
    <x v="5"/>
    <x v="1"/>
    <x v="7"/>
    <x v="60"/>
    <x v="3"/>
    <x v="4"/>
    <m/>
    <m/>
    <n v="5000000"/>
  </r>
  <r>
    <x v="0"/>
    <x v="0"/>
    <x v="0"/>
    <x v="1"/>
    <x v="2"/>
    <x v="0"/>
    <x v="5"/>
    <x v="1"/>
    <x v="7"/>
    <x v="60"/>
    <x v="3"/>
    <x v="4"/>
    <m/>
    <m/>
    <n v="3716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9737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2231245"/>
  </r>
  <r>
    <x v="0"/>
    <x v="0"/>
    <x v="0"/>
    <x v="1"/>
    <x v="2"/>
    <x v="0"/>
    <x v="5"/>
    <x v="1"/>
    <x v="7"/>
    <x v="60"/>
    <x v="3"/>
    <x v="4"/>
    <m/>
    <m/>
    <n v="4310245"/>
  </r>
  <r>
    <x v="0"/>
    <x v="0"/>
    <x v="0"/>
    <x v="1"/>
    <x v="2"/>
    <x v="0"/>
    <x v="5"/>
    <x v="1"/>
    <x v="7"/>
    <x v="60"/>
    <x v="3"/>
    <x v="4"/>
    <m/>
    <m/>
    <n v="3716245"/>
  </r>
  <r>
    <x v="0"/>
    <x v="0"/>
    <x v="0"/>
    <x v="1"/>
    <x v="2"/>
    <x v="0"/>
    <x v="5"/>
    <x v="1"/>
    <x v="7"/>
    <x v="60"/>
    <x v="3"/>
    <x v="4"/>
    <m/>
    <m/>
    <n v="4013245"/>
  </r>
  <r>
    <x v="0"/>
    <x v="0"/>
    <x v="0"/>
    <x v="1"/>
    <x v="2"/>
    <x v="0"/>
    <x v="5"/>
    <x v="1"/>
    <x v="7"/>
    <x v="60"/>
    <x v="3"/>
    <x v="4"/>
    <m/>
    <m/>
    <n v="4310245"/>
  </r>
  <r>
    <x v="0"/>
    <x v="0"/>
    <x v="0"/>
    <x v="1"/>
    <x v="2"/>
    <x v="0"/>
    <x v="5"/>
    <x v="1"/>
    <x v="7"/>
    <x v="60"/>
    <x v="3"/>
    <x v="4"/>
    <m/>
    <m/>
    <n v="4310245"/>
  </r>
  <r>
    <x v="0"/>
    <x v="0"/>
    <x v="0"/>
    <x v="1"/>
    <x v="2"/>
    <x v="0"/>
    <x v="5"/>
    <x v="1"/>
    <x v="7"/>
    <x v="60"/>
    <x v="3"/>
    <x v="4"/>
    <m/>
    <m/>
    <n v="4013245"/>
  </r>
  <r>
    <x v="0"/>
    <x v="0"/>
    <x v="0"/>
    <x v="1"/>
    <x v="2"/>
    <x v="0"/>
    <x v="5"/>
    <x v="1"/>
    <x v="7"/>
    <x v="60"/>
    <x v="3"/>
    <x v="4"/>
    <m/>
    <m/>
    <n v="2231245"/>
  </r>
  <r>
    <x v="0"/>
    <x v="0"/>
    <x v="0"/>
    <x v="1"/>
    <x v="2"/>
    <x v="0"/>
    <x v="5"/>
    <x v="1"/>
    <x v="7"/>
    <x v="60"/>
    <x v="3"/>
    <x v="4"/>
    <m/>
    <m/>
    <n v="4310245"/>
  </r>
  <r>
    <x v="0"/>
    <x v="0"/>
    <x v="0"/>
    <x v="1"/>
    <x v="2"/>
    <x v="0"/>
    <x v="5"/>
    <x v="1"/>
    <x v="7"/>
    <x v="60"/>
    <x v="3"/>
    <x v="4"/>
    <m/>
    <m/>
    <n v="4013245"/>
  </r>
  <r>
    <x v="0"/>
    <x v="0"/>
    <x v="0"/>
    <x v="1"/>
    <x v="2"/>
    <x v="0"/>
    <x v="5"/>
    <x v="1"/>
    <x v="7"/>
    <x v="60"/>
    <x v="3"/>
    <x v="4"/>
    <m/>
    <m/>
    <n v="2231245"/>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3122245"/>
  </r>
  <r>
    <x v="0"/>
    <x v="0"/>
    <x v="0"/>
    <x v="1"/>
    <x v="2"/>
    <x v="0"/>
    <x v="5"/>
    <x v="1"/>
    <x v="7"/>
    <x v="60"/>
    <x v="3"/>
    <x v="4"/>
    <m/>
    <m/>
    <n v="2231245"/>
  </r>
  <r>
    <x v="0"/>
    <x v="0"/>
    <x v="0"/>
    <x v="1"/>
    <x v="2"/>
    <x v="0"/>
    <x v="5"/>
    <x v="1"/>
    <x v="7"/>
    <x v="60"/>
    <x v="3"/>
    <x v="4"/>
    <m/>
    <m/>
    <n v="3716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973745"/>
  </r>
  <r>
    <x v="0"/>
    <x v="0"/>
    <x v="0"/>
    <x v="1"/>
    <x v="2"/>
    <x v="0"/>
    <x v="5"/>
    <x v="1"/>
    <x v="7"/>
    <x v="60"/>
    <x v="3"/>
    <x v="4"/>
    <m/>
    <m/>
    <n v="2500000"/>
  </r>
  <r>
    <x v="0"/>
    <x v="0"/>
    <x v="0"/>
    <x v="1"/>
    <x v="2"/>
    <x v="0"/>
    <x v="5"/>
    <x v="1"/>
    <x v="7"/>
    <x v="60"/>
    <x v="3"/>
    <x v="4"/>
    <m/>
    <m/>
    <n v="4310245"/>
  </r>
  <r>
    <x v="0"/>
    <x v="0"/>
    <x v="0"/>
    <x v="1"/>
    <x v="2"/>
    <x v="0"/>
    <x v="5"/>
    <x v="1"/>
    <x v="7"/>
    <x v="60"/>
    <x v="3"/>
    <x v="4"/>
    <m/>
    <m/>
    <n v="2973745"/>
  </r>
  <r>
    <x v="0"/>
    <x v="0"/>
    <x v="0"/>
    <x v="1"/>
    <x v="2"/>
    <x v="0"/>
    <x v="5"/>
    <x v="1"/>
    <x v="7"/>
    <x v="60"/>
    <x v="3"/>
    <x v="4"/>
    <m/>
    <m/>
    <n v="2231245"/>
  </r>
  <r>
    <x v="0"/>
    <x v="0"/>
    <x v="0"/>
    <x v="1"/>
    <x v="2"/>
    <x v="0"/>
    <x v="5"/>
    <x v="1"/>
    <x v="7"/>
    <x v="60"/>
    <x v="3"/>
    <x v="4"/>
    <m/>
    <m/>
    <n v="2231245"/>
  </r>
  <r>
    <x v="0"/>
    <x v="0"/>
    <x v="0"/>
    <x v="1"/>
    <x v="2"/>
    <x v="0"/>
    <x v="5"/>
    <x v="1"/>
    <x v="7"/>
    <x v="60"/>
    <x v="3"/>
    <x v="4"/>
    <m/>
    <m/>
    <n v="2973745"/>
  </r>
  <r>
    <x v="0"/>
    <x v="0"/>
    <x v="0"/>
    <x v="1"/>
    <x v="2"/>
    <x v="0"/>
    <x v="5"/>
    <x v="1"/>
    <x v="7"/>
    <x v="60"/>
    <x v="3"/>
    <x v="4"/>
    <m/>
    <m/>
    <n v="2231245"/>
  </r>
  <r>
    <x v="0"/>
    <x v="0"/>
    <x v="0"/>
    <x v="1"/>
    <x v="2"/>
    <x v="0"/>
    <x v="5"/>
    <x v="1"/>
    <x v="7"/>
    <x v="60"/>
    <x v="3"/>
    <x v="4"/>
    <m/>
    <m/>
    <n v="2973745"/>
  </r>
  <r>
    <x v="0"/>
    <x v="0"/>
    <x v="0"/>
    <x v="1"/>
    <x v="2"/>
    <x v="0"/>
    <x v="5"/>
    <x v="1"/>
    <x v="7"/>
    <x v="60"/>
    <x v="3"/>
    <x v="4"/>
    <m/>
    <m/>
    <n v="2231245"/>
  </r>
  <r>
    <x v="0"/>
    <x v="0"/>
    <x v="0"/>
    <x v="1"/>
    <x v="2"/>
    <x v="0"/>
    <x v="5"/>
    <x v="1"/>
    <x v="7"/>
    <x v="60"/>
    <x v="3"/>
    <x v="4"/>
    <m/>
    <m/>
    <n v="2231245"/>
  </r>
  <r>
    <x v="0"/>
    <x v="0"/>
    <x v="0"/>
    <x v="1"/>
    <x v="2"/>
    <x v="0"/>
    <x v="5"/>
    <x v="1"/>
    <x v="7"/>
    <x v="60"/>
    <x v="3"/>
    <x v="4"/>
    <m/>
    <m/>
    <n v="2973745"/>
  </r>
  <r>
    <x v="0"/>
    <x v="0"/>
    <x v="0"/>
    <x v="1"/>
    <x v="2"/>
    <x v="0"/>
    <x v="5"/>
    <x v="1"/>
    <x v="7"/>
    <x v="60"/>
    <x v="3"/>
    <x v="4"/>
    <m/>
    <m/>
    <n v="4310245"/>
  </r>
  <r>
    <x v="0"/>
    <x v="0"/>
    <x v="0"/>
    <x v="1"/>
    <x v="2"/>
    <x v="0"/>
    <x v="5"/>
    <x v="1"/>
    <x v="7"/>
    <x v="60"/>
    <x v="3"/>
    <x v="4"/>
    <m/>
    <m/>
    <n v="4310245"/>
  </r>
  <r>
    <x v="0"/>
    <x v="0"/>
    <x v="0"/>
    <x v="1"/>
    <x v="2"/>
    <x v="0"/>
    <x v="5"/>
    <x v="1"/>
    <x v="7"/>
    <x v="60"/>
    <x v="3"/>
    <x v="4"/>
    <m/>
    <m/>
    <n v="2973745"/>
  </r>
  <r>
    <x v="0"/>
    <x v="0"/>
    <x v="0"/>
    <x v="1"/>
    <x v="2"/>
    <x v="0"/>
    <x v="5"/>
    <x v="1"/>
    <x v="7"/>
    <x v="60"/>
    <x v="3"/>
    <x v="4"/>
    <m/>
    <m/>
    <n v="2973745"/>
  </r>
  <r>
    <x v="0"/>
    <x v="0"/>
    <x v="0"/>
    <x v="1"/>
    <x v="2"/>
    <x v="0"/>
    <x v="5"/>
    <x v="1"/>
    <x v="7"/>
    <x v="60"/>
    <x v="3"/>
    <x v="4"/>
    <m/>
    <m/>
    <n v="3716245"/>
  </r>
  <r>
    <x v="0"/>
    <x v="0"/>
    <x v="0"/>
    <x v="1"/>
    <x v="2"/>
    <x v="0"/>
    <x v="5"/>
    <x v="1"/>
    <x v="7"/>
    <x v="60"/>
    <x v="3"/>
    <x v="4"/>
    <m/>
    <m/>
    <n v="2500000"/>
  </r>
  <r>
    <x v="0"/>
    <x v="0"/>
    <x v="0"/>
    <x v="1"/>
    <x v="2"/>
    <x v="0"/>
    <x v="5"/>
    <x v="1"/>
    <x v="7"/>
    <x v="60"/>
    <x v="3"/>
    <x v="4"/>
    <m/>
    <m/>
    <n v="4013245"/>
  </r>
  <r>
    <x v="0"/>
    <x v="0"/>
    <x v="0"/>
    <x v="1"/>
    <x v="2"/>
    <x v="0"/>
    <x v="5"/>
    <x v="1"/>
    <x v="7"/>
    <x v="60"/>
    <x v="3"/>
    <x v="4"/>
    <m/>
    <m/>
    <n v="4310245"/>
  </r>
  <r>
    <x v="0"/>
    <x v="0"/>
    <x v="0"/>
    <x v="1"/>
    <x v="2"/>
    <x v="0"/>
    <x v="5"/>
    <x v="1"/>
    <x v="7"/>
    <x v="60"/>
    <x v="3"/>
    <x v="4"/>
    <m/>
    <m/>
    <n v="4310245"/>
  </r>
  <r>
    <x v="0"/>
    <x v="0"/>
    <x v="0"/>
    <x v="1"/>
    <x v="2"/>
    <x v="0"/>
    <x v="5"/>
    <x v="1"/>
    <x v="7"/>
    <x v="60"/>
    <x v="3"/>
    <x v="4"/>
    <m/>
    <m/>
    <n v="4013245"/>
  </r>
  <r>
    <x v="0"/>
    <x v="0"/>
    <x v="0"/>
    <x v="1"/>
    <x v="2"/>
    <x v="0"/>
    <x v="5"/>
    <x v="1"/>
    <x v="7"/>
    <x v="60"/>
    <x v="3"/>
    <x v="4"/>
    <m/>
    <m/>
    <n v="2973745"/>
  </r>
  <r>
    <x v="0"/>
    <x v="0"/>
    <x v="0"/>
    <x v="1"/>
    <x v="2"/>
    <x v="0"/>
    <x v="5"/>
    <x v="1"/>
    <x v="7"/>
    <x v="60"/>
    <x v="3"/>
    <x v="4"/>
    <m/>
    <m/>
    <n v="4310245"/>
  </r>
  <r>
    <x v="0"/>
    <x v="0"/>
    <x v="0"/>
    <x v="1"/>
    <x v="2"/>
    <x v="0"/>
    <x v="5"/>
    <x v="1"/>
    <x v="7"/>
    <x v="60"/>
    <x v="3"/>
    <x v="4"/>
    <m/>
    <m/>
    <n v="3716245"/>
  </r>
  <r>
    <x v="0"/>
    <x v="0"/>
    <x v="0"/>
    <x v="1"/>
    <x v="2"/>
    <x v="0"/>
    <x v="5"/>
    <x v="1"/>
    <x v="7"/>
    <x v="60"/>
    <x v="3"/>
    <x v="4"/>
    <m/>
    <m/>
    <n v="2231245"/>
  </r>
  <r>
    <x v="0"/>
    <x v="0"/>
    <x v="0"/>
    <x v="1"/>
    <x v="2"/>
    <x v="0"/>
    <x v="5"/>
    <x v="1"/>
    <x v="7"/>
    <x v="60"/>
    <x v="3"/>
    <x v="4"/>
    <m/>
    <m/>
    <n v="2973745"/>
  </r>
  <r>
    <x v="0"/>
    <x v="0"/>
    <x v="0"/>
    <x v="1"/>
    <x v="2"/>
    <x v="0"/>
    <x v="5"/>
    <x v="1"/>
    <x v="7"/>
    <x v="60"/>
    <x v="3"/>
    <x v="4"/>
    <m/>
    <m/>
    <n v="2231245"/>
  </r>
  <r>
    <x v="0"/>
    <x v="0"/>
    <x v="0"/>
    <x v="1"/>
    <x v="2"/>
    <x v="0"/>
    <x v="5"/>
    <x v="1"/>
    <x v="7"/>
    <x v="60"/>
    <x v="3"/>
    <x v="4"/>
    <m/>
    <m/>
    <n v="2973745"/>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3716245"/>
  </r>
  <r>
    <x v="0"/>
    <x v="0"/>
    <x v="0"/>
    <x v="1"/>
    <x v="2"/>
    <x v="0"/>
    <x v="5"/>
    <x v="1"/>
    <x v="7"/>
    <x v="60"/>
    <x v="3"/>
    <x v="4"/>
    <m/>
    <m/>
    <n v="4013245"/>
  </r>
  <r>
    <x v="0"/>
    <x v="0"/>
    <x v="0"/>
    <x v="1"/>
    <x v="2"/>
    <x v="0"/>
    <x v="5"/>
    <x v="1"/>
    <x v="7"/>
    <x v="60"/>
    <x v="3"/>
    <x v="4"/>
    <m/>
    <m/>
    <n v="3716245"/>
  </r>
  <r>
    <x v="0"/>
    <x v="0"/>
    <x v="0"/>
    <x v="1"/>
    <x v="2"/>
    <x v="0"/>
    <x v="5"/>
    <x v="1"/>
    <x v="7"/>
    <x v="60"/>
    <x v="3"/>
    <x v="4"/>
    <m/>
    <m/>
    <n v="2231245"/>
  </r>
  <r>
    <x v="0"/>
    <x v="0"/>
    <x v="0"/>
    <x v="1"/>
    <x v="2"/>
    <x v="0"/>
    <x v="5"/>
    <x v="1"/>
    <x v="7"/>
    <x v="60"/>
    <x v="3"/>
    <x v="4"/>
    <m/>
    <m/>
    <n v="2231245"/>
  </r>
  <r>
    <x v="0"/>
    <x v="0"/>
    <x v="0"/>
    <x v="1"/>
    <x v="2"/>
    <x v="0"/>
    <x v="5"/>
    <x v="1"/>
    <x v="7"/>
    <x v="60"/>
    <x v="3"/>
    <x v="4"/>
    <m/>
    <m/>
    <n v="5000000"/>
  </r>
  <r>
    <x v="0"/>
    <x v="0"/>
    <x v="0"/>
    <x v="1"/>
    <x v="2"/>
    <x v="0"/>
    <x v="5"/>
    <x v="1"/>
    <x v="7"/>
    <x v="60"/>
    <x v="3"/>
    <x v="4"/>
    <m/>
    <m/>
    <n v="2973745"/>
  </r>
  <r>
    <x v="0"/>
    <x v="0"/>
    <x v="0"/>
    <x v="1"/>
    <x v="2"/>
    <x v="0"/>
    <x v="5"/>
    <x v="1"/>
    <x v="7"/>
    <x v="60"/>
    <x v="3"/>
    <x v="4"/>
    <m/>
    <m/>
    <n v="2231245"/>
  </r>
  <r>
    <x v="0"/>
    <x v="0"/>
    <x v="0"/>
    <x v="1"/>
    <x v="2"/>
    <x v="0"/>
    <x v="5"/>
    <x v="1"/>
    <x v="7"/>
    <x v="60"/>
    <x v="3"/>
    <x v="4"/>
    <m/>
    <m/>
    <n v="2973745"/>
  </r>
  <r>
    <x v="0"/>
    <x v="0"/>
    <x v="0"/>
    <x v="1"/>
    <x v="2"/>
    <x v="0"/>
    <x v="5"/>
    <x v="1"/>
    <x v="7"/>
    <x v="60"/>
    <x v="3"/>
    <x v="4"/>
    <m/>
    <m/>
    <n v="5000000"/>
  </r>
  <r>
    <x v="0"/>
    <x v="0"/>
    <x v="0"/>
    <x v="1"/>
    <x v="2"/>
    <x v="0"/>
    <x v="5"/>
    <x v="1"/>
    <x v="7"/>
    <x v="60"/>
    <x v="3"/>
    <x v="4"/>
    <m/>
    <m/>
    <n v="3716245"/>
  </r>
  <r>
    <x v="0"/>
    <x v="0"/>
    <x v="0"/>
    <x v="1"/>
    <x v="2"/>
    <x v="0"/>
    <x v="5"/>
    <x v="1"/>
    <x v="7"/>
    <x v="60"/>
    <x v="3"/>
    <x v="4"/>
    <m/>
    <m/>
    <n v="4310245"/>
  </r>
  <r>
    <x v="0"/>
    <x v="0"/>
    <x v="0"/>
    <x v="1"/>
    <x v="2"/>
    <x v="0"/>
    <x v="5"/>
    <x v="1"/>
    <x v="7"/>
    <x v="60"/>
    <x v="3"/>
    <x v="4"/>
    <m/>
    <m/>
    <n v="4310245"/>
  </r>
  <r>
    <x v="0"/>
    <x v="0"/>
    <x v="0"/>
    <x v="1"/>
    <x v="2"/>
    <x v="0"/>
    <x v="5"/>
    <x v="1"/>
    <x v="7"/>
    <x v="60"/>
    <x v="3"/>
    <x v="4"/>
    <m/>
    <m/>
    <n v="3716245"/>
  </r>
  <r>
    <x v="0"/>
    <x v="0"/>
    <x v="0"/>
    <x v="1"/>
    <x v="2"/>
    <x v="0"/>
    <x v="5"/>
    <x v="1"/>
    <x v="7"/>
    <x v="60"/>
    <x v="3"/>
    <x v="4"/>
    <m/>
    <m/>
    <n v="4013245"/>
  </r>
  <r>
    <x v="0"/>
    <x v="0"/>
    <x v="0"/>
    <x v="1"/>
    <x v="2"/>
    <x v="0"/>
    <x v="5"/>
    <x v="1"/>
    <x v="7"/>
    <x v="60"/>
    <x v="3"/>
    <x v="4"/>
    <m/>
    <m/>
    <n v="2231245"/>
  </r>
  <r>
    <x v="0"/>
    <x v="0"/>
    <x v="0"/>
    <x v="1"/>
    <x v="2"/>
    <x v="0"/>
    <x v="5"/>
    <x v="1"/>
    <x v="7"/>
    <x v="60"/>
    <x v="3"/>
    <x v="4"/>
    <m/>
    <m/>
    <n v="2231245"/>
  </r>
  <r>
    <x v="0"/>
    <x v="0"/>
    <x v="0"/>
    <x v="1"/>
    <x v="2"/>
    <x v="0"/>
    <x v="5"/>
    <x v="1"/>
    <x v="7"/>
    <x v="60"/>
    <x v="3"/>
    <x v="4"/>
    <m/>
    <m/>
    <n v="2231245"/>
  </r>
  <r>
    <x v="0"/>
    <x v="0"/>
    <x v="0"/>
    <x v="1"/>
    <x v="2"/>
    <x v="0"/>
    <x v="5"/>
    <x v="1"/>
    <x v="7"/>
    <x v="60"/>
    <x v="3"/>
    <x v="4"/>
    <m/>
    <m/>
    <n v="2973745"/>
  </r>
  <r>
    <x v="0"/>
    <x v="0"/>
    <x v="0"/>
    <x v="1"/>
    <x v="2"/>
    <x v="0"/>
    <x v="5"/>
    <x v="1"/>
    <x v="7"/>
    <x v="60"/>
    <x v="3"/>
    <x v="4"/>
    <m/>
    <m/>
    <n v="2231245"/>
  </r>
  <r>
    <x v="0"/>
    <x v="0"/>
    <x v="0"/>
    <x v="1"/>
    <x v="2"/>
    <x v="0"/>
    <x v="5"/>
    <x v="1"/>
    <x v="7"/>
    <x v="60"/>
    <x v="3"/>
    <x v="4"/>
    <m/>
    <m/>
    <n v="2231245"/>
  </r>
  <r>
    <x v="0"/>
    <x v="0"/>
    <x v="0"/>
    <x v="1"/>
    <x v="2"/>
    <x v="0"/>
    <x v="5"/>
    <x v="1"/>
    <x v="7"/>
    <x v="60"/>
    <x v="3"/>
    <x v="4"/>
    <m/>
    <m/>
    <n v="4310245"/>
  </r>
  <r>
    <x v="0"/>
    <x v="0"/>
    <x v="0"/>
    <x v="1"/>
    <x v="2"/>
    <x v="0"/>
    <x v="5"/>
    <x v="1"/>
    <x v="7"/>
    <x v="60"/>
    <x v="3"/>
    <x v="4"/>
    <m/>
    <m/>
    <n v="2231245"/>
  </r>
  <r>
    <x v="0"/>
    <x v="0"/>
    <x v="0"/>
    <x v="1"/>
    <x v="2"/>
    <x v="0"/>
    <x v="5"/>
    <x v="1"/>
    <x v="7"/>
    <x v="60"/>
    <x v="3"/>
    <x v="4"/>
    <m/>
    <m/>
    <n v="2231245"/>
  </r>
  <r>
    <x v="0"/>
    <x v="0"/>
    <x v="0"/>
    <x v="1"/>
    <x v="2"/>
    <x v="0"/>
    <x v="5"/>
    <x v="1"/>
    <x v="7"/>
    <x v="60"/>
    <x v="3"/>
    <x v="4"/>
    <m/>
    <m/>
    <n v="5000000"/>
  </r>
  <r>
    <x v="0"/>
    <x v="0"/>
    <x v="0"/>
    <x v="1"/>
    <x v="2"/>
    <x v="0"/>
    <x v="5"/>
    <x v="1"/>
    <x v="7"/>
    <x v="60"/>
    <x v="3"/>
    <x v="4"/>
    <m/>
    <m/>
    <n v="3716245"/>
  </r>
  <r>
    <x v="0"/>
    <x v="0"/>
    <x v="0"/>
    <x v="1"/>
    <x v="2"/>
    <x v="0"/>
    <x v="5"/>
    <x v="1"/>
    <x v="7"/>
    <x v="60"/>
    <x v="3"/>
    <x v="4"/>
    <m/>
    <m/>
    <n v="2231245"/>
  </r>
  <r>
    <x v="0"/>
    <x v="0"/>
    <x v="0"/>
    <x v="1"/>
    <x v="2"/>
    <x v="0"/>
    <x v="5"/>
    <x v="1"/>
    <x v="7"/>
    <x v="60"/>
    <x v="3"/>
    <x v="4"/>
    <m/>
    <m/>
    <n v="2231245"/>
  </r>
  <r>
    <x v="0"/>
    <x v="0"/>
    <x v="0"/>
    <x v="1"/>
    <x v="2"/>
    <x v="0"/>
    <x v="5"/>
    <x v="1"/>
    <x v="7"/>
    <x v="60"/>
    <x v="3"/>
    <x v="4"/>
    <m/>
    <m/>
    <n v="4013245"/>
  </r>
  <r>
    <x v="0"/>
    <x v="0"/>
    <x v="0"/>
    <x v="1"/>
    <x v="2"/>
    <x v="0"/>
    <x v="5"/>
    <x v="1"/>
    <x v="7"/>
    <x v="60"/>
    <x v="3"/>
    <x v="4"/>
    <m/>
    <m/>
    <n v="2231245"/>
  </r>
  <r>
    <x v="0"/>
    <x v="0"/>
    <x v="0"/>
    <x v="1"/>
    <x v="2"/>
    <x v="0"/>
    <x v="5"/>
    <x v="1"/>
    <x v="7"/>
    <x v="60"/>
    <x v="3"/>
    <x v="4"/>
    <m/>
    <m/>
    <n v="3716245"/>
  </r>
  <r>
    <x v="0"/>
    <x v="0"/>
    <x v="0"/>
    <x v="1"/>
    <x v="2"/>
    <x v="0"/>
    <x v="5"/>
    <x v="1"/>
    <x v="7"/>
    <x v="34"/>
    <x v="3"/>
    <x v="4"/>
    <m/>
    <m/>
    <n v="6887017"/>
  </r>
  <r>
    <x v="0"/>
    <x v="0"/>
    <x v="0"/>
    <x v="1"/>
    <x v="2"/>
    <x v="0"/>
    <x v="5"/>
    <x v="1"/>
    <x v="7"/>
    <x v="17"/>
    <x v="3"/>
    <x v="4"/>
    <m/>
    <m/>
    <n v="3190500"/>
  </r>
  <r>
    <x v="0"/>
    <x v="0"/>
    <x v="0"/>
    <x v="1"/>
    <x v="2"/>
    <x v="0"/>
    <x v="5"/>
    <x v="1"/>
    <x v="7"/>
    <x v="17"/>
    <x v="3"/>
    <x v="4"/>
    <m/>
    <m/>
    <n v="13190500"/>
  </r>
  <r>
    <x v="0"/>
    <x v="0"/>
    <x v="0"/>
    <x v="1"/>
    <x v="2"/>
    <x v="0"/>
    <x v="5"/>
    <x v="1"/>
    <x v="7"/>
    <x v="17"/>
    <x v="3"/>
    <x v="4"/>
    <m/>
    <m/>
    <n v="95715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1134400"/>
  </r>
  <r>
    <x v="0"/>
    <x v="0"/>
    <x v="0"/>
    <x v="1"/>
    <x v="2"/>
    <x v="0"/>
    <x v="5"/>
    <x v="1"/>
    <x v="7"/>
    <x v="17"/>
    <x v="3"/>
    <x v="4"/>
    <m/>
    <m/>
    <n v="9571500"/>
  </r>
  <r>
    <x v="0"/>
    <x v="0"/>
    <x v="0"/>
    <x v="1"/>
    <x v="2"/>
    <x v="0"/>
    <x v="5"/>
    <x v="1"/>
    <x v="7"/>
    <x v="17"/>
    <x v="3"/>
    <x v="4"/>
    <m/>
    <m/>
    <n v="9571500"/>
  </r>
  <r>
    <x v="0"/>
    <x v="0"/>
    <x v="0"/>
    <x v="1"/>
    <x v="2"/>
    <x v="0"/>
    <x v="5"/>
    <x v="1"/>
    <x v="7"/>
    <x v="17"/>
    <x v="3"/>
    <x v="4"/>
    <m/>
    <m/>
    <n v="5672000"/>
  </r>
  <r>
    <x v="0"/>
    <x v="0"/>
    <x v="0"/>
    <x v="1"/>
    <x v="2"/>
    <x v="0"/>
    <x v="5"/>
    <x v="1"/>
    <x v="7"/>
    <x v="17"/>
    <x v="3"/>
    <x v="4"/>
    <m/>
    <m/>
    <n v="8254000"/>
  </r>
  <r>
    <x v="0"/>
    <x v="0"/>
    <x v="0"/>
    <x v="1"/>
    <x v="2"/>
    <x v="0"/>
    <x v="5"/>
    <x v="1"/>
    <x v="7"/>
    <x v="17"/>
    <x v="3"/>
    <x v="4"/>
    <m/>
    <m/>
    <n v="9571500"/>
  </r>
  <r>
    <x v="0"/>
    <x v="0"/>
    <x v="0"/>
    <x v="1"/>
    <x v="2"/>
    <x v="0"/>
    <x v="5"/>
    <x v="1"/>
    <x v="7"/>
    <x v="17"/>
    <x v="3"/>
    <x v="4"/>
    <m/>
    <m/>
    <n v="1418000"/>
  </r>
  <r>
    <x v="0"/>
    <x v="0"/>
    <x v="0"/>
    <x v="1"/>
    <x v="2"/>
    <x v="0"/>
    <x v="5"/>
    <x v="1"/>
    <x v="7"/>
    <x v="17"/>
    <x v="3"/>
    <x v="4"/>
    <m/>
    <m/>
    <n v="5672000"/>
  </r>
  <r>
    <x v="0"/>
    <x v="0"/>
    <x v="0"/>
    <x v="1"/>
    <x v="2"/>
    <x v="0"/>
    <x v="5"/>
    <x v="1"/>
    <x v="7"/>
    <x v="17"/>
    <x v="3"/>
    <x v="4"/>
    <m/>
    <m/>
    <n v="5672000"/>
  </r>
  <r>
    <x v="0"/>
    <x v="0"/>
    <x v="0"/>
    <x v="1"/>
    <x v="2"/>
    <x v="0"/>
    <x v="5"/>
    <x v="1"/>
    <x v="7"/>
    <x v="17"/>
    <x v="3"/>
    <x v="4"/>
    <m/>
    <m/>
    <n v="5672000"/>
  </r>
  <r>
    <x v="0"/>
    <x v="0"/>
    <x v="0"/>
    <x v="1"/>
    <x v="2"/>
    <x v="0"/>
    <x v="5"/>
    <x v="1"/>
    <x v="7"/>
    <x v="17"/>
    <x v="3"/>
    <x v="4"/>
    <m/>
    <m/>
    <n v="9571500"/>
  </r>
  <r>
    <x v="0"/>
    <x v="0"/>
    <x v="0"/>
    <x v="1"/>
    <x v="2"/>
    <x v="0"/>
    <x v="5"/>
    <x v="1"/>
    <x v="7"/>
    <x v="17"/>
    <x v="3"/>
    <x v="4"/>
    <m/>
    <m/>
    <n v="4254000"/>
  </r>
  <r>
    <x v="0"/>
    <x v="0"/>
    <x v="0"/>
    <x v="1"/>
    <x v="2"/>
    <x v="0"/>
    <x v="5"/>
    <x v="1"/>
    <x v="7"/>
    <x v="17"/>
    <x v="3"/>
    <x v="4"/>
    <m/>
    <m/>
    <n v="31905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3190500"/>
  </r>
  <r>
    <x v="0"/>
    <x v="0"/>
    <x v="0"/>
    <x v="1"/>
    <x v="2"/>
    <x v="0"/>
    <x v="5"/>
    <x v="1"/>
    <x v="7"/>
    <x v="17"/>
    <x v="3"/>
    <x v="4"/>
    <m/>
    <m/>
    <n v="5672000"/>
  </r>
  <r>
    <x v="0"/>
    <x v="0"/>
    <x v="0"/>
    <x v="1"/>
    <x v="2"/>
    <x v="0"/>
    <x v="5"/>
    <x v="1"/>
    <x v="7"/>
    <x v="17"/>
    <x v="3"/>
    <x v="4"/>
    <m/>
    <m/>
    <n v="42540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5672000"/>
  </r>
  <r>
    <x v="0"/>
    <x v="0"/>
    <x v="0"/>
    <x v="1"/>
    <x v="2"/>
    <x v="0"/>
    <x v="5"/>
    <x v="1"/>
    <x v="7"/>
    <x v="17"/>
    <x v="3"/>
    <x v="4"/>
    <m/>
    <m/>
    <n v="9571500"/>
  </r>
  <r>
    <x v="0"/>
    <x v="0"/>
    <x v="0"/>
    <x v="1"/>
    <x v="2"/>
    <x v="0"/>
    <x v="5"/>
    <x v="1"/>
    <x v="7"/>
    <x v="17"/>
    <x v="3"/>
    <x v="4"/>
    <m/>
    <m/>
    <n v="9571500"/>
  </r>
  <r>
    <x v="0"/>
    <x v="0"/>
    <x v="0"/>
    <x v="1"/>
    <x v="2"/>
    <x v="0"/>
    <x v="5"/>
    <x v="1"/>
    <x v="7"/>
    <x v="17"/>
    <x v="3"/>
    <x v="4"/>
    <m/>
    <m/>
    <n v="2127000"/>
  </r>
  <r>
    <x v="0"/>
    <x v="0"/>
    <x v="0"/>
    <x v="1"/>
    <x v="2"/>
    <x v="0"/>
    <x v="5"/>
    <x v="1"/>
    <x v="7"/>
    <x v="17"/>
    <x v="3"/>
    <x v="4"/>
    <m/>
    <m/>
    <n v="4254000"/>
  </r>
  <r>
    <x v="0"/>
    <x v="0"/>
    <x v="0"/>
    <x v="1"/>
    <x v="2"/>
    <x v="0"/>
    <x v="5"/>
    <x v="1"/>
    <x v="7"/>
    <x v="17"/>
    <x v="3"/>
    <x v="4"/>
    <m/>
    <m/>
    <n v="9358800"/>
  </r>
  <r>
    <x v="0"/>
    <x v="0"/>
    <x v="0"/>
    <x v="1"/>
    <x v="2"/>
    <x v="0"/>
    <x v="5"/>
    <x v="1"/>
    <x v="7"/>
    <x v="17"/>
    <x v="3"/>
    <x v="4"/>
    <m/>
    <m/>
    <n v="9571500"/>
  </r>
  <r>
    <x v="0"/>
    <x v="0"/>
    <x v="0"/>
    <x v="1"/>
    <x v="2"/>
    <x v="0"/>
    <x v="5"/>
    <x v="1"/>
    <x v="7"/>
    <x v="17"/>
    <x v="3"/>
    <x v="4"/>
    <m/>
    <m/>
    <n v="9571500"/>
  </r>
  <r>
    <x v="0"/>
    <x v="0"/>
    <x v="0"/>
    <x v="1"/>
    <x v="2"/>
    <x v="0"/>
    <x v="5"/>
    <x v="1"/>
    <x v="7"/>
    <x v="17"/>
    <x v="3"/>
    <x v="4"/>
    <m/>
    <m/>
    <n v="3190500"/>
  </r>
  <r>
    <x v="0"/>
    <x v="0"/>
    <x v="0"/>
    <x v="1"/>
    <x v="2"/>
    <x v="0"/>
    <x v="5"/>
    <x v="1"/>
    <x v="7"/>
    <x v="17"/>
    <x v="3"/>
    <x v="4"/>
    <m/>
    <m/>
    <n v="3190500"/>
  </r>
  <r>
    <x v="0"/>
    <x v="0"/>
    <x v="0"/>
    <x v="1"/>
    <x v="2"/>
    <x v="0"/>
    <x v="5"/>
    <x v="1"/>
    <x v="7"/>
    <x v="17"/>
    <x v="3"/>
    <x v="4"/>
    <m/>
    <m/>
    <n v="9571500"/>
  </r>
  <r>
    <x v="0"/>
    <x v="0"/>
    <x v="0"/>
    <x v="1"/>
    <x v="2"/>
    <x v="0"/>
    <x v="5"/>
    <x v="1"/>
    <x v="7"/>
    <x v="17"/>
    <x v="3"/>
    <x v="4"/>
    <m/>
    <m/>
    <n v="9571500"/>
  </r>
  <r>
    <x v="0"/>
    <x v="0"/>
    <x v="0"/>
    <x v="1"/>
    <x v="2"/>
    <x v="0"/>
    <x v="5"/>
    <x v="1"/>
    <x v="7"/>
    <x v="17"/>
    <x v="3"/>
    <x v="4"/>
    <m/>
    <m/>
    <n v="3190500"/>
  </r>
  <r>
    <x v="0"/>
    <x v="0"/>
    <x v="0"/>
    <x v="1"/>
    <x v="2"/>
    <x v="0"/>
    <x v="5"/>
    <x v="1"/>
    <x v="7"/>
    <x v="17"/>
    <x v="3"/>
    <x v="4"/>
    <m/>
    <m/>
    <n v="3190500"/>
  </r>
  <r>
    <x v="0"/>
    <x v="0"/>
    <x v="0"/>
    <x v="1"/>
    <x v="2"/>
    <x v="0"/>
    <x v="5"/>
    <x v="1"/>
    <x v="7"/>
    <x v="17"/>
    <x v="3"/>
    <x v="4"/>
    <m/>
    <m/>
    <n v="9571500"/>
  </r>
  <r>
    <x v="0"/>
    <x v="0"/>
    <x v="0"/>
    <x v="1"/>
    <x v="2"/>
    <x v="0"/>
    <x v="5"/>
    <x v="1"/>
    <x v="7"/>
    <x v="17"/>
    <x v="3"/>
    <x v="4"/>
    <m/>
    <m/>
    <n v="2127000"/>
  </r>
  <r>
    <x v="0"/>
    <x v="0"/>
    <x v="0"/>
    <x v="1"/>
    <x v="2"/>
    <x v="0"/>
    <x v="5"/>
    <x v="1"/>
    <x v="7"/>
    <x v="17"/>
    <x v="3"/>
    <x v="4"/>
    <m/>
    <m/>
    <n v="5672000"/>
  </r>
  <r>
    <x v="0"/>
    <x v="0"/>
    <x v="0"/>
    <x v="1"/>
    <x v="2"/>
    <x v="0"/>
    <x v="5"/>
    <x v="1"/>
    <x v="7"/>
    <x v="17"/>
    <x v="3"/>
    <x v="4"/>
    <m/>
    <m/>
    <n v="9571500"/>
  </r>
  <r>
    <x v="0"/>
    <x v="0"/>
    <x v="0"/>
    <x v="1"/>
    <x v="2"/>
    <x v="0"/>
    <x v="5"/>
    <x v="1"/>
    <x v="7"/>
    <x v="17"/>
    <x v="3"/>
    <x v="4"/>
    <m/>
    <m/>
    <n v="4254000"/>
  </r>
  <r>
    <x v="0"/>
    <x v="0"/>
    <x v="0"/>
    <x v="1"/>
    <x v="2"/>
    <x v="0"/>
    <x v="5"/>
    <x v="1"/>
    <x v="7"/>
    <x v="17"/>
    <x v="3"/>
    <x v="4"/>
    <m/>
    <m/>
    <n v="5672000"/>
  </r>
  <r>
    <x v="0"/>
    <x v="0"/>
    <x v="0"/>
    <x v="1"/>
    <x v="2"/>
    <x v="0"/>
    <x v="5"/>
    <x v="1"/>
    <x v="7"/>
    <x v="17"/>
    <x v="3"/>
    <x v="4"/>
    <m/>
    <m/>
    <n v="9571500"/>
  </r>
  <r>
    <x v="0"/>
    <x v="0"/>
    <x v="0"/>
    <x v="1"/>
    <x v="2"/>
    <x v="0"/>
    <x v="5"/>
    <x v="1"/>
    <x v="7"/>
    <x v="17"/>
    <x v="3"/>
    <x v="4"/>
    <m/>
    <m/>
    <n v="4254000"/>
  </r>
  <r>
    <x v="0"/>
    <x v="0"/>
    <x v="0"/>
    <x v="1"/>
    <x v="2"/>
    <x v="0"/>
    <x v="5"/>
    <x v="1"/>
    <x v="7"/>
    <x v="17"/>
    <x v="3"/>
    <x v="4"/>
    <m/>
    <m/>
    <n v="42540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3190500"/>
  </r>
  <r>
    <x v="0"/>
    <x v="0"/>
    <x v="0"/>
    <x v="1"/>
    <x v="2"/>
    <x v="0"/>
    <x v="5"/>
    <x v="1"/>
    <x v="7"/>
    <x v="17"/>
    <x v="3"/>
    <x v="4"/>
    <m/>
    <m/>
    <n v="9571500"/>
  </r>
  <r>
    <x v="0"/>
    <x v="0"/>
    <x v="0"/>
    <x v="1"/>
    <x v="2"/>
    <x v="0"/>
    <x v="5"/>
    <x v="1"/>
    <x v="7"/>
    <x v="17"/>
    <x v="3"/>
    <x v="4"/>
    <m/>
    <m/>
    <n v="3190500"/>
  </r>
  <r>
    <x v="0"/>
    <x v="0"/>
    <x v="0"/>
    <x v="1"/>
    <x v="2"/>
    <x v="0"/>
    <x v="5"/>
    <x v="1"/>
    <x v="7"/>
    <x v="17"/>
    <x v="3"/>
    <x v="4"/>
    <m/>
    <m/>
    <n v="4254000"/>
  </r>
  <r>
    <x v="0"/>
    <x v="0"/>
    <x v="0"/>
    <x v="1"/>
    <x v="2"/>
    <x v="0"/>
    <x v="5"/>
    <x v="1"/>
    <x v="7"/>
    <x v="17"/>
    <x v="3"/>
    <x v="4"/>
    <m/>
    <m/>
    <n v="3190500"/>
  </r>
  <r>
    <x v="0"/>
    <x v="0"/>
    <x v="0"/>
    <x v="1"/>
    <x v="2"/>
    <x v="0"/>
    <x v="5"/>
    <x v="1"/>
    <x v="7"/>
    <x v="17"/>
    <x v="3"/>
    <x v="4"/>
    <m/>
    <m/>
    <n v="9571500"/>
  </r>
  <r>
    <x v="0"/>
    <x v="0"/>
    <x v="0"/>
    <x v="1"/>
    <x v="2"/>
    <x v="0"/>
    <x v="5"/>
    <x v="1"/>
    <x v="7"/>
    <x v="17"/>
    <x v="3"/>
    <x v="4"/>
    <m/>
    <m/>
    <n v="4254000"/>
  </r>
  <r>
    <x v="0"/>
    <x v="0"/>
    <x v="0"/>
    <x v="1"/>
    <x v="2"/>
    <x v="0"/>
    <x v="5"/>
    <x v="1"/>
    <x v="7"/>
    <x v="17"/>
    <x v="3"/>
    <x v="4"/>
    <m/>
    <m/>
    <n v="4254000"/>
  </r>
  <r>
    <x v="0"/>
    <x v="0"/>
    <x v="0"/>
    <x v="1"/>
    <x v="2"/>
    <x v="0"/>
    <x v="5"/>
    <x v="1"/>
    <x v="7"/>
    <x v="17"/>
    <x v="3"/>
    <x v="4"/>
    <m/>
    <m/>
    <n v="31905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5672000"/>
  </r>
  <r>
    <x v="0"/>
    <x v="0"/>
    <x v="0"/>
    <x v="1"/>
    <x v="2"/>
    <x v="0"/>
    <x v="5"/>
    <x v="1"/>
    <x v="7"/>
    <x v="17"/>
    <x v="3"/>
    <x v="4"/>
    <m/>
    <m/>
    <n v="5672000"/>
  </r>
  <r>
    <x v="0"/>
    <x v="0"/>
    <x v="0"/>
    <x v="1"/>
    <x v="2"/>
    <x v="0"/>
    <x v="5"/>
    <x v="1"/>
    <x v="7"/>
    <x v="17"/>
    <x v="3"/>
    <x v="4"/>
    <m/>
    <m/>
    <n v="5672000"/>
  </r>
  <r>
    <x v="0"/>
    <x v="0"/>
    <x v="0"/>
    <x v="1"/>
    <x v="2"/>
    <x v="0"/>
    <x v="5"/>
    <x v="1"/>
    <x v="7"/>
    <x v="17"/>
    <x v="3"/>
    <x v="4"/>
    <m/>
    <m/>
    <n v="9571500"/>
  </r>
  <r>
    <x v="0"/>
    <x v="0"/>
    <x v="0"/>
    <x v="1"/>
    <x v="2"/>
    <x v="0"/>
    <x v="5"/>
    <x v="1"/>
    <x v="7"/>
    <x v="17"/>
    <x v="3"/>
    <x v="4"/>
    <m/>
    <m/>
    <n v="21270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9571500"/>
  </r>
  <r>
    <x v="0"/>
    <x v="0"/>
    <x v="0"/>
    <x v="1"/>
    <x v="2"/>
    <x v="0"/>
    <x v="5"/>
    <x v="1"/>
    <x v="7"/>
    <x v="17"/>
    <x v="3"/>
    <x v="4"/>
    <m/>
    <m/>
    <n v="3190500"/>
  </r>
  <r>
    <x v="0"/>
    <x v="0"/>
    <x v="0"/>
    <x v="1"/>
    <x v="2"/>
    <x v="0"/>
    <x v="5"/>
    <x v="1"/>
    <x v="7"/>
    <x v="17"/>
    <x v="3"/>
    <x v="4"/>
    <m/>
    <m/>
    <n v="31905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1418000"/>
  </r>
  <r>
    <x v="0"/>
    <x v="0"/>
    <x v="0"/>
    <x v="1"/>
    <x v="2"/>
    <x v="0"/>
    <x v="5"/>
    <x v="1"/>
    <x v="7"/>
    <x v="17"/>
    <x v="3"/>
    <x v="4"/>
    <m/>
    <m/>
    <n v="5672000"/>
  </r>
  <r>
    <x v="0"/>
    <x v="0"/>
    <x v="0"/>
    <x v="1"/>
    <x v="2"/>
    <x v="0"/>
    <x v="5"/>
    <x v="1"/>
    <x v="7"/>
    <x v="17"/>
    <x v="3"/>
    <x v="4"/>
    <m/>
    <m/>
    <n v="9571500"/>
  </r>
  <r>
    <x v="0"/>
    <x v="0"/>
    <x v="0"/>
    <x v="1"/>
    <x v="2"/>
    <x v="0"/>
    <x v="5"/>
    <x v="1"/>
    <x v="7"/>
    <x v="17"/>
    <x v="3"/>
    <x v="4"/>
    <m/>
    <m/>
    <n v="9571500"/>
  </r>
  <r>
    <x v="0"/>
    <x v="0"/>
    <x v="0"/>
    <x v="1"/>
    <x v="2"/>
    <x v="0"/>
    <x v="5"/>
    <x v="1"/>
    <x v="7"/>
    <x v="17"/>
    <x v="3"/>
    <x v="4"/>
    <m/>
    <m/>
    <n v="5672000"/>
  </r>
  <r>
    <x v="0"/>
    <x v="0"/>
    <x v="0"/>
    <x v="1"/>
    <x v="2"/>
    <x v="0"/>
    <x v="5"/>
    <x v="1"/>
    <x v="7"/>
    <x v="17"/>
    <x v="3"/>
    <x v="4"/>
    <m/>
    <m/>
    <n v="9571500"/>
  </r>
  <r>
    <x v="0"/>
    <x v="0"/>
    <x v="0"/>
    <x v="1"/>
    <x v="2"/>
    <x v="0"/>
    <x v="5"/>
    <x v="1"/>
    <x v="7"/>
    <x v="17"/>
    <x v="3"/>
    <x v="4"/>
    <m/>
    <m/>
    <n v="1418000"/>
  </r>
  <r>
    <x v="0"/>
    <x v="0"/>
    <x v="0"/>
    <x v="1"/>
    <x v="2"/>
    <x v="0"/>
    <x v="5"/>
    <x v="1"/>
    <x v="7"/>
    <x v="17"/>
    <x v="3"/>
    <x v="4"/>
    <m/>
    <m/>
    <n v="5672000"/>
  </r>
  <r>
    <x v="0"/>
    <x v="0"/>
    <x v="0"/>
    <x v="1"/>
    <x v="2"/>
    <x v="0"/>
    <x v="5"/>
    <x v="1"/>
    <x v="7"/>
    <x v="17"/>
    <x v="3"/>
    <x v="4"/>
    <m/>
    <m/>
    <n v="9571500"/>
  </r>
  <r>
    <x v="0"/>
    <x v="0"/>
    <x v="0"/>
    <x v="1"/>
    <x v="2"/>
    <x v="0"/>
    <x v="5"/>
    <x v="1"/>
    <x v="7"/>
    <x v="17"/>
    <x v="3"/>
    <x v="4"/>
    <m/>
    <m/>
    <n v="9571500"/>
  </r>
  <r>
    <x v="0"/>
    <x v="0"/>
    <x v="0"/>
    <x v="1"/>
    <x v="2"/>
    <x v="0"/>
    <x v="5"/>
    <x v="1"/>
    <x v="7"/>
    <x v="17"/>
    <x v="3"/>
    <x v="4"/>
    <m/>
    <m/>
    <n v="1418000"/>
  </r>
  <r>
    <x v="0"/>
    <x v="0"/>
    <x v="0"/>
    <x v="1"/>
    <x v="2"/>
    <x v="0"/>
    <x v="5"/>
    <x v="1"/>
    <x v="7"/>
    <x v="17"/>
    <x v="3"/>
    <x v="4"/>
    <m/>
    <m/>
    <n v="9571500"/>
  </r>
  <r>
    <x v="0"/>
    <x v="0"/>
    <x v="0"/>
    <x v="1"/>
    <x v="2"/>
    <x v="0"/>
    <x v="5"/>
    <x v="1"/>
    <x v="7"/>
    <x v="17"/>
    <x v="3"/>
    <x v="4"/>
    <m/>
    <m/>
    <n v="9571500"/>
  </r>
  <r>
    <x v="0"/>
    <x v="0"/>
    <x v="0"/>
    <x v="1"/>
    <x v="2"/>
    <x v="0"/>
    <x v="5"/>
    <x v="1"/>
    <x v="7"/>
    <x v="17"/>
    <x v="3"/>
    <x v="4"/>
    <m/>
    <m/>
    <n v="5672000"/>
  </r>
  <r>
    <x v="0"/>
    <x v="0"/>
    <x v="0"/>
    <x v="1"/>
    <x v="2"/>
    <x v="0"/>
    <x v="5"/>
    <x v="1"/>
    <x v="7"/>
    <x v="17"/>
    <x v="3"/>
    <x v="4"/>
    <m/>
    <m/>
    <n v="1418000"/>
  </r>
  <r>
    <x v="0"/>
    <x v="0"/>
    <x v="0"/>
    <x v="1"/>
    <x v="2"/>
    <x v="0"/>
    <x v="5"/>
    <x v="1"/>
    <x v="7"/>
    <x v="17"/>
    <x v="3"/>
    <x v="4"/>
    <m/>
    <m/>
    <n v="1418000"/>
  </r>
  <r>
    <x v="0"/>
    <x v="0"/>
    <x v="0"/>
    <x v="1"/>
    <x v="2"/>
    <x v="0"/>
    <x v="5"/>
    <x v="1"/>
    <x v="7"/>
    <x v="17"/>
    <x v="3"/>
    <x v="4"/>
    <m/>
    <m/>
    <n v="5672000"/>
  </r>
  <r>
    <x v="0"/>
    <x v="0"/>
    <x v="0"/>
    <x v="1"/>
    <x v="2"/>
    <x v="0"/>
    <x v="5"/>
    <x v="1"/>
    <x v="7"/>
    <x v="17"/>
    <x v="3"/>
    <x v="4"/>
    <m/>
    <m/>
    <n v="5672000"/>
  </r>
  <r>
    <x v="0"/>
    <x v="0"/>
    <x v="0"/>
    <x v="1"/>
    <x v="2"/>
    <x v="0"/>
    <x v="5"/>
    <x v="1"/>
    <x v="7"/>
    <x v="17"/>
    <x v="3"/>
    <x v="4"/>
    <m/>
    <m/>
    <n v="9571500"/>
  </r>
  <r>
    <x v="0"/>
    <x v="0"/>
    <x v="0"/>
    <x v="1"/>
    <x v="2"/>
    <x v="0"/>
    <x v="5"/>
    <x v="1"/>
    <x v="7"/>
    <x v="17"/>
    <x v="3"/>
    <x v="4"/>
    <m/>
    <m/>
    <n v="1418000"/>
  </r>
  <r>
    <x v="0"/>
    <x v="0"/>
    <x v="0"/>
    <x v="1"/>
    <x v="2"/>
    <x v="0"/>
    <x v="5"/>
    <x v="1"/>
    <x v="7"/>
    <x v="17"/>
    <x v="3"/>
    <x v="4"/>
    <m/>
    <m/>
    <n v="9571500"/>
  </r>
  <r>
    <x v="0"/>
    <x v="0"/>
    <x v="0"/>
    <x v="1"/>
    <x v="2"/>
    <x v="0"/>
    <x v="5"/>
    <x v="1"/>
    <x v="7"/>
    <x v="17"/>
    <x v="3"/>
    <x v="4"/>
    <m/>
    <m/>
    <n v="3190500"/>
  </r>
  <r>
    <x v="0"/>
    <x v="0"/>
    <x v="0"/>
    <x v="1"/>
    <x v="2"/>
    <x v="0"/>
    <x v="5"/>
    <x v="1"/>
    <x v="7"/>
    <x v="17"/>
    <x v="3"/>
    <x v="4"/>
    <m/>
    <m/>
    <n v="3190500"/>
  </r>
  <r>
    <x v="0"/>
    <x v="0"/>
    <x v="0"/>
    <x v="1"/>
    <x v="2"/>
    <x v="0"/>
    <x v="5"/>
    <x v="1"/>
    <x v="7"/>
    <x v="17"/>
    <x v="3"/>
    <x v="4"/>
    <m/>
    <m/>
    <n v="1190500"/>
  </r>
  <r>
    <x v="0"/>
    <x v="0"/>
    <x v="0"/>
    <x v="1"/>
    <x v="2"/>
    <x v="0"/>
    <x v="5"/>
    <x v="1"/>
    <x v="7"/>
    <x v="17"/>
    <x v="3"/>
    <x v="4"/>
    <m/>
    <m/>
    <n v="5672000"/>
  </r>
  <r>
    <x v="0"/>
    <x v="0"/>
    <x v="0"/>
    <x v="1"/>
    <x v="2"/>
    <x v="0"/>
    <x v="5"/>
    <x v="1"/>
    <x v="7"/>
    <x v="17"/>
    <x v="3"/>
    <x v="4"/>
    <m/>
    <m/>
    <n v="17292"/>
  </r>
  <r>
    <x v="0"/>
    <x v="0"/>
    <x v="0"/>
    <x v="1"/>
    <x v="2"/>
    <x v="0"/>
    <x v="5"/>
    <x v="1"/>
    <x v="7"/>
    <x v="17"/>
    <x v="3"/>
    <x v="4"/>
    <m/>
    <m/>
    <n v="1418000"/>
  </r>
  <r>
    <x v="0"/>
    <x v="0"/>
    <x v="0"/>
    <x v="1"/>
    <x v="2"/>
    <x v="0"/>
    <x v="5"/>
    <x v="1"/>
    <x v="7"/>
    <x v="17"/>
    <x v="3"/>
    <x v="4"/>
    <m/>
    <m/>
    <n v="14180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9571500"/>
  </r>
  <r>
    <x v="0"/>
    <x v="0"/>
    <x v="0"/>
    <x v="1"/>
    <x v="2"/>
    <x v="0"/>
    <x v="5"/>
    <x v="1"/>
    <x v="7"/>
    <x v="17"/>
    <x v="3"/>
    <x v="4"/>
    <m/>
    <m/>
    <n v="3190500"/>
  </r>
  <r>
    <x v="0"/>
    <x v="0"/>
    <x v="0"/>
    <x v="1"/>
    <x v="2"/>
    <x v="0"/>
    <x v="5"/>
    <x v="1"/>
    <x v="7"/>
    <x v="17"/>
    <x v="3"/>
    <x v="4"/>
    <m/>
    <m/>
    <n v="5672000"/>
  </r>
  <r>
    <x v="0"/>
    <x v="0"/>
    <x v="0"/>
    <x v="1"/>
    <x v="2"/>
    <x v="0"/>
    <x v="5"/>
    <x v="1"/>
    <x v="7"/>
    <x v="17"/>
    <x v="3"/>
    <x v="4"/>
    <m/>
    <m/>
    <n v="17292"/>
  </r>
  <r>
    <x v="0"/>
    <x v="0"/>
    <x v="0"/>
    <x v="1"/>
    <x v="2"/>
    <x v="0"/>
    <x v="5"/>
    <x v="1"/>
    <x v="7"/>
    <x v="17"/>
    <x v="3"/>
    <x v="4"/>
    <m/>
    <m/>
    <n v="9571500"/>
  </r>
  <r>
    <x v="0"/>
    <x v="0"/>
    <x v="0"/>
    <x v="1"/>
    <x v="2"/>
    <x v="0"/>
    <x v="5"/>
    <x v="1"/>
    <x v="7"/>
    <x v="17"/>
    <x v="3"/>
    <x v="4"/>
    <m/>
    <m/>
    <n v="9571500"/>
  </r>
  <r>
    <x v="0"/>
    <x v="0"/>
    <x v="0"/>
    <x v="1"/>
    <x v="2"/>
    <x v="0"/>
    <x v="5"/>
    <x v="1"/>
    <x v="7"/>
    <x v="17"/>
    <x v="3"/>
    <x v="4"/>
    <m/>
    <m/>
    <n v="8134400"/>
  </r>
  <r>
    <x v="0"/>
    <x v="0"/>
    <x v="0"/>
    <x v="1"/>
    <x v="2"/>
    <x v="0"/>
    <x v="5"/>
    <x v="1"/>
    <x v="7"/>
    <x v="17"/>
    <x v="3"/>
    <x v="4"/>
    <m/>
    <m/>
    <n v="9571500"/>
  </r>
  <r>
    <x v="0"/>
    <x v="0"/>
    <x v="0"/>
    <x v="1"/>
    <x v="2"/>
    <x v="0"/>
    <x v="5"/>
    <x v="1"/>
    <x v="7"/>
    <x v="17"/>
    <x v="3"/>
    <x v="4"/>
    <m/>
    <m/>
    <n v="9571500"/>
  </r>
  <r>
    <x v="0"/>
    <x v="0"/>
    <x v="0"/>
    <x v="1"/>
    <x v="2"/>
    <x v="0"/>
    <x v="5"/>
    <x v="1"/>
    <x v="7"/>
    <x v="17"/>
    <x v="3"/>
    <x v="4"/>
    <m/>
    <m/>
    <n v="8418000"/>
  </r>
  <r>
    <x v="0"/>
    <x v="0"/>
    <x v="0"/>
    <x v="1"/>
    <x v="2"/>
    <x v="0"/>
    <x v="5"/>
    <x v="1"/>
    <x v="7"/>
    <x v="17"/>
    <x v="3"/>
    <x v="4"/>
    <m/>
    <m/>
    <n v="11418000"/>
  </r>
  <r>
    <x v="0"/>
    <x v="0"/>
    <x v="0"/>
    <x v="1"/>
    <x v="2"/>
    <x v="0"/>
    <x v="5"/>
    <x v="1"/>
    <x v="7"/>
    <x v="17"/>
    <x v="3"/>
    <x v="4"/>
    <m/>
    <m/>
    <n v="13190500"/>
  </r>
  <r>
    <x v="0"/>
    <x v="0"/>
    <x v="0"/>
    <x v="1"/>
    <x v="2"/>
    <x v="0"/>
    <x v="5"/>
    <x v="1"/>
    <x v="7"/>
    <x v="17"/>
    <x v="3"/>
    <x v="4"/>
    <m/>
    <m/>
    <n v="9571500"/>
  </r>
  <r>
    <x v="0"/>
    <x v="0"/>
    <x v="0"/>
    <x v="1"/>
    <x v="2"/>
    <x v="0"/>
    <x v="5"/>
    <x v="1"/>
    <x v="7"/>
    <x v="17"/>
    <x v="3"/>
    <x v="4"/>
    <m/>
    <m/>
    <n v="9502507"/>
  </r>
  <r>
    <x v="0"/>
    <x v="0"/>
    <x v="0"/>
    <x v="1"/>
    <x v="2"/>
    <x v="0"/>
    <x v="5"/>
    <x v="1"/>
    <x v="7"/>
    <x v="17"/>
    <x v="3"/>
    <x v="4"/>
    <m/>
    <m/>
    <n v="4418000"/>
  </r>
  <r>
    <x v="0"/>
    <x v="0"/>
    <x v="0"/>
    <x v="1"/>
    <x v="2"/>
    <x v="0"/>
    <x v="5"/>
    <x v="1"/>
    <x v="7"/>
    <x v="17"/>
    <x v="3"/>
    <x v="4"/>
    <m/>
    <m/>
    <n v="9571500"/>
  </r>
  <r>
    <x v="0"/>
    <x v="0"/>
    <x v="0"/>
    <x v="1"/>
    <x v="2"/>
    <x v="0"/>
    <x v="5"/>
    <x v="1"/>
    <x v="7"/>
    <x v="17"/>
    <x v="3"/>
    <x v="4"/>
    <m/>
    <m/>
    <n v="13190500"/>
  </r>
  <r>
    <x v="0"/>
    <x v="0"/>
    <x v="0"/>
    <x v="1"/>
    <x v="2"/>
    <x v="0"/>
    <x v="5"/>
    <x v="1"/>
    <x v="7"/>
    <x v="17"/>
    <x v="3"/>
    <x v="4"/>
    <m/>
    <m/>
    <n v="9571500"/>
  </r>
  <r>
    <x v="0"/>
    <x v="0"/>
    <x v="0"/>
    <x v="1"/>
    <x v="2"/>
    <x v="0"/>
    <x v="5"/>
    <x v="1"/>
    <x v="7"/>
    <x v="17"/>
    <x v="3"/>
    <x v="4"/>
    <m/>
    <m/>
    <n v="5672000"/>
  </r>
  <r>
    <x v="0"/>
    <x v="0"/>
    <x v="0"/>
    <x v="1"/>
    <x v="2"/>
    <x v="0"/>
    <x v="5"/>
    <x v="1"/>
    <x v="7"/>
    <x v="17"/>
    <x v="3"/>
    <x v="4"/>
    <m/>
    <m/>
    <n v="5672000"/>
  </r>
  <r>
    <x v="0"/>
    <x v="0"/>
    <x v="0"/>
    <x v="1"/>
    <x v="2"/>
    <x v="0"/>
    <x v="5"/>
    <x v="1"/>
    <x v="7"/>
    <x v="17"/>
    <x v="3"/>
    <x v="4"/>
    <m/>
    <m/>
    <n v="8427615"/>
  </r>
  <r>
    <x v="0"/>
    <x v="0"/>
    <x v="0"/>
    <x v="1"/>
    <x v="2"/>
    <x v="0"/>
    <x v="5"/>
    <x v="1"/>
    <x v="7"/>
    <x v="17"/>
    <x v="3"/>
    <x v="4"/>
    <m/>
    <m/>
    <n v="9571500"/>
  </r>
  <r>
    <x v="0"/>
    <x v="0"/>
    <x v="0"/>
    <x v="1"/>
    <x v="2"/>
    <x v="0"/>
    <x v="5"/>
    <x v="1"/>
    <x v="7"/>
    <x v="17"/>
    <x v="3"/>
    <x v="4"/>
    <m/>
    <m/>
    <n v="13190500"/>
  </r>
  <r>
    <x v="0"/>
    <x v="0"/>
    <x v="0"/>
    <x v="1"/>
    <x v="2"/>
    <x v="0"/>
    <x v="5"/>
    <x v="1"/>
    <x v="7"/>
    <x v="17"/>
    <x v="3"/>
    <x v="4"/>
    <m/>
    <m/>
    <n v="11418000"/>
  </r>
  <r>
    <x v="0"/>
    <x v="0"/>
    <x v="0"/>
    <x v="1"/>
    <x v="2"/>
    <x v="0"/>
    <x v="5"/>
    <x v="1"/>
    <x v="7"/>
    <x v="17"/>
    <x v="3"/>
    <x v="4"/>
    <m/>
    <m/>
    <n v="3190500"/>
  </r>
  <r>
    <x v="0"/>
    <x v="0"/>
    <x v="0"/>
    <x v="1"/>
    <x v="2"/>
    <x v="0"/>
    <x v="5"/>
    <x v="1"/>
    <x v="7"/>
    <x v="17"/>
    <x v="3"/>
    <x v="4"/>
    <m/>
    <m/>
    <n v="1418000"/>
  </r>
  <r>
    <x v="0"/>
    <x v="0"/>
    <x v="0"/>
    <x v="1"/>
    <x v="2"/>
    <x v="0"/>
    <x v="5"/>
    <x v="1"/>
    <x v="7"/>
    <x v="17"/>
    <x v="3"/>
    <x v="4"/>
    <m/>
    <m/>
    <n v="5672000"/>
  </r>
  <r>
    <x v="0"/>
    <x v="0"/>
    <x v="0"/>
    <x v="1"/>
    <x v="2"/>
    <x v="0"/>
    <x v="5"/>
    <x v="1"/>
    <x v="7"/>
    <x v="17"/>
    <x v="3"/>
    <x v="4"/>
    <m/>
    <m/>
    <n v="1418000"/>
  </r>
  <r>
    <x v="0"/>
    <x v="0"/>
    <x v="0"/>
    <x v="1"/>
    <x v="2"/>
    <x v="0"/>
    <x v="5"/>
    <x v="1"/>
    <x v="7"/>
    <x v="17"/>
    <x v="3"/>
    <x v="4"/>
    <m/>
    <m/>
    <n v="5672000"/>
  </r>
  <r>
    <x v="0"/>
    <x v="0"/>
    <x v="0"/>
    <x v="1"/>
    <x v="2"/>
    <x v="0"/>
    <x v="5"/>
    <x v="1"/>
    <x v="7"/>
    <x v="17"/>
    <x v="3"/>
    <x v="4"/>
    <m/>
    <m/>
    <n v="1418000"/>
  </r>
  <r>
    <x v="0"/>
    <x v="0"/>
    <x v="0"/>
    <x v="1"/>
    <x v="2"/>
    <x v="0"/>
    <x v="5"/>
    <x v="1"/>
    <x v="7"/>
    <x v="33"/>
    <x v="3"/>
    <x v="4"/>
    <m/>
    <m/>
    <n v="15000000"/>
  </r>
  <r>
    <x v="0"/>
    <x v="0"/>
    <x v="0"/>
    <x v="1"/>
    <x v="2"/>
    <x v="0"/>
    <x v="5"/>
    <x v="1"/>
    <x v="7"/>
    <x v="56"/>
    <x v="3"/>
    <x v="4"/>
    <m/>
    <m/>
    <n v="300007500"/>
  </r>
  <r>
    <x v="0"/>
    <x v="0"/>
    <x v="0"/>
    <x v="1"/>
    <x v="2"/>
    <x v="0"/>
    <x v="5"/>
    <x v="1"/>
    <x v="7"/>
    <x v="17"/>
    <x v="3"/>
    <x v="4"/>
    <m/>
    <m/>
    <n v="10000000"/>
  </r>
  <r>
    <x v="0"/>
    <x v="0"/>
    <x v="0"/>
    <x v="1"/>
    <x v="2"/>
    <x v="0"/>
    <x v="5"/>
    <x v="1"/>
    <x v="7"/>
    <x v="17"/>
    <x v="3"/>
    <x v="4"/>
    <m/>
    <m/>
    <n v="15000000"/>
  </r>
  <r>
    <x v="0"/>
    <x v="0"/>
    <x v="0"/>
    <x v="1"/>
    <x v="2"/>
    <x v="0"/>
    <x v="5"/>
    <x v="1"/>
    <x v="7"/>
    <x v="17"/>
    <x v="3"/>
    <x v="4"/>
    <m/>
    <m/>
    <n v="0"/>
  </r>
  <r>
    <x v="0"/>
    <x v="0"/>
    <x v="0"/>
    <x v="1"/>
    <x v="2"/>
    <x v="0"/>
    <x v="5"/>
    <x v="1"/>
    <x v="7"/>
    <x v="56"/>
    <x v="3"/>
    <x v="4"/>
    <m/>
    <m/>
    <n v="0"/>
  </r>
  <r>
    <x v="0"/>
    <x v="0"/>
    <x v="0"/>
    <x v="1"/>
    <x v="3"/>
    <x v="0"/>
    <x v="5"/>
    <x v="1"/>
    <x v="7"/>
    <x v="56"/>
    <x v="3"/>
    <x v="13"/>
    <m/>
    <m/>
    <n v="400000"/>
  </r>
  <r>
    <x v="0"/>
    <x v="0"/>
    <x v="0"/>
    <x v="1"/>
    <x v="3"/>
    <x v="0"/>
    <x v="5"/>
    <x v="1"/>
    <x v="7"/>
    <x v="56"/>
    <x v="3"/>
    <x v="13"/>
    <m/>
    <m/>
    <n v="0"/>
  </r>
  <r>
    <x v="0"/>
    <x v="0"/>
    <x v="0"/>
    <x v="0"/>
    <x v="0"/>
    <x v="0"/>
    <x v="6"/>
    <x v="1"/>
    <x v="5"/>
    <x v="18"/>
    <x v="0"/>
    <x v="0"/>
    <m/>
    <m/>
    <n v="1813791139"/>
  </r>
  <r>
    <x v="0"/>
    <x v="0"/>
    <x v="0"/>
    <x v="0"/>
    <x v="0"/>
    <x v="0"/>
    <x v="6"/>
    <x v="1"/>
    <x v="3"/>
    <x v="51"/>
    <x v="0"/>
    <x v="0"/>
    <m/>
    <m/>
    <n v="6830995"/>
  </r>
  <r>
    <x v="0"/>
    <x v="0"/>
    <x v="0"/>
    <x v="0"/>
    <x v="0"/>
    <x v="0"/>
    <x v="6"/>
    <x v="1"/>
    <x v="5"/>
    <x v="18"/>
    <x v="0"/>
    <x v="0"/>
    <m/>
    <m/>
    <n v="5686044"/>
  </r>
  <r>
    <x v="0"/>
    <x v="0"/>
    <x v="0"/>
    <x v="0"/>
    <x v="0"/>
    <x v="0"/>
    <x v="6"/>
    <x v="1"/>
    <x v="5"/>
    <x v="18"/>
    <x v="0"/>
    <x v="0"/>
    <m/>
    <m/>
    <n v="597614377"/>
  </r>
  <r>
    <x v="0"/>
    <x v="0"/>
    <x v="0"/>
    <x v="0"/>
    <x v="0"/>
    <x v="0"/>
    <x v="6"/>
    <x v="1"/>
    <x v="5"/>
    <x v="18"/>
    <x v="0"/>
    <x v="0"/>
    <m/>
    <m/>
    <n v="0"/>
  </r>
  <r>
    <x v="0"/>
    <x v="0"/>
    <x v="0"/>
    <x v="0"/>
    <x v="0"/>
    <x v="0"/>
    <x v="6"/>
    <x v="1"/>
    <x v="5"/>
    <x v="19"/>
    <x v="0"/>
    <x v="0"/>
    <m/>
    <m/>
    <n v="14868241"/>
  </r>
  <r>
    <x v="0"/>
    <x v="0"/>
    <x v="0"/>
    <x v="0"/>
    <x v="0"/>
    <x v="0"/>
    <x v="6"/>
    <x v="1"/>
    <x v="5"/>
    <x v="18"/>
    <x v="0"/>
    <x v="0"/>
    <m/>
    <m/>
    <n v="17101392"/>
  </r>
  <r>
    <x v="0"/>
    <x v="0"/>
    <x v="0"/>
    <x v="0"/>
    <x v="0"/>
    <x v="0"/>
    <x v="6"/>
    <x v="1"/>
    <x v="5"/>
    <x v="19"/>
    <x v="0"/>
    <x v="0"/>
    <m/>
    <m/>
    <n v="58521122"/>
  </r>
  <r>
    <x v="0"/>
    <x v="0"/>
    <x v="0"/>
    <x v="0"/>
    <x v="0"/>
    <x v="0"/>
    <x v="6"/>
    <x v="1"/>
    <x v="5"/>
    <x v="19"/>
    <x v="0"/>
    <x v="0"/>
    <m/>
    <m/>
    <n v="698065"/>
  </r>
  <r>
    <x v="0"/>
    <x v="0"/>
    <x v="0"/>
    <x v="0"/>
    <x v="0"/>
    <x v="0"/>
    <x v="6"/>
    <x v="1"/>
    <x v="5"/>
    <x v="18"/>
    <x v="0"/>
    <x v="0"/>
    <m/>
    <m/>
    <n v="49199910"/>
  </r>
  <r>
    <x v="0"/>
    <x v="0"/>
    <x v="0"/>
    <x v="0"/>
    <x v="0"/>
    <x v="0"/>
    <x v="6"/>
    <x v="1"/>
    <x v="5"/>
    <x v="18"/>
    <x v="0"/>
    <x v="0"/>
    <m/>
    <m/>
    <n v="20247916"/>
  </r>
  <r>
    <x v="0"/>
    <x v="0"/>
    <x v="0"/>
    <x v="0"/>
    <x v="0"/>
    <x v="0"/>
    <x v="6"/>
    <x v="1"/>
    <x v="5"/>
    <x v="19"/>
    <x v="0"/>
    <x v="0"/>
    <m/>
    <m/>
    <n v="0"/>
  </r>
  <r>
    <x v="0"/>
    <x v="0"/>
    <x v="0"/>
    <x v="0"/>
    <x v="0"/>
    <x v="0"/>
    <x v="6"/>
    <x v="1"/>
    <x v="5"/>
    <x v="18"/>
    <x v="0"/>
    <x v="0"/>
    <m/>
    <m/>
    <n v="130795756"/>
  </r>
  <r>
    <x v="0"/>
    <x v="0"/>
    <x v="0"/>
    <x v="0"/>
    <x v="0"/>
    <x v="0"/>
    <x v="6"/>
    <x v="1"/>
    <x v="5"/>
    <x v="19"/>
    <x v="0"/>
    <x v="0"/>
    <m/>
    <m/>
    <n v="0"/>
  </r>
  <r>
    <x v="0"/>
    <x v="0"/>
    <x v="0"/>
    <x v="0"/>
    <x v="0"/>
    <x v="0"/>
    <x v="6"/>
    <x v="1"/>
    <x v="5"/>
    <x v="18"/>
    <x v="0"/>
    <x v="0"/>
    <m/>
    <m/>
    <n v="420000"/>
  </r>
  <r>
    <x v="0"/>
    <x v="0"/>
    <x v="0"/>
    <x v="0"/>
    <x v="0"/>
    <x v="0"/>
    <x v="6"/>
    <x v="1"/>
    <x v="5"/>
    <x v="18"/>
    <x v="0"/>
    <x v="0"/>
    <m/>
    <m/>
    <n v="366800"/>
  </r>
  <r>
    <x v="0"/>
    <x v="0"/>
    <x v="0"/>
    <x v="0"/>
    <x v="0"/>
    <x v="0"/>
    <x v="6"/>
    <x v="1"/>
    <x v="5"/>
    <x v="18"/>
    <x v="0"/>
    <x v="0"/>
    <m/>
    <m/>
    <n v="1911000"/>
  </r>
  <r>
    <x v="0"/>
    <x v="0"/>
    <x v="0"/>
    <x v="0"/>
    <x v="0"/>
    <x v="0"/>
    <x v="6"/>
    <x v="1"/>
    <x v="5"/>
    <x v="18"/>
    <x v="0"/>
    <x v="0"/>
    <m/>
    <m/>
    <n v="10711800"/>
  </r>
  <r>
    <x v="0"/>
    <x v="0"/>
    <x v="0"/>
    <x v="0"/>
    <x v="0"/>
    <x v="0"/>
    <x v="6"/>
    <x v="1"/>
    <x v="5"/>
    <x v="18"/>
    <x v="0"/>
    <x v="0"/>
    <m/>
    <m/>
    <n v="0"/>
  </r>
  <r>
    <x v="0"/>
    <x v="0"/>
    <x v="0"/>
    <x v="0"/>
    <x v="0"/>
    <x v="0"/>
    <x v="6"/>
    <x v="1"/>
    <x v="5"/>
    <x v="18"/>
    <x v="0"/>
    <x v="0"/>
    <m/>
    <m/>
    <n v="0"/>
  </r>
  <r>
    <x v="0"/>
    <x v="0"/>
    <x v="0"/>
    <x v="0"/>
    <x v="0"/>
    <x v="0"/>
    <x v="6"/>
    <x v="1"/>
    <x v="5"/>
    <x v="18"/>
    <x v="0"/>
    <x v="0"/>
    <m/>
    <m/>
    <n v="0"/>
  </r>
  <r>
    <x v="0"/>
    <x v="0"/>
    <x v="0"/>
    <x v="0"/>
    <x v="0"/>
    <x v="0"/>
    <x v="6"/>
    <x v="1"/>
    <x v="5"/>
    <x v="18"/>
    <x v="0"/>
    <x v="0"/>
    <m/>
    <m/>
    <n v="112397261"/>
  </r>
  <r>
    <x v="0"/>
    <x v="0"/>
    <x v="0"/>
    <x v="0"/>
    <x v="0"/>
    <x v="0"/>
    <x v="6"/>
    <x v="1"/>
    <x v="5"/>
    <x v="18"/>
    <x v="0"/>
    <x v="0"/>
    <m/>
    <m/>
    <n v="0"/>
  </r>
  <r>
    <x v="0"/>
    <x v="0"/>
    <x v="0"/>
    <x v="0"/>
    <x v="0"/>
    <x v="0"/>
    <x v="6"/>
    <x v="1"/>
    <x v="5"/>
    <x v="18"/>
    <x v="0"/>
    <x v="0"/>
    <m/>
    <m/>
    <n v="9813251"/>
  </r>
  <r>
    <x v="0"/>
    <x v="0"/>
    <x v="0"/>
    <x v="0"/>
    <x v="0"/>
    <x v="0"/>
    <x v="6"/>
    <x v="1"/>
    <x v="5"/>
    <x v="18"/>
    <x v="0"/>
    <x v="0"/>
    <m/>
    <m/>
    <n v="3409592"/>
  </r>
  <r>
    <x v="0"/>
    <x v="0"/>
    <x v="0"/>
    <x v="1"/>
    <x v="3"/>
    <x v="0"/>
    <x v="6"/>
    <x v="1"/>
    <x v="5"/>
    <x v="19"/>
    <x v="0"/>
    <x v="0"/>
    <m/>
    <m/>
    <n v="23942923"/>
  </r>
  <r>
    <x v="0"/>
    <x v="0"/>
    <x v="0"/>
    <x v="0"/>
    <x v="0"/>
    <x v="0"/>
    <x v="6"/>
    <x v="1"/>
    <x v="5"/>
    <x v="18"/>
    <x v="0"/>
    <x v="0"/>
    <m/>
    <m/>
    <n v="0"/>
  </r>
  <r>
    <x v="0"/>
    <x v="0"/>
    <x v="0"/>
    <x v="0"/>
    <x v="0"/>
    <x v="0"/>
    <x v="6"/>
    <x v="1"/>
    <x v="5"/>
    <x v="18"/>
    <x v="0"/>
    <x v="0"/>
    <m/>
    <m/>
    <n v="0"/>
  </r>
  <r>
    <x v="0"/>
    <x v="0"/>
    <x v="0"/>
    <x v="0"/>
    <x v="0"/>
    <x v="0"/>
    <x v="6"/>
    <x v="1"/>
    <x v="5"/>
    <x v="18"/>
    <x v="0"/>
    <x v="0"/>
    <m/>
    <m/>
    <n v="8000000"/>
  </r>
  <r>
    <x v="0"/>
    <x v="0"/>
    <x v="0"/>
    <x v="0"/>
    <x v="0"/>
    <x v="0"/>
    <x v="6"/>
    <x v="1"/>
    <x v="5"/>
    <x v="18"/>
    <x v="0"/>
    <x v="0"/>
    <m/>
    <m/>
    <n v="0"/>
  </r>
  <r>
    <x v="0"/>
    <x v="0"/>
    <x v="0"/>
    <x v="0"/>
    <x v="0"/>
    <x v="0"/>
    <x v="6"/>
    <x v="1"/>
    <x v="5"/>
    <x v="18"/>
    <x v="0"/>
    <x v="0"/>
    <m/>
    <m/>
    <n v="0"/>
  </r>
  <r>
    <x v="0"/>
    <x v="0"/>
    <x v="0"/>
    <x v="0"/>
    <x v="0"/>
    <x v="0"/>
    <x v="6"/>
    <x v="1"/>
    <x v="5"/>
    <x v="18"/>
    <x v="0"/>
    <x v="0"/>
    <m/>
    <m/>
    <n v="0"/>
  </r>
  <r>
    <x v="0"/>
    <x v="0"/>
    <x v="0"/>
    <x v="0"/>
    <x v="0"/>
    <x v="0"/>
    <x v="6"/>
    <x v="1"/>
    <x v="5"/>
    <x v="18"/>
    <x v="0"/>
    <x v="0"/>
    <m/>
    <m/>
    <n v="69859155"/>
  </r>
  <r>
    <x v="0"/>
    <x v="0"/>
    <x v="0"/>
    <x v="0"/>
    <x v="0"/>
    <x v="0"/>
    <x v="6"/>
    <x v="1"/>
    <x v="5"/>
    <x v="18"/>
    <x v="0"/>
    <x v="0"/>
    <m/>
    <m/>
    <n v="6300000"/>
  </r>
  <r>
    <x v="0"/>
    <x v="0"/>
    <x v="0"/>
    <x v="0"/>
    <x v="0"/>
    <x v="0"/>
    <x v="6"/>
    <x v="1"/>
    <x v="5"/>
    <x v="18"/>
    <x v="0"/>
    <x v="0"/>
    <m/>
    <m/>
    <n v="170230456"/>
  </r>
  <r>
    <x v="0"/>
    <x v="0"/>
    <x v="0"/>
    <x v="0"/>
    <x v="0"/>
    <x v="0"/>
    <x v="6"/>
    <x v="1"/>
    <x v="3"/>
    <x v="51"/>
    <x v="0"/>
    <x v="0"/>
    <m/>
    <m/>
    <n v="393687"/>
  </r>
  <r>
    <x v="0"/>
    <x v="0"/>
    <x v="0"/>
    <x v="0"/>
    <x v="0"/>
    <x v="0"/>
    <x v="6"/>
    <x v="1"/>
    <x v="5"/>
    <x v="18"/>
    <x v="0"/>
    <x v="0"/>
    <m/>
    <m/>
    <n v="473837"/>
  </r>
  <r>
    <x v="0"/>
    <x v="0"/>
    <x v="0"/>
    <x v="0"/>
    <x v="0"/>
    <x v="0"/>
    <x v="6"/>
    <x v="1"/>
    <x v="5"/>
    <x v="19"/>
    <x v="0"/>
    <x v="0"/>
    <m/>
    <m/>
    <n v="0"/>
  </r>
  <r>
    <x v="0"/>
    <x v="0"/>
    <x v="0"/>
    <x v="0"/>
    <x v="0"/>
    <x v="0"/>
    <x v="6"/>
    <x v="1"/>
    <x v="5"/>
    <x v="18"/>
    <x v="0"/>
    <x v="0"/>
    <m/>
    <m/>
    <n v="46037457"/>
  </r>
  <r>
    <x v="0"/>
    <x v="0"/>
    <x v="0"/>
    <x v="0"/>
    <x v="0"/>
    <x v="0"/>
    <x v="6"/>
    <x v="1"/>
    <x v="5"/>
    <x v="18"/>
    <x v="0"/>
    <x v="0"/>
    <m/>
    <m/>
    <n v="0"/>
  </r>
  <r>
    <x v="0"/>
    <x v="0"/>
    <x v="0"/>
    <x v="0"/>
    <x v="0"/>
    <x v="0"/>
    <x v="6"/>
    <x v="1"/>
    <x v="5"/>
    <x v="19"/>
    <x v="0"/>
    <x v="0"/>
    <m/>
    <m/>
    <n v="1159409"/>
  </r>
  <r>
    <x v="0"/>
    <x v="0"/>
    <x v="0"/>
    <x v="0"/>
    <x v="0"/>
    <x v="0"/>
    <x v="6"/>
    <x v="1"/>
    <x v="5"/>
    <x v="18"/>
    <x v="0"/>
    <x v="0"/>
    <m/>
    <m/>
    <n v="12370309"/>
  </r>
  <r>
    <x v="0"/>
    <x v="0"/>
    <x v="0"/>
    <x v="0"/>
    <x v="0"/>
    <x v="0"/>
    <x v="6"/>
    <x v="1"/>
    <x v="5"/>
    <x v="19"/>
    <x v="0"/>
    <x v="0"/>
    <m/>
    <m/>
    <n v="5320102"/>
  </r>
  <r>
    <x v="0"/>
    <x v="0"/>
    <x v="0"/>
    <x v="0"/>
    <x v="0"/>
    <x v="0"/>
    <x v="6"/>
    <x v="1"/>
    <x v="5"/>
    <x v="19"/>
    <x v="0"/>
    <x v="0"/>
    <m/>
    <m/>
    <n v="63460"/>
  </r>
  <r>
    <x v="0"/>
    <x v="0"/>
    <x v="0"/>
    <x v="0"/>
    <x v="0"/>
    <x v="0"/>
    <x v="6"/>
    <x v="1"/>
    <x v="5"/>
    <x v="18"/>
    <x v="0"/>
    <x v="0"/>
    <m/>
    <m/>
    <n v="4659499"/>
  </r>
  <r>
    <x v="0"/>
    <x v="0"/>
    <x v="0"/>
    <x v="0"/>
    <x v="0"/>
    <x v="0"/>
    <x v="6"/>
    <x v="1"/>
    <x v="5"/>
    <x v="18"/>
    <x v="0"/>
    <x v="0"/>
    <m/>
    <m/>
    <n v="1846765"/>
  </r>
  <r>
    <x v="0"/>
    <x v="0"/>
    <x v="0"/>
    <x v="0"/>
    <x v="0"/>
    <x v="0"/>
    <x v="6"/>
    <x v="1"/>
    <x v="5"/>
    <x v="18"/>
    <x v="0"/>
    <x v="0"/>
    <m/>
    <m/>
    <n v="0"/>
  </r>
  <r>
    <x v="0"/>
    <x v="0"/>
    <x v="0"/>
    <x v="0"/>
    <x v="0"/>
    <x v="0"/>
    <x v="6"/>
    <x v="1"/>
    <x v="5"/>
    <x v="18"/>
    <x v="0"/>
    <x v="0"/>
    <m/>
    <m/>
    <n v="0"/>
  </r>
  <r>
    <x v="0"/>
    <x v="0"/>
    <x v="0"/>
    <x v="0"/>
    <x v="0"/>
    <x v="0"/>
    <x v="6"/>
    <x v="1"/>
    <x v="5"/>
    <x v="18"/>
    <x v="0"/>
    <x v="0"/>
    <m/>
    <m/>
    <n v="17000000"/>
  </r>
  <r>
    <x v="0"/>
    <x v="0"/>
    <x v="0"/>
    <x v="0"/>
    <x v="0"/>
    <x v="0"/>
    <x v="6"/>
    <x v="1"/>
    <x v="5"/>
    <x v="18"/>
    <x v="0"/>
    <x v="0"/>
    <m/>
    <m/>
    <n v="6400000"/>
  </r>
  <r>
    <x v="0"/>
    <x v="0"/>
    <x v="0"/>
    <x v="0"/>
    <x v="0"/>
    <x v="0"/>
    <x v="6"/>
    <x v="1"/>
    <x v="5"/>
    <x v="19"/>
    <x v="0"/>
    <x v="0"/>
    <m/>
    <m/>
    <n v="0"/>
  </r>
  <r>
    <x v="0"/>
    <x v="0"/>
    <x v="0"/>
    <x v="0"/>
    <x v="0"/>
    <x v="0"/>
    <x v="6"/>
    <x v="1"/>
    <x v="5"/>
    <x v="18"/>
    <x v="0"/>
    <x v="0"/>
    <m/>
    <m/>
    <n v="199205"/>
  </r>
  <r>
    <x v="0"/>
    <x v="0"/>
    <x v="0"/>
    <x v="0"/>
    <x v="0"/>
    <x v="0"/>
    <x v="6"/>
    <x v="1"/>
    <x v="5"/>
    <x v="18"/>
    <x v="0"/>
    <x v="0"/>
    <m/>
    <m/>
    <n v="78833"/>
  </r>
  <r>
    <x v="0"/>
    <x v="0"/>
    <x v="0"/>
    <x v="0"/>
    <x v="0"/>
    <x v="0"/>
    <x v="6"/>
    <x v="1"/>
    <x v="5"/>
    <x v="18"/>
    <x v="0"/>
    <x v="0"/>
    <m/>
    <m/>
    <n v="10000000"/>
  </r>
  <r>
    <x v="0"/>
    <x v="0"/>
    <x v="0"/>
    <x v="0"/>
    <x v="0"/>
    <x v="0"/>
    <x v="6"/>
    <x v="1"/>
    <x v="5"/>
    <x v="18"/>
    <x v="0"/>
    <x v="0"/>
    <m/>
    <m/>
    <n v="0"/>
  </r>
  <r>
    <x v="0"/>
    <x v="0"/>
    <x v="0"/>
    <x v="0"/>
    <x v="0"/>
    <x v="0"/>
    <x v="6"/>
    <x v="1"/>
    <x v="5"/>
    <x v="18"/>
    <x v="0"/>
    <x v="0"/>
    <m/>
    <m/>
    <n v="1800000"/>
  </r>
  <r>
    <x v="0"/>
    <x v="0"/>
    <x v="0"/>
    <x v="0"/>
    <x v="0"/>
    <x v="0"/>
    <x v="6"/>
    <x v="1"/>
    <x v="5"/>
    <x v="18"/>
    <x v="0"/>
    <x v="0"/>
    <m/>
    <m/>
    <n v="199205"/>
  </r>
  <r>
    <x v="0"/>
    <x v="0"/>
    <x v="0"/>
    <x v="0"/>
    <x v="0"/>
    <x v="0"/>
    <x v="6"/>
    <x v="1"/>
    <x v="5"/>
    <x v="18"/>
    <x v="0"/>
    <x v="0"/>
    <m/>
    <m/>
    <n v="78833"/>
  </r>
  <r>
    <x v="0"/>
    <x v="0"/>
    <x v="0"/>
    <x v="0"/>
    <x v="0"/>
    <x v="0"/>
    <x v="6"/>
    <x v="1"/>
    <x v="5"/>
    <x v="18"/>
    <x v="0"/>
    <x v="0"/>
    <m/>
    <m/>
    <n v="411167"/>
  </r>
  <r>
    <x v="0"/>
    <x v="0"/>
    <x v="0"/>
    <x v="0"/>
    <x v="0"/>
    <x v="0"/>
    <x v="6"/>
    <x v="1"/>
    <x v="5"/>
    <x v="18"/>
    <x v="0"/>
    <x v="40"/>
    <m/>
    <m/>
    <n v="29748953"/>
  </r>
  <r>
    <x v="0"/>
    <x v="0"/>
    <x v="0"/>
    <x v="0"/>
    <x v="0"/>
    <x v="0"/>
    <x v="6"/>
    <x v="1"/>
    <x v="3"/>
    <x v="51"/>
    <x v="0"/>
    <x v="40"/>
    <m/>
    <m/>
    <n v="65444"/>
  </r>
  <r>
    <x v="0"/>
    <x v="0"/>
    <x v="0"/>
    <x v="0"/>
    <x v="0"/>
    <x v="0"/>
    <x v="6"/>
    <x v="1"/>
    <x v="5"/>
    <x v="19"/>
    <x v="0"/>
    <x v="40"/>
    <m/>
    <m/>
    <n v="65444"/>
  </r>
  <r>
    <x v="0"/>
    <x v="0"/>
    <x v="0"/>
    <x v="0"/>
    <x v="0"/>
    <x v="0"/>
    <x v="6"/>
    <x v="1"/>
    <x v="5"/>
    <x v="18"/>
    <x v="0"/>
    <x v="40"/>
    <m/>
    <m/>
    <n v="12306360"/>
  </r>
  <r>
    <x v="0"/>
    <x v="0"/>
    <x v="0"/>
    <x v="0"/>
    <x v="0"/>
    <x v="0"/>
    <x v="6"/>
    <x v="1"/>
    <x v="5"/>
    <x v="18"/>
    <x v="0"/>
    <x v="40"/>
    <m/>
    <m/>
    <n v="350000"/>
  </r>
  <r>
    <x v="0"/>
    <x v="0"/>
    <x v="0"/>
    <x v="0"/>
    <x v="0"/>
    <x v="0"/>
    <x v="6"/>
    <x v="1"/>
    <x v="5"/>
    <x v="18"/>
    <x v="0"/>
    <x v="40"/>
    <m/>
    <m/>
    <n v="410338"/>
  </r>
  <r>
    <x v="0"/>
    <x v="0"/>
    <x v="0"/>
    <x v="0"/>
    <x v="0"/>
    <x v="0"/>
    <x v="6"/>
    <x v="1"/>
    <x v="5"/>
    <x v="18"/>
    <x v="0"/>
    <x v="40"/>
    <m/>
    <m/>
    <n v="245000"/>
  </r>
  <r>
    <x v="0"/>
    <x v="0"/>
    <x v="0"/>
    <x v="0"/>
    <x v="0"/>
    <x v="0"/>
    <x v="6"/>
    <x v="1"/>
    <x v="5"/>
    <x v="18"/>
    <x v="0"/>
    <x v="40"/>
    <m/>
    <m/>
    <n v="1900000"/>
  </r>
  <r>
    <x v="0"/>
    <x v="0"/>
    <x v="0"/>
    <x v="0"/>
    <x v="0"/>
    <x v="0"/>
    <x v="6"/>
    <x v="1"/>
    <x v="5"/>
    <x v="18"/>
    <x v="0"/>
    <x v="40"/>
    <m/>
    <m/>
    <n v="4707379"/>
  </r>
  <r>
    <x v="0"/>
    <x v="0"/>
    <x v="0"/>
    <x v="0"/>
    <x v="0"/>
    <x v="0"/>
    <x v="6"/>
    <x v="1"/>
    <x v="5"/>
    <x v="18"/>
    <x v="0"/>
    <x v="40"/>
    <m/>
    <m/>
    <n v="51106568"/>
  </r>
  <r>
    <x v="0"/>
    <x v="0"/>
    <x v="0"/>
    <x v="0"/>
    <x v="0"/>
    <x v="0"/>
    <x v="6"/>
    <x v="1"/>
    <x v="5"/>
    <x v="18"/>
    <x v="0"/>
    <x v="40"/>
    <m/>
    <m/>
    <n v="14460000"/>
  </r>
  <r>
    <x v="0"/>
    <x v="0"/>
    <x v="0"/>
    <x v="0"/>
    <x v="0"/>
    <x v="0"/>
    <x v="6"/>
    <x v="1"/>
    <x v="5"/>
    <x v="18"/>
    <x v="0"/>
    <x v="40"/>
    <m/>
    <m/>
    <n v="0"/>
  </r>
  <r>
    <x v="0"/>
    <x v="0"/>
    <x v="0"/>
    <x v="0"/>
    <x v="0"/>
    <x v="0"/>
    <x v="6"/>
    <x v="1"/>
    <x v="5"/>
    <x v="18"/>
    <x v="0"/>
    <x v="40"/>
    <m/>
    <m/>
    <n v="1171555"/>
  </r>
  <r>
    <x v="0"/>
    <x v="0"/>
    <x v="0"/>
    <x v="0"/>
    <x v="0"/>
    <x v="0"/>
    <x v="6"/>
    <x v="1"/>
    <x v="5"/>
    <x v="18"/>
    <x v="0"/>
    <x v="40"/>
    <m/>
    <m/>
    <n v="189009272"/>
  </r>
  <r>
    <x v="0"/>
    <x v="0"/>
    <x v="0"/>
    <x v="0"/>
    <x v="0"/>
    <x v="0"/>
    <x v="6"/>
    <x v="1"/>
    <x v="5"/>
    <x v="18"/>
    <x v="0"/>
    <x v="40"/>
    <m/>
    <m/>
    <n v="1500000"/>
  </r>
  <r>
    <x v="0"/>
    <x v="0"/>
    <x v="0"/>
    <x v="0"/>
    <x v="0"/>
    <x v="0"/>
    <x v="6"/>
    <x v="1"/>
    <x v="5"/>
    <x v="19"/>
    <x v="0"/>
    <x v="40"/>
    <m/>
    <m/>
    <n v="1833000"/>
  </r>
  <r>
    <x v="0"/>
    <x v="0"/>
    <x v="0"/>
    <x v="0"/>
    <x v="0"/>
    <x v="0"/>
    <x v="6"/>
    <x v="1"/>
    <x v="5"/>
    <x v="18"/>
    <x v="0"/>
    <x v="40"/>
    <m/>
    <m/>
    <n v="0"/>
  </r>
  <r>
    <x v="0"/>
    <x v="0"/>
    <x v="0"/>
    <x v="0"/>
    <x v="0"/>
    <x v="0"/>
    <x v="6"/>
    <x v="1"/>
    <x v="5"/>
    <x v="18"/>
    <x v="0"/>
    <x v="40"/>
    <m/>
    <m/>
    <n v="0"/>
  </r>
  <r>
    <x v="0"/>
    <x v="0"/>
    <x v="0"/>
    <x v="0"/>
    <x v="0"/>
    <x v="0"/>
    <x v="6"/>
    <x v="1"/>
    <x v="5"/>
    <x v="18"/>
    <x v="0"/>
    <x v="40"/>
    <m/>
    <m/>
    <n v="575454"/>
  </r>
  <r>
    <x v="0"/>
    <x v="0"/>
    <x v="0"/>
    <x v="0"/>
    <x v="0"/>
    <x v="0"/>
    <x v="6"/>
    <x v="1"/>
    <x v="5"/>
    <x v="18"/>
    <x v="0"/>
    <x v="40"/>
    <m/>
    <m/>
    <n v="1883203"/>
  </r>
  <r>
    <x v="0"/>
    <x v="0"/>
    <x v="0"/>
    <x v="0"/>
    <x v="0"/>
    <x v="0"/>
    <x v="6"/>
    <x v="1"/>
    <x v="5"/>
    <x v="18"/>
    <x v="0"/>
    <x v="40"/>
    <m/>
    <m/>
    <n v="1500000"/>
  </r>
  <r>
    <x v="0"/>
    <x v="0"/>
    <x v="0"/>
    <x v="0"/>
    <x v="0"/>
    <x v="0"/>
    <x v="6"/>
    <x v="1"/>
    <x v="5"/>
    <x v="18"/>
    <x v="0"/>
    <x v="40"/>
    <m/>
    <m/>
    <n v="16500000"/>
  </r>
  <r>
    <x v="0"/>
    <x v="0"/>
    <x v="0"/>
    <x v="0"/>
    <x v="0"/>
    <x v="0"/>
    <x v="6"/>
    <x v="1"/>
    <x v="5"/>
    <x v="18"/>
    <x v="0"/>
    <x v="40"/>
    <m/>
    <m/>
    <n v="1700000"/>
  </r>
  <r>
    <x v="0"/>
    <x v="0"/>
    <x v="0"/>
    <x v="0"/>
    <x v="0"/>
    <x v="0"/>
    <x v="6"/>
    <x v="1"/>
    <x v="5"/>
    <x v="18"/>
    <x v="0"/>
    <x v="40"/>
    <m/>
    <m/>
    <n v="90000"/>
  </r>
  <r>
    <x v="0"/>
    <x v="0"/>
    <x v="0"/>
    <x v="0"/>
    <x v="0"/>
    <x v="0"/>
    <x v="6"/>
    <x v="1"/>
    <x v="5"/>
    <x v="18"/>
    <x v="0"/>
    <x v="40"/>
    <m/>
    <m/>
    <n v="675000"/>
  </r>
  <r>
    <x v="0"/>
    <x v="0"/>
    <x v="0"/>
    <x v="0"/>
    <x v="0"/>
    <x v="0"/>
    <x v="6"/>
    <x v="1"/>
    <x v="5"/>
    <x v="18"/>
    <x v="0"/>
    <x v="40"/>
    <m/>
    <m/>
    <n v="0"/>
  </r>
  <r>
    <x v="0"/>
    <x v="0"/>
    <x v="0"/>
    <x v="0"/>
    <x v="0"/>
    <x v="0"/>
    <x v="6"/>
    <x v="1"/>
    <x v="5"/>
    <x v="18"/>
    <x v="0"/>
    <x v="40"/>
    <m/>
    <m/>
    <n v="3814421"/>
  </r>
  <r>
    <x v="0"/>
    <x v="0"/>
    <x v="0"/>
    <x v="0"/>
    <x v="0"/>
    <x v="0"/>
    <x v="6"/>
    <x v="1"/>
    <x v="5"/>
    <x v="18"/>
    <x v="0"/>
    <x v="40"/>
    <m/>
    <m/>
    <n v="1545119"/>
  </r>
  <r>
    <x v="0"/>
    <x v="0"/>
    <x v="0"/>
    <x v="0"/>
    <x v="0"/>
    <x v="0"/>
    <x v="6"/>
    <x v="1"/>
    <x v="5"/>
    <x v="18"/>
    <x v="0"/>
    <x v="40"/>
    <m/>
    <m/>
    <n v="46037457"/>
  </r>
  <r>
    <x v="0"/>
    <x v="0"/>
    <x v="0"/>
    <x v="0"/>
    <x v="0"/>
    <x v="0"/>
    <x v="6"/>
    <x v="1"/>
    <x v="5"/>
    <x v="18"/>
    <x v="0"/>
    <x v="40"/>
    <m/>
    <m/>
    <n v="0"/>
  </r>
  <r>
    <x v="0"/>
    <x v="0"/>
    <x v="0"/>
    <x v="0"/>
    <x v="0"/>
    <x v="0"/>
    <x v="6"/>
    <x v="1"/>
    <x v="5"/>
    <x v="18"/>
    <x v="0"/>
    <x v="40"/>
    <m/>
    <m/>
    <n v="0"/>
  </r>
  <r>
    <x v="0"/>
    <x v="0"/>
    <x v="0"/>
    <x v="0"/>
    <x v="0"/>
    <x v="0"/>
    <x v="6"/>
    <x v="1"/>
    <x v="5"/>
    <x v="18"/>
    <x v="0"/>
    <x v="21"/>
    <m/>
    <m/>
    <n v="2001600"/>
  </r>
  <r>
    <x v="0"/>
    <x v="0"/>
    <x v="0"/>
    <x v="0"/>
    <x v="0"/>
    <x v="0"/>
    <x v="6"/>
    <x v="1"/>
    <x v="5"/>
    <x v="18"/>
    <x v="0"/>
    <x v="21"/>
    <m/>
    <m/>
    <n v="720000"/>
  </r>
  <r>
    <x v="0"/>
    <x v="0"/>
    <x v="0"/>
    <x v="0"/>
    <x v="0"/>
    <x v="0"/>
    <x v="6"/>
    <x v="1"/>
    <x v="5"/>
    <x v="18"/>
    <x v="0"/>
    <x v="21"/>
    <m/>
    <m/>
    <n v="800000"/>
  </r>
  <r>
    <x v="0"/>
    <x v="0"/>
    <x v="0"/>
    <x v="0"/>
    <x v="0"/>
    <x v="0"/>
    <x v="6"/>
    <x v="1"/>
    <x v="5"/>
    <x v="18"/>
    <x v="0"/>
    <x v="21"/>
    <m/>
    <m/>
    <n v="200000"/>
  </r>
  <r>
    <x v="0"/>
    <x v="0"/>
    <x v="0"/>
    <x v="0"/>
    <x v="0"/>
    <x v="0"/>
    <x v="6"/>
    <x v="1"/>
    <x v="5"/>
    <x v="18"/>
    <x v="0"/>
    <x v="41"/>
    <m/>
    <m/>
    <n v="10000000"/>
  </r>
  <r>
    <x v="0"/>
    <x v="0"/>
    <x v="0"/>
    <x v="0"/>
    <x v="0"/>
    <x v="0"/>
    <x v="6"/>
    <x v="1"/>
    <x v="5"/>
    <x v="18"/>
    <x v="0"/>
    <x v="41"/>
    <m/>
    <m/>
    <n v="150000"/>
  </r>
  <r>
    <x v="0"/>
    <x v="0"/>
    <x v="0"/>
    <x v="0"/>
    <x v="0"/>
    <x v="0"/>
    <x v="6"/>
    <x v="1"/>
    <x v="5"/>
    <x v="18"/>
    <x v="0"/>
    <x v="42"/>
    <m/>
    <m/>
    <n v="145170899"/>
  </r>
  <r>
    <x v="0"/>
    <x v="0"/>
    <x v="0"/>
    <x v="0"/>
    <x v="0"/>
    <x v="0"/>
    <x v="6"/>
    <x v="1"/>
    <x v="3"/>
    <x v="51"/>
    <x v="0"/>
    <x v="42"/>
    <m/>
    <m/>
    <n v="453961"/>
  </r>
  <r>
    <x v="0"/>
    <x v="0"/>
    <x v="0"/>
    <x v="0"/>
    <x v="0"/>
    <x v="0"/>
    <x v="6"/>
    <x v="1"/>
    <x v="5"/>
    <x v="18"/>
    <x v="0"/>
    <x v="42"/>
    <m/>
    <m/>
    <n v="376133"/>
  </r>
  <r>
    <x v="0"/>
    <x v="0"/>
    <x v="0"/>
    <x v="0"/>
    <x v="0"/>
    <x v="0"/>
    <x v="6"/>
    <x v="1"/>
    <x v="5"/>
    <x v="19"/>
    <x v="0"/>
    <x v="42"/>
    <m/>
    <m/>
    <n v="0"/>
  </r>
  <r>
    <x v="0"/>
    <x v="0"/>
    <x v="0"/>
    <x v="0"/>
    <x v="0"/>
    <x v="0"/>
    <x v="6"/>
    <x v="1"/>
    <x v="5"/>
    <x v="18"/>
    <x v="0"/>
    <x v="42"/>
    <m/>
    <m/>
    <n v="45968180"/>
  </r>
  <r>
    <x v="0"/>
    <x v="0"/>
    <x v="0"/>
    <x v="0"/>
    <x v="0"/>
    <x v="0"/>
    <x v="6"/>
    <x v="1"/>
    <x v="5"/>
    <x v="18"/>
    <x v="0"/>
    <x v="42"/>
    <m/>
    <m/>
    <n v="0"/>
  </r>
  <r>
    <x v="0"/>
    <x v="0"/>
    <x v="0"/>
    <x v="0"/>
    <x v="0"/>
    <x v="0"/>
    <x v="6"/>
    <x v="1"/>
    <x v="5"/>
    <x v="19"/>
    <x v="0"/>
    <x v="42"/>
    <m/>
    <m/>
    <n v="995725"/>
  </r>
  <r>
    <x v="0"/>
    <x v="0"/>
    <x v="0"/>
    <x v="0"/>
    <x v="0"/>
    <x v="0"/>
    <x v="6"/>
    <x v="1"/>
    <x v="5"/>
    <x v="18"/>
    <x v="0"/>
    <x v="42"/>
    <m/>
    <m/>
    <n v="1000000"/>
  </r>
  <r>
    <x v="0"/>
    <x v="0"/>
    <x v="0"/>
    <x v="0"/>
    <x v="0"/>
    <x v="0"/>
    <x v="6"/>
    <x v="1"/>
    <x v="5"/>
    <x v="19"/>
    <x v="0"/>
    <x v="42"/>
    <m/>
    <m/>
    <n v="5349655"/>
  </r>
  <r>
    <x v="0"/>
    <x v="0"/>
    <x v="0"/>
    <x v="0"/>
    <x v="0"/>
    <x v="0"/>
    <x v="6"/>
    <x v="1"/>
    <x v="5"/>
    <x v="19"/>
    <x v="0"/>
    <x v="42"/>
    <m/>
    <m/>
    <n v="63813"/>
  </r>
  <r>
    <x v="0"/>
    <x v="0"/>
    <x v="0"/>
    <x v="0"/>
    <x v="0"/>
    <x v="0"/>
    <x v="6"/>
    <x v="1"/>
    <x v="5"/>
    <x v="18"/>
    <x v="0"/>
    <x v="42"/>
    <m/>
    <m/>
    <n v="3855189"/>
  </r>
  <r>
    <x v="0"/>
    <x v="0"/>
    <x v="0"/>
    <x v="0"/>
    <x v="0"/>
    <x v="0"/>
    <x v="6"/>
    <x v="1"/>
    <x v="5"/>
    <x v="18"/>
    <x v="0"/>
    <x v="42"/>
    <m/>
    <m/>
    <n v="1599032"/>
  </r>
  <r>
    <x v="0"/>
    <x v="0"/>
    <x v="0"/>
    <x v="0"/>
    <x v="0"/>
    <x v="0"/>
    <x v="6"/>
    <x v="1"/>
    <x v="5"/>
    <x v="18"/>
    <x v="0"/>
    <x v="42"/>
    <m/>
    <m/>
    <n v="145375653"/>
  </r>
  <r>
    <x v="0"/>
    <x v="0"/>
    <x v="0"/>
    <x v="0"/>
    <x v="0"/>
    <x v="0"/>
    <x v="6"/>
    <x v="1"/>
    <x v="3"/>
    <x v="51"/>
    <x v="0"/>
    <x v="42"/>
    <m/>
    <m/>
    <n v="485001"/>
  </r>
  <r>
    <x v="0"/>
    <x v="0"/>
    <x v="0"/>
    <x v="0"/>
    <x v="0"/>
    <x v="0"/>
    <x v="6"/>
    <x v="1"/>
    <x v="5"/>
    <x v="18"/>
    <x v="0"/>
    <x v="42"/>
    <m/>
    <m/>
    <n v="403710"/>
  </r>
  <r>
    <x v="0"/>
    <x v="0"/>
    <x v="0"/>
    <x v="0"/>
    <x v="0"/>
    <x v="0"/>
    <x v="6"/>
    <x v="1"/>
    <x v="5"/>
    <x v="19"/>
    <x v="0"/>
    <x v="42"/>
    <m/>
    <m/>
    <n v="0"/>
  </r>
  <r>
    <x v="0"/>
    <x v="0"/>
    <x v="0"/>
    <x v="0"/>
    <x v="0"/>
    <x v="0"/>
    <x v="6"/>
    <x v="1"/>
    <x v="5"/>
    <x v="18"/>
    <x v="0"/>
    <x v="42"/>
    <m/>
    <m/>
    <n v="46007086"/>
  </r>
  <r>
    <x v="0"/>
    <x v="0"/>
    <x v="0"/>
    <x v="0"/>
    <x v="0"/>
    <x v="0"/>
    <x v="6"/>
    <x v="1"/>
    <x v="5"/>
    <x v="18"/>
    <x v="0"/>
    <x v="42"/>
    <m/>
    <m/>
    <n v="0"/>
  </r>
  <r>
    <x v="0"/>
    <x v="0"/>
    <x v="0"/>
    <x v="0"/>
    <x v="0"/>
    <x v="0"/>
    <x v="6"/>
    <x v="1"/>
    <x v="5"/>
    <x v="19"/>
    <x v="0"/>
    <x v="42"/>
    <m/>
    <m/>
    <n v="1055645"/>
  </r>
  <r>
    <x v="0"/>
    <x v="0"/>
    <x v="0"/>
    <x v="0"/>
    <x v="0"/>
    <x v="0"/>
    <x v="6"/>
    <x v="1"/>
    <x v="5"/>
    <x v="18"/>
    <x v="0"/>
    <x v="42"/>
    <m/>
    <m/>
    <n v="1000000"/>
  </r>
  <r>
    <x v="0"/>
    <x v="0"/>
    <x v="0"/>
    <x v="0"/>
    <x v="0"/>
    <x v="0"/>
    <x v="6"/>
    <x v="1"/>
    <x v="5"/>
    <x v="19"/>
    <x v="0"/>
    <x v="42"/>
    <m/>
    <m/>
    <n v="5357200"/>
  </r>
  <r>
    <x v="0"/>
    <x v="0"/>
    <x v="0"/>
    <x v="0"/>
    <x v="0"/>
    <x v="0"/>
    <x v="6"/>
    <x v="1"/>
    <x v="5"/>
    <x v="19"/>
    <x v="0"/>
    <x v="42"/>
    <m/>
    <m/>
    <n v="63903"/>
  </r>
  <r>
    <x v="0"/>
    <x v="0"/>
    <x v="0"/>
    <x v="0"/>
    <x v="0"/>
    <x v="0"/>
    <x v="6"/>
    <x v="1"/>
    <x v="5"/>
    <x v="18"/>
    <x v="0"/>
    <x v="42"/>
    <m/>
    <m/>
    <n v="3894528"/>
  </r>
  <r>
    <x v="0"/>
    <x v="0"/>
    <x v="0"/>
    <x v="0"/>
    <x v="0"/>
    <x v="0"/>
    <x v="6"/>
    <x v="1"/>
    <x v="5"/>
    <x v="18"/>
    <x v="0"/>
    <x v="42"/>
    <m/>
    <m/>
    <n v="1615348"/>
  </r>
  <r>
    <x v="0"/>
    <x v="0"/>
    <x v="0"/>
    <x v="0"/>
    <x v="0"/>
    <x v="0"/>
    <x v="6"/>
    <x v="1"/>
    <x v="5"/>
    <x v="18"/>
    <x v="0"/>
    <x v="42"/>
    <m/>
    <m/>
    <n v="24570533"/>
  </r>
  <r>
    <x v="0"/>
    <x v="0"/>
    <x v="0"/>
    <x v="0"/>
    <x v="0"/>
    <x v="0"/>
    <x v="6"/>
    <x v="1"/>
    <x v="3"/>
    <x v="51"/>
    <x v="0"/>
    <x v="42"/>
    <m/>
    <m/>
    <n v="61173"/>
  </r>
  <r>
    <x v="0"/>
    <x v="0"/>
    <x v="0"/>
    <x v="0"/>
    <x v="0"/>
    <x v="0"/>
    <x v="6"/>
    <x v="1"/>
    <x v="5"/>
    <x v="18"/>
    <x v="0"/>
    <x v="42"/>
    <m/>
    <m/>
    <n v="40663"/>
  </r>
  <r>
    <x v="0"/>
    <x v="0"/>
    <x v="0"/>
    <x v="0"/>
    <x v="0"/>
    <x v="0"/>
    <x v="6"/>
    <x v="1"/>
    <x v="5"/>
    <x v="19"/>
    <x v="0"/>
    <x v="42"/>
    <m/>
    <m/>
    <n v="0"/>
  </r>
  <r>
    <x v="0"/>
    <x v="0"/>
    <x v="0"/>
    <x v="0"/>
    <x v="0"/>
    <x v="0"/>
    <x v="6"/>
    <x v="1"/>
    <x v="5"/>
    <x v="18"/>
    <x v="0"/>
    <x v="42"/>
    <m/>
    <m/>
    <n v="7474162"/>
  </r>
  <r>
    <x v="0"/>
    <x v="0"/>
    <x v="0"/>
    <x v="0"/>
    <x v="0"/>
    <x v="0"/>
    <x v="6"/>
    <x v="1"/>
    <x v="5"/>
    <x v="18"/>
    <x v="0"/>
    <x v="42"/>
    <m/>
    <m/>
    <n v="0"/>
  </r>
  <r>
    <x v="0"/>
    <x v="0"/>
    <x v="0"/>
    <x v="0"/>
    <x v="0"/>
    <x v="0"/>
    <x v="6"/>
    <x v="1"/>
    <x v="5"/>
    <x v="19"/>
    <x v="0"/>
    <x v="42"/>
    <m/>
    <m/>
    <n v="150378"/>
  </r>
  <r>
    <x v="0"/>
    <x v="0"/>
    <x v="0"/>
    <x v="0"/>
    <x v="0"/>
    <x v="0"/>
    <x v="6"/>
    <x v="1"/>
    <x v="5"/>
    <x v="18"/>
    <x v="0"/>
    <x v="42"/>
    <m/>
    <m/>
    <n v="604542"/>
  </r>
  <r>
    <x v="0"/>
    <x v="0"/>
    <x v="0"/>
    <x v="0"/>
    <x v="0"/>
    <x v="0"/>
    <x v="6"/>
    <x v="1"/>
    <x v="5"/>
    <x v="19"/>
    <x v="0"/>
    <x v="42"/>
    <m/>
    <m/>
    <n v="905442"/>
  </r>
  <r>
    <x v="0"/>
    <x v="0"/>
    <x v="0"/>
    <x v="0"/>
    <x v="0"/>
    <x v="0"/>
    <x v="6"/>
    <x v="1"/>
    <x v="5"/>
    <x v="19"/>
    <x v="0"/>
    <x v="42"/>
    <m/>
    <m/>
    <n v="10801"/>
  </r>
  <r>
    <x v="0"/>
    <x v="0"/>
    <x v="0"/>
    <x v="0"/>
    <x v="0"/>
    <x v="0"/>
    <x v="6"/>
    <x v="1"/>
    <x v="5"/>
    <x v="18"/>
    <x v="0"/>
    <x v="42"/>
    <m/>
    <m/>
    <n v="491733"/>
  </r>
  <r>
    <x v="0"/>
    <x v="0"/>
    <x v="0"/>
    <x v="0"/>
    <x v="0"/>
    <x v="0"/>
    <x v="6"/>
    <x v="1"/>
    <x v="5"/>
    <x v="18"/>
    <x v="0"/>
    <x v="42"/>
    <m/>
    <m/>
    <n v="203958"/>
  </r>
  <r>
    <x v="0"/>
    <x v="0"/>
    <x v="0"/>
    <x v="0"/>
    <x v="0"/>
    <x v="0"/>
    <x v="6"/>
    <x v="1"/>
    <x v="5"/>
    <x v="18"/>
    <x v="1"/>
    <x v="9"/>
    <m/>
    <m/>
    <n v="218000"/>
  </r>
  <r>
    <x v="0"/>
    <x v="0"/>
    <x v="0"/>
    <x v="0"/>
    <x v="0"/>
    <x v="0"/>
    <x v="6"/>
    <x v="1"/>
    <x v="5"/>
    <x v="18"/>
    <x v="1"/>
    <x v="9"/>
    <m/>
    <m/>
    <n v="100000"/>
  </r>
  <r>
    <x v="0"/>
    <x v="0"/>
    <x v="0"/>
    <x v="0"/>
    <x v="0"/>
    <x v="0"/>
    <x v="6"/>
    <x v="1"/>
    <x v="5"/>
    <x v="18"/>
    <x v="1"/>
    <x v="9"/>
    <m/>
    <m/>
    <n v="78750"/>
  </r>
  <r>
    <x v="0"/>
    <x v="0"/>
    <x v="0"/>
    <x v="0"/>
    <x v="0"/>
    <x v="0"/>
    <x v="6"/>
    <x v="1"/>
    <x v="5"/>
    <x v="18"/>
    <x v="1"/>
    <x v="9"/>
    <m/>
    <m/>
    <n v="5000000"/>
  </r>
  <r>
    <x v="0"/>
    <x v="0"/>
    <x v="0"/>
    <x v="0"/>
    <x v="0"/>
    <x v="0"/>
    <x v="6"/>
    <x v="1"/>
    <x v="5"/>
    <x v="18"/>
    <x v="1"/>
    <x v="9"/>
    <m/>
    <m/>
    <n v="500000"/>
  </r>
  <r>
    <x v="0"/>
    <x v="0"/>
    <x v="0"/>
    <x v="0"/>
    <x v="0"/>
    <x v="0"/>
    <x v="6"/>
    <x v="1"/>
    <x v="5"/>
    <x v="18"/>
    <x v="1"/>
    <x v="9"/>
    <m/>
    <m/>
    <n v="100000"/>
  </r>
  <r>
    <x v="0"/>
    <x v="0"/>
    <x v="0"/>
    <x v="0"/>
    <x v="0"/>
    <x v="0"/>
    <x v="6"/>
    <x v="1"/>
    <x v="5"/>
    <x v="18"/>
    <x v="1"/>
    <x v="9"/>
    <m/>
    <m/>
    <n v="175000"/>
  </r>
  <r>
    <x v="0"/>
    <x v="0"/>
    <x v="0"/>
    <x v="0"/>
    <x v="0"/>
    <x v="0"/>
    <x v="6"/>
    <x v="1"/>
    <x v="5"/>
    <x v="18"/>
    <x v="1"/>
    <x v="9"/>
    <m/>
    <m/>
    <n v="433741"/>
  </r>
  <r>
    <x v="0"/>
    <x v="0"/>
    <x v="0"/>
    <x v="1"/>
    <x v="3"/>
    <x v="0"/>
    <x v="6"/>
    <x v="1"/>
    <x v="5"/>
    <x v="19"/>
    <x v="1"/>
    <x v="9"/>
    <m/>
    <m/>
    <n v="0"/>
  </r>
  <r>
    <x v="0"/>
    <x v="0"/>
    <x v="0"/>
    <x v="1"/>
    <x v="3"/>
    <x v="0"/>
    <x v="6"/>
    <x v="1"/>
    <x v="5"/>
    <x v="19"/>
    <x v="1"/>
    <x v="9"/>
    <m/>
    <m/>
    <n v="8981248"/>
  </r>
  <r>
    <x v="0"/>
    <x v="0"/>
    <x v="0"/>
    <x v="0"/>
    <x v="0"/>
    <x v="0"/>
    <x v="6"/>
    <x v="1"/>
    <x v="5"/>
    <x v="18"/>
    <x v="1"/>
    <x v="9"/>
    <m/>
    <m/>
    <n v="50000"/>
  </r>
  <r>
    <x v="0"/>
    <x v="0"/>
    <x v="0"/>
    <x v="0"/>
    <x v="0"/>
    <x v="0"/>
    <x v="6"/>
    <x v="1"/>
    <x v="5"/>
    <x v="18"/>
    <x v="1"/>
    <x v="9"/>
    <m/>
    <m/>
    <n v="42903454"/>
  </r>
  <r>
    <x v="0"/>
    <x v="0"/>
    <x v="0"/>
    <x v="0"/>
    <x v="0"/>
    <x v="0"/>
    <x v="6"/>
    <x v="1"/>
    <x v="5"/>
    <x v="18"/>
    <x v="1"/>
    <x v="9"/>
    <m/>
    <m/>
    <n v="10000000"/>
  </r>
  <r>
    <x v="0"/>
    <x v="0"/>
    <x v="0"/>
    <x v="0"/>
    <x v="0"/>
    <x v="0"/>
    <x v="6"/>
    <x v="1"/>
    <x v="5"/>
    <x v="18"/>
    <x v="1"/>
    <x v="9"/>
    <m/>
    <m/>
    <n v="300000"/>
  </r>
  <r>
    <x v="0"/>
    <x v="0"/>
    <x v="0"/>
    <x v="0"/>
    <x v="0"/>
    <x v="0"/>
    <x v="6"/>
    <x v="1"/>
    <x v="5"/>
    <x v="18"/>
    <x v="1"/>
    <x v="9"/>
    <m/>
    <m/>
    <n v="700000"/>
  </r>
  <r>
    <x v="0"/>
    <x v="0"/>
    <x v="0"/>
    <x v="0"/>
    <x v="0"/>
    <x v="0"/>
    <x v="6"/>
    <x v="1"/>
    <x v="5"/>
    <x v="18"/>
    <x v="1"/>
    <x v="9"/>
    <m/>
    <m/>
    <n v="225000"/>
  </r>
  <r>
    <x v="0"/>
    <x v="0"/>
    <x v="0"/>
    <x v="0"/>
    <x v="0"/>
    <x v="0"/>
    <x v="6"/>
    <x v="1"/>
    <x v="5"/>
    <x v="19"/>
    <x v="1"/>
    <x v="9"/>
    <m/>
    <m/>
    <n v="1620000"/>
  </r>
  <r>
    <x v="0"/>
    <x v="0"/>
    <x v="0"/>
    <x v="0"/>
    <x v="0"/>
    <x v="0"/>
    <x v="6"/>
    <x v="1"/>
    <x v="5"/>
    <x v="19"/>
    <x v="1"/>
    <x v="9"/>
    <m/>
    <m/>
    <n v="800000"/>
  </r>
  <r>
    <x v="0"/>
    <x v="0"/>
    <x v="0"/>
    <x v="0"/>
    <x v="0"/>
    <x v="0"/>
    <x v="6"/>
    <x v="1"/>
    <x v="5"/>
    <x v="18"/>
    <x v="1"/>
    <x v="9"/>
    <m/>
    <m/>
    <n v="11040000"/>
  </r>
  <r>
    <x v="0"/>
    <x v="0"/>
    <x v="0"/>
    <x v="0"/>
    <x v="0"/>
    <x v="0"/>
    <x v="6"/>
    <x v="1"/>
    <x v="5"/>
    <x v="18"/>
    <x v="1"/>
    <x v="9"/>
    <m/>
    <m/>
    <n v="3850606"/>
  </r>
  <r>
    <x v="0"/>
    <x v="0"/>
    <x v="0"/>
    <x v="0"/>
    <x v="0"/>
    <x v="0"/>
    <x v="6"/>
    <x v="1"/>
    <x v="5"/>
    <x v="19"/>
    <x v="1"/>
    <x v="9"/>
    <m/>
    <m/>
    <n v="54000"/>
  </r>
  <r>
    <x v="0"/>
    <x v="0"/>
    <x v="0"/>
    <x v="0"/>
    <x v="0"/>
    <x v="0"/>
    <x v="6"/>
    <x v="1"/>
    <x v="5"/>
    <x v="19"/>
    <x v="1"/>
    <x v="9"/>
    <m/>
    <m/>
    <n v="0"/>
  </r>
  <r>
    <x v="0"/>
    <x v="0"/>
    <x v="0"/>
    <x v="0"/>
    <x v="0"/>
    <x v="0"/>
    <x v="6"/>
    <x v="1"/>
    <x v="5"/>
    <x v="19"/>
    <x v="1"/>
    <x v="9"/>
    <m/>
    <m/>
    <n v="1600000"/>
  </r>
  <r>
    <x v="0"/>
    <x v="0"/>
    <x v="0"/>
    <x v="0"/>
    <x v="0"/>
    <x v="0"/>
    <x v="6"/>
    <x v="1"/>
    <x v="5"/>
    <x v="19"/>
    <x v="1"/>
    <x v="9"/>
    <m/>
    <m/>
    <n v="42000"/>
  </r>
  <r>
    <x v="0"/>
    <x v="0"/>
    <x v="0"/>
    <x v="0"/>
    <x v="0"/>
    <x v="0"/>
    <x v="6"/>
    <x v="1"/>
    <x v="5"/>
    <x v="18"/>
    <x v="1"/>
    <x v="9"/>
    <m/>
    <m/>
    <n v="826075"/>
  </r>
  <r>
    <x v="0"/>
    <x v="0"/>
    <x v="0"/>
    <x v="1"/>
    <x v="3"/>
    <x v="0"/>
    <x v="6"/>
    <x v="1"/>
    <x v="5"/>
    <x v="19"/>
    <x v="1"/>
    <x v="9"/>
    <m/>
    <m/>
    <n v="0"/>
  </r>
  <r>
    <x v="0"/>
    <x v="0"/>
    <x v="0"/>
    <x v="1"/>
    <x v="3"/>
    <x v="0"/>
    <x v="6"/>
    <x v="1"/>
    <x v="5"/>
    <x v="19"/>
    <x v="1"/>
    <x v="9"/>
    <m/>
    <m/>
    <n v="600000"/>
  </r>
  <r>
    <x v="0"/>
    <x v="0"/>
    <x v="0"/>
    <x v="1"/>
    <x v="3"/>
    <x v="0"/>
    <x v="6"/>
    <x v="1"/>
    <x v="5"/>
    <x v="19"/>
    <x v="1"/>
    <x v="9"/>
    <m/>
    <m/>
    <n v="0"/>
  </r>
  <r>
    <x v="0"/>
    <x v="0"/>
    <x v="0"/>
    <x v="0"/>
    <x v="0"/>
    <x v="0"/>
    <x v="6"/>
    <x v="1"/>
    <x v="5"/>
    <x v="18"/>
    <x v="1"/>
    <x v="9"/>
    <m/>
    <m/>
    <n v="300000"/>
  </r>
  <r>
    <x v="0"/>
    <x v="0"/>
    <x v="0"/>
    <x v="0"/>
    <x v="0"/>
    <x v="0"/>
    <x v="6"/>
    <x v="1"/>
    <x v="5"/>
    <x v="18"/>
    <x v="1"/>
    <x v="9"/>
    <m/>
    <m/>
    <n v="100000"/>
  </r>
  <r>
    <x v="0"/>
    <x v="0"/>
    <x v="0"/>
    <x v="0"/>
    <x v="0"/>
    <x v="0"/>
    <x v="6"/>
    <x v="1"/>
    <x v="5"/>
    <x v="18"/>
    <x v="1"/>
    <x v="9"/>
    <m/>
    <m/>
    <n v="4000000"/>
  </r>
  <r>
    <x v="0"/>
    <x v="0"/>
    <x v="0"/>
    <x v="0"/>
    <x v="0"/>
    <x v="0"/>
    <x v="6"/>
    <x v="1"/>
    <x v="5"/>
    <x v="18"/>
    <x v="1"/>
    <x v="9"/>
    <m/>
    <m/>
    <n v="2530000"/>
  </r>
  <r>
    <x v="0"/>
    <x v="0"/>
    <x v="0"/>
    <x v="0"/>
    <x v="0"/>
    <x v="0"/>
    <x v="6"/>
    <x v="1"/>
    <x v="5"/>
    <x v="18"/>
    <x v="1"/>
    <x v="9"/>
    <m/>
    <m/>
    <n v="900000"/>
  </r>
  <r>
    <x v="0"/>
    <x v="0"/>
    <x v="0"/>
    <x v="0"/>
    <x v="0"/>
    <x v="0"/>
    <x v="6"/>
    <x v="1"/>
    <x v="5"/>
    <x v="18"/>
    <x v="1"/>
    <x v="9"/>
    <m/>
    <m/>
    <n v="100000"/>
  </r>
  <r>
    <x v="0"/>
    <x v="0"/>
    <x v="0"/>
    <x v="0"/>
    <x v="0"/>
    <x v="0"/>
    <x v="6"/>
    <x v="1"/>
    <x v="5"/>
    <x v="18"/>
    <x v="1"/>
    <x v="9"/>
    <m/>
    <m/>
    <n v="16200000"/>
  </r>
  <r>
    <x v="0"/>
    <x v="0"/>
    <x v="0"/>
    <x v="0"/>
    <x v="0"/>
    <x v="0"/>
    <x v="6"/>
    <x v="1"/>
    <x v="5"/>
    <x v="18"/>
    <x v="1"/>
    <x v="9"/>
    <m/>
    <m/>
    <n v="5533555"/>
  </r>
  <r>
    <x v="0"/>
    <x v="0"/>
    <x v="0"/>
    <x v="0"/>
    <x v="0"/>
    <x v="0"/>
    <x v="6"/>
    <x v="1"/>
    <x v="5"/>
    <x v="18"/>
    <x v="1"/>
    <x v="9"/>
    <m/>
    <m/>
    <n v="477738"/>
  </r>
  <r>
    <x v="0"/>
    <x v="0"/>
    <x v="0"/>
    <x v="1"/>
    <x v="3"/>
    <x v="0"/>
    <x v="6"/>
    <x v="1"/>
    <x v="5"/>
    <x v="19"/>
    <x v="1"/>
    <x v="9"/>
    <m/>
    <m/>
    <n v="0"/>
  </r>
  <r>
    <x v="0"/>
    <x v="0"/>
    <x v="0"/>
    <x v="0"/>
    <x v="0"/>
    <x v="0"/>
    <x v="6"/>
    <x v="1"/>
    <x v="5"/>
    <x v="18"/>
    <x v="1"/>
    <x v="9"/>
    <m/>
    <m/>
    <n v="200000"/>
  </r>
  <r>
    <x v="0"/>
    <x v="0"/>
    <x v="0"/>
    <x v="0"/>
    <x v="0"/>
    <x v="0"/>
    <x v="6"/>
    <x v="1"/>
    <x v="5"/>
    <x v="18"/>
    <x v="1"/>
    <x v="9"/>
    <m/>
    <m/>
    <n v="100000"/>
  </r>
  <r>
    <x v="0"/>
    <x v="0"/>
    <x v="0"/>
    <x v="0"/>
    <x v="0"/>
    <x v="0"/>
    <x v="6"/>
    <x v="1"/>
    <x v="5"/>
    <x v="18"/>
    <x v="1"/>
    <x v="9"/>
    <m/>
    <m/>
    <n v="380000"/>
  </r>
  <r>
    <x v="0"/>
    <x v="0"/>
    <x v="0"/>
    <x v="0"/>
    <x v="0"/>
    <x v="0"/>
    <x v="6"/>
    <x v="1"/>
    <x v="5"/>
    <x v="18"/>
    <x v="1"/>
    <x v="9"/>
    <m/>
    <m/>
    <n v="37440000"/>
  </r>
  <r>
    <x v="0"/>
    <x v="0"/>
    <x v="0"/>
    <x v="0"/>
    <x v="0"/>
    <x v="0"/>
    <x v="6"/>
    <x v="1"/>
    <x v="5"/>
    <x v="18"/>
    <x v="1"/>
    <x v="9"/>
    <m/>
    <m/>
    <n v="8687909"/>
  </r>
  <r>
    <x v="0"/>
    <x v="0"/>
    <x v="0"/>
    <x v="0"/>
    <x v="0"/>
    <x v="0"/>
    <x v="6"/>
    <x v="1"/>
    <x v="5"/>
    <x v="18"/>
    <x v="1"/>
    <x v="9"/>
    <m/>
    <m/>
    <n v="1554190"/>
  </r>
  <r>
    <x v="0"/>
    <x v="0"/>
    <x v="0"/>
    <x v="1"/>
    <x v="3"/>
    <x v="0"/>
    <x v="6"/>
    <x v="1"/>
    <x v="5"/>
    <x v="19"/>
    <x v="1"/>
    <x v="9"/>
    <m/>
    <m/>
    <n v="800000"/>
  </r>
  <r>
    <x v="0"/>
    <x v="0"/>
    <x v="0"/>
    <x v="0"/>
    <x v="0"/>
    <x v="0"/>
    <x v="6"/>
    <x v="1"/>
    <x v="5"/>
    <x v="18"/>
    <x v="1"/>
    <x v="9"/>
    <m/>
    <m/>
    <n v="240956258"/>
  </r>
  <r>
    <x v="0"/>
    <x v="0"/>
    <x v="0"/>
    <x v="0"/>
    <x v="0"/>
    <x v="0"/>
    <x v="6"/>
    <x v="1"/>
    <x v="5"/>
    <x v="18"/>
    <x v="1"/>
    <x v="9"/>
    <m/>
    <m/>
    <n v="300000"/>
  </r>
  <r>
    <x v="0"/>
    <x v="0"/>
    <x v="0"/>
    <x v="0"/>
    <x v="0"/>
    <x v="0"/>
    <x v="6"/>
    <x v="1"/>
    <x v="5"/>
    <x v="18"/>
    <x v="1"/>
    <x v="9"/>
    <m/>
    <m/>
    <n v="100000"/>
  </r>
  <r>
    <x v="0"/>
    <x v="0"/>
    <x v="0"/>
    <x v="0"/>
    <x v="0"/>
    <x v="0"/>
    <x v="6"/>
    <x v="1"/>
    <x v="5"/>
    <x v="18"/>
    <x v="1"/>
    <x v="9"/>
    <m/>
    <m/>
    <n v="50000"/>
  </r>
  <r>
    <x v="0"/>
    <x v="0"/>
    <x v="0"/>
    <x v="0"/>
    <x v="0"/>
    <x v="0"/>
    <x v="6"/>
    <x v="1"/>
    <x v="5"/>
    <x v="19"/>
    <x v="1"/>
    <x v="9"/>
    <m/>
    <m/>
    <n v="200000"/>
  </r>
  <r>
    <x v="0"/>
    <x v="0"/>
    <x v="0"/>
    <x v="0"/>
    <x v="0"/>
    <x v="0"/>
    <x v="6"/>
    <x v="1"/>
    <x v="5"/>
    <x v="18"/>
    <x v="1"/>
    <x v="9"/>
    <m/>
    <m/>
    <n v="226320"/>
  </r>
  <r>
    <x v="0"/>
    <x v="0"/>
    <x v="0"/>
    <x v="0"/>
    <x v="0"/>
    <x v="0"/>
    <x v="6"/>
    <x v="1"/>
    <x v="5"/>
    <x v="18"/>
    <x v="1"/>
    <x v="9"/>
    <m/>
    <m/>
    <n v="200000"/>
  </r>
  <r>
    <x v="0"/>
    <x v="0"/>
    <x v="0"/>
    <x v="0"/>
    <x v="0"/>
    <x v="0"/>
    <x v="6"/>
    <x v="1"/>
    <x v="5"/>
    <x v="18"/>
    <x v="1"/>
    <x v="9"/>
    <m/>
    <m/>
    <n v="69723"/>
  </r>
  <r>
    <x v="0"/>
    <x v="0"/>
    <x v="0"/>
    <x v="0"/>
    <x v="0"/>
    <x v="0"/>
    <x v="6"/>
    <x v="1"/>
    <x v="5"/>
    <x v="18"/>
    <x v="1"/>
    <x v="9"/>
    <m/>
    <m/>
    <n v="300000"/>
  </r>
  <r>
    <x v="0"/>
    <x v="0"/>
    <x v="0"/>
    <x v="0"/>
    <x v="0"/>
    <x v="0"/>
    <x v="6"/>
    <x v="1"/>
    <x v="5"/>
    <x v="18"/>
    <x v="1"/>
    <x v="9"/>
    <m/>
    <m/>
    <n v="100000"/>
  </r>
  <r>
    <x v="0"/>
    <x v="0"/>
    <x v="0"/>
    <x v="0"/>
    <x v="0"/>
    <x v="0"/>
    <x v="6"/>
    <x v="1"/>
    <x v="5"/>
    <x v="18"/>
    <x v="1"/>
    <x v="9"/>
    <m/>
    <m/>
    <n v="100000"/>
  </r>
  <r>
    <x v="0"/>
    <x v="0"/>
    <x v="0"/>
    <x v="0"/>
    <x v="0"/>
    <x v="0"/>
    <x v="6"/>
    <x v="1"/>
    <x v="5"/>
    <x v="18"/>
    <x v="1"/>
    <x v="9"/>
    <m/>
    <m/>
    <n v="1200000"/>
  </r>
  <r>
    <x v="0"/>
    <x v="0"/>
    <x v="0"/>
    <x v="0"/>
    <x v="0"/>
    <x v="0"/>
    <x v="6"/>
    <x v="1"/>
    <x v="5"/>
    <x v="18"/>
    <x v="1"/>
    <x v="9"/>
    <m/>
    <m/>
    <n v="50000"/>
  </r>
  <r>
    <x v="0"/>
    <x v="0"/>
    <x v="0"/>
    <x v="0"/>
    <x v="0"/>
    <x v="0"/>
    <x v="6"/>
    <x v="1"/>
    <x v="5"/>
    <x v="18"/>
    <x v="1"/>
    <x v="9"/>
    <m/>
    <m/>
    <n v="53656"/>
  </r>
  <r>
    <x v="0"/>
    <x v="0"/>
    <x v="0"/>
    <x v="0"/>
    <x v="0"/>
    <x v="0"/>
    <x v="6"/>
    <x v="1"/>
    <x v="5"/>
    <x v="18"/>
    <x v="1"/>
    <x v="1"/>
    <m/>
    <m/>
    <n v="2500000"/>
  </r>
  <r>
    <x v="0"/>
    <x v="0"/>
    <x v="0"/>
    <x v="0"/>
    <x v="0"/>
    <x v="0"/>
    <x v="6"/>
    <x v="1"/>
    <x v="5"/>
    <x v="18"/>
    <x v="1"/>
    <x v="1"/>
    <m/>
    <m/>
    <n v="68500000"/>
  </r>
  <r>
    <x v="0"/>
    <x v="0"/>
    <x v="0"/>
    <x v="0"/>
    <x v="0"/>
    <x v="0"/>
    <x v="6"/>
    <x v="1"/>
    <x v="5"/>
    <x v="18"/>
    <x v="1"/>
    <x v="1"/>
    <m/>
    <m/>
    <n v="15000000"/>
  </r>
  <r>
    <x v="0"/>
    <x v="0"/>
    <x v="0"/>
    <x v="0"/>
    <x v="0"/>
    <x v="0"/>
    <x v="6"/>
    <x v="1"/>
    <x v="5"/>
    <x v="18"/>
    <x v="1"/>
    <x v="1"/>
    <m/>
    <m/>
    <n v="3000000"/>
  </r>
  <r>
    <x v="0"/>
    <x v="0"/>
    <x v="0"/>
    <x v="0"/>
    <x v="0"/>
    <x v="0"/>
    <x v="6"/>
    <x v="1"/>
    <x v="5"/>
    <x v="18"/>
    <x v="1"/>
    <x v="1"/>
    <m/>
    <m/>
    <n v="300000"/>
  </r>
  <r>
    <x v="0"/>
    <x v="0"/>
    <x v="0"/>
    <x v="0"/>
    <x v="0"/>
    <x v="0"/>
    <x v="6"/>
    <x v="1"/>
    <x v="5"/>
    <x v="18"/>
    <x v="1"/>
    <x v="1"/>
    <m/>
    <m/>
    <n v="310000"/>
  </r>
  <r>
    <x v="0"/>
    <x v="0"/>
    <x v="0"/>
    <x v="0"/>
    <x v="0"/>
    <x v="0"/>
    <x v="6"/>
    <x v="1"/>
    <x v="5"/>
    <x v="18"/>
    <x v="1"/>
    <x v="1"/>
    <m/>
    <m/>
    <n v="100000"/>
  </r>
  <r>
    <x v="0"/>
    <x v="0"/>
    <x v="0"/>
    <x v="0"/>
    <x v="0"/>
    <x v="0"/>
    <x v="6"/>
    <x v="1"/>
    <x v="5"/>
    <x v="18"/>
    <x v="1"/>
    <x v="1"/>
    <m/>
    <m/>
    <n v="2425412"/>
  </r>
  <r>
    <x v="0"/>
    <x v="0"/>
    <x v="0"/>
    <x v="0"/>
    <x v="0"/>
    <x v="0"/>
    <x v="6"/>
    <x v="1"/>
    <x v="5"/>
    <x v="19"/>
    <x v="1"/>
    <x v="1"/>
    <m/>
    <m/>
    <n v="400000"/>
  </r>
  <r>
    <x v="0"/>
    <x v="0"/>
    <x v="0"/>
    <x v="0"/>
    <x v="0"/>
    <x v="0"/>
    <x v="6"/>
    <x v="1"/>
    <x v="5"/>
    <x v="19"/>
    <x v="1"/>
    <x v="1"/>
    <m/>
    <m/>
    <n v="200000"/>
  </r>
  <r>
    <x v="0"/>
    <x v="0"/>
    <x v="0"/>
    <x v="0"/>
    <x v="0"/>
    <x v="0"/>
    <x v="6"/>
    <x v="1"/>
    <x v="5"/>
    <x v="19"/>
    <x v="1"/>
    <x v="1"/>
    <m/>
    <m/>
    <n v="500000"/>
  </r>
  <r>
    <x v="0"/>
    <x v="0"/>
    <x v="0"/>
    <x v="0"/>
    <x v="0"/>
    <x v="0"/>
    <x v="6"/>
    <x v="1"/>
    <x v="5"/>
    <x v="19"/>
    <x v="1"/>
    <x v="1"/>
    <m/>
    <m/>
    <n v="750000"/>
  </r>
  <r>
    <x v="0"/>
    <x v="0"/>
    <x v="0"/>
    <x v="0"/>
    <x v="0"/>
    <x v="0"/>
    <x v="6"/>
    <x v="1"/>
    <x v="5"/>
    <x v="19"/>
    <x v="1"/>
    <x v="1"/>
    <m/>
    <m/>
    <n v="57019750"/>
  </r>
  <r>
    <x v="0"/>
    <x v="0"/>
    <x v="0"/>
    <x v="0"/>
    <x v="0"/>
    <x v="0"/>
    <x v="6"/>
    <x v="1"/>
    <x v="5"/>
    <x v="19"/>
    <x v="1"/>
    <x v="1"/>
    <m/>
    <m/>
    <n v="2500000"/>
  </r>
  <r>
    <x v="0"/>
    <x v="0"/>
    <x v="0"/>
    <x v="0"/>
    <x v="0"/>
    <x v="0"/>
    <x v="6"/>
    <x v="1"/>
    <x v="5"/>
    <x v="19"/>
    <x v="1"/>
    <x v="1"/>
    <m/>
    <m/>
    <n v="300000"/>
  </r>
  <r>
    <x v="0"/>
    <x v="0"/>
    <x v="0"/>
    <x v="0"/>
    <x v="0"/>
    <x v="0"/>
    <x v="6"/>
    <x v="1"/>
    <x v="5"/>
    <x v="19"/>
    <x v="1"/>
    <x v="1"/>
    <m/>
    <m/>
    <n v="350000"/>
  </r>
  <r>
    <x v="0"/>
    <x v="0"/>
    <x v="0"/>
    <x v="0"/>
    <x v="0"/>
    <x v="0"/>
    <x v="6"/>
    <x v="1"/>
    <x v="5"/>
    <x v="19"/>
    <x v="1"/>
    <x v="1"/>
    <m/>
    <m/>
    <n v="150000"/>
  </r>
  <r>
    <x v="0"/>
    <x v="0"/>
    <x v="0"/>
    <x v="0"/>
    <x v="0"/>
    <x v="0"/>
    <x v="6"/>
    <x v="1"/>
    <x v="5"/>
    <x v="19"/>
    <x v="1"/>
    <x v="1"/>
    <m/>
    <m/>
    <n v="1300000"/>
  </r>
  <r>
    <x v="0"/>
    <x v="0"/>
    <x v="0"/>
    <x v="0"/>
    <x v="0"/>
    <x v="0"/>
    <x v="6"/>
    <x v="1"/>
    <x v="5"/>
    <x v="19"/>
    <x v="1"/>
    <x v="1"/>
    <m/>
    <m/>
    <n v="3500000"/>
  </r>
  <r>
    <x v="0"/>
    <x v="0"/>
    <x v="0"/>
    <x v="0"/>
    <x v="0"/>
    <x v="0"/>
    <x v="6"/>
    <x v="1"/>
    <x v="5"/>
    <x v="19"/>
    <x v="1"/>
    <x v="1"/>
    <m/>
    <m/>
    <n v="2300000"/>
  </r>
  <r>
    <x v="0"/>
    <x v="0"/>
    <x v="0"/>
    <x v="0"/>
    <x v="0"/>
    <x v="0"/>
    <x v="6"/>
    <x v="1"/>
    <x v="5"/>
    <x v="19"/>
    <x v="1"/>
    <x v="1"/>
    <m/>
    <m/>
    <n v="2000000"/>
  </r>
  <r>
    <x v="0"/>
    <x v="0"/>
    <x v="0"/>
    <x v="0"/>
    <x v="0"/>
    <x v="0"/>
    <x v="6"/>
    <x v="1"/>
    <x v="5"/>
    <x v="19"/>
    <x v="1"/>
    <x v="1"/>
    <m/>
    <m/>
    <n v="2047862"/>
  </r>
  <r>
    <x v="0"/>
    <x v="0"/>
    <x v="0"/>
    <x v="0"/>
    <x v="0"/>
    <x v="0"/>
    <x v="6"/>
    <x v="1"/>
    <x v="5"/>
    <x v="18"/>
    <x v="1"/>
    <x v="1"/>
    <m/>
    <m/>
    <n v="150000"/>
  </r>
  <r>
    <x v="0"/>
    <x v="0"/>
    <x v="0"/>
    <x v="0"/>
    <x v="0"/>
    <x v="0"/>
    <x v="6"/>
    <x v="1"/>
    <x v="5"/>
    <x v="18"/>
    <x v="1"/>
    <x v="1"/>
    <m/>
    <m/>
    <n v="200000"/>
  </r>
  <r>
    <x v="0"/>
    <x v="0"/>
    <x v="0"/>
    <x v="0"/>
    <x v="0"/>
    <x v="0"/>
    <x v="6"/>
    <x v="1"/>
    <x v="5"/>
    <x v="18"/>
    <x v="1"/>
    <x v="1"/>
    <m/>
    <m/>
    <n v="5016865"/>
  </r>
  <r>
    <x v="0"/>
    <x v="0"/>
    <x v="0"/>
    <x v="0"/>
    <x v="0"/>
    <x v="0"/>
    <x v="6"/>
    <x v="1"/>
    <x v="5"/>
    <x v="19"/>
    <x v="1"/>
    <x v="1"/>
    <m/>
    <m/>
    <n v="1000000"/>
  </r>
  <r>
    <x v="0"/>
    <x v="0"/>
    <x v="0"/>
    <x v="0"/>
    <x v="0"/>
    <x v="0"/>
    <x v="6"/>
    <x v="1"/>
    <x v="5"/>
    <x v="19"/>
    <x v="1"/>
    <x v="1"/>
    <m/>
    <m/>
    <n v="300000"/>
  </r>
  <r>
    <x v="0"/>
    <x v="0"/>
    <x v="0"/>
    <x v="0"/>
    <x v="0"/>
    <x v="0"/>
    <x v="6"/>
    <x v="1"/>
    <x v="5"/>
    <x v="18"/>
    <x v="1"/>
    <x v="1"/>
    <m/>
    <m/>
    <n v="1261000"/>
  </r>
  <r>
    <x v="0"/>
    <x v="0"/>
    <x v="0"/>
    <x v="0"/>
    <x v="0"/>
    <x v="0"/>
    <x v="6"/>
    <x v="1"/>
    <x v="5"/>
    <x v="19"/>
    <x v="1"/>
    <x v="1"/>
    <m/>
    <m/>
    <n v="200000"/>
  </r>
  <r>
    <x v="0"/>
    <x v="0"/>
    <x v="0"/>
    <x v="0"/>
    <x v="0"/>
    <x v="0"/>
    <x v="6"/>
    <x v="1"/>
    <x v="5"/>
    <x v="19"/>
    <x v="1"/>
    <x v="1"/>
    <m/>
    <m/>
    <n v="1000000"/>
  </r>
  <r>
    <x v="0"/>
    <x v="0"/>
    <x v="0"/>
    <x v="0"/>
    <x v="0"/>
    <x v="0"/>
    <x v="6"/>
    <x v="1"/>
    <x v="5"/>
    <x v="19"/>
    <x v="1"/>
    <x v="1"/>
    <m/>
    <m/>
    <n v="1800000"/>
  </r>
  <r>
    <x v="0"/>
    <x v="0"/>
    <x v="0"/>
    <x v="0"/>
    <x v="0"/>
    <x v="0"/>
    <x v="6"/>
    <x v="1"/>
    <x v="5"/>
    <x v="19"/>
    <x v="1"/>
    <x v="1"/>
    <m/>
    <m/>
    <n v="100000"/>
  </r>
  <r>
    <x v="0"/>
    <x v="0"/>
    <x v="0"/>
    <x v="0"/>
    <x v="0"/>
    <x v="0"/>
    <x v="6"/>
    <x v="1"/>
    <x v="5"/>
    <x v="19"/>
    <x v="1"/>
    <x v="1"/>
    <m/>
    <m/>
    <n v="500000"/>
  </r>
  <r>
    <x v="0"/>
    <x v="0"/>
    <x v="0"/>
    <x v="0"/>
    <x v="0"/>
    <x v="0"/>
    <x v="6"/>
    <x v="1"/>
    <x v="5"/>
    <x v="19"/>
    <x v="1"/>
    <x v="1"/>
    <m/>
    <m/>
    <n v="400000"/>
  </r>
  <r>
    <x v="0"/>
    <x v="0"/>
    <x v="0"/>
    <x v="0"/>
    <x v="0"/>
    <x v="0"/>
    <x v="6"/>
    <x v="1"/>
    <x v="5"/>
    <x v="19"/>
    <x v="1"/>
    <x v="1"/>
    <m/>
    <m/>
    <n v="1000000"/>
  </r>
  <r>
    <x v="0"/>
    <x v="0"/>
    <x v="0"/>
    <x v="0"/>
    <x v="0"/>
    <x v="0"/>
    <x v="6"/>
    <x v="1"/>
    <x v="5"/>
    <x v="19"/>
    <x v="1"/>
    <x v="1"/>
    <m/>
    <m/>
    <n v="450000"/>
  </r>
  <r>
    <x v="0"/>
    <x v="0"/>
    <x v="0"/>
    <x v="0"/>
    <x v="0"/>
    <x v="0"/>
    <x v="6"/>
    <x v="1"/>
    <x v="5"/>
    <x v="19"/>
    <x v="1"/>
    <x v="1"/>
    <m/>
    <m/>
    <n v="0"/>
  </r>
  <r>
    <x v="0"/>
    <x v="0"/>
    <x v="0"/>
    <x v="0"/>
    <x v="0"/>
    <x v="0"/>
    <x v="6"/>
    <x v="1"/>
    <x v="5"/>
    <x v="19"/>
    <x v="1"/>
    <x v="1"/>
    <m/>
    <m/>
    <n v="1500000"/>
  </r>
  <r>
    <x v="0"/>
    <x v="0"/>
    <x v="0"/>
    <x v="1"/>
    <x v="3"/>
    <x v="0"/>
    <x v="6"/>
    <x v="1"/>
    <x v="5"/>
    <x v="19"/>
    <x v="1"/>
    <x v="1"/>
    <m/>
    <m/>
    <n v="0"/>
  </r>
  <r>
    <x v="0"/>
    <x v="0"/>
    <x v="0"/>
    <x v="1"/>
    <x v="3"/>
    <x v="0"/>
    <x v="6"/>
    <x v="1"/>
    <x v="5"/>
    <x v="19"/>
    <x v="1"/>
    <x v="1"/>
    <m/>
    <m/>
    <n v="0"/>
  </r>
  <r>
    <x v="0"/>
    <x v="0"/>
    <x v="0"/>
    <x v="1"/>
    <x v="3"/>
    <x v="0"/>
    <x v="6"/>
    <x v="1"/>
    <x v="5"/>
    <x v="19"/>
    <x v="1"/>
    <x v="1"/>
    <m/>
    <m/>
    <n v="1500000"/>
  </r>
  <r>
    <x v="0"/>
    <x v="0"/>
    <x v="0"/>
    <x v="0"/>
    <x v="0"/>
    <x v="0"/>
    <x v="6"/>
    <x v="1"/>
    <x v="5"/>
    <x v="18"/>
    <x v="1"/>
    <x v="1"/>
    <m/>
    <m/>
    <n v="500000"/>
  </r>
  <r>
    <x v="0"/>
    <x v="0"/>
    <x v="0"/>
    <x v="0"/>
    <x v="0"/>
    <x v="0"/>
    <x v="6"/>
    <x v="1"/>
    <x v="5"/>
    <x v="18"/>
    <x v="1"/>
    <x v="1"/>
    <m/>
    <m/>
    <n v="350000"/>
  </r>
  <r>
    <x v="0"/>
    <x v="0"/>
    <x v="0"/>
    <x v="0"/>
    <x v="0"/>
    <x v="0"/>
    <x v="6"/>
    <x v="1"/>
    <x v="5"/>
    <x v="18"/>
    <x v="1"/>
    <x v="1"/>
    <m/>
    <m/>
    <n v="3000000"/>
  </r>
  <r>
    <x v="0"/>
    <x v="0"/>
    <x v="0"/>
    <x v="0"/>
    <x v="0"/>
    <x v="0"/>
    <x v="6"/>
    <x v="1"/>
    <x v="3"/>
    <x v="51"/>
    <x v="1"/>
    <x v="1"/>
    <m/>
    <m/>
    <n v="600000"/>
  </r>
  <r>
    <x v="0"/>
    <x v="0"/>
    <x v="0"/>
    <x v="0"/>
    <x v="0"/>
    <x v="0"/>
    <x v="6"/>
    <x v="1"/>
    <x v="5"/>
    <x v="18"/>
    <x v="1"/>
    <x v="1"/>
    <m/>
    <m/>
    <n v="350000"/>
  </r>
  <r>
    <x v="0"/>
    <x v="0"/>
    <x v="0"/>
    <x v="0"/>
    <x v="0"/>
    <x v="0"/>
    <x v="6"/>
    <x v="1"/>
    <x v="5"/>
    <x v="18"/>
    <x v="1"/>
    <x v="1"/>
    <m/>
    <m/>
    <n v="5000000"/>
  </r>
  <r>
    <x v="0"/>
    <x v="0"/>
    <x v="0"/>
    <x v="0"/>
    <x v="0"/>
    <x v="0"/>
    <x v="6"/>
    <x v="1"/>
    <x v="5"/>
    <x v="18"/>
    <x v="1"/>
    <x v="1"/>
    <m/>
    <m/>
    <n v="600000"/>
  </r>
  <r>
    <x v="0"/>
    <x v="0"/>
    <x v="0"/>
    <x v="0"/>
    <x v="0"/>
    <x v="0"/>
    <x v="6"/>
    <x v="1"/>
    <x v="5"/>
    <x v="18"/>
    <x v="1"/>
    <x v="1"/>
    <m/>
    <m/>
    <n v="2000000"/>
  </r>
  <r>
    <x v="0"/>
    <x v="0"/>
    <x v="0"/>
    <x v="0"/>
    <x v="0"/>
    <x v="0"/>
    <x v="6"/>
    <x v="1"/>
    <x v="5"/>
    <x v="18"/>
    <x v="1"/>
    <x v="1"/>
    <m/>
    <m/>
    <n v="3500000"/>
  </r>
  <r>
    <x v="0"/>
    <x v="0"/>
    <x v="0"/>
    <x v="0"/>
    <x v="0"/>
    <x v="0"/>
    <x v="6"/>
    <x v="1"/>
    <x v="5"/>
    <x v="18"/>
    <x v="1"/>
    <x v="1"/>
    <m/>
    <m/>
    <n v="300000"/>
  </r>
  <r>
    <x v="0"/>
    <x v="0"/>
    <x v="0"/>
    <x v="0"/>
    <x v="0"/>
    <x v="0"/>
    <x v="6"/>
    <x v="1"/>
    <x v="5"/>
    <x v="18"/>
    <x v="1"/>
    <x v="1"/>
    <m/>
    <m/>
    <n v="110000"/>
  </r>
  <r>
    <x v="0"/>
    <x v="0"/>
    <x v="0"/>
    <x v="0"/>
    <x v="0"/>
    <x v="0"/>
    <x v="6"/>
    <x v="1"/>
    <x v="5"/>
    <x v="18"/>
    <x v="1"/>
    <x v="1"/>
    <m/>
    <m/>
    <n v="425000"/>
  </r>
  <r>
    <x v="0"/>
    <x v="0"/>
    <x v="0"/>
    <x v="0"/>
    <x v="0"/>
    <x v="0"/>
    <x v="6"/>
    <x v="1"/>
    <x v="5"/>
    <x v="18"/>
    <x v="1"/>
    <x v="1"/>
    <m/>
    <m/>
    <n v="400000"/>
  </r>
  <r>
    <x v="0"/>
    <x v="0"/>
    <x v="0"/>
    <x v="0"/>
    <x v="0"/>
    <x v="0"/>
    <x v="6"/>
    <x v="1"/>
    <x v="5"/>
    <x v="18"/>
    <x v="1"/>
    <x v="1"/>
    <m/>
    <m/>
    <n v="1500000"/>
  </r>
  <r>
    <x v="0"/>
    <x v="0"/>
    <x v="0"/>
    <x v="0"/>
    <x v="0"/>
    <x v="0"/>
    <x v="6"/>
    <x v="1"/>
    <x v="5"/>
    <x v="18"/>
    <x v="1"/>
    <x v="1"/>
    <m/>
    <m/>
    <n v="5176254"/>
  </r>
  <r>
    <x v="0"/>
    <x v="0"/>
    <x v="0"/>
    <x v="0"/>
    <x v="0"/>
    <x v="0"/>
    <x v="6"/>
    <x v="1"/>
    <x v="5"/>
    <x v="19"/>
    <x v="1"/>
    <x v="1"/>
    <m/>
    <m/>
    <n v="2000000"/>
  </r>
  <r>
    <x v="0"/>
    <x v="0"/>
    <x v="0"/>
    <x v="0"/>
    <x v="0"/>
    <x v="0"/>
    <x v="6"/>
    <x v="1"/>
    <x v="5"/>
    <x v="19"/>
    <x v="1"/>
    <x v="1"/>
    <m/>
    <m/>
    <n v="715000"/>
  </r>
  <r>
    <x v="0"/>
    <x v="0"/>
    <x v="0"/>
    <x v="0"/>
    <x v="0"/>
    <x v="0"/>
    <x v="6"/>
    <x v="1"/>
    <x v="5"/>
    <x v="19"/>
    <x v="1"/>
    <x v="1"/>
    <m/>
    <m/>
    <n v="500000"/>
  </r>
  <r>
    <x v="0"/>
    <x v="0"/>
    <x v="0"/>
    <x v="0"/>
    <x v="0"/>
    <x v="0"/>
    <x v="6"/>
    <x v="1"/>
    <x v="5"/>
    <x v="19"/>
    <x v="1"/>
    <x v="1"/>
    <m/>
    <m/>
    <n v="150000"/>
  </r>
  <r>
    <x v="0"/>
    <x v="0"/>
    <x v="0"/>
    <x v="0"/>
    <x v="0"/>
    <x v="0"/>
    <x v="6"/>
    <x v="1"/>
    <x v="5"/>
    <x v="19"/>
    <x v="1"/>
    <x v="1"/>
    <m/>
    <m/>
    <n v="200000"/>
  </r>
  <r>
    <x v="0"/>
    <x v="0"/>
    <x v="0"/>
    <x v="0"/>
    <x v="0"/>
    <x v="0"/>
    <x v="6"/>
    <x v="1"/>
    <x v="5"/>
    <x v="19"/>
    <x v="1"/>
    <x v="1"/>
    <m/>
    <m/>
    <n v="517000"/>
  </r>
  <r>
    <x v="0"/>
    <x v="0"/>
    <x v="0"/>
    <x v="0"/>
    <x v="0"/>
    <x v="0"/>
    <x v="6"/>
    <x v="1"/>
    <x v="5"/>
    <x v="19"/>
    <x v="1"/>
    <x v="1"/>
    <m/>
    <m/>
    <n v="500000"/>
  </r>
  <r>
    <x v="0"/>
    <x v="0"/>
    <x v="0"/>
    <x v="0"/>
    <x v="0"/>
    <x v="0"/>
    <x v="6"/>
    <x v="1"/>
    <x v="5"/>
    <x v="19"/>
    <x v="1"/>
    <x v="1"/>
    <m/>
    <m/>
    <n v="1800000"/>
  </r>
  <r>
    <x v="0"/>
    <x v="0"/>
    <x v="0"/>
    <x v="0"/>
    <x v="0"/>
    <x v="0"/>
    <x v="6"/>
    <x v="1"/>
    <x v="5"/>
    <x v="19"/>
    <x v="1"/>
    <x v="1"/>
    <m/>
    <m/>
    <n v="1810480"/>
  </r>
  <r>
    <x v="0"/>
    <x v="0"/>
    <x v="0"/>
    <x v="0"/>
    <x v="0"/>
    <x v="0"/>
    <x v="6"/>
    <x v="1"/>
    <x v="5"/>
    <x v="19"/>
    <x v="1"/>
    <x v="1"/>
    <m/>
    <m/>
    <n v="150000"/>
  </r>
  <r>
    <x v="0"/>
    <x v="0"/>
    <x v="0"/>
    <x v="0"/>
    <x v="0"/>
    <x v="0"/>
    <x v="6"/>
    <x v="1"/>
    <x v="5"/>
    <x v="19"/>
    <x v="1"/>
    <x v="1"/>
    <m/>
    <m/>
    <n v="360000"/>
  </r>
  <r>
    <x v="0"/>
    <x v="0"/>
    <x v="0"/>
    <x v="0"/>
    <x v="0"/>
    <x v="0"/>
    <x v="6"/>
    <x v="1"/>
    <x v="5"/>
    <x v="19"/>
    <x v="1"/>
    <x v="1"/>
    <m/>
    <m/>
    <n v="900000"/>
  </r>
  <r>
    <x v="0"/>
    <x v="0"/>
    <x v="0"/>
    <x v="0"/>
    <x v="0"/>
    <x v="0"/>
    <x v="6"/>
    <x v="1"/>
    <x v="5"/>
    <x v="19"/>
    <x v="1"/>
    <x v="1"/>
    <m/>
    <m/>
    <n v="2720000"/>
  </r>
  <r>
    <x v="0"/>
    <x v="0"/>
    <x v="0"/>
    <x v="0"/>
    <x v="0"/>
    <x v="0"/>
    <x v="6"/>
    <x v="1"/>
    <x v="5"/>
    <x v="19"/>
    <x v="1"/>
    <x v="1"/>
    <m/>
    <m/>
    <n v="4200000"/>
  </r>
  <r>
    <x v="0"/>
    <x v="0"/>
    <x v="0"/>
    <x v="0"/>
    <x v="0"/>
    <x v="0"/>
    <x v="6"/>
    <x v="1"/>
    <x v="5"/>
    <x v="19"/>
    <x v="1"/>
    <x v="1"/>
    <m/>
    <m/>
    <n v="1200000"/>
  </r>
  <r>
    <x v="0"/>
    <x v="0"/>
    <x v="0"/>
    <x v="0"/>
    <x v="0"/>
    <x v="0"/>
    <x v="6"/>
    <x v="1"/>
    <x v="5"/>
    <x v="19"/>
    <x v="1"/>
    <x v="1"/>
    <m/>
    <m/>
    <n v="5000000"/>
  </r>
  <r>
    <x v="0"/>
    <x v="0"/>
    <x v="0"/>
    <x v="0"/>
    <x v="0"/>
    <x v="0"/>
    <x v="6"/>
    <x v="1"/>
    <x v="5"/>
    <x v="19"/>
    <x v="1"/>
    <x v="1"/>
    <m/>
    <m/>
    <n v="4415665"/>
  </r>
  <r>
    <x v="0"/>
    <x v="0"/>
    <x v="0"/>
    <x v="0"/>
    <x v="0"/>
    <x v="0"/>
    <x v="6"/>
    <x v="1"/>
    <x v="5"/>
    <x v="18"/>
    <x v="1"/>
    <x v="1"/>
    <m/>
    <m/>
    <n v="900000"/>
  </r>
  <r>
    <x v="0"/>
    <x v="0"/>
    <x v="0"/>
    <x v="0"/>
    <x v="0"/>
    <x v="0"/>
    <x v="6"/>
    <x v="1"/>
    <x v="5"/>
    <x v="18"/>
    <x v="1"/>
    <x v="1"/>
    <m/>
    <m/>
    <n v="3000000"/>
  </r>
  <r>
    <x v="0"/>
    <x v="0"/>
    <x v="0"/>
    <x v="0"/>
    <x v="0"/>
    <x v="0"/>
    <x v="6"/>
    <x v="1"/>
    <x v="5"/>
    <x v="18"/>
    <x v="1"/>
    <x v="1"/>
    <m/>
    <m/>
    <n v="355000"/>
  </r>
  <r>
    <x v="0"/>
    <x v="0"/>
    <x v="0"/>
    <x v="0"/>
    <x v="0"/>
    <x v="0"/>
    <x v="6"/>
    <x v="1"/>
    <x v="5"/>
    <x v="19"/>
    <x v="1"/>
    <x v="1"/>
    <m/>
    <m/>
    <n v="500000"/>
  </r>
  <r>
    <x v="0"/>
    <x v="0"/>
    <x v="0"/>
    <x v="0"/>
    <x v="0"/>
    <x v="0"/>
    <x v="6"/>
    <x v="1"/>
    <x v="5"/>
    <x v="19"/>
    <x v="1"/>
    <x v="1"/>
    <m/>
    <m/>
    <n v="150000"/>
  </r>
  <r>
    <x v="0"/>
    <x v="0"/>
    <x v="0"/>
    <x v="0"/>
    <x v="0"/>
    <x v="0"/>
    <x v="6"/>
    <x v="1"/>
    <x v="5"/>
    <x v="19"/>
    <x v="1"/>
    <x v="1"/>
    <m/>
    <m/>
    <n v="700000"/>
  </r>
  <r>
    <x v="0"/>
    <x v="0"/>
    <x v="0"/>
    <x v="0"/>
    <x v="0"/>
    <x v="0"/>
    <x v="6"/>
    <x v="1"/>
    <x v="5"/>
    <x v="19"/>
    <x v="1"/>
    <x v="1"/>
    <m/>
    <m/>
    <n v="250000"/>
  </r>
  <r>
    <x v="0"/>
    <x v="0"/>
    <x v="0"/>
    <x v="0"/>
    <x v="0"/>
    <x v="0"/>
    <x v="6"/>
    <x v="1"/>
    <x v="5"/>
    <x v="19"/>
    <x v="1"/>
    <x v="1"/>
    <m/>
    <m/>
    <n v="800000"/>
  </r>
  <r>
    <x v="0"/>
    <x v="0"/>
    <x v="0"/>
    <x v="0"/>
    <x v="0"/>
    <x v="0"/>
    <x v="6"/>
    <x v="1"/>
    <x v="5"/>
    <x v="19"/>
    <x v="1"/>
    <x v="1"/>
    <m/>
    <m/>
    <n v="900000"/>
  </r>
  <r>
    <x v="0"/>
    <x v="0"/>
    <x v="0"/>
    <x v="0"/>
    <x v="0"/>
    <x v="0"/>
    <x v="6"/>
    <x v="1"/>
    <x v="5"/>
    <x v="19"/>
    <x v="1"/>
    <x v="1"/>
    <m/>
    <m/>
    <n v="75000"/>
  </r>
  <r>
    <x v="0"/>
    <x v="0"/>
    <x v="0"/>
    <x v="0"/>
    <x v="0"/>
    <x v="0"/>
    <x v="6"/>
    <x v="1"/>
    <x v="5"/>
    <x v="19"/>
    <x v="1"/>
    <x v="1"/>
    <m/>
    <m/>
    <n v="200000"/>
  </r>
  <r>
    <x v="0"/>
    <x v="0"/>
    <x v="0"/>
    <x v="0"/>
    <x v="0"/>
    <x v="0"/>
    <x v="6"/>
    <x v="1"/>
    <x v="5"/>
    <x v="19"/>
    <x v="1"/>
    <x v="1"/>
    <m/>
    <m/>
    <n v="1181250"/>
  </r>
  <r>
    <x v="0"/>
    <x v="0"/>
    <x v="0"/>
    <x v="0"/>
    <x v="0"/>
    <x v="0"/>
    <x v="6"/>
    <x v="1"/>
    <x v="5"/>
    <x v="19"/>
    <x v="1"/>
    <x v="1"/>
    <m/>
    <m/>
    <n v="121440"/>
  </r>
  <r>
    <x v="0"/>
    <x v="0"/>
    <x v="0"/>
    <x v="0"/>
    <x v="0"/>
    <x v="0"/>
    <x v="6"/>
    <x v="1"/>
    <x v="5"/>
    <x v="19"/>
    <x v="1"/>
    <x v="1"/>
    <m/>
    <m/>
    <n v="2300000"/>
  </r>
  <r>
    <x v="0"/>
    <x v="0"/>
    <x v="0"/>
    <x v="0"/>
    <x v="0"/>
    <x v="0"/>
    <x v="6"/>
    <x v="1"/>
    <x v="5"/>
    <x v="19"/>
    <x v="1"/>
    <x v="1"/>
    <m/>
    <m/>
    <n v="500000"/>
  </r>
  <r>
    <x v="0"/>
    <x v="0"/>
    <x v="0"/>
    <x v="0"/>
    <x v="0"/>
    <x v="0"/>
    <x v="6"/>
    <x v="1"/>
    <x v="5"/>
    <x v="19"/>
    <x v="1"/>
    <x v="1"/>
    <m/>
    <m/>
    <n v="800000"/>
  </r>
  <r>
    <x v="0"/>
    <x v="0"/>
    <x v="0"/>
    <x v="0"/>
    <x v="0"/>
    <x v="0"/>
    <x v="6"/>
    <x v="1"/>
    <x v="5"/>
    <x v="19"/>
    <x v="1"/>
    <x v="1"/>
    <m/>
    <m/>
    <n v="0"/>
  </r>
  <r>
    <x v="0"/>
    <x v="0"/>
    <x v="0"/>
    <x v="0"/>
    <x v="0"/>
    <x v="0"/>
    <x v="6"/>
    <x v="1"/>
    <x v="5"/>
    <x v="19"/>
    <x v="1"/>
    <x v="1"/>
    <m/>
    <m/>
    <n v="300000"/>
  </r>
  <r>
    <x v="0"/>
    <x v="0"/>
    <x v="0"/>
    <x v="0"/>
    <x v="0"/>
    <x v="0"/>
    <x v="6"/>
    <x v="1"/>
    <x v="5"/>
    <x v="19"/>
    <x v="1"/>
    <x v="1"/>
    <m/>
    <m/>
    <n v="1050000"/>
  </r>
  <r>
    <x v="0"/>
    <x v="0"/>
    <x v="0"/>
    <x v="0"/>
    <x v="0"/>
    <x v="0"/>
    <x v="6"/>
    <x v="1"/>
    <x v="5"/>
    <x v="19"/>
    <x v="1"/>
    <x v="1"/>
    <m/>
    <m/>
    <n v="2100"/>
  </r>
  <r>
    <x v="0"/>
    <x v="0"/>
    <x v="0"/>
    <x v="0"/>
    <x v="0"/>
    <x v="0"/>
    <x v="6"/>
    <x v="1"/>
    <x v="5"/>
    <x v="18"/>
    <x v="1"/>
    <x v="1"/>
    <m/>
    <m/>
    <n v="50000"/>
  </r>
  <r>
    <x v="0"/>
    <x v="0"/>
    <x v="0"/>
    <x v="1"/>
    <x v="3"/>
    <x v="0"/>
    <x v="6"/>
    <x v="1"/>
    <x v="5"/>
    <x v="19"/>
    <x v="1"/>
    <x v="1"/>
    <m/>
    <m/>
    <n v="30311"/>
  </r>
  <r>
    <x v="0"/>
    <x v="0"/>
    <x v="0"/>
    <x v="1"/>
    <x v="3"/>
    <x v="0"/>
    <x v="6"/>
    <x v="1"/>
    <x v="5"/>
    <x v="19"/>
    <x v="1"/>
    <x v="1"/>
    <m/>
    <m/>
    <n v="0"/>
  </r>
  <r>
    <x v="0"/>
    <x v="0"/>
    <x v="0"/>
    <x v="1"/>
    <x v="3"/>
    <x v="0"/>
    <x v="6"/>
    <x v="1"/>
    <x v="5"/>
    <x v="19"/>
    <x v="1"/>
    <x v="1"/>
    <m/>
    <m/>
    <n v="5622017"/>
  </r>
  <r>
    <x v="0"/>
    <x v="0"/>
    <x v="0"/>
    <x v="1"/>
    <x v="3"/>
    <x v="0"/>
    <x v="6"/>
    <x v="1"/>
    <x v="5"/>
    <x v="19"/>
    <x v="1"/>
    <x v="1"/>
    <m/>
    <m/>
    <n v="2831217"/>
  </r>
  <r>
    <x v="0"/>
    <x v="0"/>
    <x v="0"/>
    <x v="0"/>
    <x v="0"/>
    <x v="0"/>
    <x v="6"/>
    <x v="1"/>
    <x v="5"/>
    <x v="18"/>
    <x v="1"/>
    <x v="22"/>
    <m/>
    <m/>
    <n v="500000"/>
  </r>
  <r>
    <x v="0"/>
    <x v="0"/>
    <x v="0"/>
    <x v="0"/>
    <x v="0"/>
    <x v="0"/>
    <x v="6"/>
    <x v="1"/>
    <x v="5"/>
    <x v="18"/>
    <x v="1"/>
    <x v="22"/>
    <m/>
    <m/>
    <n v="250000"/>
  </r>
  <r>
    <x v="0"/>
    <x v="0"/>
    <x v="0"/>
    <x v="0"/>
    <x v="0"/>
    <x v="0"/>
    <x v="6"/>
    <x v="1"/>
    <x v="5"/>
    <x v="18"/>
    <x v="1"/>
    <x v="22"/>
    <m/>
    <m/>
    <n v="3500000"/>
  </r>
  <r>
    <x v="0"/>
    <x v="0"/>
    <x v="0"/>
    <x v="0"/>
    <x v="0"/>
    <x v="0"/>
    <x v="6"/>
    <x v="1"/>
    <x v="3"/>
    <x v="51"/>
    <x v="1"/>
    <x v="22"/>
    <m/>
    <m/>
    <n v="500000"/>
  </r>
  <r>
    <x v="0"/>
    <x v="0"/>
    <x v="0"/>
    <x v="0"/>
    <x v="0"/>
    <x v="0"/>
    <x v="6"/>
    <x v="1"/>
    <x v="5"/>
    <x v="18"/>
    <x v="1"/>
    <x v="22"/>
    <m/>
    <m/>
    <n v="800000"/>
  </r>
  <r>
    <x v="0"/>
    <x v="0"/>
    <x v="0"/>
    <x v="0"/>
    <x v="0"/>
    <x v="0"/>
    <x v="6"/>
    <x v="1"/>
    <x v="5"/>
    <x v="18"/>
    <x v="1"/>
    <x v="22"/>
    <m/>
    <m/>
    <n v="2350000"/>
  </r>
  <r>
    <x v="0"/>
    <x v="0"/>
    <x v="0"/>
    <x v="0"/>
    <x v="0"/>
    <x v="0"/>
    <x v="6"/>
    <x v="1"/>
    <x v="5"/>
    <x v="18"/>
    <x v="1"/>
    <x v="22"/>
    <m/>
    <m/>
    <n v="100000"/>
  </r>
  <r>
    <x v="0"/>
    <x v="0"/>
    <x v="0"/>
    <x v="0"/>
    <x v="0"/>
    <x v="0"/>
    <x v="6"/>
    <x v="1"/>
    <x v="5"/>
    <x v="18"/>
    <x v="1"/>
    <x v="22"/>
    <m/>
    <m/>
    <n v="20000000"/>
  </r>
  <r>
    <x v="0"/>
    <x v="0"/>
    <x v="0"/>
    <x v="0"/>
    <x v="0"/>
    <x v="0"/>
    <x v="6"/>
    <x v="1"/>
    <x v="5"/>
    <x v="18"/>
    <x v="1"/>
    <x v="22"/>
    <m/>
    <m/>
    <n v="2875000"/>
  </r>
  <r>
    <x v="0"/>
    <x v="0"/>
    <x v="0"/>
    <x v="0"/>
    <x v="0"/>
    <x v="0"/>
    <x v="6"/>
    <x v="1"/>
    <x v="5"/>
    <x v="18"/>
    <x v="1"/>
    <x v="22"/>
    <m/>
    <m/>
    <n v="250000"/>
  </r>
  <r>
    <x v="0"/>
    <x v="0"/>
    <x v="0"/>
    <x v="0"/>
    <x v="0"/>
    <x v="0"/>
    <x v="6"/>
    <x v="1"/>
    <x v="5"/>
    <x v="18"/>
    <x v="1"/>
    <x v="22"/>
    <m/>
    <m/>
    <n v="800000"/>
  </r>
  <r>
    <x v="0"/>
    <x v="0"/>
    <x v="0"/>
    <x v="0"/>
    <x v="0"/>
    <x v="0"/>
    <x v="6"/>
    <x v="1"/>
    <x v="5"/>
    <x v="18"/>
    <x v="1"/>
    <x v="22"/>
    <m/>
    <m/>
    <n v="250000"/>
  </r>
  <r>
    <x v="0"/>
    <x v="0"/>
    <x v="0"/>
    <x v="0"/>
    <x v="0"/>
    <x v="0"/>
    <x v="6"/>
    <x v="1"/>
    <x v="5"/>
    <x v="18"/>
    <x v="1"/>
    <x v="22"/>
    <m/>
    <m/>
    <n v="88000"/>
  </r>
  <r>
    <x v="0"/>
    <x v="0"/>
    <x v="0"/>
    <x v="0"/>
    <x v="0"/>
    <x v="0"/>
    <x v="6"/>
    <x v="1"/>
    <x v="5"/>
    <x v="18"/>
    <x v="1"/>
    <x v="22"/>
    <m/>
    <m/>
    <n v="2547500"/>
  </r>
  <r>
    <x v="0"/>
    <x v="0"/>
    <x v="0"/>
    <x v="0"/>
    <x v="0"/>
    <x v="0"/>
    <x v="6"/>
    <x v="1"/>
    <x v="5"/>
    <x v="19"/>
    <x v="1"/>
    <x v="22"/>
    <m/>
    <m/>
    <n v="450000"/>
  </r>
  <r>
    <x v="0"/>
    <x v="0"/>
    <x v="0"/>
    <x v="0"/>
    <x v="0"/>
    <x v="0"/>
    <x v="6"/>
    <x v="1"/>
    <x v="5"/>
    <x v="19"/>
    <x v="1"/>
    <x v="22"/>
    <m/>
    <m/>
    <n v="315000"/>
  </r>
  <r>
    <x v="0"/>
    <x v="0"/>
    <x v="0"/>
    <x v="0"/>
    <x v="0"/>
    <x v="0"/>
    <x v="6"/>
    <x v="1"/>
    <x v="5"/>
    <x v="19"/>
    <x v="1"/>
    <x v="22"/>
    <m/>
    <m/>
    <n v="250000"/>
  </r>
  <r>
    <x v="0"/>
    <x v="0"/>
    <x v="0"/>
    <x v="0"/>
    <x v="0"/>
    <x v="0"/>
    <x v="6"/>
    <x v="1"/>
    <x v="5"/>
    <x v="19"/>
    <x v="1"/>
    <x v="22"/>
    <m/>
    <m/>
    <n v="150000"/>
  </r>
  <r>
    <x v="0"/>
    <x v="0"/>
    <x v="0"/>
    <x v="0"/>
    <x v="0"/>
    <x v="0"/>
    <x v="6"/>
    <x v="1"/>
    <x v="5"/>
    <x v="19"/>
    <x v="1"/>
    <x v="22"/>
    <m/>
    <m/>
    <n v="500000"/>
  </r>
  <r>
    <x v="0"/>
    <x v="0"/>
    <x v="0"/>
    <x v="0"/>
    <x v="0"/>
    <x v="0"/>
    <x v="6"/>
    <x v="1"/>
    <x v="5"/>
    <x v="19"/>
    <x v="1"/>
    <x v="22"/>
    <m/>
    <m/>
    <n v="150000"/>
  </r>
  <r>
    <x v="0"/>
    <x v="0"/>
    <x v="0"/>
    <x v="0"/>
    <x v="0"/>
    <x v="0"/>
    <x v="6"/>
    <x v="1"/>
    <x v="5"/>
    <x v="19"/>
    <x v="1"/>
    <x v="22"/>
    <m/>
    <m/>
    <n v="700000"/>
  </r>
  <r>
    <x v="0"/>
    <x v="0"/>
    <x v="0"/>
    <x v="0"/>
    <x v="0"/>
    <x v="0"/>
    <x v="6"/>
    <x v="1"/>
    <x v="5"/>
    <x v="19"/>
    <x v="1"/>
    <x v="22"/>
    <m/>
    <m/>
    <n v="500000"/>
  </r>
  <r>
    <x v="0"/>
    <x v="0"/>
    <x v="0"/>
    <x v="0"/>
    <x v="0"/>
    <x v="0"/>
    <x v="6"/>
    <x v="1"/>
    <x v="5"/>
    <x v="19"/>
    <x v="1"/>
    <x v="22"/>
    <m/>
    <m/>
    <n v="88000"/>
  </r>
  <r>
    <x v="0"/>
    <x v="0"/>
    <x v="0"/>
    <x v="0"/>
    <x v="0"/>
    <x v="0"/>
    <x v="6"/>
    <x v="1"/>
    <x v="5"/>
    <x v="19"/>
    <x v="1"/>
    <x v="22"/>
    <m/>
    <m/>
    <n v="300000"/>
  </r>
  <r>
    <x v="0"/>
    <x v="0"/>
    <x v="0"/>
    <x v="0"/>
    <x v="0"/>
    <x v="0"/>
    <x v="6"/>
    <x v="1"/>
    <x v="5"/>
    <x v="19"/>
    <x v="1"/>
    <x v="22"/>
    <m/>
    <m/>
    <n v="800000"/>
  </r>
  <r>
    <x v="0"/>
    <x v="0"/>
    <x v="0"/>
    <x v="0"/>
    <x v="0"/>
    <x v="0"/>
    <x v="6"/>
    <x v="1"/>
    <x v="5"/>
    <x v="19"/>
    <x v="1"/>
    <x v="22"/>
    <m/>
    <m/>
    <n v="200000"/>
  </r>
  <r>
    <x v="0"/>
    <x v="0"/>
    <x v="0"/>
    <x v="0"/>
    <x v="0"/>
    <x v="0"/>
    <x v="6"/>
    <x v="1"/>
    <x v="5"/>
    <x v="19"/>
    <x v="1"/>
    <x v="22"/>
    <m/>
    <m/>
    <n v="0"/>
  </r>
  <r>
    <x v="0"/>
    <x v="0"/>
    <x v="0"/>
    <x v="0"/>
    <x v="0"/>
    <x v="0"/>
    <x v="6"/>
    <x v="1"/>
    <x v="5"/>
    <x v="19"/>
    <x v="1"/>
    <x v="22"/>
    <m/>
    <m/>
    <n v="200000"/>
  </r>
  <r>
    <x v="0"/>
    <x v="0"/>
    <x v="0"/>
    <x v="0"/>
    <x v="0"/>
    <x v="0"/>
    <x v="6"/>
    <x v="1"/>
    <x v="5"/>
    <x v="19"/>
    <x v="1"/>
    <x v="22"/>
    <m/>
    <m/>
    <n v="1550000"/>
  </r>
  <r>
    <x v="0"/>
    <x v="0"/>
    <x v="0"/>
    <x v="0"/>
    <x v="0"/>
    <x v="0"/>
    <x v="6"/>
    <x v="1"/>
    <x v="5"/>
    <x v="19"/>
    <x v="1"/>
    <x v="22"/>
    <m/>
    <m/>
    <n v="1200000"/>
  </r>
  <r>
    <x v="0"/>
    <x v="0"/>
    <x v="0"/>
    <x v="0"/>
    <x v="0"/>
    <x v="0"/>
    <x v="6"/>
    <x v="1"/>
    <x v="5"/>
    <x v="19"/>
    <x v="1"/>
    <x v="22"/>
    <m/>
    <m/>
    <n v="1362544"/>
  </r>
  <r>
    <x v="0"/>
    <x v="0"/>
    <x v="0"/>
    <x v="0"/>
    <x v="0"/>
    <x v="0"/>
    <x v="6"/>
    <x v="1"/>
    <x v="5"/>
    <x v="18"/>
    <x v="1"/>
    <x v="22"/>
    <m/>
    <m/>
    <n v="500000"/>
  </r>
  <r>
    <x v="0"/>
    <x v="0"/>
    <x v="0"/>
    <x v="0"/>
    <x v="0"/>
    <x v="0"/>
    <x v="6"/>
    <x v="1"/>
    <x v="5"/>
    <x v="18"/>
    <x v="1"/>
    <x v="22"/>
    <m/>
    <m/>
    <n v="350000"/>
  </r>
  <r>
    <x v="0"/>
    <x v="0"/>
    <x v="0"/>
    <x v="0"/>
    <x v="0"/>
    <x v="0"/>
    <x v="6"/>
    <x v="1"/>
    <x v="5"/>
    <x v="18"/>
    <x v="1"/>
    <x v="22"/>
    <m/>
    <m/>
    <n v="6697600"/>
  </r>
  <r>
    <x v="0"/>
    <x v="0"/>
    <x v="0"/>
    <x v="0"/>
    <x v="0"/>
    <x v="0"/>
    <x v="6"/>
    <x v="1"/>
    <x v="5"/>
    <x v="19"/>
    <x v="1"/>
    <x v="22"/>
    <m/>
    <m/>
    <n v="1500000"/>
  </r>
  <r>
    <x v="0"/>
    <x v="0"/>
    <x v="0"/>
    <x v="0"/>
    <x v="0"/>
    <x v="0"/>
    <x v="6"/>
    <x v="1"/>
    <x v="5"/>
    <x v="19"/>
    <x v="1"/>
    <x v="22"/>
    <m/>
    <m/>
    <n v="25000000"/>
  </r>
  <r>
    <x v="0"/>
    <x v="0"/>
    <x v="0"/>
    <x v="0"/>
    <x v="0"/>
    <x v="0"/>
    <x v="6"/>
    <x v="1"/>
    <x v="5"/>
    <x v="18"/>
    <x v="1"/>
    <x v="22"/>
    <m/>
    <m/>
    <n v="1564810"/>
  </r>
  <r>
    <x v="0"/>
    <x v="0"/>
    <x v="0"/>
    <x v="0"/>
    <x v="0"/>
    <x v="0"/>
    <x v="6"/>
    <x v="1"/>
    <x v="5"/>
    <x v="19"/>
    <x v="1"/>
    <x v="22"/>
    <m/>
    <m/>
    <n v="600000"/>
  </r>
  <r>
    <x v="0"/>
    <x v="0"/>
    <x v="0"/>
    <x v="0"/>
    <x v="0"/>
    <x v="0"/>
    <x v="6"/>
    <x v="1"/>
    <x v="5"/>
    <x v="19"/>
    <x v="1"/>
    <x v="22"/>
    <m/>
    <m/>
    <n v="100000"/>
  </r>
  <r>
    <x v="0"/>
    <x v="0"/>
    <x v="0"/>
    <x v="0"/>
    <x v="0"/>
    <x v="0"/>
    <x v="6"/>
    <x v="1"/>
    <x v="5"/>
    <x v="19"/>
    <x v="1"/>
    <x v="22"/>
    <m/>
    <m/>
    <n v="75000"/>
  </r>
  <r>
    <x v="0"/>
    <x v="0"/>
    <x v="0"/>
    <x v="0"/>
    <x v="0"/>
    <x v="0"/>
    <x v="6"/>
    <x v="1"/>
    <x v="5"/>
    <x v="19"/>
    <x v="1"/>
    <x v="22"/>
    <m/>
    <m/>
    <n v="700000"/>
  </r>
  <r>
    <x v="0"/>
    <x v="0"/>
    <x v="0"/>
    <x v="0"/>
    <x v="0"/>
    <x v="0"/>
    <x v="6"/>
    <x v="1"/>
    <x v="5"/>
    <x v="19"/>
    <x v="1"/>
    <x v="22"/>
    <m/>
    <m/>
    <n v="500000"/>
  </r>
  <r>
    <x v="0"/>
    <x v="0"/>
    <x v="0"/>
    <x v="0"/>
    <x v="0"/>
    <x v="0"/>
    <x v="6"/>
    <x v="1"/>
    <x v="5"/>
    <x v="19"/>
    <x v="1"/>
    <x v="22"/>
    <m/>
    <m/>
    <n v="600000"/>
  </r>
  <r>
    <x v="0"/>
    <x v="0"/>
    <x v="0"/>
    <x v="0"/>
    <x v="0"/>
    <x v="0"/>
    <x v="6"/>
    <x v="1"/>
    <x v="5"/>
    <x v="19"/>
    <x v="1"/>
    <x v="22"/>
    <m/>
    <m/>
    <n v="1100000"/>
  </r>
  <r>
    <x v="0"/>
    <x v="0"/>
    <x v="0"/>
    <x v="0"/>
    <x v="0"/>
    <x v="0"/>
    <x v="6"/>
    <x v="1"/>
    <x v="5"/>
    <x v="19"/>
    <x v="1"/>
    <x v="22"/>
    <m/>
    <m/>
    <n v="0"/>
  </r>
  <r>
    <x v="0"/>
    <x v="0"/>
    <x v="0"/>
    <x v="0"/>
    <x v="0"/>
    <x v="0"/>
    <x v="6"/>
    <x v="1"/>
    <x v="5"/>
    <x v="19"/>
    <x v="1"/>
    <x v="22"/>
    <m/>
    <m/>
    <n v="400000"/>
  </r>
  <r>
    <x v="0"/>
    <x v="0"/>
    <x v="0"/>
    <x v="0"/>
    <x v="0"/>
    <x v="0"/>
    <x v="6"/>
    <x v="1"/>
    <x v="5"/>
    <x v="19"/>
    <x v="1"/>
    <x v="22"/>
    <m/>
    <m/>
    <n v="75000"/>
  </r>
  <r>
    <x v="0"/>
    <x v="0"/>
    <x v="0"/>
    <x v="0"/>
    <x v="0"/>
    <x v="0"/>
    <x v="6"/>
    <x v="1"/>
    <x v="5"/>
    <x v="19"/>
    <x v="1"/>
    <x v="22"/>
    <m/>
    <m/>
    <n v="261600"/>
  </r>
  <r>
    <x v="0"/>
    <x v="0"/>
    <x v="0"/>
    <x v="1"/>
    <x v="3"/>
    <x v="0"/>
    <x v="6"/>
    <x v="1"/>
    <x v="5"/>
    <x v="19"/>
    <x v="1"/>
    <x v="22"/>
    <m/>
    <m/>
    <n v="0"/>
  </r>
  <r>
    <x v="0"/>
    <x v="0"/>
    <x v="0"/>
    <x v="1"/>
    <x v="3"/>
    <x v="0"/>
    <x v="6"/>
    <x v="1"/>
    <x v="5"/>
    <x v="19"/>
    <x v="1"/>
    <x v="22"/>
    <m/>
    <m/>
    <n v="808750"/>
  </r>
  <r>
    <x v="0"/>
    <x v="0"/>
    <x v="0"/>
    <x v="1"/>
    <x v="3"/>
    <x v="0"/>
    <x v="6"/>
    <x v="1"/>
    <x v="5"/>
    <x v="19"/>
    <x v="1"/>
    <x v="22"/>
    <m/>
    <m/>
    <n v="99827"/>
  </r>
  <r>
    <x v="0"/>
    <x v="0"/>
    <x v="0"/>
    <x v="1"/>
    <x v="3"/>
    <x v="0"/>
    <x v="6"/>
    <x v="1"/>
    <x v="5"/>
    <x v="19"/>
    <x v="1"/>
    <x v="22"/>
    <m/>
    <m/>
    <n v="0"/>
  </r>
  <r>
    <x v="0"/>
    <x v="0"/>
    <x v="0"/>
    <x v="1"/>
    <x v="3"/>
    <x v="0"/>
    <x v="6"/>
    <x v="1"/>
    <x v="5"/>
    <x v="19"/>
    <x v="1"/>
    <x v="22"/>
    <m/>
    <m/>
    <n v="4477469"/>
  </r>
  <r>
    <x v="0"/>
    <x v="0"/>
    <x v="0"/>
    <x v="1"/>
    <x v="3"/>
    <x v="0"/>
    <x v="6"/>
    <x v="1"/>
    <x v="5"/>
    <x v="19"/>
    <x v="1"/>
    <x v="22"/>
    <m/>
    <m/>
    <n v="12823834"/>
  </r>
  <r>
    <x v="0"/>
    <x v="0"/>
    <x v="0"/>
    <x v="0"/>
    <x v="0"/>
    <x v="0"/>
    <x v="6"/>
    <x v="1"/>
    <x v="5"/>
    <x v="18"/>
    <x v="1"/>
    <x v="22"/>
    <m/>
    <m/>
    <n v="400000"/>
  </r>
  <r>
    <x v="0"/>
    <x v="0"/>
    <x v="0"/>
    <x v="0"/>
    <x v="0"/>
    <x v="0"/>
    <x v="6"/>
    <x v="1"/>
    <x v="5"/>
    <x v="18"/>
    <x v="1"/>
    <x v="22"/>
    <m/>
    <m/>
    <n v="5500000"/>
  </r>
  <r>
    <x v="0"/>
    <x v="0"/>
    <x v="0"/>
    <x v="0"/>
    <x v="0"/>
    <x v="0"/>
    <x v="6"/>
    <x v="1"/>
    <x v="5"/>
    <x v="18"/>
    <x v="1"/>
    <x v="22"/>
    <m/>
    <m/>
    <n v="3700000"/>
  </r>
  <r>
    <x v="0"/>
    <x v="0"/>
    <x v="0"/>
    <x v="0"/>
    <x v="0"/>
    <x v="0"/>
    <x v="6"/>
    <x v="1"/>
    <x v="5"/>
    <x v="18"/>
    <x v="1"/>
    <x v="22"/>
    <m/>
    <m/>
    <n v="2000000"/>
  </r>
  <r>
    <x v="0"/>
    <x v="0"/>
    <x v="0"/>
    <x v="0"/>
    <x v="0"/>
    <x v="0"/>
    <x v="6"/>
    <x v="1"/>
    <x v="5"/>
    <x v="18"/>
    <x v="1"/>
    <x v="22"/>
    <m/>
    <m/>
    <n v="165000"/>
  </r>
  <r>
    <x v="0"/>
    <x v="0"/>
    <x v="0"/>
    <x v="0"/>
    <x v="0"/>
    <x v="0"/>
    <x v="6"/>
    <x v="1"/>
    <x v="5"/>
    <x v="19"/>
    <x v="1"/>
    <x v="22"/>
    <m/>
    <m/>
    <n v="155000"/>
  </r>
  <r>
    <x v="0"/>
    <x v="0"/>
    <x v="0"/>
    <x v="0"/>
    <x v="0"/>
    <x v="0"/>
    <x v="6"/>
    <x v="1"/>
    <x v="5"/>
    <x v="19"/>
    <x v="1"/>
    <x v="22"/>
    <m/>
    <m/>
    <n v="325000"/>
  </r>
  <r>
    <x v="0"/>
    <x v="0"/>
    <x v="0"/>
    <x v="0"/>
    <x v="0"/>
    <x v="0"/>
    <x v="6"/>
    <x v="1"/>
    <x v="5"/>
    <x v="18"/>
    <x v="1"/>
    <x v="22"/>
    <m/>
    <m/>
    <n v="500000"/>
  </r>
  <r>
    <x v="0"/>
    <x v="0"/>
    <x v="0"/>
    <x v="0"/>
    <x v="0"/>
    <x v="0"/>
    <x v="6"/>
    <x v="1"/>
    <x v="5"/>
    <x v="18"/>
    <x v="1"/>
    <x v="22"/>
    <m/>
    <m/>
    <n v="1740374"/>
  </r>
  <r>
    <x v="0"/>
    <x v="0"/>
    <x v="0"/>
    <x v="1"/>
    <x v="3"/>
    <x v="0"/>
    <x v="6"/>
    <x v="1"/>
    <x v="5"/>
    <x v="19"/>
    <x v="1"/>
    <x v="22"/>
    <m/>
    <m/>
    <n v="720000"/>
  </r>
  <r>
    <x v="0"/>
    <x v="0"/>
    <x v="0"/>
    <x v="1"/>
    <x v="3"/>
    <x v="0"/>
    <x v="6"/>
    <x v="1"/>
    <x v="5"/>
    <x v="19"/>
    <x v="1"/>
    <x v="22"/>
    <m/>
    <m/>
    <n v="1275454"/>
  </r>
  <r>
    <x v="0"/>
    <x v="0"/>
    <x v="0"/>
    <x v="0"/>
    <x v="0"/>
    <x v="0"/>
    <x v="6"/>
    <x v="1"/>
    <x v="5"/>
    <x v="18"/>
    <x v="1"/>
    <x v="23"/>
    <m/>
    <m/>
    <n v="200000"/>
  </r>
  <r>
    <x v="0"/>
    <x v="0"/>
    <x v="0"/>
    <x v="0"/>
    <x v="0"/>
    <x v="0"/>
    <x v="6"/>
    <x v="1"/>
    <x v="5"/>
    <x v="18"/>
    <x v="1"/>
    <x v="23"/>
    <m/>
    <m/>
    <n v="1750000"/>
  </r>
  <r>
    <x v="0"/>
    <x v="0"/>
    <x v="0"/>
    <x v="0"/>
    <x v="0"/>
    <x v="0"/>
    <x v="6"/>
    <x v="1"/>
    <x v="5"/>
    <x v="18"/>
    <x v="1"/>
    <x v="23"/>
    <m/>
    <m/>
    <n v="150000"/>
  </r>
  <r>
    <x v="0"/>
    <x v="0"/>
    <x v="0"/>
    <x v="0"/>
    <x v="0"/>
    <x v="0"/>
    <x v="6"/>
    <x v="1"/>
    <x v="5"/>
    <x v="18"/>
    <x v="1"/>
    <x v="23"/>
    <m/>
    <m/>
    <n v="1000000"/>
  </r>
  <r>
    <x v="0"/>
    <x v="0"/>
    <x v="0"/>
    <x v="0"/>
    <x v="0"/>
    <x v="0"/>
    <x v="6"/>
    <x v="1"/>
    <x v="5"/>
    <x v="18"/>
    <x v="1"/>
    <x v="23"/>
    <m/>
    <m/>
    <n v="100000"/>
  </r>
  <r>
    <x v="0"/>
    <x v="0"/>
    <x v="0"/>
    <x v="0"/>
    <x v="0"/>
    <x v="0"/>
    <x v="6"/>
    <x v="1"/>
    <x v="5"/>
    <x v="18"/>
    <x v="1"/>
    <x v="23"/>
    <m/>
    <m/>
    <n v="1000000"/>
  </r>
  <r>
    <x v="0"/>
    <x v="0"/>
    <x v="0"/>
    <x v="0"/>
    <x v="0"/>
    <x v="0"/>
    <x v="6"/>
    <x v="1"/>
    <x v="5"/>
    <x v="18"/>
    <x v="1"/>
    <x v="23"/>
    <m/>
    <m/>
    <n v="210000"/>
  </r>
  <r>
    <x v="0"/>
    <x v="0"/>
    <x v="0"/>
    <x v="0"/>
    <x v="0"/>
    <x v="0"/>
    <x v="6"/>
    <x v="1"/>
    <x v="5"/>
    <x v="18"/>
    <x v="1"/>
    <x v="23"/>
    <m/>
    <m/>
    <n v="150000"/>
  </r>
  <r>
    <x v="0"/>
    <x v="0"/>
    <x v="0"/>
    <x v="0"/>
    <x v="0"/>
    <x v="0"/>
    <x v="6"/>
    <x v="1"/>
    <x v="5"/>
    <x v="19"/>
    <x v="1"/>
    <x v="23"/>
    <m/>
    <m/>
    <n v="200000"/>
  </r>
  <r>
    <x v="0"/>
    <x v="0"/>
    <x v="0"/>
    <x v="0"/>
    <x v="0"/>
    <x v="0"/>
    <x v="6"/>
    <x v="1"/>
    <x v="5"/>
    <x v="19"/>
    <x v="1"/>
    <x v="23"/>
    <m/>
    <m/>
    <n v="25000"/>
  </r>
  <r>
    <x v="0"/>
    <x v="0"/>
    <x v="0"/>
    <x v="0"/>
    <x v="0"/>
    <x v="0"/>
    <x v="6"/>
    <x v="1"/>
    <x v="5"/>
    <x v="18"/>
    <x v="1"/>
    <x v="23"/>
    <m/>
    <m/>
    <n v="195000"/>
  </r>
  <r>
    <x v="0"/>
    <x v="0"/>
    <x v="0"/>
    <x v="0"/>
    <x v="0"/>
    <x v="0"/>
    <x v="6"/>
    <x v="1"/>
    <x v="5"/>
    <x v="18"/>
    <x v="1"/>
    <x v="23"/>
    <m/>
    <m/>
    <n v="1460309"/>
  </r>
  <r>
    <x v="0"/>
    <x v="0"/>
    <x v="0"/>
    <x v="0"/>
    <x v="0"/>
    <x v="0"/>
    <x v="6"/>
    <x v="1"/>
    <x v="5"/>
    <x v="19"/>
    <x v="1"/>
    <x v="23"/>
    <m/>
    <m/>
    <n v="114000"/>
  </r>
  <r>
    <x v="0"/>
    <x v="0"/>
    <x v="0"/>
    <x v="0"/>
    <x v="0"/>
    <x v="0"/>
    <x v="6"/>
    <x v="1"/>
    <x v="5"/>
    <x v="19"/>
    <x v="1"/>
    <x v="23"/>
    <m/>
    <m/>
    <n v="1830000"/>
  </r>
  <r>
    <x v="0"/>
    <x v="0"/>
    <x v="0"/>
    <x v="0"/>
    <x v="0"/>
    <x v="0"/>
    <x v="6"/>
    <x v="1"/>
    <x v="5"/>
    <x v="19"/>
    <x v="1"/>
    <x v="23"/>
    <m/>
    <m/>
    <n v="352300"/>
  </r>
  <r>
    <x v="0"/>
    <x v="0"/>
    <x v="0"/>
    <x v="1"/>
    <x v="3"/>
    <x v="0"/>
    <x v="6"/>
    <x v="1"/>
    <x v="5"/>
    <x v="19"/>
    <x v="1"/>
    <x v="23"/>
    <m/>
    <m/>
    <n v="1294721"/>
  </r>
  <r>
    <x v="0"/>
    <x v="0"/>
    <x v="0"/>
    <x v="1"/>
    <x v="3"/>
    <x v="0"/>
    <x v="6"/>
    <x v="1"/>
    <x v="5"/>
    <x v="19"/>
    <x v="1"/>
    <x v="23"/>
    <m/>
    <m/>
    <n v="0"/>
  </r>
  <r>
    <x v="0"/>
    <x v="0"/>
    <x v="0"/>
    <x v="1"/>
    <x v="3"/>
    <x v="0"/>
    <x v="6"/>
    <x v="1"/>
    <x v="5"/>
    <x v="19"/>
    <x v="1"/>
    <x v="23"/>
    <m/>
    <m/>
    <n v="637055"/>
  </r>
  <r>
    <x v="0"/>
    <x v="0"/>
    <x v="0"/>
    <x v="1"/>
    <x v="3"/>
    <x v="0"/>
    <x v="6"/>
    <x v="1"/>
    <x v="5"/>
    <x v="19"/>
    <x v="1"/>
    <x v="23"/>
    <m/>
    <m/>
    <n v="10874269"/>
  </r>
  <r>
    <x v="0"/>
    <x v="0"/>
    <x v="0"/>
    <x v="0"/>
    <x v="0"/>
    <x v="0"/>
    <x v="6"/>
    <x v="1"/>
    <x v="5"/>
    <x v="18"/>
    <x v="1"/>
    <x v="23"/>
    <m/>
    <m/>
    <n v="0"/>
  </r>
  <r>
    <x v="0"/>
    <x v="0"/>
    <x v="0"/>
    <x v="0"/>
    <x v="0"/>
    <x v="0"/>
    <x v="6"/>
    <x v="1"/>
    <x v="5"/>
    <x v="18"/>
    <x v="1"/>
    <x v="23"/>
    <m/>
    <m/>
    <n v="5000"/>
  </r>
  <r>
    <x v="0"/>
    <x v="0"/>
    <x v="0"/>
    <x v="0"/>
    <x v="0"/>
    <x v="0"/>
    <x v="6"/>
    <x v="1"/>
    <x v="5"/>
    <x v="18"/>
    <x v="1"/>
    <x v="23"/>
    <m/>
    <m/>
    <n v="100000"/>
  </r>
  <r>
    <x v="0"/>
    <x v="0"/>
    <x v="0"/>
    <x v="0"/>
    <x v="0"/>
    <x v="0"/>
    <x v="6"/>
    <x v="1"/>
    <x v="5"/>
    <x v="18"/>
    <x v="1"/>
    <x v="23"/>
    <m/>
    <m/>
    <n v="300000"/>
  </r>
  <r>
    <x v="0"/>
    <x v="0"/>
    <x v="0"/>
    <x v="0"/>
    <x v="0"/>
    <x v="0"/>
    <x v="6"/>
    <x v="1"/>
    <x v="5"/>
    <x v="19"/>
    <x v="1"/>
    <x v="23"/>
    <m/>
    <m/>
    <n v="100000"/>
  </r>
  <r>
    <x v="0"/>
    <x v="0"/>
    <x v="0"/>
    <x v="0"/>
    <x v="0"/>
    <x v="0"/>
    <x v="6"/>
    <x v="1"/>
    <x v="5"/>
    <x v="19"/>
    <x v="1"/>
    <x v="23"/>
    <m/>
    <m/>
    <n v="50000"/>
  </r>
  <r>
    <x v="0"/>
    <x v="0"/>
    <x v="0"/>
    <x v="1"/>
    <x v="3"/>
    <x v="0"/>
    <x v="6"/>
    <x v="1"/>
    <x v="5"/>
    <x v="19"/>
    <x v="1"/>
    <x v="23"/>
    <m/>
    <m/>
    <n v="98823931"/>
  </r>
  <r>
    <x v="0"/>
    <x v="0"/>
    <x v="0"/>
    <x v="1"/>
    <x v="3"/>
    <x v="0"/>
    <x v="6"/>
    <x v="1"/>
    <x v="5"/>
    <x v="19"/>
    <x v="1"/>
    <x v="23"/>
    <m/>
    <m/>
    <n v="0"/>
  </r>
  <r>
    <x v="0"/>
    <x v="0"/>
    <x v="0"/>
    <x v="0"/>
    <x v="0"/>
    <x v="0"/>
    <x v="6"/>
    <x v="1"/>
    <x v="5"/>
    <x v="18"/>
    <x v="1"/>
    <x v="23"/>
    <m/>
    <m/>
    <n v="100000"/>
  </r>
  <r>
    <x v="0"/>
    <x v="0"/>
    <x v="0"/>
    <x v="0"/>
    <x v="0"/>
    <x v="0"/>
    <x v="6"/>
    <x v="1"/>
    <x v="5"/>
    <x v="18"/>
    <x v="1"/>
    <x v="23"/>
    <m/>
    <m/>
    <n v="50000"/>
  </r>
  <r>
    <x v="0"/>
    <x v="0"/>
    <x v="0"/>
    <x v="0"/>
    <x v="0"/>
    <x v="0"/>
    <x v="6"/>
    <x v="1"/>
    <x v="5"/>
    <x v="19"/>
    <x v="1"/>
    <x v="23"/>
    <m/>
    <m/>
    <n v="120000"/>
  </r>
  <r>
    <x v="0"/>
    <x v="0"/>
    <x v="0"/>
    <x v="0"/>
    <x v="0"/>
    <x v="0"/>
    <x v="6"/>
    <x v="1"/>
    <x v="5"/>
    <x v="19"/>
    <x v="1"/>
    <x v="23"/>
    <m/>
    <m/>
    <n v="250000"/>
  </r>
  <r>
    <x v="0"/>
    <x v="0"/>
    <x v="0"/>
    <x v="0"/>
    <x v="0"/>
    <x v="0"/>
    <x v="6"/>
    <x v="1"/>
    <x v="5"/>
    <x v="19"/>
    <x v="1"/>
    <x v="23"/>
    <m/>
    <m/>
    <n v="50000"/>
  </r>
  <r>
    <x v="0"/>
    <x v="0"/>
    <x v="0"/>
    <x v="0"/>
    <x v="0"/>
    <x v="0"/>
    <x v="6"/>
    <x v="1"/>
    <x v="5"/>
    <x v="19"/>
    <x v="1"/>
    <x v="23"/>
    <m/>
    <m/>
    <n v="2280000"/>
  </r>
  <r>
    <x v="0"/>
    <x v="0"/>
    <x v="0"/>
    <x v="0"/>
    <x v="0"/>
    <x v="0"/>
    <x v="6"/>
    <x v="1"/>
    <x v="5"/>
    <x v="19"/>
    <x v="1"/>
    <x v="23"/>
    <m/>
    <m/>
    <n v="0"/>
  </r>
  <r>
    <x v="0"/>
    <x v="0"/>
    <x v="0"/>
    <x v="1"/>
    <x v="3"/>
    <x v="0"/>
    <x v="6"/>
    <x v="1"/>
    <x v="5"/>
    <x v="19"/>
    <x v="1"/>
    <x v="23"/>
    <m/>
    <m/>
    <n v="0"/>
  </r>
  <r>
    <x v="0"/>
    <x v="0"/>
    <x v="0"/>
    <x v="1"/>
    <x v="3"/>
    <x v="0"/>
    <x v="6"/>
    <x v="1"/>
    <x v="5"/>
    <x v="19"/>
    <x v="1"/>
    <x v="23"/>
    <m/>
    <m/>
    <n v="0"/>
  </r>
  <r>
    <x v="0"/>
    <x v="0"/>
    <x v="0"/>
    <x v="0"/>
    <x v="0"/>
    <x v="0"/>
    <x v="6"/>
    <x v="1"/>
    <x v="5"/>
    <x v="18"/>
    <x v="1"/>
    <x v="23"/>
    <m/>
    <m/>
    <n v="20000"/>
  </r>
  <r>
    <x v="0"/>
    <x v="0"/>
    <x v="0"/>
    <x v="0"/>
    <x v="0"/>
    <x v="0"/>
    <x v="6"/>
    <x v="1"/>
    <x v="5"/>
    <x v="18"/>
    <x v="1"/>
    <x v="23"/>
    <m/>
    <m/>
    <n v="15000"/>
  </r>
  <r>
    <x v="0"/>
    <x v="0"/>
    <x v="0"/>
    <x v="0"/>
    <x v="0"/>
    <x v="0"/>
    <x v="6"/>
    <x v="1"/>
    <x v="5"/>
    <x v="18"/>
    <x v="1"/>
    <x v="23"/>
    <m/>
    <m/>
    <n v="100000"/>
  </r>
  <r>
    <x v="0"/>
    <x v="0"/>
    <x v="0"/>
    <x v="0"/>
    <x v="0"/>
    <x v="0"/>
    <x v="6"/>
    <x v="1"/>
    <x v="5"/>
    <x v="19"/>
    <x v="1"/>
    <x v="23"/>
    <m/>
    <m/>
    <n v="10000"/>
  </r>
  <r>
    <x v="0"/>
    <x v="0"/>
    <x v="0"/>
    <x v="0"/>
    <x v="0"/>
    <x v="0"/>
    <x v="6"/>
    <x v="1"/>
    <x v="5"/>
    <x v="18"/>
    <x v="1"/>
    <x v="23"/>
    <m/>
    <m/>
    <n v="600000"/>
  </r>
  <r>
    <x v="0"/>
    <x v="0"/>
    <x v="0"/>
    <x v="0"/>
    <x v="0"/>
    <x v="0"/>
    <x v="6"/>
    <x v="1"/>
    <x v="5"/>
    <x v="19"/>
    <x v="1"/>
    <x v="23"/>
    <m/>
    <m/>
    <n v="50000"/>
  </r>
  <r>
    <x v="0"/>
    <x v="0"/>
    <x v="0"/>
    <x v="0"/>
    <x v="0"/>
    <x v="0"/>
    <x v="6"/>
    <x v="1"/>
    <x v="5"/>
    <x v="19"/>
    <x v="1"/>
    <x v="23"/>
    <m/>
    <m/>
    <n v="1260"/>
  </r>
  <r>
    <x v="0"/>
    <x v="0"/>
    <x v="0"/>
    <x v="1"/>
    <x v="3"/>
    <x v="0"/>
    <x v="6"/>
    <x v="1"/>
    <x v="5"/>
    <x v="19"/>
    <x v="1"/>
    <x v="23"/>
    <m/>
    <m/>
    <n v="0"/>
  </r>
  <r>
    <x v="0"/>
    <x v="0"/>
    <x v="0"/>
    <x v="0"/>
    <x v="0"/>
    <x v="0"/>
    <x v="6"/>
    <x v="1"/>
    <x v="5"/>
    <x v="18"/>
    <x v="1"/>
    <x v="10"/>
    <m/>
    <m/>
    <n v="250000"/>
  </r>
  <r>
    <x v="0"/>
    <x v="0"/>
    <x v="0"/>
    <x v="0"/>
    <x v="0"/>
    <x v="0"/>
    <x v="6"/>
    <x v="1"/>
    <x v="5"/>
    <x v="18"/>
    <x v="1"/>
    <x v="10"/>
    <m/>
    <m/>
    <n v="200000"/>
  </r>
  <r>
    <x v="0"/>
    <x v="0"/>
    <x v="0"/>
    <x v="0"/>
    <x v="0"/>
    <x v="0"/>
    <x v="6"/>
    <x v="1"/>
    <x v="5"/>
    <x v="18"/>
    <x v="1"/>
    <x v="10"/>
    <m/>
    <m/>
    <n v="30000000"/>
  </r>
  <r>
    <x v="0"/>
    <x v="0"/>
    <x v="0"/>
    <x v="0"/>
    <x v="0"/>
    <x v="0"/>
    <x v="6"/>
    <x v="1"/>
    <x v="3"/>
    <x v="51"/>
    <x v="1"/>
    <x v="10"/>
    <m/>
    <m/>
    <n v="500000"/>
  </r>
  <r>
    <x v="0"/>
    <x v="0"/>
    <x v="0"/>
    <x v="0"/>
    <x v="0"/>
    <x v="0"/>
    <x v="6"/>
    <x v="1"/>
    <x v="5"/>
    <x v="18"/>
    <x v="1"/>
    <x v="10"/>
    <m/>
    <m/>
    <n v="2500000"/>
  </r>
  <r>
    <x v="0"/>
    <x v="0"/>
    <x v="0"/>
    <x v="0"/>
    <x v="0"/>
    <x v="0"/>
    <x v="6"/>
    <x v="1"/>
    <x v="5"/>
    <x v="18"/>
    <x v="1"/>
    <x v="10"/>
    <m/>
    <m/>
    <n v="10000000"/>
  </r>
  <r>
    <x v="0"/>
    <x v="0"/>
    <x v="0"/>
    <x v="0"/>
    <x v="0"/>
    <x v="0"/>
    <x v="6"/>
    <x v="1"/>
    <x v="5"/>
    <x v="18"/>
    <x v="1"/>
    <x v="10"/>
    <m/>
    <m/>
    <n v="1500000"/>
  </r>
  <r>
    <x v="0"/>
    <x v="0"/>
    <x v="0"/>
    <x v="0"/>
    <x v="0"/>
    <x v="0"/>
    <x v="6"/>
    <x v="1"/>
    <x v="5"/>
    <x v="18"/>
    <x v="1"/>
    <x v="10"/>
    <m/>
    <m/>
    <n v="250000"/>
  </r>
  <r>
    <x v="0"/>
    <x v="0"/>
    <x v="0"/>
    <x v="0"/>
    <x v="0"/>
    <x v="0"/>
    <x v="6"/>
    <x v="1"/>
    <x v="5"/>
    <x v="18"/>
    <x v="1"/>
    <x v="10"/>
    <m/>
    <m/>
    <n v="845733"/>
  </r>
  <r>
    <x v="0"/>
    <x v="0"/>
    <x v="0"/>
    <x v="0"/>
    <x v="0"/>
    <x v="0"/>
    <x v="6"/>
    <x v="1"/>
    <x v="5"/>
    <x v="18"/>
    <x v="1"/>
    <x v="10"/>
    <m/>
    <m/>
    <n v="100000"/>
  </r>
  <r>
    <x v="0"/>
    <x v="0"/>
    <x v="0"/>
    <x v="0"/>
    <x v="0"/>
    <x v="0"/>
    <x v="6"/>
    <x v="1"/>
    <x v="5"/>
    <x v="18"/>
    <x v="1"/>
    <x v="10"/>
    <m/>
    <m/>
    <n v="2000000"/>
  </r>
  <r>
    <x v="0"/>
    <x v="0"/>
    <x v="0"/>
    <x v="0"/>
    <x v="0"/>
    <x v="0"/>
    <x v="6"/>
    <x v="1"/>
    <x v="5"/>
    <x v="19"/>
    <x v="1"/>
    <x v="10"/>
    <m/>
    <m/>
    <n v="230000"/>
  </r>
  <r>
    <x v="0"/>
    <x v="0"/>
    <x v="0"/>
    <x v="0"/>
    <x v="0"/>
    <x v="0"/>
    <x v="6"/>
    <x v="1"/>
    <x v="5"/>
    <x v="19"/>
    <x v="1"/>
    <x v="10"/>
    <m/>
    <m/>
    <n v="600000"/>
  </r>
  <r>
    <x v="0"/>
    <x v="0"/>
    <x v="0"/>
    <x v="0"/>
    <x v="0"/>
    <x v="0"/>
    <x v="6"/>
    <x v="1"/>
    <x v="5"/>
    <x v="19"/>
    <x v="1"/>
    <x v="10"/>
    <m/>
    <m/>
    <n v="300000"/>
  </r>
  <r>
    <x v="0"/>
    <x v="0"/>
    <x v="0"/>
    <x v="0"/>
    <x v="0"/>
    <x v="0"/>
    <x v="6"/>
    <x v="1"/>
    <x v="5"/>
    <x v="19"/>
    <x v="1"/>
    <x v="10"/>
    <m/>
    <m/>
    <n v="120000"/>
  </r>
  <r>
    <x v="0"/>
    <x v="0"/>
    <x v="0"/>
    <x v="0"/>
    <x v="0"/>
    <x v="0"/>
    <x v="6"/>
    <x v="1"/>
    <x v="5"/>
    <x v="19"/>
    <x v="1"/>
    <x v="10"/>
    <m/>
    <m/>
    <n v="150000"/>
  </r>
  <r>
    <x v="0"/>
    <x v="0"/>
    <x v="0"/>
    <x v="0"/>
    <x v="0"/>
    <x v="0"/>
    <x v="6"/>
    <x v="1"/>
    <x v="5"/>
    <x v="19"/>
    <x v="1"/>
    <x v="10"/>
    <m/>
    <m/>
    <n v="250000"/>
  </r>
  <r>
    <x v="0"/>
    <x v="0"/>
    <x v="0"/>
    <x v="0"/>
    <x v="0"/>
    <x v="0"/>
    <x v="6"/>
    <x v="1"/>
    <x v="5"/>
    <x v="19"/>
    <x v="1"/>
    <x v="10"/>
    <m/>
    <m/>
    <n v="600000"/>
  </r>
  <r>
    <x v="0"/>
    <x v="0"/>
    <x v="0"/>
    <x v="0"/>
    <x v="0"/>
    <x v="0"/>
    <x v="6"/>
    <x v="1"/>
    <x v="5"/>
    <x v="19"/>
    <x v="1"/>
    <x v="10"/>
    <m/>
    <m/>
    <n v="1500000"/>
  </r>
  <r>
    <x v="0"/>
    <x v="0"/>
    <x v="0"/>
    <x v="0"/>
    <x v="0"/>
    <x v="0"/>
    <x v="6"/>
    <x v="1"/>
    <x v="5"/>
    <x v="19"/>
    <x v="1"/>
    <x v="10"/>
    <m/>
    <m/>
    <n v="300000"/>
  </r>
  <r>
    <x v="0"/>
    <x v="0"/>
    <x v="0"/>
    <x v="0"/>
    <x v="0"/>
    <x v="0"/>
    <x v="6"/>
    <x v="1"/>
    <x v="5"/>
    <x v="19"/>
    <x v="1"/>
    <x v="10"/>
    <m/>
    <m/>
    <n v="600000"/>
  </r>
  <r>
    <x v="0"/>
    <x v="0"/>
    <x v="0"/>
    <x v="0"/>
    <x v="0"/>
    <x v="0"/>
    <x v="6"/>
    <x v="1"/>
    <x v="5"/>
    <x v="18"/>
    <x v="1"/>
    <x v="10"/>
    <m/>
    <m/>
    <n v="300000"/>
  </r>
  <r>
    <x v="0"/>
    <x v="0"/>
    <x v="0"/>
    <x v="0"/>
    <x v="0"/>
    <x v="0"/>
    <x v="6"/>
    <x v="1"/>
    <x v="5"/>
    <x v="18"/>
    <x v="1"/>
    <x v="10"/>
    <m/>
    <m/>
    <n v="200000"/>
  </r>
  <r>
    <x v="0"/>
    <x v="0"/>
    <x v="0"/>
    <x v="0"/>
    <x v="0"/>
    <x v="0"/>
    <x v="6"/>
    <x v="1"/>
    <x v="5"/>
    <x v="18"/>
    <x v="1"/>
    <x v="10"/>
    <m/>
    <m/>
    <n v="41172828"/>
  </r>
  <r>
    <x v="0"/>
    <x v="0"/>
    <x v="0"/>
    <x v="0"/>
    <x v="0"/>
    <x v="0"/>
    <x v="6"/>
    <x v="1"/>
    <x v="5"/>
    <x v="19"/>
    <x v="1"/>
    <x v="10"/>
    <m/>
    <m/>
    <n v="630000"/>
  </r>
  <r>
    <x v="0"/>
    <x v="0"/>
    <x v="0"/>
    <x v="0"/>
    <x v="0"/>
    <x v="0"/>
    <x v="6"/>
    <x v="1"/>
    <x v="5"/>
    <x v="19"/>
    <x v="1"/>
    <x v="10"/>
    <m/>
    <m/>
    <n v="350000"/>
  </r>
  <r>
    <x v="0"/>
    <x v="0"/>
    <x v="0"/>
    <x v="0"/>
    <x v="0"/>
    <x v="0"/>
    <x v="6"/>
    <x v="1"/>
    <x v="5"/>
    <x v="19"/>
    <x v="1"/>
    <x v="10"/>
    <m/>
    <m/>
    <n v="100000"/>
  </r>
  <r>
    <x v="0"/>
    <x v="0"/>
    <x v="0"/>
    <x v="0"/>
    <x v="0"/>
    <x v="0"/>
    <x v="6"/>
    <x v="1"/>
    <x v="5"/>
    <x v="19"/>
    <x v="1"/>
    <x v="10"/>
    <m/>
    <m/>
    <n v="100000"/>
  </r>
  <r>
    <x v="0"/>
    <x v="0"/>
    <x v="0"/>
    <x v="0"/>
    <x v="0"/>
    <x v="0"/>
    <x v="6"/>
    <x v="1"/>
    <x v="5"/>
    <x v="19"/>
    <x v="1"/>
    <x v="10"/>
    <m/>
    <m/>
    <n v="50000"/>
  </r>
  <r>
    <x v="0"/>
    <x v="0"/>
    <x v="0"/>
    <x v="0"/>
    <x v="0"/>
    <x v="0"/>
    <x v="6"/>
    <x v="1"/>
    <x v="5"/>
    <x v="19"/>
    <x v="1"/>
    <x v="10"/>
    <m/>
    <m/>
    <n v="200000"/>
  </r>
  <r>
    <x v="0"/>
    <x v="0"/>
    <x v="0"/>
    <x v="0"/>
    <x v="0"/>
    <x v="0"/>
    <x v="6"/>
    <x v="1"/>
    <x v="5"/>
    <x v="19"/>
    <x v="1"/>
    <x v="10"/>
    <m/>
    <m/>
    <n v="600000"/>
  </r>
  <r>
    <x v="0"/>
    <x v="0"/>
    <x v="0"/>
    <x v="0"/>
    <x v="0"/>
    <x v="0"/>
    <x v="6"/>
    <x v="1"/>
    <x v="5"/>
    <x v="19"/>
    <x v="1"/>
    <x v="10"/>
    <m/>
    <m/>
    <n v="6000000"/>
  </r>
  <r>
    <x v="0"/>
    <x v="0"/>
    <x v="0"/>
    <x v="0"/>
    <x v="0"/>
    <x v="0"/>
    <x v="6"/>
    <x v="1"/>
    <x v="5"/>
    <x v="19"/>
    <x v="1"/>
    <x v="10"/>
    <m/>
    <m/>
    <n v="350000"/>
  </r>
  <r>
    <x v="0"/>
    <x v="0"/>
    <x v="0"/>
    <x v="1"/>
    <x v="3"/>
    <x v="0"/>
    <x v="6"/>
    <x v="1"/>
    <x v="5"/>
    <x v="19"/>
    <x v="1"/>
    <x v="10"/>
    <m/>
    <m/>
    <n v="1136373"/>
  </r>
  <r>
    <x v="0"/>
    <x v="0"/>
    <x v="0"/>
    <x v="1"/>
    <x v="3"/>
    <x v="0"/>
    <x v="6"/>
    <x v="1"/>
    <x v="5"/>
    <x v="19"/>
    <x v="1"/>
    <x v="10"/>
    <m/>
    <m/>
    <n v="1230000"/>
  </r>
  <r>
    <x v="0"/>
    <x v="0"/>
    <x v="0"/>
    <x v="1"/>
    <x v="3"/>
    <x v="0"/>
    <x v="6"/>
    <x v="1"/>
    <x v="5"/>
    <x v="19"/>
    <x v="1"/>
    <x v="10"/>
    <m/>
    <m/>
    <n v="69388"/>
  </r>
  <r>
    <x v="0"/>
    <x v="0"/>
    <x v="0"/>
    <x v="0"/>
    <x v="0"/>
    <x v="0"/>
    <x v="6"/>
    <x v="1"/>
    <x v="5"/>
    <x v="18"/>
    <x v="1"/>
    <x v="10"/>
    <m/>
    <m/>
    <n v="1200000"/>
  </r>
  <r>
    <x v="0"/>
    <x v="0"/>
    <x v="0"/>
    <x v="0"/>
    <x v="0"/>
    <x v="0"/>
    <x v="6"/>
    <x v="1"/>
    <x v="5"/>
    <x v="18"/>
    <x v="1"/>
    <x v="10"/>
    <m/>
    <m/>
    <n v="900000"/>
  </r>
  <r>
    <x v="0"/>
    <x v="0"/>
    <x v="0"/>
    <x v="0"/>
    <x v="0"/>
    <x v="0"/>
    <x v="6"/>
    <x v="1"/>
    <x v="5"/>
    <x v="18"/>
    <x v="1"/>
    <x v="10"/>
    <m/>
    <m/>
    <n v="103146"/>
  </r>
  <r>
    <x v="0"/>
    <x v="0"/>
    <x v="0"/>
    <x v="0"/>
    <x v="0"/>
    <x v="0"/>
    <x v="6"/>
    <x v="1"/>
    <x v="5"/>
    <x v="18"/>
    <x v="1"/>
    <x v="10"/>
    <m/>
    <m/>
    <n v="6500000"/>
  </r>
  <r>
    <x v="0"/>
    <x v="0"/>
    <x v="0"/>
    <x v="0"/>
    <x v="0"/>
    <x v="0"/>
    <x v="6"/>
    <x v="1"/>
    <x v="5"/>
    <x v="18"/>
    <x v="1"/>
    <x v="10"/>
    <m/>
    <m/>
    <n v="0"/>
  </r>
  <r>
    <x v="0"/>
    <x v="0"/>
    <x v="0"/>
    <x v="0"/>
    <x v="0"/>
    <x v="0"/>
    <x v="6"/>
    <x v="1"/>
    <x v="5"/>
    <x v="18"/>
    <x v="1"/>
    <x v="10"/>
    <m/>
    <m/>
    <n v="0"/>
  </r>
  <r>
    <x v="0"/>
    <x v="0"/>
    <x v="0"/>
    <x v="1"/>
    <x v="3"/>
    <x v="0"/>
    <x v="6"/>
    <x v="1"/>
    <x v="5"/>
    <x v="19"/>
    <x v="1"/>
    <x v="10"/>
    <m/>
    <m/>
    <n v="0"/>
  </r>
  <r>
    <x v="0"/>
    <x v="0"/>
    <x v="0"/>
    <x v="0"/>
    <x v="0"/>
    <x v="0"/>
    <x v="6"/>
    <x v="1"/>
    <x v="5"/>
    <x v="19"/>
    <x v="1"/>
    <x v="10"/>
    <m/>
    <m/>
    <n v="0"/>
  </r>
  <r>
    <x v="0"/>
    <x v="0"/>
    <x v="0"/>
    <x v="0"/>
    <x v="0"/>
    <x v="0"/>
    <x v="6"/>
    <x v="1"/>
    <x v="5"/>
    <x v="18"/>
    <x v="1"/>
    <x v="10"/>
    <m/>
    <m/>
    <n v="120000"/>
  </r>
  <r>
    <x v="0"/>
    <x v="0"/>
    <x v="0"/>
    <x v="1"/>
    <x v="3"/>
    <x v="0"/>
    <x v="6"/>
    <x v="1"/>
    <x v="5"/>
    <x v="19"/>
    <x v="1"/>
    <x v="10"/>
    <m/>
    <m/>
    <n v="45467"/>
  </r>
  <r>
    <x v="0"/>
    <x v="0"/>
    <x v="0"/>
    <x v="1"/>
    <x v="3"/>
    <x v="0"/>
    <x v="6"/>
    <x v="1"/>
    <x v="5"/>
    <x v="19"/>
    <x v="1"/>
    <x v="10"/>
    <m/>
    <m/>
    <n v="85000"/>
  </r>
  <r>
    <x v="0"/>
    <x v="0"/>
    <x v="0"/>
    <x v="0"/>
    <x v="0"/>
    <x v="0"/>
    <x v="6"/>
    <x v="1"/>
    <x v="5"/>
    <x v="18"/>
    <x v="1"/>
    <x v="10"/>
    <m/>
    <m/>
    <n v="50000"/>
  </r>
  <r>
    <x v="0"/>
    <x v="0"/>
    <x v="0"/>
    <x v="0"/>
    <x v="0"/>
    <x v="0"/>
    <x v="6"/>
    <x v="1"/>
    <x v="5"/>
    <x v="18"/>
    <x v="1"/>
    <x v="10"/>
    <m/>
    <m/>
    <n v="100000"/>
  </r>
  <r>
    <x v="0"/>
    <x v="0"/>
    <x v="0"/>
    <x v="0"/>
    <x v="0"/>
    <x v="0"/>
    <x v="6"/>
    <x v="1"/>
    <x v="5"/>
    <x v="18"/>
    <x v="1"/>
    <x v="10"/>
    <m/>
    <m/>
    <n v="5000000"/>
  </r>
  <r>
    <x v="0"/>
    <x v="0"/>
    <x v="0"/>
    <x v="0"/>
    <x v="0"/>
    <x v="0"/>
    <x v="6"/>
    <x v="1"/>
    <x v="5"/>
    <x v="18"/>
    <x v="1"/>
    <x v="10"/>
    <m/>
    <m/>
    <n v="450000"/>
  </r>
  <r>
    <x v="0"/>
    <x v="0"/>
    <x v="0"/>
    <x v="0"/>
    <x v="0"/>
    <x v="0"/>
    <x v="6"/>
    <x v="1"/>
    <x v="5"/>
    <x v="18"/>
    <x v="1"/>
    <x v="10"/>
    <m/>
    <m/>
    <n v="100000"/>
  </r>
  <r>
    <x v="0"/>
    <x v="0"/>
    <x v="0"/>
    <x v="0"/>
    <x v="0"/>
    <x v="0"/>
    <x v="6"/>
    <x v="1"/>
    <x v="5"/>
    <x v="19"/>
    <x v="1"/>
    <x v="10"/>
    <m/>
    <m/>
    <n v="200000"/>
  </r>
  <r>
    <x v="0"/>
    <x v="0"/>
    <x v="0"/>
    <x v="0"/>
    <x v="0"/>
    <x v="0"/>
    <x v="6"/>
    <x v="1"/>
    <x v="5"/>
    <x v="19"/>
    <x v="1"/>
    <x v="10"/>
    <m/>
    <m/>
    <n v="0"/>
  </r>
  <r>
    <x v="0"/>
    <x v="0"/>
    <x v="0"/>
    <x v="0"/>
    <x v="0"/>
    <x v="0"/>
    <x v="6"/>
    <x v="1"/>
    <x v="5"/>
    <x v="18"/>
    <x v="1"/>
    <x v="10"/>
    <m/>
    <m/>
    <n v="11664000"/>
  </r>
  <r>
    <x v="0"/>
    <x v="0"/>
    <x v="0"/>
    <x v="1"/>
    <x v="3"/>
    <x v="0"/>
    <x v="6"/>
    <x v="1"/>
    <x v="5"/>
    <x v="19"/>
    <x v="1"/>
    <x v="10"/>
    <m/>
    <m/>
    <n v="401246"/>
  </r>
  <r>
    <x v="0"/>
    <x v="0"/>
    <x v="0"/>
    <x v="1"/>
    <x v="3"/>
    <x v="0"/>
    <x v="6"/>
    <x v="1"/>
    <x v="5"/>
    <x v="19"/>
    <x v="1"/>
    <x v="10"/>
    <m/>
    <m/>
    <n v="211106"/>
  </r>
  <r>
    <x v="0"/>
    <x v="0"/>
    <x v="0"/>
    <x v="1"/>
    <x v="3"/>
    <x v="0"/>
    <x v="6"/>
    <x v="1"/>
    <x v="5"/>
    <x v="19"/>
    <x v="1"/>
    <x v="10"/>
    <m/>
    <m/>
    <n v="25000"/>
  </r>
  <r>
    <x v="0"/>
    <x v="0"/>
    <x v="0"/>
    <x v="0"/>
    <x v="0"/>
    <x v="0"/>
    <x v="6"/>
    <x v="1"/>
    <x v="5"/>
    <x v="18"/>
    <x v="1"/>
    <x v="10"/>
    <m/>
    <m/>
    <n v="200000"/>
  </r>
  <r>
    <x v="0"/>
    <x v="0"/>
    <x v="0"/>
    <x v="0"/>
    <x v="0"/>
    <x v="0"/>
    <x v="6"/>
    <x v="1"/>
    <x v="5"/>
    <x v="18"/>
    <x v="1"/>
    <x v="10"/>
    <m/>
    <m/>
    <n v="100000"/>
  </r>
  <r>
    <x v="0"/>
    <x v="0"/>
    <x v="0"/>
    <x v="0"/>
    <x v="0"/>
    <x v="0"/>
    <x v="6"/>
    <x v="1"/>
    <x v="5"/>
    <x v="18"/>
    <x v="1"/>
    <x v="10"/>
    <m/>
    <m/>
    <n v="100000"/>
  </r>
  <r>
    <x v="0"/>
    <x v="0"/>
    <x v="0"/>
    <x v="0"/>
    <x v="0"/>
    <x v="0"/>
    <x v="6"/>
    <x v="1"/>
    <x v="5"/>
    <x v="18"/>
    <x v="1"/>
    <x v="10"/>
    <m/>
    <m/>
    <n v="300000"/>
  </r>
  <r>
    <x v="0"/>
    <x v="0"/>
    <x v="0"/>
    <x v="0"/>
    <x v="0"/>
    <x v="0"/>
    <x v="6"/>
    <x v="1"/>
    <x v="5"/>
    <x v="18"/>
    <x v="1"/>
    <x v="10"/>
    <m/>
    <m/>
    <n v="0"/>
  </r>
  <r>
    <x v="0"/>
    <x v="0"/>
    <x v="0"/>
    <x v="0"/>
    <x v="0"/>
    <x v="0"/>
    <x v="6"/>
    <x v="1"/>
    <x v="5"/>
    <x v="18"/>
    <x v="1"/>
    <x v="10"/>
    <m/>
    <m/>
    <n v="0"/>
  </r>
  <r>
    <x v="0"/>
    <x v="0"/>
    <x v="0"/>
    <x v="0"/>
    <x v="0"/>
    <x v="0"/>
    <x v="6"/>
    <x v="1"/>
    <x v="5"/>
    <x v="18"/>
    <x v="1"/>
    <x v="10"/>
    <m/>
    <m/>
    <n v="0"/>
  </r>
  <r>
    <x v="0"/>
    <x v="0"/>
    <x v="0"/>
    <x v="0"/>
    <x v="0"/>
    <x v="0"/>
    <x v="6"/>
    <x v="1"/>
    <x v="5"/>
    <x v="19"/>
    <x v="1"/>
    <x v="10"/>
    <m/>
    <m/>
    <n v="0"/>
  </r>
  <r>
    <x v="0"/>
    <x v="0"/>
    <x v="0"/>
    <x v="0"/>
    <x v="0"/>
    <x v="0"/>
    <x v="6"/>
    <x v="1"/>
    <x v="5"/>
    <x v="18"/>
    <x v="1"/>
    <x v="24"/>
    <m/>
    <m/>
    <n v="100000"/>
  </r>
  <r>
    <x v="0"/>
    <x v="0"/>
    <x v="0"/>
    <x v="0"/>
    <x v="0"/>
    <x v="0"/>
    <x v="6"/>
    <x v="1"/>
    <x v="5"/>
    <x v="18"/>
    <x v="1"/>
    <x v="24"/>
    <m/>
    <m/>
    <n v="27000"/>
  </r>
  <r>
    <x v="0"/>
    <x v="0"/>
    <x v="0"/>
    <x v="0"/>
    <x v="0"/>
    <x v="0"/>
    <x v="6"/>
    <x v="1"/>
    <x v="5"/>
    <x v="18"/>
    <x v="1"/>
    <x v="24"/>
    <m/>
    <m/>
    <n v="12617997"/>
  </r>
  <r>
    <x v="0"/>
    <x v="0"/>
    <x v="0"/>
    <x v="0"/>
    <x v="0"/>
    <x v="0"/>
    <x v="6"/>
    <x v="1"/>
    <x v="5"/>
    <x v="18"/>
    <x v="1"/>
    <x v="24"/>
    <m/>
    <m/>
    <n v="1100000"/>
  </r>
  <r>
    <x v="0"/>
    <x v="0"/>
    <x v="0"/>
    <x v="0"/>
    <x v="0"/>
    <x v="0"/>
    <x v="6"/>
    <x v="1"/>
    <x v="5"/>
    <x v="19"/>
    <x v="1"/>
    <x v="24"/>
    <m/>
    <m/>
    <n v="50000"/>
  </r>
  <r>
    <x v="0"/>
    <x v="0"/>
    <x v="0"/>
    <x v="0"/>
    <x v="0"/>
    <x v="0"/>
    <x v="6"/>
    <x v="1"/>
    <x v="5"/>
    <x v="18"/>
    <x v="1"/>
    <x v="24"/>
    <m/>
    <m/>
    <n v="47785569"/>
  </r>
  <r>
    <x v="0"/>
    <x v="0"/>
    <x v="0"/>
    <x v="0"/>
    <x v="0"/>
    <x v="0"/>
    <x v="6"/>
    <x v="1"/>
    <x v="5"/>
    <x v="18"/>
    <x v="1"/>
    <x v="24"/>
    <m/>
    <m/>
    <n v="83000"/>
  </r>
  <r>
    <x v="0"/>
    <x v="0"/>
    <x v="0"/>
    <x v="0"/>
    <x v="0"/>
    <x v="0"/>
    <x v="6"/>
    <x v="1"/>
    <x v="5"/>
    <x v="18"/>
    <x v="1"/>
    <x v="24"/>
    <m/>
    <m/>
    <n v="6208084"/>
  </r>
  <r>
    <x v="0"/>
    <x v="0"/>
    <x v="0"/>
    <x v="1"/>
    <x v="3"/>
    <x v="0"/>
    <x v="6"/>
    <x v="1"/>
    <x v="5"/>
    <x v="19"/>
    <x v="1"/>
    <x v="24"/>
    <m/>
    <m/>
    <n v="1100000"/>
  </r>
  <r>
    <x v="0"/>
    <x v="0"/>
    <x v="0"/>
    <x v="0"/>
    <x v="0"/>
    <x v="0"/>
    <x v="6"/>
    <x v="1"/>
    <x v="5"/>
    <x v="18"/>
    <x v="1"/>
    <x v="24"/>
    <m/>
    <m/>
    <n v="0"/>
  </r>
  <r>
    <x v="0"/>
    <x v="0"/>
    <x v="0"/>
    <x v="0"/>
    <x v="0"/>
    <x v="0"/>
    <x v="6"/>
    <x v="1"/>
    <x v="5"/>
    <x v="18"/>
    <x v="1"/>
    <x v="24"/>
    <m/>
    <m/>
    <n v="4000000"/>
  </r>
  <r>
    <x v="0"/>
    <x v="0"/>
    <x v="0"/>
    <x v="1"/>
    <x v="3"/>
    <x v="0"/>
    <x v="6"/>
    <x v="1"/>
    <x v="5"/>
    <x v="19"/>
    <x v="1"/>
    <x v="24"/>
    <m/>
    <m/>
    <n v="0"/>
  </r>
  <r>
    <x v="0"/>
    <x v="0"/>
    <x v="0"/>
    <x v="1"/>
    <x v="3"/>
    <x v="0"/>
    <x v="6"/>
    <x v="1"/>
    <x v="5"/>
    <x v="19"/>
    <x v="1"/>
    <x v="24"/>
    <m/>
    <m/>
    <n v="0"/>
  </r>
  <r>
    <x v="0"/>
    <x v="0"/>
    <x v="0"/>
    <x v="0"/>
    <x v="0"/>
    <x v="0"/>
    <x v="6"/>
    <x v="1"/>
    <x v="5"/>
    <x v="19"/>
    <x v="1"/>
    <x v="24"/>
    <m/>
    <m/>
    <n v="0"/>
  </r>
  <r>
    <x v="0"/>
    <x v="0"/>
    <x v="0"/>
    <x v="1"/>
    <x v="3"/>
    <x v="0"/>
    <x v="6"/>
    <x v="1"/>
    <x v="5"/>
    <x v="19"/>
    <x v="1"/>
    <x v="24"/>
    <m/>
    <m/>
    <n v="40500"/>
  </r>
  <r>
    <x v="0"/>
    <x v="0"/>
    <x v="0"/>
    <x v="0"/>
    <x v="0"/>
    <x v="0"/>
    <x v="6"/>
    <x v="1"/>
    <x v="5"/>
    <x v="18"/>
    <x v="1"/>
    <x v="35"/>
    <m/>
    <m/>
    <n v="50000"/>
  </r>
  <r>
    <x v="0"/>
    <x v="0"/>
    <x v="0"/>
    <x v="0"/>
    <x v="0"/>
    <x v="0"/>
    <x v="6"/>
    <x v="1"/>
    <x v="5"/>
    <x v="18"/>
    <x v="1"/>
    <x v="35"/>
    <m/>
    <m/>
    <n v="0"/>
  </r>
  <r>
    <x v="0"/>
    <x v="0"/>
    <x v="0"/>
    <x v="0"/>
    <x v="0"/>
    <x v="0"/>
    <x v="6"/>
    <x v="1"/>
    <x v="5"/>
    <x v="18"/>
    <x v="1"/>
    <x v="35"/>
    <m/>
    <m/>
    <n v="28308508"/>
  </r>
  <r>
    <x v="0"/>
    <x v="0"/>
    <x v="0"/>
    <x v="0"/>
    <x v="0"/>
    <x v="0"/>
    <x v="6"/>
    <x v="1"/>
    <x v="5"/>
    <x v="18"/>
    <x v="1"/>
    <x v="35"/>
    <m/>
    <m/>
    <n v="1500000"/>
  </r>
  <r>
    <x v="0"/>
    <x v="0"/>
    <x v="0"/>
    <x v="0"/>
    <x v="0"/>
    <x v="0"/>
    <x v="6"/>
    <x v="1"/>
    <x v="5"/>
    <x v="18"/>
    <x v="1"/>
    <x v="35"/>
    <m/>
    <m/>
    <n v="6000000"/>
  </r>
  <r>
    <x v="0"/>
    <x v="0"/>
    <x v="0"/>
    <x v="0"/>
    <x v="0"/>
    <x v="0"/>
    <x v="6"/>
    <x v="1"/>
    <x v="5"/>
    <x v="18"/>
    <x v="1"/>
    <x v="35"/>
    <m/>
    <m/>
    <n v="750000"/>
  </r>
  <r>
    <x v="0"/>
    <x v="0"/>
    <x v="0"/>
    <x v="0"/>
    <x v="0"/>
    <x v="0"/>
    <x v="6"/>
    <x v="1"/>
    <x v="5"/>
    <x v="18"/>
    <x v="1"/>
    <x v="35"/>
    <m/>
    <m/>
    <n v="0"/>
  </r>
  <r>
    <x v="0"/>
    <x v="0"/>
    <x v="0"/>
    <x v="0"/>
    <x v="0"/>
    <x v="0"/>
    <x v="6"/>
    <x v="1"/>
    <x v="5"/>
    <x v="19"/>
    <x v="1"/>
    <x v="35"/>
    <m/>
    <m/>
    <n v="500000"/>
  </r>
  <r>
    <x v="0"/>
    <x v="0"/>
    <x v="0"/>
    <x v="0"/>
    <x v="0"/>
    <x v="0"/>
    <x v="6"/>
    <x v="1"/>
    <x v="5"/>
    <x v="18"/>
    <x v="1"/>
    <x v="35"/>
    <m/>
    <m/>
    <n v="400000"/>
  </r>
  <r>
    <x v="0"/>
    <x v="0"/>
    <x v="0"/>
    <x v="0"/>
    <x v="0"/>
    <x v="0"/>
    <x v="6"/>
    <x v="1"/>
    <x v="5"/>
    <x v="18"/>
    <x v="1"/>
    <x v="35"/>
    <m/>
    <m/>
    <n v="55900000"/>
  </r>
  <r>
    <x v="0"/>
    <x v="0"/>
    <x v="0"/>
    <x v="0"/>
    <x v="0"/>
    <x v="0"/>
    <x v="6"/>
    <x v="1"/>
    <x v="5"/>
    <x v="18"/>
    <x v="1"/>
    <x v="35"/>
    <m/>
    <m/>
    <n v="4838361"/>
  </r>
  <r>
    <x v="0"/>
    <x v="0"/>
    <x v="0"/>
    <x v="0"/>
    <x v="0"/>
    <x v="0"/>
    <x v="6"/>
    <x v="1"/>
    <x v="5"/>
    <x v="19"/>
    <x v="1"/>
    <x v="35"/>
    <m/>
    <m/>
    <n v="150000"/>
  </r>
  <r>
    <x v="0"/>
    <x v="0"/>
    <x v="0"/>
    <x v="1"/>
    <x v="3"/>
    <x v="0"/>
    <x v="6"/>
    <x v="1"/>
    <x v="5"/>
    <x v="19"/>
    <x v="1"/>
    <x v="35"/>
    <m/>
    <m/>
    <n v="5886654"/>
  </r>
  <r>
    <x v="0"/>
    <x v="0"/>
    <x v="0"/>
    <x v="0"/>
    <x v="0"/>
    <x v="0"/>
    <x v="6"/>
    <x v="1"/>
    <x v="5"/>
    <x v="18"/>
    <x v="1"/>
    <x v="35"/>
    <m/>
    <m/>
    <n v="0"/>
  </r>
  <r>
    <x v="0"/>
    <x v="0"/>
    <x v="0"/>
    <x v="0"/>
    <x v="0"/>
    <x v="0"/>
    <x v="6"/>
    <x v="1"/>
    <x v="5"/>
    <x v="18"/>
    <x v="1"/>
    <x v="35"/>
    <m/>
    <m/>
    <n v="3000000"/>
  </r>
  <r>
    <x v="0"/>
    <x v="0"/>
    <x v="0"/>
    <x v="0"/>
    <x v="0"/>
    <x v="0"/>
    <x v="6"/>
    <x v="1"/>
    <x v="5"/>
    <x v="18"/>
    <x v="1"/>
    <x v="35"/>
    <m/>
    <m/>
    <n v="3000000"/>
  </r>
  <r>
    <x v="0"/>
    <x v="0"/>
    <x v="0"/>
    <x v="0"/>
    <x v="0"/>
    <x v="0"/>
    <x v="6"/>
    <x v="1"/>
    <x v="5"/>
    <x v="18"/>
    <x v="1"/>
    <x v="35"/>
    <m/>
    <m/>
    <n v="0"/>
  </r>
  <r>
    <x v="0"/>
    <x v="0"/>
    <x v="0"/>
    <x v="0"/>
    <x v="0"/>
    <x v="0"/>
    <x v="6"/>
    <x v="1"/>
    <x v="5"/>
    <x v="18"/>
    <x v="1"/>
    <x v="35"/>
    <m/>
    <m/>
    <n v="2664400"/>
  </r>
  <r>
    <x v="0"/>
    <x v="0"/>
    <x v="0"/>
    <x v="0"/>
    <x v="0"/>
    <x v="0"/>
    <x v="6"/>
    <x v="1"/>
    <x v="5"/>
    <x v="19"/>
    <x v="1"/>
    <x v="35"/>
    <m/>
    <m/>
    <n v="100000"/>
  </r>
  <r>
    <x v="0"/>
    <x v="0"/>
    <x v="0"/>
    <x v="0"/>
    <x v="0"/>
    <x v="0"/>
    <x v="6"/>
    <x v="1"/>
    <x v="5"/>
    <x v="19"/>
    <x v="1"/>
    <x v="35"/>
    <m/>
    <m/>
    <n v="375000"/>
  </r>
  <r>
    <x v="0"/>
    <x v="0"/>
    <x v="0"/>
    <x v="1"/>
    <x v="3"/>
    <x v="0"/>
    <x v="6"/>
    <x v="1"/>
    <x v="5"/>
    <x v="19"/>
    <x v="1"/>
    <x v="35"/>
    <m/>
    <m/>
    <n v="12062"/>
  </r>
  <r>
    <x v="0"/>
    <x v="0"/>
    <x v="0"/>
    <x v="0"/>
    <x v="0"/>
    <x v="0"/>
    <x v="6"/>
    <x v="1"/>
    <x v="5"/>
    <x v="18"/>
    <x v="1"/>
    <x v="35"/>
    <m/>
    <m/>
    <n v="300000"/>
  </r>
  <r>
    <x v="0"/>
    <x v="0"/>
    <x v="0"/>
    <x v="0"/>
    <x v="0"/>
    <x v="0"/>
    <x v="6"/>
    <x v="1"/>
    <x v="5"/>
    <x v="18"/>
    <x v="1"/>
    <x v="35"/>
    <m/>
    <m/>
    <n v="5000000"/>
  </r>
  <r>
    <x v="0"/>
    <x v="0"/>
    <x v="0"/>
    <x v="0"/>
    <x v="0"/>
    <x v="0"/>
    <x v="6"/>
    <x v="1"/>
    <x v="5"/>
    <x v="19"/>
    <x v="1"/>
    <x v="35"/>
    <m/>
    <m/>
    <n v="200000"/>
  </r>
  <r>
    <x v="0"/>
    <x v="0"/>
    <x v="0"/>
    <x v="0"/>
    <x v="0"/>
    <x v="0"/>
    <x v="6"/>
    <x v="1"/>
    <x v="5"/>
    <x v="18"/>
    <x v="1"/>
    <x v="35"/>
    <m/>
    <m/>
    <n v="1300000"/>
  </r>
  <r>
    <x v="0"/>
    <x v="0"/>
    <x v="0"/>
    <x v="0"/>
    <x v="0"/>
    <x v="0"/>
    <x v="6"/>
    <x v="1"/>
    <x v="5"/>
    <x v="18"/>
    <x v="1"/>
    <x v="35"/>
    <m/>
    <m/>
    <n v="1200000"/>
  </r>
  <r>
    <x v="0"/>
    <x v="0"/>
    <x v="0"/>
    <x v="0"/>
    <x v="0"/>
    <x v="0"/>
    <x v="6"/>
    <x v="1"/>
    <x v="5"/>
    <x v="18"/>
    <x v="1"/>
    <x v="35"/>
    <m/>
    <m/>
    <n v="0"/>
  </r>
  <r>
    <x v="0"/>
    <x v="0"/>
    <x v="0"/>
    <x v="0"/>
    <x v="0"/>
    <x v="0"/>
    <x v="6"/>
    <x v="1"/>
    <x v="5"/>
    <x v="19"/>
    <x v="1"/>
    <x v="35"/>
    <m/>
    <m/>
    <n v="0"/>
  </r>
  <r>
    <x v="0"/>
    <x v="0"/>
    <x v="0"/>
    <x v="0"/>
    <x v="0"/>
    <x v="0"/>
    <x v="6"/>
    <x v="1"/>
    <x v="5"/>
    <x v="18"/>
    <x v="1"/>
    <x v="35"/>
    <m/>
    <m/>
    <n v="5000000"/>
  </r>
  <r>
    <x v="0"/>
    <x v="0"/>
    <x v="0"/>
    <x v="0"/>
    <x v="0"/>
    <x v="0"/>
    <x v="6"/>
    <x v="1"/>
    <x v="5"/>
    <x v="18"/>
    <x v="1"/>
    <x v="35"/>
    <m/>
    <m/>
    <n v="520000"/>
  </r>
  <r>
    <x v="0"/>
    <x v="0"/>
    <x v="0"/>
    <x v="0"/>
    <x v="0"/>
    <x v="0"/>
    <x v="6"/>
    <x v="1"/>
    <x v="5"/>
    <x v="18"/>
    <x v="1"/>
    <x v="35"/>
    <m/>
    <m/>
    <n v="0"/>
  </r>
  <r>
    <x v="0"/>
    <x v="0"/>
    <x v="0"/>
    <x v="0"/>
    <x v="0"/>
    <x v="0"/>
    <x v="6"/>
    <x v="1"/>
    <x v="5"/>
    <x v="18"/>
    <x v="1"/>
    <x v="35"/>
    <m/>
    <m/>
    <n v="300000"/>
  </r>
  <r>
    <x v="0"/>
    <x v="0"/>
    <x v="0"/>
    <x v="0"/>
    <x v="0"/>
    <x v="0"/>
    <x v="6"/>
    <x v="1"/>
    <x v="5"/>
    <x v="18"/>
    <x v="1"/>
    <x v="35"/>
    <m/>
    <m/>
    <n v="1000000"/>
  </r>
  <r>
    <x v="0"/>
    <x v="0"/>
    <x v="0"/>
    <x v="0"/>
    <x v="0"/>
    <x v="0"/>
    <x v="6"/>
    <x v="1"/>
    <x v="5"/>
    <x v="18"/>
    <x v="1"/>
    <x v="35"/>
    <m/>
    <m/>
    <n v="500000"/>
  </r>
  <r>
    <x v="0"/>
    <x v="0"/>
    <x v="0"/>
    <x v="0"/>
    <x v="0"/>
    <x v="0"/>
    <x v="6"/>
    <x v="1"/>
    <x v="5"/>
    <x v="18"/>
    <x v="1"/>
    <x v="35"/>
    <m/>
    <m/>
    <n v="100000"/>
  </r>
  <r>
    <x v="0"/>
    <x v="0"/>
    <x v="0"/>
    <x v="0"/>
    <x v="0"/>
    <x v="0"/>
    <x v="6"/>
    <x v="1"/>
    <x v="5"/>
    <x v="19"/>
    <x v="1"/>
    <x v="35"/>
    <m/>
    <m/>
    <n v="150000"/>
  </r>
  <r>
    <x v="0"/>
    <x v="0"/>
    <x v="0"/>
    <x v="0"/>
    <x v="0"/>
    <x v="0"/>
    <x v="6"/>
    <x v="1"/>
    <x v="5"/>
    <x v="19"/>
    <x v="1"/>
    <x v="35"/>
    <m/>
    <m/>
    <n v="350000"/>
  </r>
  <r>
    <x v="0"/>
    <x v="0"/>
    <x v="0"/>
    <x v="0"/>
    <x v="0"/>
    <x v="0"/>
    <x v="6"/>
    <x v="1"/>
    <x v="5"/>
    <x v="19"/>
    <x v="1"/>
    <x v="35"/>
    <m/>
    <m/>
    <n v="425000"/>
  </r>
  <r>
    <x v="0"/>
    <x v="0"/>
    <x v="0"/>
    <x v="0"/>
    <x v="0"/>
    <x v="0"/>
    <x v="6"/>
    <x v="1"/>
    <x v="5"/>
    <x v="18"/>
    <x v="1"/>
    <x v="35"/>
    <m/>
    <m/>
    <n v="150000"/>
  </r>
  <r>
    <x v="0"/>
    <x v="0"/>
    <x v="0"/>
    <x v="1"/>
    <x v="3"/>
    <x v="0"/>
    <x v="6"/>
    <x v="1"/>
    <x v="5"/>
    <x v="19"/>
    <x v="1"/>
    <x v="35"/>
    <m/>
    <m/>
    <n v="600000"/>
  </r>
  <r>
    <x v="0"/>
    <x v="0"/>
    <x v="0"/>
    <x v="0"/>
    <x v="0"/>
    <x v="0"/>
    <x v="6"/>
    <x v="1"/>
    <x v="5"/>
    <x v="18"/>
    <x v="1"/>
    <x v="35"/>
    <m/>
    <m/>
    <n v="500000"/>
  </r>
  <r>
    <x v="0"/>
    <x v="0"/>
    <x v="0"/>
    <x v="0"/>
    <x v="0"/>
    <x v="0"/>
    <x v="6"/>
    <x v="1"/>
    <x v="5"/>
    <x v="18"/>
    <x v="1"/>
    <x v="35"/>
    <m/>
    <m/>
    <n v="1700000"/>
  </r>
  <r>
    <x v="0"/>
    <x v="0"/>
    <x v="0"/>
    <x v="0"/>
    <x v="0"/>
    <x v="0"/>
    <x v="6"/>
    <x v="1"/>
    <x v="5"/>
    <x v="18"/>
    <x v="1"/>
    <x v="35"/>
    <m/>
    <m/>
    <n v="0"/>
  </r>
  <r>
    <x v="0"/>
    <x v="0"/>
    <x v="0"/>
    <x v="0"/>
    <x v="0"/>
    <x v="0"/>
    <x v="6"/>
    <x v="1"/>
    <x v="5"/>
    <x v="18"/>
    <x v="1"/>
    <x v="35"/>
    <m/>
    <m/>
    <n v="1000000"/>
  </r>
  <r>
    <x v="0"/>
    <x v="0"/>
    <x v="0"/>
    <x v="0"/>
    <x v="0"/>
    <x v="0"/>
    <x v="6"/>
    <x v="1"/>
    <x v="5"/>
    <x v="18"/>
    <x v="1"/>
    <x v="35"/>
    <m/>
    <m/>
    <n v="500000"/>
  </r>
  <r>
    <x v="0"/>
    <x v="0"/>
    <x v="0"/>
    <x v="0"/>
    <x v="0"/>
    <x v="0"/>
    <x v="6"/>
    <x v="1"/>
    <x v="5"/>
    <x v="18"/>
    <x v="1"/>
    <x v="35"/>
    <m/>
    <m/>
    <n v="0"/>
  </r>
  <r>
    <x v="0"/>
    <x v="0"/>
    <x v="0"/>
    <x v="0"/>
    <x v="0"/>
    <x v="0"/>
    <x v="6"/>
    <x v="1"/>
    <x v="5"/>
    <x v="19"/>
    <x v="1"/>
    <x v="35"/>
    <m/>
    <m/>
    <n v="0"/>
  </r>
  <r>
    <x v="0"/>
    <x v="0"/>
    <x v="0"/>
    <x v="0"/>
    <x v="0"/>
    <x v="0"/>
    <x v="6"/>
    <x v="1"/>
    <x v="5"/>
    <x v="18"/>
    <x v="1"/>
    <x v="35"/>
    <m/>
    <m/>
    <n v="100000"/>
  </r>
  <r>
    <x v="0"/>
    <x v="0"/>
    <x v="0"/>
    <x v="0"/>
    <x v="0"/>
    <x v="0"/>
    <x v="6"/>
    <x v="1"/>
    <x v="5"/>
    <x v="18"/>
    <x v="1"/>
    <x v="35"/>
    <m/>
    <m/>
    <n v="150000"/>
  </r>
  <r>
    <x v="0"/>
    <x v="0"/>
    <x v="0"/>
    <x v="0"/>
    <x v="0"/>
    <x v="0"/>
    <x v="6"/>
    <x v="1"/>
    <x v="5"/>
    <x v="18"/>
    <x v="1"/>
    <x v="35"/>
    <m/>
    <m/>
    <n v="1380000"/>
  </r>
  <r>
    <x v="0"/>
    <x v="0"/>
    <x v="0"/>
    <x v="0"/>
    <x v="0"/>
    <x v="0"/>
    <x v="6"/>
    <x v="1"/>
    <x v="5"/>
    <x v="19"/>
    <x v="1"/>
    <x v="35"/>
    <m/>
    <m/>
    <n v="100000"/>
  </r>
  <r>
    <x v="0"/>
    <x v="0"/>
    <x v="0"/>
    <x v="0"/>
    <x v="0"/>
    <x v="0"/>
    <x v="6"/>
    <x v="1"/>
    <x v="5"/>
    <x v="19"/>
    <x v="1"/>
    <x v="35"/>
    <m/>
    <m/>
    <n v="50000"/>
  </r>
  <r>
    <x v="0"/>
    <x v="0"/>
    <x v="0"/>
    <x v="0"/>
    <x v="0"/>
    <x v="0"/>
    <x v="6"/>
    <x v="1"/>
    <x v="5"/>
    <x v="18"/>
    <x v="1"/>
    <x v="35"/>
    <m/>
    <m/>
    <n v="30000"/>
  </r>
  <r>
    <x v="0"/>
    <x v="0"/>
    <x v="0"/>
    <x v="0"/>
    <x v="0"/>
    <x v="0"/>
    <x v="6"/>
    <x v="1"/>
    <x v="5"/>
    <x v="18"/>
    <x v="1"/>
    <x v="35"/>
    <m/>
    <m/>
    <n v="1500000"/>
  </r>
  <r>
    <x v="0"/>
    <x v="0"/>
    <x v="0"/>
    <x v="0"/>
    <x v="0"/>
    <x v="0"/>
    <x v="6"/>
    <x v="1"/>
    <x v="5"/>
    <x v="18"/>
    <x v="1"/>
    <x v="35"/>
    <m/>
    <m/>
    <n v="1500000"/>
  </r>
  <r>
    <x v="0"/>
    <x v="0"/>
    <x v="0"/>
    <x v="0"/>
    <x v="0"/>
    <x v="0"/>
    <x v="6"/>
    <x v="1"/>
    <x v="5"/>
    <x v="18"/>
    <x v="1"/>
    <x v="35"/>
    <m/>
    <m/>
    <n v="200000"/>
  </r>
  <r>
    <x v="0"/>
    <x v="0"/>
    <x v="0"/>
    <x v="0"/>
    <x v="0"/>
    <x v="0"/>
    <x v="6"/>
    <x v="1"/>
    <x v="5"/>
    <x v="19"/>
    <x v="1"/>
    <x v="35"/>
    <m/>
    <m/>
    <n v="200000"/>
  </r>
  <r>
    <x v="0"/>
    <x v="0"/>
    <x v="0"/>
    <x v="0"/>
    <x v="0"/>
    <x v="0"/>
    <x v="6"/>
    <x v="1"/>
    <x v="5"/>
    <x v="18"/>
    <x v="1"/>
    <x v="35"/>
    <m/>
    <m/>
    <n v="0"/>
  </r>
  <r>
    <x v="0"/>
    <x v="0"/>
    <x v="0"/>
    <x v="0"/>
    <x v="0"/>
    <x v="0"/>
    <x v="6"/>
    <x v="1"/>
    <x v="5"/>
    <x v="19"/>
    <x v="1"/>
    <x v="35"/>
    <m/>
    <m/>
    <n v="125000"/>
  </r>
  <r>
    <x v="0"/>
    <x v="0"/>
    <x v="0"/>
    <x v="0"/>
    <x v="0"/>
    <x v="0"/>
    <x v="6"/>
    <x v="1"/>
    <x v="5"/>
    <x v="18"/>
    <x v="1"/>
    <x v="35"/>
    <m/>
    <m/>
    <n v="0"/>
  </r>
  <r>
    <x v="0"/>
    <x v="0"/>
    <x v="0"/>
    <x v="0"/>
    <x v="0"/>
    <x v="0"/>
    <x v="6"/>
    <x v="1"/>
    <x v="5"/>
    <x v="18"/>
    <x v="1"/>
    <x v="35"/>
    <m/>
    <m/>
    <n v="100000"/>
  </r>
  <r>
    <x v="0"/>
    <x v="0"/>
    <x v="0"/>
    <x v="0"/>
    <x v="0"/>
    <x v="0"/>
    <x v="6"/>
    <x v="1"/>
    <x v="5"/>
    <x v="18"/>
    <x v="1"/>
    <x v="35"/>
    <m/>
    <m/>
    <n v="100000"/>
  </r>
  <r>
    <x v="0"/>
    <x v="0"/>
    <x v="0"/>
    <x v="0"/>
    <x v="0"/>
    <x v="0"/>
    <x v="6"/>
    <x v="1"/>
    <x v="5"/>
    <x v="18"/>
    <x v="1"/>
    <x v="35"/>
    <m/>
    <m/>
    <n v="20100000"/>
  </r>
  <r>
    <x v="0"/>
    <x v="0"/>
    <x v="0"/>
    <x v="0"/>
    <x v="0"/>
    <x v="0"/>
    <x v="6"/>
    <x v="1"/>
    <x v="5"/>
    <x v="18"/>
    <x v="1"/>
    <x v="35"/>
    <m/>
    <m/>
    <n v="2000000"/>
  </r>
  <r>
    <x v="0"/>
    <x v="0"/>
    <x v="0"/>
    <x v="0"/>
    <x v="0"/>
    <x v="0"/>
    <x v="6"/>
    <x v="1"/>
    <x v="5"/>
    <x v="18"/>
    <x v="1"/>
    <x v="35"/>
    <m/>
    <m/>
    <n v="12000000"/>
  </r>
  <r>
    <x v="0"/>
    <x v="0"/>
    <x v="0"/>
    <x v="0"/>
    <x v="0"/>
    <x v="0"/>
    <x v="6"/>
    <x v="1"/>
    <x v="5"/>
    <x v="18"/>
    <x v="1"/>
    <x v="35"/>
    <m/>
    <m/>
    <n v="600000"/>
  </r>
  <r>
    <x v="0"/>
    <x v="0"/>
    <x v="0"/>
    <x v="0"/>
    <x v="0"/>
    <x v="0"/>
    <x v="6"/>
    <x v="1"/>
    <x v="5"/>
    <x v="18"/>
    <x v="1"/>
    <x v="35"/>
    <m/>
    <m/>
    <n v="150000"/>
  </r>
  <r>
    <x v="0"/>
    <x v="0"/>
    <x v="0"/>
    <x v="0"/>
    <x v="0"/>
    <x v="0"/>
    <x v="6"/>
    <x v="1"/>
    <x v="5"/>
    <x v="18"/>
    <x v="1"/>
    <x v="35"/>
    <m/>
    <m/>
    <n v="400000"/>
  </r>
  <r>
    <x v="0"/>
    <x v="0"/>
    <x v="0"/>
    <x v="0"/>
    <x v="0"/>
    <x v="0"/>
    <x v="6"/>
    <x v="1"/>
    <x v="5"/>
    <x v="18"/>
    <x v="1"/>
    <x v="35"/>
    <m/>
    <m/>
    <n v="58445"/>
  </r>
  <r>
    <x v="0"/>
    <x v="0"/>
    <x v="0"/>
    <x v="0"/>
    <x v="0"/>
    <x v="0"/>
    <x v="6"/>
    <x v="1"/>
    <x v="5"/>
    <x v="18"/>
    <x v="1"/>
    <x v="35"/>
    <m/>
    <m/>
    <n v="0"/>
  </r>
  <r>
    <x v="0"/>
    <x v="0"/>
    <x v="0"/>
    <x v="0"/>
    <x v="0"/>
    <x v="0"/>
    <x v="6"/>
    <x v="1"/>
    <x v="5"/>
    <x v="19"/>
    <x v="1"/>
    <x v="35"/>
    <m/>
    <m/>
    <n v="0"/>
  </r>
  <r>
    <x v="0"/>
    <x v="0"/>
    <x v="0"/>
    <x v="0"/>
    <x v="0"/>
    <x v="0"/>
    <x v="6"/>
    <x v="1"/>
    <x v="5"/>
    <x v="19"/>
    <x v="1"/>
    <x v="35"/>
    <m/>
    <m/>
    <n v="100000"/>
  </r>
  <r>
    <x v="0"/>
    <x v="0"/>
    <x v="0"/>
    <x v="0"/>
    <x v="0"/>
    <x v="0"/>
    <x v="6"/>
    <x v="1"/>
    <x v="5"/>
    <x v="19"/>
    <x v="1"/>
    <x v="35"/>
    <m/>
    <m/>
    <n v="1075835"/>
  </r>
  <r>
    <x v="0"/>
    <x v="0"/>
    <x v="0"/>
    <x v="0"/>
    <x v="0"/>
    <x v="0"/>
    <x v="6"/>
    <x v="1"/>
    <x v="5"/>
    <x v="19"/>
    <x v="1"/>
    <x v="35"/>
    <m/>
    <m/>
    <n v="230000"/>
  </r>
  <r>
    <x v="0"/>
    <x v="0"/>
    <x v="0"/>
    <x v="0"/>
    <x v="0"/>
    <x v="0"/>
    <x v="6"/>
    <x v="1"/>
    <x v="5"/>
    <x v="19"/>
    <x v="1"/>
    <x v="35"/>
    <m/>
    <m/>
    <n v="0"/>
  </r>
  <r>
    <x v="0"/>
    <x v="0"/>
    <x v="0"/>
    <x v="0"/>
    <x v="0"/>
    <x v="0"/>
    <x v="6"/>
    <x v="1"/>
    <x v="5"/>
    <x v="18"/>
    <x v="1"/>
    <x v="35"/>
    <m/>
    <m/>
    <n v="9826356"/>
  </r>
  <r>
    <x v="0"/>
    <x v="0"/>
    <x v="0"/>
    <x v="0"/>
    <x v="0"/>
    <x v="0"/>
    <x v="6"/>
    <x v="1"/>
    <x v="5"/>
    <x v="19"/>
    <x v="1"/>
    <x v="35"/>
    <m/>
    <m/>
    <n v="150000"/>
  </r>
  <r>
    <x v="0"/>
    <x v="0"/>
    <x v="0"/>
    <x v="0"/>
    <x v="0"/>
    <x v="0"/>
    <x v="6"/>
    <x v="1"/>
    <x v="5"/>
    <x v="19"/>
    <x v="1"/>
    <x v="35"/>
    <m/>
    <m/>
    <n v="100000"/>
  </r>
  <r>
    <x v="0"/>
    <x v="0"/>
    <x v="0"/>
    <x v="0"/>
    <x v="0"/>
    <x v="0"/>
    <x v="6"/>
    <x v="1"/>
    <x v="5"/>
    <x v="19"/>
    <x v="1"/>
    <x v="35"/>
    <m/>
    <m/>
    <n v="150000"/>
  </r>
  <r>
    <x v="0"/>
    <x v="0"/>
    <x v="0"/>
    <x v="0"/>
    <x v="0"/>
    <x v="0"/>
    <x v="6"/>
    <x v="1"/>
    <x v="5"/>
    <x v="19"/>
    <x v="1"/>
    <x v="35"/>
    <m/>
    <m/>
    <n v="200000"/>
  </r>
  <r>
    <x v="0"/>
    <x v="0"/>
    <x v="0"/>
    <x v="1"/>
    <x v="3"/>
    <x v="0"/>
    <x v="6"/>
    <x v="1"/>
    <x v="5"/>
    <x v="19"/>
    <x v="1"/>
    <x v="35"/>
    <m/>
    <m/>
    <n v="200000"/>
  </r>
  <r>
    <x v="0"/>
    <x v="0"/>
    <x v="0"/>
    <x v="1"/>
    <x v="3"/>
    <x v="0"/>
    <x v="6"/>
    <x v="1"/>
    <x v="5"/>
    <x v="19"/>
    <x v="1"/>
    <x v="35"/>
    <m/>
    <m/>
    <n v="597738"/>
  </r>
  <r>
    <x v="0"/>
    <x v="0"/>
    <x v="0"/>
    <x v="0"/>
    <x v="0"/>
    <x v="0"/>
    <x v="6"/>
    <x v="1"/>
    <x v="5"/>
    <x v="19"/>
    <x v="1"/>
    <x v="35"/>
    <m/>
    <m/>
    <n v="0"/>
  </r>
  <r>
    <x v="0"/>
    <x v="0"/>
    <x v="0"/>
    <x v="0"/>
    <x v="0"/>
    <x v="0"/>
    <x v="6"/>
    <x v="1"/>
    <x v="5"/>
    <x v="18"/>
    <x v="1"/>
    <x v="35"/>
    <m/>
    <m/>
    <n v="2050000"/>
  </r>
  <r>
    <x v="0"/>
    <x v="0"/>
    <x v="0"/>
    <x v="0"/>
    <x v="0"/>
    <x v="0"/>
    <x v="6"/>
    <x v="1"/>
    <x v="5"/>
    <x v="18"/>
    <x v="1"/>
    <x v="35"/>
    <m/>
    <m/>
    <n v="0"/>
  </r>
  <r>
    <x v="0"/>
    <x v="0"/>
    <x v="0"/>
    <x v="0"/>
    <x v="0"/>
    <x v="0"/>
    <x v="6"/>
    <x v="1"/>
    <x v="5"/>
    <x v="18"/>
    <x v="1"/>
    <x v="35"/>
    <m/>
    <m/>
    <n v="0"/>
  </r>
  <r>
    <x v="0"/>
    <x v="0"/>
    <x v="0"/>
    <x v="0"/>
    <x v="0"/>
    <x v="0"/>
    <x v="6"/>
    <x v="1"/>
    <x v="5"/>
    <x v="19"/>
    <x v="1"/>
    <x v="35"/>
    <m/>
    <m/>
    <n v="0"/>
  </r>
  <r>
    <x v="0"/>
    <x v="0"/>
    <x v="0"/>
    <x v="0"/>
    <x v="0"/>
    <x v="0"/>
    <x v="6"/>
    <x v="1"/>
    <x v="5"/>
    <x v="18"/>
    <x v="1"/>
    <x v="35"/>
    <m/>
    <m/>
    <n v="5000000"/>
  </r>
  <r>
    <x v="0"/>
    <x v="0"/>
    <x v="0"/>
    <x v="0"/>
    <x v="0"/>
    <x v="0"/>
    <x v="6"/>
    <x v="1"/>
    <x v="5"/>
    <x v="19"/>
    <x v="1"/>
    <x v="35"/>
    <m/>
    <m/>
    <n v="0"/>
  </r>
  <r>
    <x v="0"/>
    <x v="0"/>
    <x v="0"/>
    <x v="0"/>
    <x v="0"/>
    <x v="0"/>
    <x v="6"/>
    <x v="1"/>
    <x v="5"/>
    <x v="18"/>
    <x v="1"/>
    <x v="35"/>
    <m/>
    <m/>
    <n v="900000"/>
  </r>
  <r>
    <x v="0"/>
    <x v="0"/>
    <x v="0"/>
    <x v="1"/>
    <x v="3"/>
    <x v="0"/>
    <x v="6"/>
    <x v="1"/>
    <x v="5"/>
    <x v="19"/>
    <x v="1"/>
    <x v="35"/>
    <m/>
    <m/>
    <n v="500000"/>
  </r>
  <r>
    <x v="0"/>
    <x v="0"/>
    <x v="0"/>
    <x v="1"/>
    <x v="3"/>
    <x v="0"/>
    <x v="6"/>
    <x v="1"/>
    <x v="5"/>
    <x v="19"/>
    <x v="1"/>
    <x v="35"/>
    <m/>
    <m/>
    <n v="0"/>
  </r>
  <r>
    <x v="0"/>
    <x v="0"/>
    <x v="0"/>
    <x v="0"/>
    <x v="0"/>
    <x v="0"/>
    <x v="6"/>
    <x v="1"/>
    <x v="5"/>
    <x v="18"/>
    <x v="1"/>
    <x v="5"/>
    <m/>
    <m/>
    <n v="500000"/>
  </r>
  <r>
    <x v="0"/>
    <x v="0"/>
    <x v="0"/>
    <x v="0"/>
    <x v="0"/>
    <x v="0"/>
    <x v="6"/>
    <x v="1"/>
    <x v="5"/>
    <x v="18"/>
    <x v="1"/>
    <x v="5"/>
    <m/>
    <m/>
    <n v="36631"/>
  </r>
  <r>
    <x v="0"/>
    <x v="0"/>
    <x v="0"/>
    <x v="0"/>
    <x v="0"/>
    <x v="0"/>
    <x v="6"/>
    <x v="1"/>
    <x v="5"/>
    <x v="18"/>
    <x v="1"/>
    <x v="5"/>
    <m/>
    <m/>
    <n v="1000000"/>
  </r>
  <r>
    <x v="0"/>
    <x v="0"/>
    <x v="0"/>
    <x v="0"/>
    <x v="0"/>
    <x v="0"/>
    <x v="6"/>
    <x v="1"/>
    <x v="5"/>
    <x v="18"/>
    <x v="1"/>
    <x v="5"/>
    <m/>
    <m/>
    <n v="200000"/>
  </r>
  <r>
    <x v="0"/>
    <x v="0"/>
    <x v="0"/>
    <x v="0"/>
    <x v="0"/>
    <x v="0"/>
    <x v="6"/>
    <x v="1"/>
    <x v="5"/>
    <x v="19"/>
    <x v="1"/>
    <x v="5"/>
    <m/>
    <m/>
    <n v="40000"/>
  </r>
  <r>
    <x v="0"/>
    <x v="0"/>
    <x v="0"/>
    <x v="0"/>
    <x v="0"/>
    <x v="0"/>
    <x v="6"/>
    <x v="1"/>
    <x v="5"/>
    <x v="19"/>
    <x v="1"/>
    <x v="5"/>
    <m/>
    <m/>
    <n v="0"/>
  </r>
  <r>
    <x v="0"/>
    <x v="0"/>
    <x v="0"/>
    <x v="0"/>
    <x v="0"/>
    <x v="0"/>
    <x v="6"/>
    <x v="1"/>
    <x v="5"/>
    <x v="18"/>
    <x v="1"/>
    <x v="5"/>
    <m/>
    <m/>
    <n v="96000"/>
  </r>
  <r>
    <x v="0"/>
    <x v="0"/>
    <x v="0"/>
    <x v="0"/>
    <x v="0"/>
    <x v="0"/>
    <x v="6"/>
    <x v="1"/>
    <x v="5"/>
    <x v="19"/>
    <x v="1"/>
    <x v="5"/>
    <m/>
    <m/>
    <n v="0"/>
  </r>
  <r>
    <x v="0"/>
    <x v="0"/>
    <x v="0"/>
    <x v="1"/>
    <x v="3"/>
    <x v="0"/>
    <x v="6"/>
    <x v="1"/>
    <x v="5"/>
    <x v="19"/>
    <x v="1"/>
    <x v="5"/>
    <m/>
    <m/>
    <n v="0"/>
  </r>
  <r>
    <x v="0"/>
    <x v="0"/>
    <x v="0"/>
    <x v="1"/>
    <x v="3"/>
    <x v="0"/>
    <x v="6"/>
    <x v="1"/>
    <x v="5"/>
    <x v="19"/>
    <x v="1"/>
    <x v="5"/>
    <m/>
    <m/>
    <n v="60000"/>
  </r>
  <r>
    <x v="0"/>
    <x v="0"/>
    <x v="0"/>
    <x v="1"/>
    <x v="3"/>
    <x v="0"/>
    <x v="6"/>
    <x v="1"/>
    <x v="5"/>
    <x v="19"/>
    <x v="1"/>
    <x v="5"/>
    <m/>
    <m/>
    <n v="0"/>
  </r>
  <r>
    <x v="0"/>
    <x v="0"/>
    <x v="0"/>
    <x v="0"/>
    <x v="0"/>
    <x v="0"/>
    <x v="6"/>
    <x v="1"/>
    <x v="5"/>
    <x v="18"/>
    <x v="1"/>
    <x v="5"/>
    <m/>
    <m/>
    <n v="61837258"/>
  </r>
  <r>
    <x v="0"/>
    <x v="0"/>
    <x v="0"/>
    <x v="0"/>
    <x v="0"/>
    <x v="0"/>
    <x v="6"/>
    <x v="1"/>
    <x v="5"/>
    <x v="19"/>
    <x v="1"/>
    <x v="5"/>
    <m/>
    <m/>
    <n v="60000000"/>
  </r>
  <r>
    <x v="0"/>
    <x v="0"/>
    <x v="0"/>
    <x v="0"/>
    <x v="0"/>
    <x v="0"/>
    <x v="6"/>
    <x v="1"/>
    <x v="5"/>
    <x v="19"/>
    <x v="1"/>
    <x v="5"/>
    <m/>
    <m/>
    <n v="0"/>
  </r>
  <r>
    <x v="0"/>
    <x v="0"/>
    <x v="0"/>
    <x v="0"/>
    <x v="0"/>
    <x v="0"/>
    <x v="6"/>
    <x v="1"/>
    <x v="5"/>
    <x v="18"/>
    <x v="1"/>
    <x v="5"/>
    <m/>
    <m/>
    <n v="0"/>
  </r>
  <r>
    <x v="0"/>
    <x v="0"/>
    <x v="0"/>
    <x v="0"/>
    <x v="0"/>
    <x v="0"/>
    <x v="6"/>
    <x v="1"/>
    <x v="5"/>
    <x v="18"/>
    <x v="1"/>
    <x v="5"/>
    <m/>
    <m/>
    <n v="1800000"/>
  </r>
  <r>
    <x v="0"/>
    <x v="0"/>
    <x v="0"/>
    <x v="0"/>
    <x v="0"/>
    <x v="0"/>
    <x v="6"/>
    <x v="1"/>
    <x v="5"/>
    <x v="18"/>
    <x v="1"/>
    <x v="5"/>
    <m/>
    <m/>
    <n v="2000000"/>
  </r>
  <r>
    <x v="0"/>
    <x v="0"/>
    <x v="0"/>
    <x v="0"/>
    <x v="0"/>
    <x v="0"/>
    <x v="6"/>
    <x v="1"/>
    <x v="5"/>
    <x v="18"/>
    <x v="1"/>
    <x v="5"/>
    <m/>
    <m/>
    <n v="613500"/>
  </r>
  <r>
    <x v="0"/>
    <x v="0"/>
    <x v="0"/>
    <x v="0"/>
    <x v="0"/>
    <x v="0"/>
    <x v="6"/>
    <x v="1"/>
    <x v="5"/>
    <x v="18"/>
    <x v="1"/>
    <x v="5"/>
    <m/>
    <m/>
    <n v="0"/>
  </r>
  <r>
    <x v="0"/>
    <x v="0"/>
    <x v="0"/>
    <x v="0"/>
    <x v="0"/>
    <x v="0"/>
    <x v="6"/>
    <x v="1"/>
    <x v="5"/>
    <x v="18"/>
    <x v="1"/>
    <x v="5"/>
    <m/>
    <m/>
    <n v="4200000"/>
  </r>
  <r>
    <x v="0"/>
    <x v="0"/>
    <x v="0"/>
    <x v="0"/>
    <x v="0"/>
    <x v="0"/>
    <x v="6"/>
    <x v="1"/>
    <x v="5"/>
    <x v="18"/>
    <x v="1"/>
    <x v="5"/>
    <m/>
    <m/>
    <n v="60000"/>
  </r>
  <r>
    <x v="0"/>
    <x v="0"/>
    <x v="0"/>
    <x v="1"/>
    <x v="3"/>
    <x v="0"/>
    <x v="6"/>
    <x v="1"/>
    <x v="5"/>
    <x v="19"/>
    <x v="1"/>
    <x v="5"/>
    <m/>
    <m/>
    <n v="40000"/>
  </r>
  <r>
    <x v="0"/>
    <x v="0"/>
    <x v="0"/>
    <x v="0"/>
    <x v="0"/>
    <x v="0"/>
    <x v="6"/>
    <x v="1"/>
    <x v="5"/>
    <x v="18"/>
    <x v="1"/>
    <x v="5"/>
    <m/>
    <m/>
    <n v="40000"/>
  </r>
  <r>
    <x v="0"/>
    <x v="0"/>
    <x v="0"/>
    <x v="1"/>
    <x v="3"/>
    <x v="0"/>
    <x v="6"/>
    <x v="1"/>
    <x v="5"/>
    <x v="19"/>
    <x v="1"/>
    <x v="5"/>
    <m/>
    <m/>
    <n v="36374"/>
  </r>
  <r>
    <x v="0"/>
    <x v="0"/>
    <x v="0"/>
    <x v="0"/>
    <x v="0"/>
    <x v="0"/>
    <x v="6"/>
    <x v="1"/>
    <x v="5"/>
    <x v="18"/>
    <x v="1"/>
    <x v="5"/>
    <m/>
    <m/>
    <n v="100000"/>
  </r>
  <r>
    <x v="0"/>
    <x v="0"/>
    <x v="0"/>
    <x v="0"/>
    <x v="0"/>
    <x v="0"/>
    <x v="6"/>
    <x v="1"/>
    <x v="5"/>
    <x v="18"/>
    <x v="1"/>
    <x v="5"/>
    <m/>
    <m/>
    <n v="600000"/>
  </r>
  <r>
    <x v="0"/>
    <x v="0"/>
    <x v="0"/>
    <x v="0"/>
    <x v="0"/>
    <x v="0"/>
    <x v="6"/>
    <x v="1"/>
    <x v="5"/>
    <x v="18"/>
    <x v="1"/>
    <x v="5"/>
    <m/>
    <m/>
    <n v="6570000"/>
  </r>
  <r>
    <x v="0"/>
    <x v="0"/>
    <x v="0"/>
    <x v="0"/>
    <x v="0"/>
    <x v="0"/>
    <x v="6"/>
    <x v="1"/>
    <x v="5"/>
    <x v="18"/>
    <x v="1"/>
    <x v="5"/>
    <m/>
    <m/>
    <n v="400000"/>
  </r>
  <r>
    <x v="0"/>
    <x v="0"/>
    <x v="0"/>
    <x v="0"/>
    <x v="0"/>
    <x v="0"/>
    <x v="6"/>
    <x v="1"/>
    <x v="5"/>
    <x v="18"/>
    <x v="1"/>
    <x v="5"/>
    <m/>
    <m/>
    <n v="234446"/>
  </r>
  <r>
    <x v="0"/>
    <x v="0"/>
    <x v="0"/>
    <x v="0"/>
    <x v="0"/>
    <x v="0"/>
    <x v="6"/>
    <x v="1"/>
    <x v="5"/>
    <x v="18"/>
    <x v="1"/>
    <x v="5"/>
    <m/>
    <m/>
    <n v="0"/>
  </r>
  <r>
    <x v="0"/>
    <x v="0"/>
    <x v="0"/>
    <x v="0"/>
    <x v="0"/>
    <x v="0"/>
    <x v="6"/>
    <x v="1"/>
    <x v="5"/>
    <x v="18"/>
    <x v="1"/>
    <x v="5"/>
    <m/>
    <m/>
    <n v="650000"/>
  </r>
  <r>
    <x v="0"/>
    <x v="0"/>
    <x v="0"/>
    <x v="0"/>
    <x v="0"/>
    <x v="0"/>
    <x v="6"/>
    <x v="1"/>
    <x v="5"/>
    <x v="18"/>
    <x v="1"/>
    <x v="5"/>
    <m/>
    <m/>
    <n v="1258550"/>
  </r>
  <r>
    <x v="0"/>
    <x v="0"/>
    <x v="0"/>
    <x v="0"/>
    <x v="0"/>
    <x v="0"/>
    <x v="6"/>
    <x v="1"/>
    <x v="5"/>
    <x v="19"/>
    <x v="1"/>
    <x v="5"/>
    <m/>
    <m/>
    <n v="300000"/>
  </r>
  <r>
    <x v="0"/>
    <x v="0"/>
    <x v="0"/>
    <x v="0"/>
    <x v="0"/>
    <x v="0"/>
    <x v="6"/>
    <x v="1"/>
    <x v="5"/>
    <x v="18"/>
    <x v="1"/>
    <x v="5"/>
    <m/>
    <m/>
    <n v="0"/>
  </r>
  <r>
    <x v="0"/>
    <x v="0"/>
    <x v="0"/>
    <x v="1"/>
    <x v="3"/>
    <x v="0"/>
    <x v="6"/>
    <x v="1"/>
    <x v="5"/>
    <x v="19"/>
    <x v="1"/>
    <x v="5"/>
    <m/>
    <m/>
    <n v="140000"/>
  </r>
  <r>
    <x v="0"/>
    <x v="0"/>
    <x v="0"/>
    <x v="0"/>
    <x v="0"/>
    <x v="0"/>
    <x v="6"/>
    <x v="1"/>
    <x v="5"/>
    <x v="18"/>
    <x v="1"/>
    <x v="5"/>
    <m/>
    <m/>
    <n v="3000000"/>
  </r>
  <r>
    <x v="0"/>
    <x v="0"/>
    <x v="0"/>
    <x v="0"/>
    <x v="0"/>
    <x v="0"/>
    <x v="6"/>
    <x v="1"/>
    <x v="5"/>
    <x v="18"/>
    <x v="1"/>
    <x v="5"/>
    <m/>
    <m/>
    <n v="1914999"/>
  </r>
  <r>
    <x v="0"/>
    <x v="0"/>
    <x v="0"/>
    <x v="0"/>
    <x v="0"/>
    <x v="0"/>
    <x v="6"/>
    <x v="1"/>
    <x v="5"/>
    <x v="18"/>
    <x v="1"/>
    <x v="5"/>
    <m/>
    <m/>
    <n v="10000000"/>
  </r>
  <r>
    <x v="0"/>
    <x v="0"/>
    <x v="0"/>
    <x v="0"/>
    <x v="0"/>
    <x v="0"/>
    <x v="6"/>
    <x v="1"/>
    <x v="3"/>
    <x v="51"/>
    <x v="1"/>
    <x v="5"/>
    <m/>
    <m/>
    <n v="1400000"/>
  </r>
  <r>
    <x v="0"/>
    <x v="0"/>
    <x v="0"/>
    <x v="0"/>
    <x v="0"/>
    <x v="0"/>
    <x v="6"/>
    <x v="1"/>
    <x v="5"/>
    <x v="18"/>
    <x v="1"/>
    <x v="5"/>
    <m/>
    <m/>
    <n v="500000"/>
  </r>
  <r>
    <x v="0"/>
    <x v="0"/>
    <x v="0"/>
    <x v="0"/>
    <x v="0"/>
    <x v="0"/>
    <x v="6"/>
    <x v="1"/>
    <x v="5"/>
    <x v="18"/>
    <x v="1"/>
    <x v="5"/>
    <m/>
    <m/>
    <n v="12000000"/>
  </r>
  <r>
    <x v="0"/>
    <x v="0"/>
    <x v="0"/>
    <x v="0"/>
    <x v="0"/>
    <x v="0"/>
    <x v="6"/>
    <x v="1"/>
    <x v="5"/>
    <x v="18"/>
    <x v="1"/>
    <x v="5"/>
    <m/>
    <m/>
    <n v="300000"/>
  </r>
  <r>
    <x v="0"/>
    <x v="0"/>
    <x v="0"/>
    <x v="0"/>
    <x v="0"/>
    <x v="0"/>
    <x v="6"/>
    <x v="1"/>
    <x v="5"/>
    <x v="18"/>
    <x v="1"/>
    <x v="5"/>
    <m/>
    <m/>
    <n v="500000"/>
  </r>
  <r>
    <x v="0"/>
    <x v="0"/>
    <x v="0"/>
    <x v="0"/>
    <x v="0"/>
    <x v="0"/>
    <x v="6"/>
    <x v="1"/>
    <x v="5"/>
    <x v="18"/>
    <x v="1"/>
    <x v="5"/>
    <m/>
    <m/>
    <n v="15000000"/>
  </r>
  <r>
    <x v="0"/>
    <x v="0"/>
    <x v="0"/>
    <x v="0"/>
    <x v="0"/>
    <x v="0"/>
    <x v="6"/>
    <x v="1"/>
    <x v="5"/>
    <x v="18"/>
    <x v="1"/>
    <x v="5"/>
    <m/>
    <m/>
    <n v="705435"/>
  </r>
  <r>
    <x v="0"/>
    <x v="0"/>
    <x v="0"/>
    <x v="0"/>
    <x v="0"/>
    <x v="0"/>
    <x v="6"/>
    <x v="1"/>
    <x v="5"/>
    <x v="18"/>
    <x v="1"/>
    <x v="5"/>
    <m/>
    <m/>
    <n v="1500000"/>
  </r>
  <r>
    <x v="0"/>
    <x v="0"/>
    <x v="0"/>
    <x v="0"/>
    <x v="0"/>
    <x v="0"/>
    <x v="6"/>
    <x v="1"/>
    <x v="5"/>
    <x v="18"/>
    <x v="1"/>
    <x v="5"/>
    <m/>
    <m/>
    <n v="1890000"/>
  </r>
  <r>
    <x v="0"/>
    <x v="0"/>
    <x v="0"/>
    <x v="0"/>
    <x v="0"/>
    <x v="0"/>
    <x v="6"/>
    <x v="1"/>
    <x v="5"/>
    <x v="18"/>
    <x v="1"/>
    <x v="5"/>
    <m/>
    <m/>
    <n v="600000"/>
  </r>
  <r>
    <x v="0"/>
    <x v="0"/>
    <x v="0"/>
    <x v="0"/>
    <x v="0"/>
    <x v="0"/>
    <x v="6"/>
    <x v="1"/>
    <x v="5"/>
    <x v="18"/>
    <x v="1"/>
    <x v="5"/>
    <m/>
    <m/>
    <n v="316700"/>
  </r>
  <r>
    <x v="0"/>
    <x v="0"/>
    <x v="0"/>
    <x v="0"/>
    <x v="0"/>
    <x v="0"/>
    <x v="6"/>
    <x v="1"/>
    <x v="5"/>
    <x v="18"/>
    <x v="1"/>
    <x v="5"/>
    <m/>
    <m/>
    <n v="1000000"/>
  </r>
  <r>
    <x v="0"/>
    <x v="0"/>
    <x v="0"/>
    <x v="0"/>
    <x v="0"/>
    <x v="0"/>
    <x v="6"/>
    <x v="1"/>
    <x v="5"/>
    <x v="18"/>
    <x v="1"/>
    <x v="5"/>
    <m/>
    <m/>
    <n v="1500000"/>
  </r>
  <r>
    <x v="0"/>
    <x v="0"/>
    <x v="0"/>
    <x v="0"/>
    <x v="0"/>
    <x v="0"/>
    <x v="6"/>
    <x v="1"/>
    <x v="5"/>
    <x v="19"/>
    <x v="1"/>
    <x v="5"/>
    <m/>
    <m/>
    <n v="1500000"/>
  </r>
  <r>
    <x v="0"/>
    <x v="0"/>
    <x v="0"/>
    <x v="0"/>
    <x v="0"/>
    <x v="0"/>
    <x v="6"/>
    <x v="1"/>
    <x v="5"/>
    <x v="19"/>
    <x v="1"/>
    <x v="5"/>
    <m/>
    <m/>
    <n v="750000"/>
  </r>
  <r>
    <x v="0"/>
    <x v="0"/>
    <x v="0"/>
    <x v="0"/>
    <x v="0"/>
    <x v="0"/>
    <x v="6"/>
    <x v="1"/>
    <x v="5"/>
    <x v="19"/>
    <x v="1"/>
    <x v="5"/>
    <m/>
    <m/>
    <n v="243226"/>
  </r>
  <r>
    <x v="0"/>
    <x v="0"/>
    <x v="0"/>
    <x v="0"/>
    <x v="0"/>
    <x v="0"/>
    <x v="6"/>
    <x v="1"/>
    <x v="5"/>
    <x v="19"/>
    <x v="1"/>
    <x v="5"/>
    <m/>
    <m/>
    <n v="619127"/>
  </r>
  <r>
    <x v="0"/>
    <x v="0"/>
    <x v="0"/>
    <x v="0"/>
    <x v="0"/>
    <x v="0"/>
    <x v="6"/>
    <x v="1"/>
    <x v="5"/>
    <x v="19"/>
    <x v="1"/>
    <x v="5"/>
    <m/>
    <m/>
    <n v="300000"/>
  </r>
  <r>
    <x v="0"/>
    <x v="0"/>
    <x v="0"/>
    <x v="0"/>
    <x v="0"/>
    <x v="0"/>
    <x v="6"/>
    <x v="1"/>
    <x v="5"/>
    <x v="19"/>
    <x v="1"/>
    <x v="5"/>
    <m/>
    <m/>
    <n v="350000"/>
  </r>
  <r>
    <x v="0"/>
    <x v="0"/>
    <x v="0"/>
    <x v="0"/>
    <x v="0"/>
    <x v="0"/>
    <x v="6"/>
    <x v="1"/>
    <x v="5"/>
    <x v="19"/>
    <x v="1"/>
    <x v="5"/>
    <m/>
    <m/>
    <n v="800000"/>
  </r>
  <r>
    <x v="0"/>
    <x v="0"/>
    <x v="0"/>
    <x v="0"/>
    <x v="0"/>
    <x v="0"/>
    <x v="6"/>
    <x v="1"/>
    <x v="5"/>
    <x v="19"/>
    <x v="1"/>
    <x v="5"/>
    <m/>
    <m/>
    <n v="2000000"/>
  </r>
  <r>
    <x v="0"/>
    <x v="0"/>
    <x v="0"/>
    <x v="0"/>
    <x v="0"/>
    <x v="0"/>
    <x v="6"/>
    <x v="1"/>
    <x v="5"/>
    <x v="19"/>
    <x v="1"/>
    <x v="5"/>
    <m/>
    <m/>
    <n v="3000000"/>
  </r>
  <r>
    <x v="0"/>
    <x v="0"/>
    <x v="0"/>
    <x v="0"/>
    <x v="0"/>
    <x v="0"/>
    <x v="6"/>
    <x v="1"/>
    <x v="5"/>
    <x v="19"/>
    <x v="1"/>
    <x v="5"/>
    <m/>
    <m/>
    <n v="900000"/>
  </r>
  <r>
    <x v="0"/>
    <x v="0"/>
    <x v="0"/>
    <x v="0"/>
    <x v="0"/>
    <x v="0"/>
    <x v="6"/>
    <x v="1"/>
    <x v="5"/>
    <x v="19"/>
    <x v="1"/>
    <x v="5"/>
    <m/>
    <m/>
    <n v="500000"/>
  </r>
  <r>
    <x v="0"/>
    <x v="0"/>
    <x v="0"/>
    <x v="0"/>
    <x v="0"/>
    <x v="0"/>
    <x v="6"/>
    <x v="1"/>
    <x v="5"/>
    <x v="19"/>
    <x v="1"/>
    <x v="5"/>
    <m/>
    <m/>
    <n v="600000"/>
  </r>
  <r>
    <x v="0"/>
    <x v="0"/>
    <x v="0"/>
    <x v="0"/>
    <x v="0"/>
    <x v="0"/>
    <x v="6"/>
    <x v="1"/>
    <x v="5"/>
    <x v="19"/>
    <x v="1"/>
    <x v="5"/>
    <m/>
    <m/>
    <n v="1922882"/>
  </r>
  <r>
    <x v="0"/>
    <x v="0"/>
    <x v="0"/>
    <x v="0"/>
    <x v="0"/>
    <x v="0"/>
    <x v="6"/>
    <x v="1"/>
    <x v="5"/>
    <x v="19"/>
    <x v="1"/>
    <x v="5"/>
    <m/>
    <m/>
    <n v="2500000"/>
  </r>
  <r>
    <x v="0"/>
    <x v="0"/>
    <x v="0"/>
    <x v="0"/>
    <x v="0"/>
    <x v="0"/>
    <x v="6"/>
    <x v="1"/>
    <x v="5"/>
    <x v="19"/>
    <x v="1"/>
    <x v="5"/>
    <m/>
    <m/>
    <n v="350000"/>
  </r>
  <r>
    <x v="0"/>
    <x v="0"/>
    <x v="0"/>
    <x v="0"/>
    <x v="0"/>
    <x v="0"/>
    <x v="6"/>
    <x v="1"/>
    <x v="5"/>
    <x v="18"/>
    <x v="1"/>
    <x v="5"/>
    <m/>
    <m/>
    <n v="200000"/>
  </r>
  <r>
    <x v="0"/>
    <x v="0"/>
    <x v="0"/>
    <x v="0"/>
    <x v="0"/>
    <x v="0"/>
    <x v="6"/>
    <x v="1"/>
    <x v="5"/>
    <x v="18"/>
    <x v="1"/>
    <x v="5"/>
    <m/>
    <m/>
    <n v="600000"/>
  </r>
  <r>
    <x v="0"/>
    <x v="0"/>
    <x v="0"/>
    <x v="0"/>
    <x v="0"/>
    <x v="0"/>
    <x v="6"/>
    <x v="1"/>
    <x v="5"/>
    <x v="18"/>
    <x v="1"/>
    <x v="5"/>
    <m/>
    <m/>
    <n v="4874000"/>
  </r>
  <r>
    <x v="0"/>
    <x v="0"/>
    <x v="0"/>
    <x v="0"/>
    <x v="0"/>
    <x v="0"/>
    <x v="6"/>
    <x v="1"/>
    <x v="5"/>
    <x v="19"/>
    <x v="1"/>
    <x v="5"/>
    <m/>
    <m/>
    <n v="300000"/>
  </r>
  <r>
    <x v="0"/>
    <x v="0"/>
    <x v="0"/>
    <x v="0"/>
    <x v="0"/>
    <x v="0"/>
    <x v="6"/>
    <x v="1"/>
    <x v="5"/>
    <x v="19"/>
    <x v="1"/>
    <x v="5"/>
    <m/>
    <m/>
    <n v="150000"/>
  </r>
  <r>
    <x v="0"/>
    <x v="0"/>
    <x v="0"/>
    <x v="0"/>
    <x v="0"/>
    <x v="0"/>
    <x v="6"/>
    <x v="1"/>
    <x v="5"/>
    <x v="19"/>
    <x v="1"/>
    <x v="5"/>
    <m/>
    <m/>
    <n v="10000000"/>
  </r>
  <r>
    <x v="0"/>
    <x v="0"/>
    <x v="0"/>
    <x v="0"/>
    <x v="0"/>
    <x v="0"/>
    <x v="6"/>
    <x v="1"/>
    <x v="5"/>
    <x v="19"/>
    <x v="1"/>
    <x v="5"/>
    <m/>
    <m/>
    <n v="2300000"/>
  </r>
  <r>
    <x v="0"/>
    <x v="0"/>
    <x v="0"/>
    <x v="0"/>
    <x v="0"/>
    <x v="0"/>
    <x v="6"/>
    <x v="1"/>
    <x v="5"/>
    <x v="19"/>
    <x v="1"/>
    <x v="5"/>
    <m/>
    <m/>
    <n v="200000"/>
  </r>
  <r>
    <x v="0"/>
    <x v="0"/>
    <x v="0"/>
    <x v="0"/>
    <x v="0"/>
    <x v="0"/>
    <x v="6"/>
    <x v="1"/>
    <x v="5"/>
    <x v="19"/>
    <x v="1"/>
    <x v="5"/>
    <m/>
    <m/>
    <n v="350000"/>
  </r>
  <r>
    <x v="0"/>
    <x v="0"/>
    <x v="0"/>
    <x v="0"/>
    <x v="0"/>
    <x v="0"/>
    <x v="6"/>
    <x v="1"/>
    <x v="5"/>
    <x v="19"/>
    <x v="1"/>
    <x v="5"/>
    <m/>
    <m/>
    <n v="200000"/>
  </r>
  <r>
    <x v="0"/>
    <x v="0"/>
    <x v="0"/>
    <x v="0"/>
    <x v="0"/>
    <x v="0"/>
    <x v="6"/>
    <x v="1"/>
    <x v="5"/>
    <x v="19"/>
    <x v="1"/>
    <x v="5"/>
    <m/>
    <m/>
    <n v="25000"/>
  </r>
  <r>
    <x v="0"/>
    <x v="0"/>
    <x v="0"/>
    <x v="0"/>
    <x v="0"/>
    <x v="0"/>
    <x v="6"/>
    <x v="1"/>
    <x v="5"/>
    <x v="19"/>
    <x v="1"/>
    <x v="5"/>
    <m/>
    <m/>
    <n v="1150000"/>
  </r>
  <r>
    <x v="0"/>
    <x v="0"/>
    <x v="0"/>
    <x v="0"/>
    <x v="0"/>
    <x v="0"/>
    <x v="6"/>
    <x v="1"/>
    <x v="5"/>
    <x v="19"/>
    <x v="1"/>
    <x v="5"/>
    <m/>
    <m/>
    <n v="600000"/>
  </r>
  <r>
    <x v="0"/>
    <x v="0"/>
    <x v="0"/>
    <x v="0"/>
    <x v="0"/>
    <x v="0"/>
    <x v="6"/>
    <x v="1"/>
    <x v="5"/>
    <x v="19"/>
    <x v="1"/>
    <x v="5"/>
    <m/>
    <m/>
    <n v="650000"/>
  </r>
  <r>
    <x v="0"/>
    <x v="0"/>
    <x v="0"/>
    <x v="0"/>
    <x v="0"/>
    <x v="0"/>
    <x v="6"/>
    <x v="1"/>
    <x v="5"/>
    <x v="19"/>
    <x v="1"/>
    <x v="5"/>
    <m/>
    <m/>
    <n v="300000"/>
  </r>
  <r>
    <x v="0"/>
    <x v="0"/>
    <x v="0"/>
    <x v="0"/>
    <x v="0"/>
    <x v="0"/>
    <x v="6"/>
    <x v="1"/>
    <x v="5"/>
    <x v="19"/>
    <x v="1"/>
    <x v="5"/>
    <m/>
    <m/>
    <n v="2000000"/>
  </r>
  <r>
    <x v="0"/>
    <x v="0"/>
    <x v="0"/>
    <x v="1"/>
    <x v="3"/>
    <x v="0"/>
    <x v="6"/>
    <x v="1"/>
    <x v="5"/>
    <x v="19"/>
    <x v="1"/>
    <x v="5"/>
    <m/>
    <m/>
    <n v="968279"/>
  </r>
  <r>
    <x v="0"/>
    <x v="0"/>
    <x v="0"/>
    <x v="1"/>
    <x v="3"/>
    <x v="0"/>
    <x v="6"/>
    <x v="1"/>
    <x v="5"/>
    <x v="19"/>
    <x v="1"/>
    <x v="5"/>
    <m/>
    <m/>
    <n v="5767107"/>
  </r>
  <r>
    <x v="0"/>
    <x v="0"/>
    <x v="0"/>
    <x v="1"/>
    <x v="3"/>
    <x v="0"/>
    <x v="6"/>
    <x v="1"/>
    <x v="5"/>
    <x v="19"/>
    <x v="1"/>
    <x v="5"/>
    <m/>
    <m/>
    <n v="0"/>
  </r>
  <r>
    <x v="0"/>
    <x v="0"/>
    <x v="0"/>
    <x v="1"/>
    <x v="3"/>
    <x v="0"/>
    <x v="6"/>
    <x v="1"/>
    <x v="5"/>
    <x v="19"/>
    <x v="1"/>
    <x v="5"/>
    <m/>
    <m/>
    <n v="169745"/>
  </r>
  <r>
    <x v="0"/>
    <x v="0"/>
    <x v="0"/>
    <x v="0"/>
    <x v="0"/>
    <x v="0"/>
    <x v="6"/>
    <x v="1"/>
    <x v="5"/>
    <x v="18"/>
    <x v="1"/>
    <x v="5"/>
    <m/>
    <m/>
    <n v="2500000"/>
  </r>
  <r>
    <x v="0"/>
    <x v="0"/>
    <x v="0"/>
    <x v="0"/>
    <x v="0"/>
    <x v="0"/>
    <x v="6"/>
    <x v="1"/>
    <x v="5"/>
    <x v="18"/>
    <x v="1"/>
    <x v="5"/>
    <m/>
    <m/>
    <n v="12000000"/>
  </r>
  <r>
    <x v="0"/>
    <x v="0"/>
    <x v="0"/>
    <x v="0"/>
    <x v="0"/>
    <x v="0"/>
    <x v="6"/>
    <x v="1"/>
    <x v="5"/>
    <x v="18"/>
    <x v="1"/>
    <x v="5"/>
    <m/>
    <m/>
    <n v="115336"/>
  </r>
  <r>
    <x v="0"/>
    <x v="0"/>
    <x v="0"/>
    <x v="0"/>
    <x v="0"/>
    <x v="0"/>
    <x v="6"/>
    <x v="1"/>
    <x v="5"/>
    <x v="18"/>
    <x v="1"/>
    <x v="5"/>
    <m/>
    <m/>
    <n v="1000000"/>
  </r>
  <r>
    <x v="0"/>
    <x v="0"/>
    <x v="0"/>
    <x v="0"/>
    <x v="0"/>
    <x v="0"/>
    <x v="6"/>
    <x v="1"/>
    <x v="5"/>
    <x v="18"/>
    <x v="1"/>
    <x v="5"/>
    <m/>
    <m/>
    <n v="300000"/>
  </r>
  <r>
    <x v="0"/>
    <x v="0"/>
    <x v="0"/>
    <x v="0"/>
    <x v="0"/>
    <x v="0"/>
    <x v="6"/>
    <x v="1"/>
    <x v="5"/>
    <x v="18"/>
    <x v="1"/>
    <x v="5"/>
    <m/>
    <m/>
    <n v="200000"/>
  </r>
  <r>
    <x v="0"/>
    <x v="0"/>
    <x v="0"/>
    <x v="0"/>
    <x v="0"/>
    <x v="0"/>
    <x v="6"/>
    <x v="1"/>
    <x v="3"/>
    <x v="51"/>
    <x v="1"/>
    <x v="5"/>
    <m/>
    <m/>
    <n v="300000"/>
  </r>
  <r>
    <x v="0"/>
    <x v="0"/>
    <x v="0"/>
    <x v="0"/>
    <x v="0"/>
    <x v="0"/>
    <x v="6"/>
    <x v="1"/>
    <x v="5"/>
    <x v="18"/>
    <x v="1"/>
    <x v="5"/>
    <m/>
    <m/>
    <n v="200000"/>
  </r>
  <r>
    <x v="0"/>
    <x v="0"/>
    <x v="0"/>
    <x v="1"/>
    <x v="3"/>
    <x v="0"/>
    <x v="6"/>
    <x v="1"/>
    <x v="5"/>
    <x v="19"/>
    <x v="1"/>
    <x v="5"/>
    <m/>
    <m/>
    <n v="220000"/>
  </r>
  <r>
    <x v="0"/>
    <x v="0"/>
    <x v="0"/>
    <x v="0"/>
    <x v="0"/>
    <x v="0"/>
    <x v="6"/>
    <x v="1"/>
    <x v="5"/>
    <x v="18"/>
    <x v="1"/>
    <x v="5"/>
    <m/>
    <m/>
    <n v="600000"/>
  </r>
  <r>
    <x v="0"/>
    <x v="0"/>
    <x v="0"/>
    <x v="0"/>
    <x v="0"/>
    <x v="0"/>
    <x v="6"/>
    <x v="1"/>
    <x v="5"/>
    <x v="18"/>
    <x v="1"/>
    <x v="5"/>
    <m/>
    <m/>
    <n v="1100000"/>
  </r>
  <r>
    <x v="0"/>
    <x v="0"/>
    <x v="0"/>
    <x v="0"/>
    <x v="0"/>
    <x v="0"/>
    <x v="6"/>
    <x v="1"/>
    <x v="5"/>
    <x v="19"/>
    <x v="1"/>
    <x v="5"/>
    <m/>
    <m/>
    <n v="1500000"/>
  </r>
  <r>
    <x v="0"/>
    <x v="0"/>
    <x v="0"/>
    <x v="0"/>
    <x v="0"/>
    <x v="0"/>
    <x v="6"/>
    <x v="1"/>
    <x v="5"/>
    <x v="19"/>
    <x v="1"/>
    <x v="5"/>
    <m/>
    <m/>
    <n v="300000"/>
  </r>
  <r>
    <x v="0"/>
    <x v="0"/>
    <x v="0"/>
    <x v="0"/>
    <x v="0"/>
    <x v="0"/>
    <x v="6"/>
    <x v="1"/>
    <x v="5"/>
    <x v="18"/>
    <x v="1"/>
    <x v="5"/>
    <m/>
    <m/>
    <n v="0"/>
  </r>
  <r>
    <x v="0"/>
    <x v="0"/>
    <x v="0"/>
    <x v="0"/>
    <x v="0"/>
    <x v="0"/>
    <x v="6"/>
    <x v="1"/>
    <x v="5"/>
    <x v="18"/>
    <x v="1"/>
    <x v="5"/>
    <m/>
    <m/>
    <n v="4000000"/>
  </r>
  <r>
    <x v="0"/>
    <x v="0"/>
    <x v="0"/>
    <x v="0"/>
    <x v="0"/>
    <x v="0"/>
    <x v="6"/>
    <x v="1"/>
    <x v="5"/>
    <x v="18"/>
    <x v="1"/>
    <x v="5"/>
    <m/>
    <m/>
    <n v="160000"/>
  </r>
  <r>
    <x v="0"/>
    <x v="0"/>
    <x v="0"/>
    <x v="0"/>
    <x v="0"/>
    <x v="0"/>
    <x v="6"/>
    <x v="1"/>
    <x v="5"/>
    <x v="19"/>
    <x v="1"/>
    <x v="5"/>
    <m/>
    <m/>
    <n v="0"/>
  </r>
  <r>
    <x v="0"/>
    <x v="0"/>
    <x v="0"/>
    <x v="0"/>
    <x v="0"/>
    <x v="0"/>
    <x v="6"/>
    <x v="1"/>
    <x v="5"/>
    <x v="18"/>
    <x v="1"/>
    <x v="5"/>
    <m/>
    <m/>
    <n v="10785000"/>
  </r>
  <r>
    <x v="0"/>
    <x v="0"/>
    <x v="0"/>
    <x v="0"/>
    <x v="0"/>
    <x v="0"/>
    <x v="6"/>
    <x v="1"/>
    <x v="5"/>
    <x v="19"/>
    <x v="1"/>
    <x v="5"/>
    <m/>
    <m/>
    <n v="0"/>
  </r>
  <r>
    <x v="0"/>
    <x v="0"/>
    <x v="0"/>
    <x v="1"/>
    <x v="3"/>
    <x v="0"/>
    <x v="6"/>
    <x v="1"/>
    <x v="5"/>
    <x v="19"/>
    <x v="1"/>
    <x v="5"/>
    <m/>
    <m/>
    <n v="525000"/>
  </r>
  <r>
    <x v="0"/>
    <x v="0"/>
    <x v="0"/>
    <x v="0"/>
    <x v="0"/>
    <x v="0"/>
    <x v="6"/>
    <x v="1"/>
    <x v="5"/>
    <x v="18"/>
    <x v="1"/>
    <x v="5"/>
    <m/>
    <m/>
    <n v="3500000"/>
  </r>
  <r>
    <x v="0"/>
    <x v="0"/>
    <x v="0"/>
    <x v="0"/>
    <x v="0"/>
    <x v="0"/>
    <x v="6"/>
    <x v="1"/>
    <x v="5"/>
    <x v="19"/>
    <x v="1"/>
    <x v="5"/>
    <m/>
    <m/>
    <n v="0"/>
  </r>
  <r>
    <x v="0"/>
    <x v="0"/>
    <x v="0"/>
    <x v="0"/>
    <x v="0"/>
    <x v="0"/>
    <x v="6"/>
    <x v="1"/>
    <x v="5"/>
    <x v="18"/>
    <x v="1"/>
    <x v="5"/>
    <m/>
    <m/>
    <n v="450000"/>
  </r>
  <r>
    <x v="0"/>
    <x v="0"/>
    <x v="0"/>
    <x v="1"/>
    <x v="3"/>
    <x v="0"/>
    <x v="6"/>
    <x v="1"/>
    <x v="5"/>
    <x v="19"/>
    <x v="1"/>
    <x v="5"/>
    <m/>
    <m/>
    <n v="250000"/>
  </r>
  <r>
    <x v="0"/>
    <x v="0"/>
    <x v="0"/>
    <x v="1"/>
    <x v="3"/>
    <x v="0"/>
    <x v="6"/>
    <x v="1"/>
    <x v="5"/>
    <x v="19"/>
    <x v="1"/>
    <x v="5"/>
    <m/>
    <m/>
    <n v="795553"/>
  </r>
  <r>
    <x v="0"/>
    <x v="0"/>
    <x v="0"/>
    <x v="0"/>
    <x v="0"/>
    <x v="0"/>
    <x v="6"/>
    <x v="1"/>
    <x v="5"/>
    <x v="18"/>
    <x v="1"/>
    <x v="5"/>
    <m/>
    <m/>
    <n v="800000"/>
  </r>
  <r>
    <x v="0"/>
    <x v="0"/>
    <x v="0"/>
    <x v="0"/>
    <x v="0"/>
    <x v="0"/>
    <x v="6"/>
    <x v="1"/>
    <x v="5"/>
    <x v="18"/>
    <x v="1"/>
    <x v="5"/>
    <m/>
    <m/>
    <n v="1250000"/>
  </r>
  <r>
    <x v="0"/>
    <x v="0"/>
    <x v="0"/>
    <x v="0"/>
    <x v="0"/>
    <x v="0"/>
    <x v="6"/>
    <x v="1"/>
    <x v="5"/>
    <x v="18"/>
    <x v="1"/>
    <x v="5"/>
    <m/>
    <m/>
    <n v="500000"/>
  </r>
  <r>
    <x v="0"/>
    <x v="0"/>
    <x v="0"/>
    <x v="0"/>
    <x v="0"/>
    <x v="0"/>
    <x v="6"/>
    <x v="1"/>
    <x v="5"/>
    <x v="18"/>
    <x v="1"/>
    <x v="5"/>
    <m/>
    <m/>
    <n v="50175"/>
  </r>
  <r>
    <x v="0"/>
    <x v="0"/>
    <x v="0"/>
    <x v="0"/>
    <x v="0"/>
    <x v="0"/>
    <x v="6"/>
    <x v="1"/>
    <x v="5"/>
    <x v="18"/>
    <x v="1"/>
    <x v="5"/>
    <m/>
    <m/>
    <n v="200000"/>
  </r>
  <r>
    <x v="0"/>
    <x v="0"/>
    <x v="0"/>
    <x v="0"/>
    <x v="0"/>
    <x v="0"/>
    <x v="6"/>
    <x v="1"/>
    <x v="5"/>
    <x v="19"/>
    <x v="1"/>
    <x v="5"/>
    <m/>
    <m/>
    <n v="300000"/>
  </r>
  <r>
    <x v="0"/>
    <x v="0"/>
    <x v="0"/>
    <x v="0"/>
    <x v="0"/>
    <x v="0"/>
    <x v="6"/>
    <x v="1"/>
    <x v="5"/>
    <x v="19"/>
    <x v="1"/>
    <x v="5"/>
    <m/>
    <m/>
    <n v="250000"/>
  </r>
  <r>
    <x v="0"/>
    <x v="0"/>
    <x v="0"/>
    <x v="0"/>
    <x v="0"/>
    <x v="0"/>
    <x v="6"/>
    <x v="1"/>
    <x v="5"/>
    <x v="18"/>
    <x v="1"/>
    <x v="5"/>
    <m/>
    <m/>
    <n v="6000000"/>
  </r>
  <r>
    <x v="0"/>
    <x v="0"/>
    <x v="0"/>
    <x v="0"/>
    <x v="0"/>
    <x v="0"/>
    <x v="6"/>
    <x v="1"/>
    <x v="5"/>
    <x v="19"/>
    <x v="1"/>
    <x v="5"/>
    <m/>
    <m/>
    <n v="300000"/>
  </r>
  <r>
    <x v="0"/>
    <x v="0"/>
    <x v="0"/>
    <x v="1"/>
    <x v="3"/>
    <x v="0"/>
    <x v="6"/>
    <x v="1"/>
    <x v="5"/>
    <x v="19"/>
    <x v="1"/>
    <x v="5"/>
    <m/>
    <m/>
    <n v="1170000"/>
  </r>
  <r>
    <x v="0"/>
    <x v="0"/>
    <x v="0"/>
    <x v="1"/>
    <x v="3"/>
    <x v="0"/>
    <x v="6"/>
    <x v="1"/>
    <x v="5"/>
    <x v="19"/>
    <x v="1"/>
    <x v="5"/>
    <m/>
    <m/>
    <n v="88340850"/>
  </r>
  <r>
    <x v="0"/>
    <x v="0"/>
    <x v="0"/>
    <x v="1"/>
    <x v="3"/>
    <x v="0"/>
    <x v="6"/>
    <x v="1"/>
    <x v="5"/>
    <x v="19"/>
    <x v="1"/>
    <x v="5"/>
    <m/>
    <m/>
    <n v="88340850"/>
  </r>
  <r>
    <x v="0"/>
    <x v="0"/>
    <x v="0"/>
    <x v="1"/>
    <x v="3"/>
    <x v="0"/>
    <x v="6"/>
    <x v="1"/>
    <x v="5"/>
    <x v="19"/>
    <x v="1"/>
    <x v="5"/>
    <m/>
    <m/>
    <n v="675000"/>
  </r>
  <r>
    <x v="0"/>
    <x v="0"/>
    <x v="0"/>
    <x v="1"/>
    <x v="3"/>
    <x v="0"/>
    <x v="6"/>
    <x v="1"/>
    <x v="5"/>
    <x v="19"/>
    <x v="1"/>
    <x v="5"/>
    <m/>
    <m/>
    <n v="2781442"/>
  </r>
  <r>
    <x v="0"/>
    <x v="0"/>
    <x v="0"/>
    <x v="1"/>
    <x v="3"/>
    <x v="0"/>
    <x v="6"/>
    <x v="1"/>
    <x v="5"/>
    <x v="19"/>
    <x v="1"/>
    <x v="5"/>
    <m/>
    <m/>
    <n v="11430261"/>
  </r>
  <r>
    <x v="0"/>
    <x v="0"/>
    <x v="0"/>
    <x v="1"/>
    <x v="3"/>
    <x v="0"/>
    <x v="6"/>
    <x v="1"/>
    <x v="5"/>
    <x v="19"/>
    <x v="1"/>
    <x v="5"/>
    <m/>
    <m/>
    <n v="753857"/>
  </r>
  <r>
    <x v="0"/>
    <x v="0"/>
    <x v="0"/>
    <x v="0"/>
    <x v="0"/>
    <x v="0"/>
    <x v="6"/>
    <x v="1"/>
    <x v="5"/>
    <x v="18"/>
    <x v="1"/>
    <x v="5"/>
    <m/>
    <m/>
    <n v="0"/>
  </r>
  <r>
    <x v="0"/>
    <x v="0"/>
    <x v="0"/>
    <x v="0"/>
    <x v="0"/>
    <x v="0"/>
    <x v="6"/>
    <x v="1"/>
    <x v="5"/>
    <x v="18"/>
    <x v="1"/>
    <x v="5"/>
    <m/>
    <m/>
    <n v="0"/>
  </r>
  <r>
    <x v="0"/>
    <x v="0"/>
    <x v="0"/>
    <x v="0"/>
    <x v="0"/>
    <x v="0"/>
    <x v="6"/>
    <x v="1"/>
    <x v="5"/>
    <x v="18"/>
    <x v="1"/>
    <x v="5"/>
    <m/>
    <m/>
    <n v="350000"/>
  </r>
  <r>
    <x v="0"/>
    <x v="0"/>
    <x v="0"/>
    <x v="0"/>
    <x v="0"/>
    <x v="0"/>
    <x v="6"/>
    <x v="1"/>
    <x v="5"/>
    <x v="18"/>
    <x v="1"/>
    <x v="5"/>
    <m/>
    <m/>
    <n v="241240"/>
  </r>
  <r>
    <x v="0"/>
    <x v="0"/>
    <x v="0"/>
    <x v="0"/>
    <x v="0"/>
    <x v="0"/>
    <x v="6"/>
    <x v="1"/>
    <x v="5"/>
    <x v="18"/>
    <x v="1"/>
    <x v="5"/>
    <m/>
    <m/>
    <n v="1500000"/>
  </r>
  <r>
    <x v="0"/>
    <x v="0"/>
    <x v="0"/>
    <x v="0"/>
    <x v="0"/>
    <x v="0"/>
    <x v="6"/>
    <x v="1"/>
    <x v="5"/>
    <x v="19"/>
    <x v="1"/>
    <x v="5"/>
    <m/>
    <m/>
    <n v="3000000"/>
  </r>
  <r>
    <x v="0"/>
    <x v="0"/>
    <x v="0"/>
    <x v="0"/>
    <x v="0"/>
    <x v="0"/>
    <x v="6"/>
    <x v="1"/>
    <x v="5"/>
    <x v="18"/>
    <x v="1"/>
    <x v="5"/>
    <m/>
    <m/>
    <n v="1014800"/>
  </r>
  <r>
    <x v="0"/>
    <x v="0"/>
    <x v="0"/>
    <x v="0"/>
    <x v="0"/>
    <x v="0"/>
    <x v="6"/>
    <x v="1"/>
    <x v="5"/>
    <x v="18"/>
    <x v="1"/>
    <x v="5"/>
    <m/>
    <m/>
    <n v="0"/>
  </r>
  <r>
    <x v="0"/>
    <x v="0"/>
    <x v="0"/>
    <x v="0"/>
    <x v="0"/>
    <x v="0"/>
    <x v="6"/>
    <x v="1"/>
    <x v="5"/>
    <x v="18"/>
    <x v="1"/>
    <x v="5"/>
    <m/>
    <m/>
    <n v="720016524"/>
  </r>
  <r>
    <x v="0"/>
    <x v="0"/>
    <x v="0"/>
    <x v="0"/>
    <x v="0"/>
    <x v="0"/>
    <x v="6"/>
    <x v="1"/>
    <x v="5"/>
    <x v="18"/>
    <x v="1"/>
    <x v="5"/>
    <m/>
    <m/>
    <n v="200000"/>
  </r>
  <r>
    <x v="0"/>
    <x v="0"/>
    <x v="0"/>
    <x v="0"/>
    <x v="0"/>
    <x v="0"/>
    <x v="6"/>
    <x v="1"/>
    <x v="5"/>
    <x v="18"/>
    <x v="1"/>
    <x v="5"/>
    <m/>
    <m/>
    <n v="15000000"/>
  </r>
  <r>
    <x v="0"/>
    <x v="0"/>
    <x v="0"/>
    <x v="0"/>
    <x v="0"/>
    <x v="0"/>
    <x v="6"/>
    <x v="1"/>
    <x v="3"/>
    <x v="51"/>
    <x v="1"/>
    <x v="5"/>
    <m/>
    <m/>
    <n v="1000000"/>
  </r>
  <r>
    <x v="0"/>
    <x v="0"/>
    <x v="0"/>
    <x v="0"/>
    <x v="0"/>
    <x v="0"/>
    <x v="6"/>
    <x v="1"/>
    <x v="5"/>
    <x v="18"/>
    <x v="1"/>
    <x v="5"/>
    <m/>
    <m/>
    <n v="250000"/>
  </r>
  <r>
    <x v="0"/>
    <x v="0"/>
    <x v="0"/>
    <x v="0"/>
    <x v="0"/>
    <x v="0"/>
    <x v="6"/>
    <x v="1"/>
    <x v="5"/>
    <x v="18"/>
    <x v="1"/>
    <x v="5"/>
    <m/>
    <m/>
    <n v="15000000"/>
  </r>
  <r>
    <x v="0"/>
    <x v="0"/>
    <x v="0"/>
    <x v="0"/>
    <x v="0"/>
    <x v="0"/>
    <x v="6"/>
    <x v="1"/>
    <x v="5"/>
    <x v="18"/>
    <x v="1"/>
    <x v="5"/>
    <m/>
    <m/>
    <n v="900000"/>
  </r>
  <r>
    <x v="0"/>
    <x v="0"/>
    <x v="0"/>
    <x v="0"/>
    <x v="0"/>
    <x v="0"/>
    <x v="6"/>
    <x v="1"/>
    <x v="5"/>
    <x v="18"/>
    <x v="1"/>
    <x v="5"/>
    <m/>
    <m/>
    <n v="1000000"/>
  </r>
  <r>
    <x v="0"/>
    <x v="0"/>
    <x v="0"/>
    <x v="0"/>
    <x v="0"/>
    <x v="0"/>
    <x v="6"/>
    <x v="1"/>
    <x v="5"/>
    <x v="18"/>
    <x v="1"/>
    <x v="5"/>
    <m/>
    <m/>
    <n v="7000000"/>
  </r>
  <r>
    <x v="0"/>
    <x v="0"/>
    <x v="0"/>
    <x v="0"/>
    <x v="0"/>
    <x v="0"/>
    <x v="6"/>
    <x v="1"/>
    <x v="5"/>
    <x v="18"/>
    <x v="1"/>
    <x v="5"/>
    <m/>
    <m/>
    <n v="1950000"/>
  </r>
  <r>
    <x v="0"/>
    <x v="0"/>
    <x v="0"/>
    <x v="0"/>
    <x v="0"/>
    <x v="0"/>
    <x v="6"/>
    <x v="1"/>
    <x v="5"/>
    <x v="18"/>
    <x v="1"/>
    <x v="5"/>
    <m/>
    <m/>
    <n v="250000"/>
  </r>
  <r>
    <x v="0"/>
    <x v="0"/>
    <x v="0"/>
    <x v="0"/>
    <x v="0"/>
    <x v="0"/>
    <x v="6"/>
    <x v="1"/>
    <x v="5"/>
    <x v="18"/>
    <x v="1"/>
    <x v="5"/>
    <m/>
    <m/>
    <n v="2117513"/>
  </r>
  <r>
    <x v="0"/>
    <x v="0"/>
    <x v="0"/>
    <x v="0"/>
    <x v="0"/>
    <x v="0"/>
    <x v="6"/>
    <x v="1"/>
    <x v="5"/>
    <x v="18"/>
    <x v="1"/>
    <x v="5"/>
    <m/>
    <m/>
    <n v="1500000"/>
  </r>
  <r>
    <x v="0"/>
    <x v="0"/>
    <x v="0"/>
    <x v="0"/>
    <x v="0"/>
    <x v="0"/>
    <x v="6"/>
    <x v="1"/>
    <x v="5"/>
    <x v="19"/>
    <x v="1"/>
    <x v="5"/>
    <m/>
    <m/>
    <n v="2500000"/>
  </r>
  <r>
    <x v="0"/>
    <x v="0"/>
    <x v="0"/>
    <x v="0"/>
    <x v="0"/>
    <x v="0"/>
    <x v="6"/>
    <x v="1"/>
    <x v="5"/>
    <x v="19"/>
    <x v="1"/>
    <x v="5"/>
    <m/>
    <m/>
    <n v="525000"/>
  </r>
  <r>
    <x v="0"/>
    <x v="0"/>
    <x v="0"/>
    <x v="0"/>
    <x v="0"/>
    <x v="0"/>
    <x v="6"/>
    <x v="1"/>
    <x v="5"/>
    <x v="19"/>
    <x v="1"/>
    <x v="5"/>
    <m/>
    <m/>
    <n v="400000"/>
  </r>
  <r>
    <x v="0"/>
    <x v="0"/>
    <x v="0"/>
    <x v="0"/>
    <x v="0"/>
    <x v="0"/>
    <x v="6"/>
    <x v="1"/>
    <x v="5"/>
    <x v="19"/>
    <x v="1"/>
    <x v="5"/>
    <m/>
    <m/>
    <n v="500000"/>
  </r>
  <r>
    <x v="0"/>
    <x v="0"/>
    <x v="0"/>
    <x v="0"/>
    <x v="0"/>
    <x v="0"/>
    <x v="6"/>
    <x v="1"/>
    <x v="5"/>
    <x v="19"/>
    <x v="1"/>
    <x v="5"/>
    <m/>
    <m/>
    <n v="590000"/>
  </r>
  <r>
    <x v="0"/>
    <x v="0"/>
    <x v="0"/>
    <x v="0"/>
    <x v="0"/>
    <x v="0"/>
    <x v="6"/>
    <x v="1"/>
    <x v="5"/>
    <x v="19"/>
    <x v="1"/>
    <x v="5"/>
    <m/>
    <m/>
    <n v="475000"/>
  </r>
  <r>
    <x v="0"/>
    <x v="0"/>
    <x v="0"/>
    <x v="0"/>
    <x v="0"/>
    <x v="0"/>
    <x v="6"/>
    <x v="1"/>
    <x v="5"/>
    <x v="19"/>
    <x v="1"/>
    <x v="5"/>
    <m/>
    <m/>
    <n v="1800000"/>
  </r>
  <r>
    <x v="0"/>
    <x v="0"/>
    <x v="0"/>
    <x v="0"/>
    <x v="0"/>
    <x v="0"/>
    <x v="6"/>
    <x v="1"/>
    <x v="5"/>
    <x v="19"/>
    <x v="1"/>
    <x v="5"/>
    <m/>
    <m/>
    <n v="600000"/>
  </r>
  <r>
    <x v="0"/>
    <x v="0"/>
    <x v="0"/>
    <x v="0"/>
    <x v="0"/>
    <x v="0"/>
    <x v="6"/>
    <x v="1"/>
    <x v="5"/>
    <x v="19"/>
    <x v="1"/>
    <x v="5"/>
    <m/>
    <m/>
    <n v="7133833"/>
  </r>
  <r>
    <x v="0"/>
    <x v="0"/>
    <x v="0"/>
    <x v="0"/>
    <x v="0"/>
    <x v="0"/>
    <x v="6"/>
    <x v="1"/>
    <x v="5"/>
    <x v="19"/>
    <x v="1"/>
    <x v="5"/>
    <m/>
    <m/>
    <n v="380000"/>
  </r>
  <r>
    <x v="0"/>
    <x v="0"/>
    <x v="0"/>
    <x v="0"/>
    <x v="0"/>
    <x v="0"/>
    <x v="6"/>
    <x v="1"/>
    <x v="5"/>
    <x v="19"/>
    <x v="1"/>
    <x v="5"/>
    <m/>
    <m/>
    <n v="900000"/>
  </r>
  <r>
    <x v="0"/>
    <x v="0"/>
    <x v="0"/>
    <x v="0"/>
    <x v="0"/>
    <x v="0"/>
    <x v="6"/>
    <x v="1"/>
    <x v="5"/>
    <x v="19"/>
    <x v="1"/>
    <x v="5"/>
    <m/>
    <m/>
    <n v="0"/>
  </r>
  <r>
    <x v="0"/>
    <x v="0"/>
    <x v="0"/>
    <x v="0"/>
    <x v="0"/>
    <x v="0"/>
    <x v="6"/>
    <x v="1"/>
    <x v="5"/>
    <x v="18"/>
    <x v="1"/>
    <x v="5"/>
    <m/>
    <m/>
    <n v="2006446"/>
  </r>
  <r>
    <x v="0"/>
    <x v="0"/>
    <x v="0"/>
    <x v="0"/>
    <x v="0"/>
    <x v="0"/>
    <x v="6"/>
    <x v="1"/>
    <x v="5"/>
    <x v="18"/>
    <x v="1"/>
    <x v="5"/>
    <m/>
    <m/>
    <n v="296777"/>
  </r>
  <r>
    <x v="0"/>
    <x v="0"/>
    <x v="0"/>
    <x v="0"/>
    <x v="0"/>
    <x v="0"/>
    <x v="6"/>
    <x v="1"/>
    <x v="5"/>
    <x v="18"/>
    <x v="1"/>
    <x v="5"/>
    <m/>
    <m/>
    <n v="10160667"/>
  </r>
  <r>
    <x v="0"/>
    <x v="0"/>
    <x v="0"/>
    <x v="0"/>
    <x v="0"/>
    <x v="0"/>
    <x v="6"/>
    <x v="1"/>
    <x v="5"/>
    <x v="19"/>
    <x v="1"/>
    <x v="5"/>
    <m/>
    <m/>
    <n v="800000"/>
  </r>
  <r>
    <x v="0"/>
    <x v="0"/>
    <x v="0"/>
    <x v="0"/>
    <x v="0"/>
    <x v="0"/>
    <x v="6"/>
    <x v="1"/>
    <x v="5"/>
    <x v="19"/>
    <x v="1"/>
    <x v="5"/>
    <m/>
    <m/>
    <n v="296777"/>
  </r>
  <r>
    <x v="0"/>
    <x v="0"/>
    <x v="0"/>
    <x v="0"/>
    <x v="0"/>
    <x v="0"/>
    <x v="6"/>
    <x v="1"/>
    <x v="5"/>
    <x v="18"/>
    <x v="1"/>
    <x v="5"/>
    <m/>
    <m/>
    <n v="7144458"/>
  </r>
  <r>
    <x v="0"/>
    <x v="0"/>
    <x v="0"/>
    <x v="0"/>
    <x v="0"/>
    <x v="0"/>
    <x v="6"/>
    <x v="1"/>
    <x v="5"/>
    <x v="19"/>
    <x v="1"/>
    <x v="5"/>
    <m/>
    <m/>
    <n v="6000000"/>
  </r>
  <r>
    <x v="0"/>
    <x v="0"/>
    <x v="0"/>
    <x v="0"/>
    <x v="0"/>
    <x v="0"/>
    <x v="6"/>
    <x v="1"/>
    <x v="5"/>
    <x v="19"/>
    <x v="1"/>
    <x v="5"/>
    <m/>
    <m/>
    <n v="500000"/>
  </r>
  <r>
    <x v="0"/>
    <x v="0"/>
    <x v="0"/>
    <x v="0"/>
    <x v="0"/>
    <x v="0"/>
    <x v="6"/>
    <x v="1"/>
    <x v="5"/>
    <x v="19"/>
    <x v="1"/>
    <x v="5"/>
    <m/>
    <m/>
    <n v="200000"/>
  </r>
  <r>
    <x v="0"/>
    <x v="0"/>
    <x v="0"/>
    <x v="0"/>
    <x v="0"/>
    <x v="0"/>
    <x v="6"/>
    <x v="1"/>
    <x v="5"/>
    <x v="19"/>
    <x v="1"/>
    <x v="5"/>
    <m/>
    <m/>
    <n v="500000"/>
  </r>
  <r>
    <x v="0"/>
    <x v="0"/>
    <x v="0"/>
    <x v="0"/>
    <x v="0"/>
    <x v="0"/>
    <x v="6"/>
    <x v="1"/>
    <x v="5"/>
    <x v="19"/>
    <x v="1"/>
    <x v="5"/>
    <m/>
    <m/>
    <n v="500000"/>
  </r>
  <r>
    <x v="0"/>
    <x v="0"/>
    <x v="0"/>
    <x v="0"/>
    <x v="0"/>
    <x v="0"/>
    <x v="6"/>
    <x v="1"/>
    <x v="5"/>
    <x v="19"/>
    <x v="1"/>
    <x v="5"/>
    <m/>
    <m/>
    <n v="300000"/>
  </r>
  <r>
    <x v="0"/>
    <x v="0"/>
    <x v="0"/>
    <x v="0"/>
    <x v="0"/>
    <x v="0"/>
    <x v="6"/>
    <x v="1"/>
    <x v="5"/>
    <x v="19"/>
    <x v="1"/>
    <x v="5"/>
    <m/>
    <m/>
    <n v="0"/>
  </r>
  <r>
    <x v="0"/>
    <x v="0"/>
    <x v="0"/>
    <x v="0"/>
    <x v="0"/>
    <x v="0"/>
    <x v="6"/>
    <x v="1"/>
    <x v="5"/>
    <x v="19"/>
    <x v="1"/>
    <x v="5"/>
    <m/>
    <m/>
    <n v="800000"/>
  </r>
  <r>
    <x v="0"/>
    <x v="0"/>
    <x v="0"/>
    <x v="0"/>
    <x v="0"/>
    <x v="0"/>
    <x v="6"/>
    <x v="1"/>
    <x v="5"/>
    <x v="19"/>
    <x v="1"/>
    <x v="5"/>
    <m/>
    <m/>
    <n v="0"/>
  </r>
  <r>
    <x v="0"/>
    <x v="0"/>
    <x v="0"/>
    <x v="0"/>
    <x v="0"/>
    <x v="0"/>
    <x v="6"/>
    <x v="1"/>
    <x v="5"/>
    <x v="19"/>
    <x v="1"/>
    <x v="5"/>
    <m/>
    <m/>
    <n v="698000"/>
  </r>
  <r>
    <x v="0"/>
    <x v="0"/>
    <x v="0"/>
    <x v="0"/>
    <x v="0"/>
    <x v="0"/>
    <x v="6"/>
    <x v="1"/>
    <x v="5"/>
    <x v="19"/>
    <x v="1"/>
    <x v="5"/>
    <m/>
    <m/>
    <n v="294000"/>
  </r>
  <r>
    <x v="0"/>
    <x v="0"/>
    <x v="0"/>
    <x v="0"/>
    <x v="0"/>
    <x v="0"/>
    <x v="6"/>
    <x v="1"/>
    <x v="5"/>
    <x v="18"/>
    <x v="1"/>
    <x v="5"/>
    <m/>
    <m/>
    <n v="137228"/>
  </r>
  <r>
    <x v="0"/>
    <x v="0"/>
    <x v="0"/>
    <x v="1"/>
    <x v="3"/>
    <x v="0"/>
    <x v="6"/>
    <x v="1"/>
    <x v="5"/>
    <x v="19"/>
    <x v="1"/>
    <x v="5"/>
    <m/>
    <m/>
    <n v="0"/>
  </r>
  <r>
    <x v="0"/>
    <x v="0"/>
    <x v="0"/>
    <x v="1"/>
    <x v="3"/>
    <x v="0"/>
    <x v="6"/>
    <x v="1"/>
    <x v="5"/>
    <x v="19"/>
    <x v="1"/>
    <x v="5"/>
    <m/>
    <m/>
    <n v="0"/>
  </r>
  <r>
    <x v="0"/>
    <x v="0"/>
    <x v="0"/>
    <x v="1"/>
    <x v="3"/>
    <x v="0"/>
    <x v="6"/>
    <x v="1"/>
    <x v="5"/>
    <x v="19"/>
    <x v="1"/>
    <x v="5"/>
    <m/>
    <m/>
    <n v="88340850"/>
  </r>
  <r>
    <x v="0"/>
    <x v="0"/>
    <x v="0"/>
    <x v="1"/>
    <x v="3"/>
    <x v="0"/>
    <x v="6"/>
    <x v="1"/>
    <x v="5"/>
    <x v="19"/>
    <x v="1"/>
    <x v="5"/>
    <m/>
    <m/>
    <n v="670000"/>
  </r>
  <r>
    <x v="0"/>
    <x v="0"/>
    <x v="0"/>
    <x v="1"/>
    <x v="3"/>
    <x v="0"/>
    <x v="6"/>
    <x v="1"/>
    <x v="5"/>
    <x v="19"/>
    <x v="1"/>
    <x v="5"/>
    <m/>
    <m/>
    <n v="9594447"/>
  </r>
  <r>
    <x v="0"/>
    <x v="0"/>
    <x v="0"/>
    <x v="1"/>
    <x v="3"/>
    <x v="0"/>
    <x v="6"/>
    <x v="1"/>
    <x v="5"/>
    <x v="19"/>
    <x v="1"/>
    <x v="5"/>
    <m/>
    <m/>
    <n v="48809506"/>
  </r>
  <r>
    <x v="0"/>
    <x v="0"/>
    <x v="0"/>
    <x v="1"/>
    <x v="3"/>
    <x v="0"/>
    <x v="6"/>
    <x v="1"/>
    <x v="5"/>
    <x v="19"/>
    <x v="1"/>
    <x v="5"/>
    <m/>
    <m/>
    <n v="48809506"/>
  </r>
  <r>
    <x v="0"/>
    <x v="0"/>
    <x v="0"/>
    <x v="1"/>
    <x v="3"/>
    <x v="0"/>
    <x v="6"/>
    <x v="1"/>
    <x v="5"/>
    <x v="19"/>
    <x v="1"/>
    <x v="5"/>
    <m/>
    <m/>
    <n v="0"/>
  </r>
  <r>
    <x v="0"/>
    <x v="0"/>
    <x v="0"/>
    <x v="0"/>
    <x v="0"/>
    <x v="0"/>
    <x v="6"/>
    <x v="1"/>
    <x v="5"/>
    <x v="18"/>
    <x v="1"/>
    <x v="5"/>
    <m/>
    <m/>
    <n v="0"/>
  </r>
  <r>
    <x v="0"/>
    <x v="0"/>
    <x v="0"/>
    <x v="0"/>
    <x v="0"/>
    <x v="0"/>
    <x v="6"/>
    <x v="1"/>
    <x v="5"/>
    <x v="18"/>
    <x v="1"/>
    <x v="5"/>
    <m/>
    <m/>
    <n v="100000"/>
  </r>
  <r>
    <x v="0"/>
    <x v="0"/>
    <x v="0"/>
    <x v="0"/>
    <x v="0"/>
    <x v="0"/>
    <x v="6"/>
    <x v="1"/>
    <x v="5"/>
    <x v="19"/>
    <x v="1"/>
    <x v="5"/>
    <m/>
    <m/>
    <n v="350000"/>
  </r>
  <r>
    <x v="0"/>
    <x v="0"/>
    <x v="0"/>
    <x v="0"/>
    <x v="0"/>
    <x v="0"/>
    <x v="6"/>
    <x v="1"/>
    <x v="5"/>
    <x v="19"/>
    <x v="1"/>
    <x v="5"/>
    <m/>
    <m/>
    <n v="0"/>
  </r>
  <r>
    <x v="0"/>
    <x v="0"/>
    <x v="0"/>
    <x v="1"/>
    <x v="3"/>
    <x v="0"/>
    <x v="6"/>
    <x v="1"/>
    <x v="5"/>
    <x v="19"/>
    <x v="1"/>
    <x v="5"/>
    <m/>
    <m/>
    <n v="0"/>
  </r>
  <r>
    <x v="0"/>
    <x v="0"/>
    <x v="0"/>
    <x v="0"/>
    <x v="0"/>
    <x v="0"/>
    <x v="6"/>
    <x v="1"/>
    <x v="5"/>
    <x v="18"/>
    <x v="1"/>
    <x v="5"/>
    <m/>
    <m/>
    <n v="200000"/>
  </r>
  <r>
    <x v="0"/>
    <x v="0"/>
    <x v="0"/>
    <x v="0"/>
    <x v="11"/>
    <x v="0"/>
    <x v="6"/>
    <x v="1"/>
    <x v="5"/>
    <x v="18"/>
    <x v="1"/>
    <x v="5"/>
    <m/>
    <m/>
    <n v="8000000"/>
  </r>
  <r>
    <x v="0"/>
    <x v="0"/>
    <x v="0"/>
    <x v="0"/>
    <x v="0"/>
    <x v="0"/>
    <x v="6"/>
    <x v="1"/>
    <x v="5"/>
    <x v="19"/>
    <x v="1"/>
    <x v="25"/>
    <m/>
    <m/>
    <n v="0"/>
  </r>
  <r>
    <x v="0"/>
    <x v="0"/>
    <x v="0"/>
    <x v="1"/>
    <x v="3"/>
    <x v="0"/>
    <x v="6"/>
    <x v="1"/>
    <x v="5"/>
    <x v="19"/>
    <x v="1"/>
    <x v="25"/>
    <m/>
    <m/>
    <n v="0"/>
  </r>
  <r>
    <x v="0"/>
    <x v="0"/>
    <x v="0"/>
    <x v="1"/>
    <x v="3"/>
    <x v="0"/>
    <x v="6"/>
    <x v="1"/>
    <x v="5"/>
    <x v="19"/>
    <x v="1"/>
    <x v="25"/>
    <m/>
    <m/>
    <n v="565000"/>
  </r>
  <r>
    <x v="0"/>
    <x v="0"/>
    <x v="0"/>
    <x v="1"/>
    <x v="3"/>
    <x v="0"/>
    <x v="6"/>
    <x v="1"/>
    <x v="5"/>
    <x v="19"/>
    <x v="1"/>
    <x v="25"/>
    <m/>
    <m/>
    <n v="139432"/>
  </r>
  <r>
    <x v="0"/>
    <x v="0"/>
    <x v="0"/>
    <x v="1"/>
    <x v="3"/>
    <x v="0"/>
    <x v="6"/>
    <x v="1"/>
    <x v="5"/>
    <x v="19"/>
    <x v="1"/>
    <x v="25"/>
    <m/>
    <m/>
    <n v="136401"/>
  </r>
  <r>
    <x v="0"/>
    <x v="0"/>
    <x v="0"/>
    <x v="0"/>
    <x v="0"/>
    <x v="0"/>
    <x v="6"/>
    <x v="1"/>
    <x v="5"/>
    <x v="18"/>
    <x v="1"/>
    <x v="25"/>
    <m/>
    <m/>
    <n v="350000"/>
  </r>
  <r>
    <x v="0"/>
    <x v="0"/>
    <x v="0"/>
    <x v="0"/>
    <x v="0"/>
    <x v="0"/>
    <x v="6"/>
    <x v="1"/>
    <x v="5"/>
    <x v="18"/>
    <x v="1"/>
    <x v="25"/>
    <m/>
    <m/>
    <n v="300000"/>
  </r>
  <r>
    <x v="0"/>
    <x v="0"/>
    <x v="0"/>
    <x v="0"/>
    <x v="0"/>
    <x v="0"/>
    <x v="6"/>
    <x v="1"/>
    <x v="5"/>
    <x v="18"/>
    <x v="1"/>
    <x v="25"/>
    <m/>
    <m/>
    <n v="8000000"/>
  </r>
  <r>
    <x v="0"/>
    <x v="0"/>
    <x v="0"/>
    <x v="0"/>
    <x v="0"/>
    <x v="0"/>
    <x v="6"/>
    <x v="1"/>
    <x v="3"/>
    <x v="51"/>
    <x v="1"/>
    <x v="25"/>
    <m/>
    <m/>
    <n v="200000"/>
  </r>
  <r>
    <x v="0"/>
    <x v="0"/>
    <x v="0"/>
    <x v="0"/>
    <x v="0"/>
    <x v="0"/>
    <x v="6"/>
    <x v="1"/>
    <x v="5"/>
    <x v="18"/>
    <x v="1"/>
    <x v="25"/>
    <m/>
    <m/>
    <n v="300000"/>
  </r>
  <r>
    <x v="0"/>
    <x v="0"/>
    <x v="0"/>
    <x v="0"/>
    <x v="0"/>
    <x v="0"/>
    <x v="6"/>
    <x v="1"/>
    <x v="5"/>
    <x v="18"/>
    <x v="1"/>
    <x v="25"/>
    <m/>
    <m/>
    <n v="800000"/>
  </r>
  <r>
    <x v="0"/>
    <x v="0"/>
    <x v="0"/>
    <x v="0"/>
    <x v="0"/>
    <x v="0"/>
    <x v="6"/>
    <x v="1"/>
    <x v="5"/>
    <x v="18"/>
    <x v="1"/>
    <x v="25"/>
    <m/>
    <m/>
    <n v="100000"/>
  </r>
  <r>
    <x v="0"/>
    <x v="0"/>
    <x v="0"/>
    <x v="0"/>
    <x v="0"/>
    <x v="0"/>
    <x v="6"/>
    <x v="1"/>
    <x v="5"/>
    <x v="18"/>
    <x v="1"/>
    <x v="25"/>
    <m/>
    <m/>
    <n v="14000000"/>
  </r>
  <r>
    <x v="0"/>
    <x v="0"/>
    <x v="0"/>
    <x v="0"/>
    <x v="0"/>
    <x v="0"/>
    <x v="6"/>
    <x v="1"/>
    <x v="5"/>
    <x v="18"/>
    <x v="1"/>
    <x v="25"/>
    <m/>
    <m/>
    <n v="300000"/>
  </r>
  <r>
    <x v="0"/>
    <x v="0"/>
    <x v="0"/>
    <x v="0"/>
    <x v="0"/>
    <x v="0"/>
    <x v="6"/>
    <x v="1"/>
    <x v="5"/>
    <x v="18"/>
    <x v="1"/>
    <x v="25"/>
    <m/>
    <m/>
    <n v="1000000"/>
  </r>
  <r>
    <x v="0"/>
    <x v="0"/>
    <x v="0"/>
    <x v="0"/>
    <x v="0"/>
    <x v="0"/>
    <x v="6"/>
    <x v="1"/>
    <x v="5"/>
    <x v="18"/>
    <x v="1"/>
    <x v="25"/>
    <m/>
    <m/>
    <n v="250000"/>
  </r>
  <r>
    <x v="0"/>
    <x v="0"/>
    <x v="0"/>
    <x v="0"/>
    <x v="0"/>
    <x v="0"/>
    <x v="6"/>
    <x v="1"/>
    <x v="5"/>
    <x v="18"/>
    <x v="1"/>
    <x v="25"/>
    <m/>
    <m/>
    <n v="523846"/>
  </r>
  <r>
    <x v="0"/>
    <x v="0"/>
    <x v="0"/>
    <x v="0"/>
    <x v="0"/>
    <x v="0"/>
    <x v="6"/>
    <x v="1"/>
    <x v="5"/>
    <x v="18"/>
    <x v="1"/>
    <x v="25"/>
    <m/>
    <m/>
    <n v="150000"/>
  </r>
  <r>
    <x v="0"/>
    <x v="0"/>
    <x v="0"/>
    <x v="0"/>
    <x v="0"/>
    <x v="0"/>
    <x v="6"/>
    <x v="1"/>
    <x v="5"/>
    <x v="18"/>
    <x v="1"/>
    <x v="25"/>
    <m/>
    <m/>
    <n v="1000000"/>
  </r>
  <r>
    <x v="0"/>
    <x v="0"/>
    <x v="0"/>
    <x v="0"/>
    <x v="0"/>
    <x v="0"/>
    <x v="6"/>
    <x v="1"/>
    <x v="5"/>
    <x v="18"/>
    <x v="1"/>
    <x v="25"/>
    <m/>
    <m/>
    <n v="2500000"/>
  </r>
  <r>
    <x v="0"/>
    <x v="0"/>
    <x v="0"/>
    <x v="0"/>
    <x v="0"/>
    <x v="0"/>
    <x v="6"/>
    <x v="1"/>
    <x v="5"/>
    <x v="19"/>
    <x v="1"/>
    <x v="25"/>
    <m/>
    <m/>
    <n v="150000"/>
  </r>
  <r>
    <x v="0"/>
    <x v="0"/>
    <x v="0"/>
    <x v="0"/>
    <x v="0"/>
    <x v="0"/>
    <x v="6"/>
    <x v="1"/>
    <x v="5"/>
    <x v="19"/>
    <x v="1"/>
    <x v="25"/>
    <m/>
    <m/>
    <n v="300000"/>
  </r>
  <r>
    <x v="0"/>
    <x v="0"/>
    <x v="0"/>
    <x v="0"/>
    <x v="0"/>
    <x v="0"/>
    <x v="6"/>
    <x v="1"/>
    <x v="5"/>
    <x v="19"/>
    <x v="1"/>
    <x v="25"/>
    <m/>
    <m/>
    <n v="100000"/>
  </r>
  <r>
    <x v="0"/>
    <x v="0"/>
    <x v="0"/>
    <x v="0"/>
    <x v="0"/>
    <x v="0"/>
    <x v="6"/>
    <x v="1"/>
    <x v="5"/>
    <x v="19"/>
    <x v="1"/>
    <x v="25"/>
    <m/>
    <m/>
    <n v="100000"/>
  </r>
  <r>
    <x v="0"/>
    <x v="0"/>
    <x v="0"/>
    <x v="0"/>
    <x v="0"/>
    <x v="0"/>
    <x v="6"/>
    <x v="1"/>
    <x v="5"/>
    <x v="19"/>
    <x v="1"/>
    <x v="25"/>
    <m/>
    <m/>
    <n v="500000"/>
  </r>
  <r>
    <x v="0"/>
    <x v="0"/>
    <x v="0"/>
    <x v="0"/>
    <x v="0"/>
    <x v="0"/>
    <x v="6"/>
    <x v="1"/>
    <x v="5"/>
    <x v="19"/>
    <x v="1"/>
    <x v="25"/>
    <m/>
    <m/>
    <n v="300000"/>
  </r>
  <r>
    <x v="0"/>
    <x v="0"/>
    <x v="0"/>
    <x v="0"/>
    <x v="0"/>
    <x v="0"/>
    <x v="6"/>
    <x v="1"/>
    <x v="5"/>
    <x v="19"/>
    <x v="1"/>
    <x v="25"/>
    <m/>
    <m/>
    <n v="500000"/>
  </r>
  <r>
    <x v="0"/>
    <x v="0"/>
    <x v="0"/>
    <x v="0"/>
    <x v="0"/>
    <x v="0"/>
    <x v="6"/>
    <x v="1"/>
    <x v="5"/>
    <x v="19"/>
    <x v="1"/>
    <x v="25"/>
    <m/>
    <m/>
    <n v="116700"/>
  </r>
  <r>
    <x v="0"/>
    <x v="0"/>
    <x v="0"/>
    <x v="0"/>
    <x v="0"/>
    <x v="0"/>
    <x v="6"/>
    <x v="1"/>
    <x v="5"/>
    <x v="19"/>
    <x v="1"/>
    <x v="25"/>
    <m/>
    <m/>
    <n v="250000"/>
  </r>
  <r>
    <x v="0"/>
    <x v="0"/>
    <x v="0"/>
    <x v="0"/>
    <x v="0"/>
    <x v="0"/>
    <x v="6"/>
    <x v="1"/>
    <x v="5"/>
    <x v="19"/>
    <x v="1"/>
    <x v="25"/>
    <m/>
    <m/>
    <n v="350000"/>
  </r>
  <r>
    <x v="0"/>
    <x v="0"/>
    <x v="0"/>
    <x v="0"/>
    <x v="0"/>
    <x v="0"/>
    <x v="6"/>
    <x v="1"/>
    <x v="5"/>
    <x v="18"/>
    <x v="1"/>
    <x v="25"/>
    <m/>
    <m/>
    <n v="50000"/>
  </r>
  <r>
    <x v="0"/>
    <x v="0"/>
    <x v="0"/>
    <x v="0"/>
    <x v="0"/>
    <x v="0"/>
    <x v="6"/>
    <x v="1"/>
    <x v="5"/>
    <x v="18"/>
    <x v="1"/>
    <x v="25"/>
    <m/>
    <m/>
    <n v="200000"/>
  </r>
  <r>
    <x v="0"/>
    <x v="0"/>
    <x v="0"/>
    <x v="0"/>
    <x v="0"/>
    <x v="0"/>
    <x v="6"/>
    <x v="1"/>
    <x v="5"/>
    <x v="18"/>
    <x v="1"/>
    <x v="25"/>
    <m/>
    <m/>
    <n v="45454996"/>
  </r>
  <r>
    <x v="0"/>
    <x v="0"/>
    <x v="0"/>
    <x v="0"/>
    <x v="0"/>
    <x v="0"/>
    <x v="6"/>
    <x v="1"/>
    <x v="5"/>
    <x v="19"/>
    <x v="1"/>
    <x v="25"/>
    <m/>
    <m/>
    <n v="500000"/>
  </r>
  <r>
    <x v="0"/>
    <x v="0"/>
    <x v="0"/>
    <x v="0"/>
    <x v="0"/>
    <x v="0"/>
    <x v="6"/>
    <x v="1"/>
    <x v="5"/>
    <x v="18"/>
    <x v="1"/>
    <x v="25"/>
    <m/>
    <m/>
    <n v="0"/>
  </r>
  <r>
    <x v="0"/>
    <x v="0"/>
    <x v="0"/>
    <x v="0"/>
    <x v="0"/>
    <x v="0"/>
    <x v="6"/>
    <x v="1"/>
    <x v="5"/>
    <x v="19"/>
    <x v="1"/>
    <x v="25"/>
    <m/>
    <m/>
    <n v="200000"/>
  </r>
  <r>
    <x v="0"/>
    <x v="0"/>
    <x v="0"/>
    <x v="0"/>
    <x v="0"/>
    <x v="0"/>
    <x v="6"/>
    <x v="1"/>
    <x v="5"/>
    <x v="19"/>
    <x v="1"/>
    <x v="25"/>
    <m/>
    <m/>
    <n v="100000"/>
  </r>
  <r>
    <x v="0"/>
    <x v="0"/>
    <x v="0"/>
    <x v="0"/>
    <x v="0"/>
    <x v="0"/>
    <x v="6"/>
    <x v="1"/>
    <x v="5"/>
    <x v="19"/>
    <x v="1"/>
    <x v="25"/>
    <m/>
    <m/>
    <n v="50000"/>
  </r>
  <r>
    <x v="0"/>
    <x v="0"/>
    <x v="0"/>
    <x v="0"/>
    <x v="0"/>
    <x v="0"/>
    <x v="6"/>
    <x v="1"/>
    <x v="5"/>
    <x v="19"/>
    <x v="1"/>
    <x v="25"/>
    <m/>
    <m/>
    <n v="50000"/>
  </r>
  <r>
    <x v="0"/>
    <x v="0"/>
    <x v="0"/>
    <x v="0"/>
    <x v="0"/>
    <x v="0"/>
    <x v="6"/>
    <x v="1"/>
    <x v="5"/>
    <x v="19"/>
    <x v="1"/>
    <x v="25"/>
    <m/>
    <m/>
    <n v="50000"/>
  </r>
  <r>
    <x v="0"/>
    <x v="0"/>
    <x v="0"/>
    <x v="0"/>
    <x v="0"/>
    <x v="0"/>
    <x v="6"/>
    <x v="1"/>
    <x v="5"/>
    <x v="19"/>
    <x v="1"/>
    <x v="25"/>
    <m/>
    <m/>
    <n v="500000"/>
  </r>
  <r>
    <x v="0"/>
    <x v="0"/>
    <x v="0"/>
    <x v="0"/>
    <x v="0"/>
    <x v="0"/>
    <x v="6"/>
    <x v="1"/>
    <x v="5"/>
    <x v="19"/>
    <x v="1"/>
    <x v="25"/>
    <m/>
    <m/>
    <n v="100000"/>
  </r>
  <r>
    <x v="0"/>
    <x v="0"/>
    <x v="0"/>
    <x v="0"/>
    <x v="0"/>
    <x v="0"/>
    <x v="6"/>
    <x v="1"/>
    <x v="5"/>
    <x v="19"/>
    <x v="1"/>
    <x v="25"/>
    <m/>
    <m/>
    <n v="100000"/>
  </r>
  <r>
    <x v="0"/>
    <x v="0"/>
    <x v="0"/>
    <x v="0"/>
    <x v="0"/>
    <x v="0"/>
    <x v="6"/>
    <x v="1"/>
    <x v="5"/>
    <x v="19"/>
    <x v="1"/>
    <x v="25"/>
    <m/>
    <m/>
    <n v="29753629"/>
  </r>
  <r>
    <x v="0"/>
    <x v="0"/>
    <x v="0"/>
    <x v="0"/>
    <x v="0"/>
    <x v="0"/>
    <x v="6"/>
    <x v="1"/>
    <x v="5"/>
    <x v="19"/>
    <x v="1"/>
    <x v="25"/>
    <m/>
    <m/>
    <n v="215040"/>
  </r>
  <r>
    <x v="0"/>
    <x v="0"/>
    <x v="0"/>
    <x v="1"/>
    <x v="3"/>
    <x v="0"/>
    <x v="6"/>
    <x v="1"/>
    <x v="5"/>
    <x v="19"/>
    <x v="1"/>
    <x v="25"/>
    <m/>
    <m/>
    <n v="6091386"/>
  </r>
  <r>
    <x v="0"/>
    <x v="0"/>
    <x v="0"/>
    <x v="1"/>
    <x v="3"/>
    <x v="0"/>
    <x v="6"/>
    <x v="1"/>
    <x v="5"/>
    <x v="19"/>
    <x v="1"/>
    <x v="25"/>
    <m/>
    <m/>
    <n v="422123"/>
  </r>
  <r>
    <x v="0"/>
    <x v="0"/>
    <x v="0"/>
    <x v="1"/>
    <x v="3"/>
    <x v="0"/>
    <x v="6"/>
    <x v="1"/>
    <x v="5"/>
    <x v="19"/>
    <x v="1"/>
    <x v="25"/>
    <m/>
    <m/>
    <n v="704000"/>
  </r>
  <r>
    <x v="0"/>
    <x v="0"/>
    <x v="0"/>
    <x v="1"/>
    <x v="3"/>
    <x v="0"/>
    <x v="6"/>
    <x v="1"/>
    <x v="5"/>
    <x v="19"/>
    <x v="1"/>
    <x v="25"/>
    <m/>
    <m/>
    <n v="1485554"/>
  </r>
  <r>
    <x v="0"/>
    <x v="0"/>
    <x v="0"/>
    <x v="0"/>
    <x v="0"/>
    <x v="0"/>
    <x v="6"/>
    <x v="1"/>
    <x v="3"/>
    <x v="51"/>
    <x v="1"/>
    <x v="25"/>
    <m/>
    <m/>
    <n v="0"/>
  </r>
  <r>
    <x v="0"/>
    <x v="0"/>
    <x v="0"/>
    <x v="0"/>
    <x v="0"/>
    <x v="0"/>
    <x v="6"/>
    <x v="1"/>
    <x v="5"/>
    <x v="18"/>
    <x v="4"/>
    <x v="15"/>
    <m/>
    <m/>
    <n v="500000"/>
  </r>
  <r>
    <x v="0"/>
    <x v="0"/>
    <x v="0"/>
    <x v="0"/>
    <x v="0"/>
    <x v="0"/>
    <x v="6"/>
    <x v="1"/>
    <x v="5"/>
    <x v="18"/>
    <x v="4"/>
    <x v="15"/>
    <m/>
    <m/>
    <n v="350000"/>
  </r>
  <r>
    <x v="0"/>
    <x v="0"/>
    <x v="0"/>
    <x v="0"/>
    <x v="0"/>
    <x v="0"/>
    <x v="6"/>
    <x v="1"/>
    <x v="5"/>
    <x v="18"/>
    <x v="4"/>
    <x v="15"/>
    <m/>
    <m/>
    <n v="17000000"/>
  </r>
  <r>
    <x v="0"/>
    <x v="0"/>
    <x v="0"/>
    <x v="0"/>
    <x v="0"/>
    <x v="0"/>
    <x v="6"/>
    <x v="1"/>
    <x v="3"/>
    <x v="51"/>
    <x v="4"/>
    <x v="15"/>
    <m/>
    <m/>
    <n v="1200000"/>
  </r>
  <r>
    <x v="0"/>
    <x v="0"/>
    <x v="0"/>
    <x v="0"/>
    <x v="0"/>
    <x v="0"/>
    <x v="6"/>
    <x v="1"/>
    <x v="5"/>
    <x v="18"/>
    <x v="4"/>
    <x v="15"/>
    <m/>
    <m/>
    <n v="500000"/>
  </r>
  <r>
    <x v="0"/>
    <x v="0"/>
    <x v="0"/>
    <x v="0"/>
    <x v="0"/>
    <x v="0"/>
    <x v="6"/>
    <x v="1"/>
    <x v="5"/>
    <x v="18"/>
    <x v="4"/>
    <x v="15"/>
    <m/>
    <m/>
    <n v="1200000"/>
  </r>
  <r>
    <x v="0"/>
    <x v="0"/>
    <x v="0"/>
    <x v="0"/>
    <x v="0"/>
    <x v="0"/>
    <x v="6"/>
    <x v="1"/>
    <x v="5"/>
    <x v="18"/>
    <x v="4"/>
    <x v="15"/>
    <m/>
    <m/>
    <n v="100000"/>
  </r>
  <r>
    <x v="0"/>
    <x v="0"/>
    <x v="0"/>
    <x v="0"/>
    <x v="0"/>
    <x v="0"/>
    <x v="6"/>
    <x v="1"/>
    <x v="5"/>
    <x v="18"/>
    <x v="4"/>
    <x v="15"/>
    <m/>
    <m/>
    <n v="25026076"/>
  </r>
  <r>
    <x v="0"/>
    <x v="0"/>
    <x v="0"/>
    <x v="0"/>
    <x v="0"/>
    <x v="0"/>
    <x v="6"/>
    <x v="1"/>
    <x v="5"/>
    <x v="18"/>
    <x v="4"/>
    <x v="15"/>
    <m/>
    <m/>
    <n v="2500000"/>
  </r>
  <r>
    <x v="0"/>
    <x v="0"/>
    <x v="0"/>
    <x v="0"/>
    <x v="0"/>
    <x v="0"/>
    <x v="6"/>
    <x v="1"/>
    <x v="5"/>
    <x v="18"/>
    <x v="4"/>
    <x v="15"/>
    <m/>
    <m/>
    <n v="450000"/>
  </r>
  <r>
    <x v="0"/>
    <x v="0"/>
    <x v="0"/>
    <x v="0"/>
    <x v="0"/>
    <x v="0"/>
    <x v="6"/>
    <x v="1"/>
    <x v="5"/>
    <x v="18"/>
    <x v="4"/>
    <x v="15"/>
    <m/>
    <m/>
    <n v="100000"/>
  </r>
  <r>
    <x v="0"/>
    <x v="0"/>
    <x v="0"/>
    <x v="0"/>
    <x v="0"/>
    <x v="0"/>
    <x v="6"/>
    <x v="1"/>
    <x v="5"/>
    <x v="18"/>
    <x v="4"/>
    <x v="15"/>
    <m/>
    <m/>
    <n v="800000"/>
  </r>
  <r>
    <x v="0"/>
    <x v="0"/>
    <x v="0"/>
    <x v="0"/>
    <x v="0"/>
    <x v="0"/>
    <x v="6"/>
    <x v="1"/>
    <x v="5"/>
    <x v="18"/>
    <x v="4"/>
    <x v="15"/>
    <m/>
    <m/>
    <n v="125000"/>
  </r>
  <r>
    <x v="0"/>
    <x v="0"/>
    <x v="0"/>
    <x v="0"/>
    <x v="0"/>
    <x v="0"/>
    <x v="6"/>
    <x v="1"/>
    <x v="5"/>
    <x v="18"/>
    <x v="4"/>
    <x v="15"/>
    <m/>
    <m/>
    <n v="3118711"/>
  </r>
  <r>
    <x v="0"/>
    <x v="0"/>
    <x v="0"/>
    <x v="0"/>
    <x v="0"/>
    <x v="0"/>
    <x v="6"/>
    <x v="1"/>
    <x v="5"/>
    <x v="18"/>
    <x v="4"/>
    <x v="15"/>
    <m/>
    <m/>
    <n v="1473746"/>
  </r>
  <r>
    <x v="0"/>
    <x v="0"/>
    <x v="0"/>
    <x v="0"/>
    <x v="0"/>
    <x v="0"/>
    <x v="6"/>
    <x v="1"/>
    <x v="5"/>
    <x v="19"/>
    <x v="4"/>
    <x v="15"/>
    <m/>
    <m/>
    <n v="4770000"/>
  </r>
  <r>
    <x v="0"/>
    <x v="0"/>
    <x v="0"/>
    <x v="0"/>
    <x v="0"/>
    <x v="0"/>
    <x v="6"/>
    <x v="1"/>
    <x v="5"/>
    <x v="19"/>
    <x v="4"/>
    <x v="15"/>
    <m/>
    <m/>
    <n v="200000"/>
  </r>
  <r>
    <x v="0"/>
    <x v="0"/>
    <x v="0"/>
    <x v="0"/>
    <x v="0"/>
    <x v="0"/>
    <x v="6"/>
    <x v="1"/>
    <x v="5"/>
    <x v="19"/>
    <x v="4"/>
    <x v="15"/>
    <m/>
    <m/>
    <n v="300000"/>
  </r>
  <r>
    <x v="0"/>
    <x v="0"/>
    <x v="0"/>
    <x v="0"/>
    <x v="0"/>
    <x v="0"/>
    <x v="6"/>
    <x v="1"/>
    <x v="5"/>
    <x v="19"/>
    <x v="4"/>
    <x v="15"/>
    <m/>
    <m/>
    <n v="200000"/>
  </r>
  <r>
    <x v="0"/>
    <x v="0"/>
    <x v="0"/>
    <x v="0"/>
    <x v="0"/>
    <x v="0"/>
    <x v="6"/>
    <x v="1"/>
    <x v="5"/>
    <x v="19"/>
    <x v="4"/>
    <x v="15"/>
    <m/>
    <m/>
    <n v="130000"/>
  </r>
  <r>
    <x v="0"/>
    <x v="0"/>
    <x v="0"/>
    <x v="0"/>
    <x v="0"/>
    <x v="0"/>
    <x v="6"/>
    <x v="1"/>
    <x v="5"/>
    <x v="19"/>
    <x v="4"/>
    <x v="15"/>
    <m/>
    <m/>
    <n v="100000"/>
  </r>
  <r>
    <x v="0"/>
    <x v="0"/>
    <x v="0"/>
    <x v="0"/>
    <x v="0"/>
    <x v="0"/>
    <x v="6"/>
    <x v="1"/>
    <x v="5"/>
    <x v="19"/>
    <x v="4"/>
    <x v="15"/>
    <m/>
    <m/>
    <n v="350000"/>
  </r>
  <r>
    <x v="0"/>
    <x v="0"/>
    <x v="0"/>
    <x v="0"/>
    <x v="0"/>
    <x v="0"/>
    <x v="6"/>
    <x v="1"/>
    <x v="5"/>
    <x v="19"/>
    <x v="4"/>
    <x v="15"/>
    <m/>
    <m/>
    <n v="800000"/>
  </r>
  <r>
    <x v="0"/>
    <x v="0"/>
    <x v="0"/>
    <x v="0"/>
    <x v="0"/>
    <x v="0"/>
    <x v="6"/>
    <x v="1"/>
    <x v="5"/>
    <x v="19"/>
    <x v="4"/>
    <x v="15"/>
    <m/>
    <m/>
    <n v="200000"/>
  </r>
  <r>
    <x v="0"/>
    <x v="0"/>
    <x v="0"/>
    <x v="0"/>
    <x v="0"/>
    <x v="0"/>
    <x v="6"/>
    <x v="1"/>
    <x v="5"/>
    <x v="19"/>
    <x v="4"/>
    <x v="15"/>
    <m/>
    <m/>
    <n v="0"/>
  </r>
  <r>
    <x v="0"/>
    <x v="0"/>
    <x v="0"/>
    <x v="0"/>
    <x v="0"/>
    <x v="0"/>
    <x v="6"/>
    <x v="1"/>
    <x v="5"/>
    <x v="19"/>
    <x v="4"/>
    <x v="15"/>
    <m/>
    <m/>
    <n v="300000"/>
  </r>
  <r>
    <x v="0"/>
    <x v="0"/>
    <x v="0"/>
    <x v="0"/>
    <x v="0"/>
    <x v="0"/>
    <x v="6"/>
    <x v="1"/>
    <x v="5"/>
    <x v="19"/>
    <x v="4"/>
    <x v="15"/>
    <m/>
    <m/>
    <n v="800000"/>
  </r>
  <r>
    <x v="0"/>
    <x v="0"/>
    <x v="0"/>
    <x v="0"/>
    <x v="0"/>
    <x v="0"/>
    <x v="6"/>
    <x v="1"/>
    <x v="5"/>
    <x v="19"/>
    <x v="4"/>
    <x v="15"/>
    <m/>
    <m/>
    <n v="500000"/>
  </r>
  <r>
    <x v="0"/>
    <x v="0"/>
    <x v="0"/>
    <x v="0"/>
    <x v="0"/>
    <x v="0"/>
    <x v="6"/>
    <x v="1"/>
    <x v="5"/>
    <x v="19"/>
    <x v="4"/>
    <x v="15"/>
    <m/>
    <m/>
    <n v="152200"/>
  </r>
  <r>
    <x v="0"/>
    <x v="0"/>
    <x v="0"/>
    <x v="0"/>
    <x v="0"/>
    <x v="0"/>
    <x v="6"/>
    <x v="1"/>
    <x v="5"/>
    <x v="18"/>
    <x v="4"/>
    <x v="15"/>
    <m/>
    <m/>
    <n v="100000"/>
  </r>
  <r>
    <x v="0"/>
    <x v="0"/>
    <x v="0"/>
    <x v="0"/>
    <x v="0"/>
    <x v="0"/>
    <x v="6"/>
    <x v="1"/>
    <x v="5"/>
    <x v="18"/>
    <x v="4"/>
    <x v="15"/>
    <m/>
    <m/>
    <n v="100000"/>
  </r>
  <r>
    <x v="0"/>
    <x v="0"/>
    <x v="0"/>
    <x v="0"/>
    <x v="0"/>
    <x v="0"/>
    <x v="6"/>
    <x v="1"/>
    <x v="5"/>
    <x v="18"/>
    <x v="4"/>
    <x v="15"/>
    <m/>
    <m/>
    <n v="2524284"/>
  </r>
  <r>
    <x v="0"/>
    <x v="0"/>
    <x v="0"/>
    <x v="0"/>
    <x v="0"/>
    <x v="0"/>
    <x v="6"/>
    <x v="1"/>
    <x v="5"/>
    <x v="19"/>
    <x v="4"/>
    <x v="15"/>
    <m/>
    <m/>
    <n v="600000"/>
  </r>
  <r>
    <x v="0"/>
    <x v="0"/>
    <x v="0"/>
    <x v="0"/>
    <x v="0"/>
    <x v="0"/>
    <x v="6"/>
    <x v="1"/>
    <x v="5"/>
    <x v="19"/>
    <x v="4"/>
    <x v="15"/>
    <m/>
    <m/>
    <n v="300000"/>
  </r>
  <r>
    <x v="0"/>
    <x v="0"/>
    <x v="0"/>
    <x v="0"/>
    <x v="0"/>
    <x v="0"/>
    <x v="6"/>
    <x v="1"/>
    <x v="5"/>
    <x v="19"/>
    <x v="4"/>
    <x v="15"/>
    <m/>
    <m/>
    <n v="450000"/>
  </r>
  <r>
    <x v="0"/>
    <x v="0"/>
    <x v="0"/>
    <x v="0"/>
    <x v="0"/>
    <x v="0"/>
    <x v="6"/>
    <x v="1"/>
    <x v="5"/>
    <x v="18"/>
    <x v="4"/>
    <x v="15"/>
    <m/>
    <m/>
    <n v="1480919"/>
  </r>
  <r>
    <x v="0"/>
    <x v="0"/>
    <x v="0"/>
    <x v="0"/>
    <x v="0"/>
    <x v="0"/>
    <x v="6"/>
    <x v="1"/>
    <x v="5"/>
    <x v="19"/>
    <x v="4"/>
    <x v="15"/>
    <m/>
    <m/>
    <n v="100000"/>
  </r>
  <r>
    <x v="0"/>
    <x v="0"/>
    <x v="0"/>
    <x v="0"/>
    <x v="0"/>
    <x v="0"/>
    <x v="6"/>
    <x v="1"/>
    <x v="5"/>
    <x v="19"/>
    <x v="4"/>
    <x v="15"/>
    <m/>
    <m/>
    <n v="187500"/>
  </r>
  <r>
    <x v="0"/>
    <x v="0"/>
    <x v="0"/>
    <x v="0"/>
    <x v="0"/>
    <x v="0"/>
    <x v="6"/>
    <x v="1"/>
    <x v="5"/>
    <x v="19"/>
    <x v="4"/>
    <x v="15"/>
    <m/>
    <m/>
    <n v="175000"/>
  </r>
  <r>
    <x v="0"/>
    <x v="0"/>
    <x v="0"/>
    <x v="0"/>
    <x v="0"/>
    <x v="0"/>
    <x v="6"/>
    <x v="1"/>
    <x v="5"/>
    <x v="19"/>
    <x v="4"/>
    <x v="15"/>
    <m/>
    <m/>
    <n v="90000"/>
  </r>
  <r>
    <x v="0"/>
    <x v="0"/>
    <x v="0"/>
    <x v="0"/>
    <x v="0"/>
    <x v="0"/>
    <x v="6"/>
    <x v="1"/>
    <x v="5"/>
    <x v="19"/>
    <x v="4"/>
    <x v="15"/>
    <m/>
    <m/>
    <n v="0"/>
  </r>
  <r>
    <x v="0"/>
    <x v="0"/>
    <x v="0"/>
    <x v="0"/>
    <x v="0"/>
    <x v="0"/>
    <x v="6"/>
    <x v="1"/>
    <x v="5"/>
    <x v="19"/>
    <x v="4"/>
    <x v="15"/>
    <m/>
    <m/>
    <n v="300000"/>
  </r>
  <r>
    <x v="0"/>
    <x v="0"/>
    <x v="0"/>
    <x v="0"/>
    <x v="0"/>
    <x v="0"/>
    <x v="6"/>
    <x v="1"/>
    <x v="5"/>
    <x v="19"/>
    <x v="4"/>
    <x v="15"/>
    <m/>
    <m/>
    <n v="120500"/>
  </r>
  <r>
    <x v="0"/>
    <x v="0"/>
    <x v="0"/>
    <x v="0"/>
    <x v="0"/>
    <x v="0"/>
    <x v="6"/>
    <x v="1"/>
    <x v="5"/>
    <x v="19"/>
    <x v="4"/>
    <x v="15"/>
    <m/>
    <m/>
    <n v="50000"/>
  </r>
  <r>
    <x v="0"/>
    <x v="0"/>
    <x v="0"/>
    <x v="0"/>
    <x v="0"/>
    <x v="0"/>
    <x v="6"/>
    <x v="1"/>
    <x v="5"/>
    <x v="19"/>
    <x v="4"/>
    <x v="15"/>
    <m/>
    <m/>
    <n v="0"/>
  </r>
  <r>
    <x v="0"/>
    <x v="0"/>
    <x v="0"/>
    <x v="0"/>
    <x v="0"/>
    <x v="0"/>
    <x v="6"/>
    <x v="1"/>
    <x v="5"/>
    <x v="19"/>
    <x v="4"/>
    <x v="15"/>
    <m/>
    <m/>
    <n v="500000"/>
  </r>
  <r>
    <x v="0"/>
    <x v="0"/>
    <x v="0"/>
    <x v="0"/>
    <x v="0"/>
    <x v="0"/>
    <x v="6"/>
    <x v="1"/>
    <x v="5"/>
    <x v="19"/>
    <x v="4"/>
    <x v="15"/>
    <m/>
    <m/>
    <n v="5744793"/>
  </r>
  <r>
    <x v="0"/>
    <x v="0"/>
    <x v="0"/>
    <x v="0"/>
    <x v="0"/>
    <x v="0"/>
    <x v="6"/>
    <x v="1"/>
    <x v="5"/>
    <x v="18"/>
    <x v="4"/>
    <x v="15"/>
    <m/>
    <m/>
    <n v="125000"/>
  </r>
  <r>
    <x v="0"/>
    <x v="0"/>
    <x v="0"/>
    <x v="1"/>
    <x v="3"/>
    <x v="0"/>
    <x v="6"/>
    <x v="1"/>
    <x v="5"/>
    <x v="19"/>
    <x v="4"/>
    <x v="15"/>
    <m/>
    <m/>
    <n v="0"/>
  </r>
  <r>
    <x v="0"/>
    <x v="0"/>
    <x v="0"/>
    <x v="1"/>
    <x v="3"/>
    <x v="0"/>
    <x v="6"/>
    <x v="1"/>
    <x v="5"/>
    <x v="19"/>
    <x v="4"/>
    <x v="15"/>
    <m/>
    <m/>
    <n v="776807"/>
  </r>
  <r>
    <x v="0"/>
    <x v="0"/>
    <x v="0"/>
    <x v="0"/>
    <x v="0"/>
    <x v="0"/>
    <x v="6"/>
    <x v="1"/>
    <x v="5"/>
    <x v="19"/>
    <x v="4"/>
    <x v="15"/>
    <m/>
    <m/>
    <n v="300000"/>
  </r>
  <r>
    <x v="0"/>
    <x v="0"/>
    <x v="0"/>
    <x v="0"/>
    <x v="0"/>
    <x v="0"/>
    <x v="6"/>
    <x v="1"/>
    <x v="5"/>
    <x v="19"/>
    <x v="4"/>
    <x v="15"/>
    <m/>
    <m/>
    <n v="0"/>
  </r>
  <r>
    <x v="0"/>
    <x v="0"/>
    <x v="0"/>
    <x v="0"/>
    <x v="0"/>
    <x v="0"/>
    <x v="6"/>
    <x v="1"/>
    <x v="5"/>
    <x v="19"/>
    <x v="4"/>
    <x v="15"/>
    <m/>
    <m/>
    <n v="261754"/>
  </r>
  <r>
    <x v="0"/>
    <x v="0"/>
    <x v="0"/>
    <x v="1"/>
    <x v="3"/>
    <x v="0"/>
    <x v="6"/>
    <x v="1"/>
    <x v="5"/>
    <x v="19"/>
    <x v="4"/>
    <x v="15"/>
    <m/>
    <m/>
    <n v="50000"/>
  </r>
  <r>
    <x v="0"/>
    <x v="0"/>
    <x v="0"/>
    <x v="1"/>
    <x v="3"/>
    <x v="0"/>
    <x v="6"/>
    <x v="1"/>
    <x v="5"/>
    <x v="19"/>
    <x v="4"/>
    <x v="15"/>
    <m/>
    <m/>
    <n v="12000"/>
  </r>
  <r>
    <x v="0"/>
    <x v="0"/>
    <x v="0"/>
    <x v="0"/>
    <x v="0"/>
    <x v="0"/>
    <x v="6"/>
    <x v="1"/>
    <x v="5"/>
    <x v="18"/>
    <x v="4"/>
    <x v="15"/>
    <m/>
    <m/>
    <n v="200000"/>
  </r>
  <r>
    <x v="0"/>
    <x v="0"/>
    <x v="0"/>
    <x v="0"/>
    <x v="0"/>
    <x v="0"/>
    <x v="6"/>
    <x v="1"/>
    <x v="5"/>
    <x v="18"/>
    <x v="4"/>
    <x v="15"/>
    <m/>
    <m/>
    <n v="15000"/>
  </r>
  <r>
    <x v="0"/>
    <x v="0"/>
    <x v="0"/>
    <x v="0"/>
    <x v="0"/>
    <x v="0"/>
    <x v="6"/>
    <x v="1"/>
    <x v="5"/>
    <x v="18"/>
    <x v="4"/>
    <x v="15"/>
    <m/>
    <m/>
    <n v="24000"/>
  </r>
  <r>
    <x v="0"/>
    <x v="0"/>
    <x v="0"/>
    <x v="0"/>
    <x v="0"/>
    <x v="0"/>
    <x v="6"/>
    <x v="1"/>
    <x v="5"/>
    <x v="18"/>
    <x v="4"/>
    <x v="15"/>
    <m/>
    <m/>
    <n v="0"/>
  </r>
  <r>
    <x v="0"/>
    <x v="0"/>
    <x v="0"/>
    <x v="0"/>
    <x v="0"/>
    <x v="0"/>
    <x v="6"/>
    <x v="1"/>
    <x v="5"/>
    <x v="18"/>
    <x v="4"/>
    <x v="15"/>
    <m/>
    <m/>
    <n v="2103919"/>
  </r>
  <r>
    <x v="0"/>
    <x v="0"/>
    <x v="0"/>
    <x v="0"/>
    <x v="0"/>
    <x v="0"/>
    <x v="6"/>
    <x v="1"/>
    <x v="5"/>
    <x v="19"/>
    <x v="4"/>
    <x v="15"/>
    <m/>
    <m/>
    <n v="75000"/>
  </r>
  <r>
    <x v="0"/>
    <x v="0"/>
    <x v="0"/>
    <x v="0"/>
    <x v="0"/>
    <x v="0"/>
    <x v="6"/>
    <x v="1"/>
    <x v="5"/>
    <x v="18"/>
    <x v="4"/>
    <x v="16"/>
    <m/>
    <m/>
    <n v="0"/>
  </r>
  <r>
    <x v="0"/>
    <x v="0"/>
    <x v="0"/>
    <x v="0"/>
    <x v="0"/>
    <x v="0"/>
    <x v="6"/>
    <x v="1"/>
    <x v="5"/>
    <x v="18"/>
    <x v="4"/>
    <x v="16"/>
    <m/>
    <m/>
    <n v="19579"/>
  </r>
  <r>
    <x v="0"/>
    <x v="0"/>
    <x v="0"/>
    <x v="0"/>
    <x v="0"/>
    <x v="0"/>
    <x v="6"/>
    <x v="1"/>
    <x v="5"/>
    <x v="18"/>
    <x v="4"/>
    <x v="16"/>
    <m/>
    <m/>
    <n v="89077"/>
  </r>
  <r>
    <x v="0"/>
    <x v="0"/>
    <x v="0"/>
    <x v="0"/>
    <x v="0"/>
    <x v="0"/>
    <x v="6"/>
    <x v="1"/>
    <x v="5"/>
    <x v="18"/>
    <x v="4"/>
    <x v="16"/>
    <m/>
    <m/>
    <n v="900000"/>
  </r>
  <r>
    <x v="0"/>
    <x v="0"/>
    <x v="0"/>
    <x v="0"/>
    <x v="0"/>
    <x v="0"/>
    <x v="6"/>
    <x v="1"/>
    <x v="5"/>
    <x v="18"/>
    <x v="4"/>
    <x v="16"/>
    <m/>
    <m/>
    <n v="2000000"/>
  </r>
  <r>
    <x v="0"/>
    <x v="0"/>
    <x v="0"/>
    <x v="0"/>
    <x v="0"/>
    <x v="0"/>
    <x v="6"/>
    <x v="1"/>
    <x v="5"/>
    <x v="18"/>
    <x v="4"/>
    <x v="16"/>
    <m/>
    <m/>
    <n v="727446"/>
  </r>
  <r>
    <x v="0"/>
    <x v="0"/>
    <x v="0"/>
    <x v="0"/>
    <x v="0"/>
    <x v="0"/>
    <x v="6"/>
    <x v="1"/>
    <x v="5"/>
    <x v="18"/>
    <x v="4"/>
    <x v="16"/>
    <m/>
    <m/>
    <n v="1000000"/>
  </r>
  <r>
    <x v="0"/>
    <x v="0"/>
    <x v="0"/>
    <x v="0"/>
    <x v="0"/>
    <x v="0"/>
    <x v="6"/>
    <x v="1"/>
    <x v="5"/>
    <x v="18"/>
    <x v="4"/>
    <x v="16"/>
    <m/>
    <m/>
    <n v="0"/>
  </r>
  <r>
    <x v="0"/>
    <x v="0"/>
    <x v="0"/>
    <x v="0"/>
    <x v="0"/>
    <x v="0"/>
    <x v="6"/>
    <x v="1"/>
    <x v="5"/>
    <x v="18"/>
    <x v="4"/>
    <x v="16"/>
    <m/>
    <m/>
    <n v="371566"/>
  </r>
  <r>
    <x v="0"/>
    <x v="0"/>
    <x v="0"/>
    <x v="0"/>
    <x v="0"/>
    <x v="0"/>
    <x v="6"/>
    <x v="1"/>
    <x v="5"/>
    <x v="19"/>
    <x v="4"/>
    <x v="16"/>
    <m/>
    <m/>
    <n v="0"/>
  </r>
  <r>
    <x v="0"/>
    <x v="0"/>
    <x v="0"/>
    <x v="0"/>
    <x v="0"/>
    <x v="0"/>
    <x v="6"/>
    <x v="1"/>
    <x v="5"/>
    <x v="19"/>
    <x v="4"/>
    <x v="16"/>
    <m/>
    <m/>
    <n v="450000"/>
  </r>
  <r>
    <x v="0"/>
    <x v="0"/>
    <x v="0"/>
    <x v="0"/>
    <x v="0"/>
    <x v="0"/>
    <x v="6"/>
    <x v="1"/>
    <x v="5"/>
    <x v="19"/>
    <x v="4"/>
    <x v="16"/>
    <m/>
    <m/>
    <n v="500000"/>
  </r>
  <r>
    <x v="0"/>
    <x v="0"/>
    <x v="0"/>
    <x v="0"/>
    <x v="0"/>
    <x v="0"/>
    <x v="6"/>
    <x v="1"/>
    <x v="5"/>
    <x v="19"/>
    <x v="4"/>
    <x v="16"/>
    <m/>
    <m/>
    <n v="150000"/>
  </r>
  <r>
    <x v="0"/>
    <x v="0"/>
    <x v="0"/>
    <x v="0"/>
    <x v="0"/>
    <x v="0"/>
    <x v="6"/>
    <x v="1"/>
    <x v="5"/>
    <x v="19"/>
    <x v="4"/>
    <x v="16"/>
    <m/>
    <m/>
    <n v="29000000"/>
  </r>
  <r>
    <x v="0"/>
    <x v="0"/>
    <x v="0"/>
    <x v="0"/>
    <x v="0"/>
    <x v="0"/>
    <x v="6"/>
    <x v="1"/>
    <x v="5"/>
    <x v="18"/>
    <x v="4"/>
    <x v="16"/>
    <m/>
    <m/>
    <n v="454200"/>
  </r>
  <r>
    <x v="0"/>
    <x v="0"/>
    <x v="0"/>
    <x v="0"/>
    <x v="0"/>
    <x v="0"/>
    <x v="6"/>
    <x v="1"/>
    <x v="5"/>
    <x v="19"/>
    <x v="4"/>
    <x v="16"/>
    <m/>
    <m/>
    <n v="800000"/>
  </r>
  <r>
    <x v="0"/>
    <x v="0"/>
    <x v="0"/>
    <x v="0"/>
    <x v="0"/>
    <x v="0"/>
    <x v="6"/>
    <x v="1"/>
    <x v="5"/>
    <x v="19"/>
    <x v="4"/>
    <x v="16"/>
    <m/>
    <m/>
    <n v="30000"/>
  </r>
  <r>
    <x v="0"/>
    <x v="0"/>
    <x v="0"/>
    <x v="0"/>
    <x v="0"/>
    <x v="0"/>
    <x v="6"/>
    <x v="1"/>
    <x v="5"/>
    <x v="19"/>
    <x v="4"/>
    <x v="16"/>
    <m/>
    <m/>
    <n v="0"/>
  </r>
  <r>
    <x v="0"/>
    <x v="0"/>
    <x v="0"/>
    <x v="1"/>
    <x v="3"/>
    <x v="0"/>
    <x v="6"/>
    <x v="1"/>
    <x v="5"/>
    <x v="19"/>
    <x v="4"/>
    <x v="16"/>
    <m/>
    <m/>
    <n v="125467"/>
  </r>
  <r>
    <x v="0"/>
    <x v="0"/>
    <x v="0"/>
    <x v="1"/>
    <x v="3"/>
    <x v="0"/>
    <x v="6"/>
    <x v="1"/>
    <x v="5"/>
    <x v="19"/>
    <x v="4"/>
    <x v="16"/>
    <m/>
    <m/>
    <n v="218242"/>
  </r>
  <r>
    <x v="0"/>
    <x v="0"/>
    <x v="0"/>
    <x v="0"/>
    <x v="0"/>
    <x v="0"/>
    <x v="6"/>
    <x v="1"/>
    <x v="5"/>
    <x v="18"/>
    <x v="4"/>
    <x v="16"/>
    <m/>
    <m/>
    <n v="5000000"/>
  </r>
  <r>
    <x v="0"/>
    <x v="0"/>
    <x v="0"/>
    <x v="0"/>
    <x v="0"/>
    <x v="0"/>
    <x v="6"/>
    <x v="1"/>
    <x v="5"/>
    <x v="18"/>
    <x v="4"/>
    <x v="16"/>
    <m/>
    <m/>
    <n v="2000000"/>
  </r>
  <r>
    <x v="0"/>
    <x v="0"/>
    <x v="0"/>
    <x v="0"/>
    <x v="0"/>
    <x v="0"/>
    <x v="6"/>
    <x v="1"/>
    <x v="5"/>
    <x v="18"/>
    <x v="4"/>
    <x v="16"/>
    <m/>
    <m/>
    <n v="0"/>
  </r>
  <r>
    <x v="0"/>
    <x v="0"/>
    <x v="0"/>
    <x v="0"/>
    <x v="0"/>
    <x v="0"/>
    <x v="6"/>
    <x v="1"/>
    <x v="5"/>
    <x v="18"/>
    <x v="4"/>
    <x v="16"/>
    <m/>
    <m/>
    <n v="656477"/>
  </r>
  <r>
    <x v="0"/>
    <x v="0"/>
    <x v="0"/>
    <x v="0"/>
    <x v="0"/>
    <x v="0"/>
    <x v="6"/>
    <x v="1"/>
    <x v="5"/>
    <x v="18"/>
    <x v="4"/>
    <x v="16"/>
    <m/>
    <m/>
    <n v="0"/>
  </r>
  <r>
    <x v="0"/>
    <x v="0"/>
    <x v="0"/>
    <x v="0"/>
    <x v="0"/>
    <x v="0"/>
    <x v="6"/>
    <x v="1"/>
    <x v="5"/>
    <x v="18"/>
    <x v="4"/>
    <x v="16"/>
    <m/>
    <m/>
    <n v="800000"/>
  </r>
  <r>
    <x v="0"/>
    <x v="0"/>
    <x v="0"/>
    <x v="0"/>
    <x v="0"/>
    <x v="0"/>
    <x v="6"/>
    <x v="1"/>
    <x v="5"/>
    <x v="18"/>
    <x v="4"/>
    <x v="16"/>
    <m/>
    <m/>
    <n v="900000"/>
  </r>
  <r>
    <x v="0"/>
    <x v="0"/>
    <x v="0"/>
    <x v="0"/>
    <x v="0"/>
    <x v="0"/>
    <x v="6"/>
    <x v="1"/>
    <x v="5"/>
    <x v="18"/>
    <x v="4"/>
    <x v="16"/>
    <m/>
    <m/>
    <n v="500000"/>
  </r>
  <r>
    <x v="0"/>
    <x v="0"/>
    <x v="0"/>
    <x v="0"/>
    <x v="0"/>
    <x v="0"/>
    <x v="6"/>
    <x v="1"/>
    <x v="5"/>
    <x v="18"/>
    <x v="4"/>
    <x v="16"/>
    <m/>
    <m/>
    <n v="300000"/>
  </r>
  <r>
    <x v="0"/>
    <x v="0"/>
    <x v="0"/>
    <x v="0"/>
    <x v="0"/>
    <x v="0"/>
    <x v="6"/>
    <x v="1"/>
    <x v="5"/>
    <x v="18"/>
    <x v="4"/>
    <x v="16"/>
    <m/>
    <m/>
    <n v="0"/>
  </r>
  <r>
    <x v="0"/>
    <x v="0"/>
    <x v="0"/>
    <x v="0"/>
    <x v="0"/>
    <x v="0"/>
    <x v="6"/>
    <x v="1"/>
    <x v="5"/>
    <x v="19"/>
    <x v="4"/>
    <x v="16"/>
    <m/>
    <m/>
    <n v="409950"/>
  </r>
  <r>
    <x v="0"/>
    <x v="0"/>
    <x v="0"/>
    <x v="0"/>
    <x v="0"/>
    <x v="0"/>
    <x v="6"/>
    <x v="1"/>
    <x v="5"/>
    <x v="19"/>
    <x v="4"/>
    <x v="16"/>
    <m/>
    <m/>
    <n v="0"/>
  </r>
  <r>
    <x v="0"/>
    <x v="0"/>
    <x v="0"/>
    <x v="0"/>
    <x v="0"/>
    <x v="0"/>
    <x v="6"/>
    <x v="1"/>
    <x v="5"/>
    <x v="19"/>
    <x v="4"/>
    <x v="16"/>
    <m/>
    <m/>
    <n v="150000"/>
  </r>
  <r>
    <x v="0"/>
    <x v="0"/>
    <x v="0"/>
    <x v="0"/>
    <x v="0"/>
    <x v="0"/>
    <x v="6"/>
    <x v="1"/>
    <x v="5"/>
    <x v="19"/>
    <x v="4"/>
    <x v="16"/>
    <m/>
    <m/>
    <n v="200000"/>
  </r>
  <r>
    <x v="0"/>
    <x v="0"/>
    <x v="0"/>
    <x v="0"/>
    <x v="0"/>
    <x v="0"/>
    <x v="6"/>
    <x v="1"/>
    <x v="5"/>
    <x v="19"/>
    <x v="4"/>
    <x v="16"/>
    <m/>
    <m/>
    <n v="900000"/>
  </r>
  <r>
    <x v="0"/>
    <x v="0"/>
    <x v="0"/>
    <x v="0"/>
    <x v="0"/>
    <x v="0"/>
    <x v="6"/>
    <x v="1"/>
    <x v="5"/>
    <x v="19"/>
    <x v="4"/>
    <x v="16"/>
    <m/>
    <m/>
    <n v="615656"/>
  </r>
  <r>
    <x v="0"/>
    <x v="0"/>
    <x v="0"/>
    <x v="0"/>
    <x v="0"/>
    <x v="0"/>
    <x v="6"/>
    <x v="1"/>
    <x v="5"/>
    <x v="19"/>
    <x v="4"/>
    <x v="16"/>
    <m/>
    <m/>
    <n v="150000"/>
  </r>
  <r>
    <x v="0"/>
    <x v="0"/>
    <x v="0"/>
    <x v="0"/>
    <x v="0"/>
    <x v="0"/>
    <x v="6"/>
    <x v="1"/>
    <x v="5"/>
    <x v="19"/>
    <x v="4"/>
    <x v="16"/>
    <m/>
    <m/>
    <n v="400000"/>
  </r>
  <r>
    <x v="0"/>
    <x v="0"/>
    <x v="0"/>
    <x v="0"/>
    <x v="0"/>
    <x v="0"/>
    <x v="6"/>
    <x v="1"/>
    <x v="5"/>
    <x v="18"/>
    <x v="4"/>
    <x v="16"/>
    <m/>
    <m/>
    <n v="100000"/>
  </r>
  <r>
    <x v="0"/>
    <x v="0"/>
    <x v="0"/>
    <x v="0"/>
    <x v="0"/>
    <x v="0"/>
    <x v="6"/>
    <x v="1"/>
    <x v="5"/>
    <x v="18"/>
    <x v="4"/>
    <x v="16"/>
    <m/>
    <m/>
    <n v="100000"/>
  </r>
  <r>
    <x v="0"/>
    <x v="0"/>
    <x v="0"/>
    <x v="0"/>
    <x v="0"/>
    <x v="0"/>
    <x v="6"/>
    <x v="1"/>
    <x v="5"/>
    <x v="18"/>
    <x v="4"/>
    <x v="16"/>
    <m/>
    <m/>
    <n v="5059157"/>
  </r>
  <r>
    <x v="0"/>
    <x v="0"/>
    <x v="0"/>
    <x v="0"/>
    <x v="0"/>
    <x v="0"/>
    <x v="6"/>
    <x v="1"/>
    <x v="5"/>
    <x v="19"/>
    <x v="4"/>
    <x v="16"/>
    <m/>
    <m/>
    <n v="0"/>
  </r>
  <r>
    <x v="0"/>
    <x v="0"/>
    <x v="0"/>
    <x v="0"/>
    <x v="0"/>
    <x v="0"/>
    <x v="6"/>
    <x v="1"/>
    <x v="5"/>
    <x v="19"/>
    <x v="4"/>
    <x v="16"/>
    <m/>
    <m/>
    <n v="0"/>
  </r>
  <r>
    <x v="0"/>
    <x v="0"/>
    <x v="0"/>
    <x v="0"/>
    <x v="0"/>
    <x v="0"/>
    <x v="6"/>
    <x v="1"/>
    <x v="5"/>
    <x v="19"/>
    <x v="4"/>
    <x v="16"/>
    <m/>
    <m/>
    <n v="2400000"/>
  </r>
  <r>
    <x v="0"/>
    <x v="0"/>
    <x v="0"/>
    <x v="0"/>
    <x v="0"/>
    <x v="0"/>
    <x v="6"/>
    <x v="1"/>
    <x v="5"/>
    <x v="19"/>
    <x v="4"/>
    <x v="16"/>
    <m/>
    <m/>
    <n v="0"/>
  </r>
  <r>
    <x v="0"/>
    <x v="0"/>
    <x v="0"/>
    <x v="1"/>
    <x v="3"/>
    <x v="0"/>
    <x v="6"/>
    <x v="1"/>
    <x v="5"/>
    <x v="19"/>
    <x v="4"/>
    <x v="16"/>
    <m/>
    <m/>
    <n v="86225"/>
  </r>
  <r>
    <x v="0"/>
    <x v="0"/>
    <x v="0"/>
    <x v="1"/>
    <x v="3"/>
    <x v="0"/>
    <x v="6"/>
    <x v="1"/>
    <x v="5"/>
    <x v="19"/>
    <x v="4"/>
    <x v="16"/>
    <m/>
    <m/>
    <n v="128000"/>
  </r>
  <r>
    <x v="0"/>
    <x v="0"/>
    <x v="0"/>
    <x v="0"/>
    <x v="0"/>
    <x v="0"/>
    <x v="6"/>
    <x v="1"/>
    <x v="5"/>
    <x v="18"/>
    <x v="4"/>
    <x v="16"/>
    <m/>
    <m/>
    <n v="0"/>
  </r>
  <r>
    <x v="0"/>
    <x v="0"/>
    <x v="0"/>
    <x v="0"/>
    <x v="0"/>
    <x v="0"/>
    <x v="6"/>
    <x v="1"/>
    <x v="5"/>
    <x v="18"/>
    <x v="4"/>
    <x v="16"/>
    <m/>
    <m/>
    <n v="50000"/>
  </r>
  <r>
    <x v="0"/>
    <x v="0"/>
    <x v="0"/>
    <x v="0"/>
    <x v="0"/>
    <x v="0"/>
    <x v="6"/>
    <x v="1"/>
    <x v="5"/>
    <x v="18"/>
    <x v="4"/>
    <x v="16"/>
    <m/>
    <m/>
    <n v="585560"/>
  </r>
  <r>
    <x v="0"/>
    <x v="0"/>
    <x v="0"/>
    <x v="0"/>
    <x v="0"/>
    <x v="0"/>
    <x v="6"/>
    <x v="1"/>
    <x v="5"/>
    <x v="18"/>
    <x v="4"/>
    <x v="11"/>
    <m/>
    <m/>
    <n v="8435181"/>
  </r>
  <r>
    <x v="0"/>
    <x v="0"/>
    <x v="0"/>
    <x v="0"/>
    <x v="0"/>
    <x v="0"/>
    <x v="6"/>
    <x v="1"/>
    <x v="5"/>
    <x v="18"/>
    <x v="4"/>
    <x v="11"/>
    <m/>
    <m/>
    <n v="250000"/>
  </r>
  <r>
    <x v="0"/>
    <x v="0"/>
    <x v="0"/>
    <x v="0"/>
    <x v="0"/>
    <x v="0"/>
    <x v="6"/>
    <x v="1"/>
    <x v="5"/>
    <x v="18"/>
    <x v="4"/>
    <x v="11"/>
    <m/>
    <m/>
    <n v="600000"/>
  </r>
  <r>
    <x v="0"/>
    <x v="0"/>
    <x v="0"/>
    <x v="0"/>
    <x v="0"/>
    <x v="0"/>
    <x v="6"/>
    <x v="1"/>
    <x v="5"/>
    <x v="18"/>
    <x v="4"/>
    <x v="11"/>
    <m/>
    <m/>
    <n v="1000000"/>
  </r>
  <r>
    <x v="0"/>
    <x v="0"/>
    <x v="0"/>
    <x v="0"/>
    <x v="0"/>
    <x v="0"/>
    <x v="6"/>
    <x v="1"/>
    <x v="5"/>
    <x v="18"/>
    <x v="4"/>
    <x v="11"/>
    <m/>
    <m/>
    <n v="660000"/>
  </r>
  <r>
    <x v="0"/>
    <x v="0"/>
    <x v="0"/>
    <x v="0"/>
    <x v="0"/>
    <x v="0"/>
    <x v="6"/>
    <x v="1"/>
    <x v="5"/>
    <x v="18"/>
    <x v="4"/>
    <x v="11"/>
    <m/>
    <m/>
    <n v="350000"/>
  </r>
  <r>
    <x v="0"/>
    <x v="0"/>
    <x v="0"/>
    <x v="0"/>
    <x v="0"/>
    <x v="0"/>
    <x v="6"/>
    <x v="1"/>
    <x v="5"/>
    <x v="18"/>
    <x v="4"/>
    <x v="11"/>
    <m/>
    <m/>
    <n v="50000"/>
  </r>
  <r>
    <x v="0"/>
    <x v="0"/>
    <x v="0"/>
    <x v="0"/>
    <x v="0"/>
    <x v="0"/>
    <x v="6"/>
    <x v="1"/>
    <x v="5"/>
    <x v="18"/>
    <x v="4"/>
    <x v="11"/>
    <m/>
    <m/>
    <n v="425000"/>
  </r>
  <r>
    <x v="0"/>
    <x v="0"/>
    <x v="0"/>
    <x v="0"/>
    <x v="0"/>
    <x v="0"/>
    <x v="6"/>
    <x v="1"/>
    <x v="5"/>
    <x v="18"/>
    <x v="4"/>
    <x v="11"/>
    <m/>
    <m/>
    <n v="125000"/>
  </r>
  <r>
    <x v="0"/>
    <x v="0"/>
    <x v="0"/>
    <x v="0"/>
    <x v="0"/>
    <x v="0"/>
    <x v="6"/>
    <x v="1"/>
    <x v="5"/>
    <x v="18"/>
    <x v="4"/>
    <x v="11"/>
    <m/>
    <m/>
    <n v="119604"/>
  </r>
  <r>
    <x v="0"/>
    <x v="0"/>
    <x v="0"/>
    <x v="0"/>
    <x v="0"/>
    <x v="0"/>
    <x v="6"/>
    <x v="1"/>
    <x v="5"/>
    <x v="18"/>
    <x v="4"/>
    <x v="11"/>
    <m/>
    <m/>
    <n v="300000"/>
  </r>
  <r>
    <x v="0"/>
    <x v="0"/>
    <x v="0"/>
    <x v="0"/>
    <x v="0"/>
    <x v="0"/>
    <x v="6"/>
    <x v="1"/>
    <x v="5"/>
    <x v="19"/>
    <x v="4"/>
    <x v="11"/>
    <m/>
    <m/>
    <n v="102487"/>
  </r>
  <r>
    <x v="0"/>
    <x v="0"/>
    <x v="0"/>
    <x v="0"/>
    <x v="0"/>
    <x v="0"/>
    <x v="6"/>
    <x v="1"/>
    <x v="5"/>
    <x v="19"/>
    <x v="4"/>
    <x v="11"/>
    <m/>
    <m/>
    <n v="165000"/>
  </r>
  <r>
    <x v="0"/>
    <x v="0"/>
    <x v="0"/>
    <x v="0"/>
    <x v="0"/>
    <x v="0"/>
    <x v="6"/>
    <x v="1"/>
    <x v="5"/>
    <x v="19"/>
    <x v="4"/>
    <x v="11"/>
    <m/>
    <m/>
    <n v="150000"/>
  </r>
  <r>
    <x v="0"/>
    <x v="0"/>
    <x v="0"/>
    <x v="0"/>
    <x v="0"/>
    <x v="0"/>
    <x v="6"/>
    <x v="1"/>
    <x v="5"/>
    <x v="19"/>
    <x v="4"/>
    <x v="11"/>
    <m/>
    <m/>
    <n v="260000"/>
  </r>
  <r>
    <x v="0"/>
    <x v="0"/>
    <x v="0"/>
    <x v="0"/>
    <x v="0"/>
    <x v="0"/>
    <x v="6"/>
    <x v="1"/>
    <x v="5"/>
    <x v="19"/>
    <x v="4"/>
    <x v="11"/>
    <m/>
    <m/>
    <n v="250000"/>
  </r>
  <r>
    <x v="0"/>
    <x v="0"/>
    <x v="0"/>
    <x v="0"/>
    <x v="0"/>
    <x v="0"/>
    <x v="6"/>
    <x v="1"/>
    <x v="5"/>
    <x v="19"/>
    <x v="4"/>
    <x v="11"/>
    <m/>
    <m/>
    <n v="125000"/>
  </r>
  <r>
    <x v="0"/>
    <x v="0"/>
    <x v="0"/>
    <x v="0"/>
    <x v="0"/>
    <x v="0"/>
    <x v="6"/>
    <x v="1"/>
    <x v="5"/>
    <x v="19"/>
    <x v="4"/>
    <x v="11"/>
    <m/>
    <m/>
    <n v="75000"/>
  </r>
  <r>
    <x v="0"/>
    <x v="0"/>
    <x v="0"/>
    <x v="0"/>
    <x v="0"/>
    <x v="0"/>
    <x v="6"/>
    <x v="1"/>
    <x v="5"/>
    <x v="18"/>
    <x v="4"/>
    <x v="11"/>
    <m/>
    <m/>
    <n v="1406790"/>
  </r>
  <r>
    <x v="0"/>
    <x v="0"/>
    <x v="0"/>
    <x v="0"/>
    <x v="0"/>
    <x v="0"/>
    <x v="6"/>
    <x v="1"/>
    <x v="5"/>
    <x v="18"/>
    <x v="4"/>
    <x v="11"/>
    <m/>
    <m/>
    <n v="1025000"/>
  </r>
  <r>
    <x v="0"/>
    <x v="0"/>
    <x v="0"/>
    <x v="0"/>
    <x v="0"/>
    <x v="0"/>
    <x v="6"/>
    <x v="1"/>
    <x v="5"/>
    <x v="19"/>
    <x v="4"/>
    <x v="11"/>
    <m/>
    <m/>
    <n v="0"/>
  </r>
  <r>
    <x v="0"/>
    <x v="0"/>
    <x v="0"/>
    <x v="0"/>
    <x v="0"/>
    <x v="0"/>
    <x v="6"/>
    <x v="1"/>
    <x v="5"/>
    <x v="19"/>
    <x v="4"/>
    <x v="11"/>
    <m/>
    <m/>
    <n v="1313"/>
  </r>
  <r>
    <x v="0"/>
    <x v="0"/>
    <x v="0"/>
    <x v="1"/>
    <x v="3"/>
    <x v="0"/>
    <x v="6"/>
    <x v="1"/>
    <x v="5"/>
    <x v="19"/>
    <x v="4"/>
    <x v="11"/>
    <m/>
    <m/>
    <n v="15900"/>
  </r>
  <r>
    <x v="0"/>
    <x v="0"/>
    <x v="0"/>
    <x v="0"/>
    <x v="0"/>
    <x v="0"/>
    <x v="6"/>
    <x v="1"/>
    <x v="5"/>
    <x v="18"/>
    <x v="4"/>
    <x v="11"/>
    <m/>
    <m/>
    <n v="2000000"/>
  </r>
  <r>
    <x v="0"/>
    <x v="0"/>
    <x v="0"/>
    <x v="0"/>
    <x v="0"/>
    <x v="0"/>
    <x v="6"/>
    <x v="1"/>
    <x v="5"/>
    <x v="18"/>
    <x v="4"/>
    <x v="11"/>
    <m/>
    <m/>
    <n v="350000"/>
  </r>
  <r>
    <x v="0"/>
    <x v="0"/>
    <x v="0"/>
    <x v="0"/>
    <x v="0"/>
    <x v="0"/>
    <x v="6"/>
    <x v="1"/>
    <x v="5"/>
    <x v="18"/>
    <x v="4"/>
    <x v="11"/>
    <m/>
    <m/>
    <n v="300000"/>
  </r>
  <r>
    <x v="0"/>
    <x v="0"/>
    <x v="0"/>
    <x v="0"/>
    <x v="0"/>
    <x v="0"/>
    <x v="6"/>
    <x v="1"/>
    <x v="5"/>
    <x v="18"/>
    <x v="4"/>
    <x v="11"/>
    <m/>
    <m/>
    <n v="1000000"/>
  </r>
  <r>
    <x v="0"/>
    <x v="0"/>
    <x v="0"/>
    <x v="0"/>
    <x v="0"/>
    <x v="0"/>
    <x v="6"/>
    <x v="1"/>
    <x v="5"/>
    <x v="18"/>
    <x v="4"/>
    <x v="11"/>
    <m/>
    <m/>
    <n v="500000"/>
  </r>
  <r>
    <x v="0"/>
    <x v="0"/>
    <x v="0"/>
    <x v="0"/>
    <x v="0"/>
    <x v="0"/>
    <x v="6"/>
    <x v="1"/>
    <x v="5"/>
    <x v="18"/>
    <x v="4"/>
    <x v="11"/>
    <m/>
    <m/>
    <n v="700000"/>
  </r>
  <r>
    <x v="0"/>
    <x v="0"/>
    <x v="0"/>
    <x v="0"/>
    <x v="0"/>
    <x v="0"/>
    <x v="6"/>
    <x v="1"/>
    <x v="5"/>
    <x v="18"/>
    <x v="4"/>
    <x v="11"/>
    <m/>
    <m/>
    <n v="115000"/>
  </r>
  <r>
    <x v="0"/>
    <x v="0"/>
    <x v="0"/>
    <x v="0"/>
    <x v="0"/>
    <x v="0"/>
    <x v="6"/>
    <x v="1"/>
    <x v="5"/>
    <x v="18"/>
    <x v="4"/>
    <x v="11"/>
    <m/>
    <m/>
    <n v="150000"/>
  </r>
  <r>
    <x v="0"/>
    <x v="0"/>
    <x v="0"/>
    <x v="0"/>
    <x v="0"/>
    <x v="0"/>
    <x v="6"/>
    <x v="1"/>
    <x v="5"/>
    <x v="18"/>
    <x v="4"/>
    <x v="11"/>
    <m/>
    <m/>
    <n v="50000"/>
  </r>
  <r>
    <x v="0"/>
    <x v="0"/>
    <x v="0"/>
    <x v="0"/>
    <x v="0"/>
    <x v="0"/>
    <x v="6"/>
    <x v="1"/>
    <x v="5"/>
    <x v="18"/>
    <x v="4"/>
    <x v="11"/>
    <m/>
    <m/>
    <n v="64514"/>
  </r>
  <r>
    <x v="0"/>
    <x v="0"/>
    <x v="0"/>
    <x v="0"/>
    <x v="0"/>
    <x v="0"/>
    <x v="6"/>
    <x v="1"/>
    <x v="5"/>
    <x v="19"/>
    <x v="4"/>
    <x v="11"/>
    <m/>
    <m/>
    <n v="500000"/>
  </r>
  <r>
    <x v="0"/>
    <x v="0"/>
    <x v="0"/>
    <x v="0"/>
    <x v="0"/>
    <x v="0"/>
    <x v="6"/>
    <x v="1"/>
    <x v="5"/>
    <x v="19"/>
    <x v="4"/>
    <x v="11"/>
    <m/>
    <m/>
    <n v="111350"/>
  </r>
  <r>
    <x v="0"/>
    <x v="0"/>
    <x v="0"/>
    <x v="0"/>
    <x v="0"/>
    <x v="0"/>
    <x v="6"/>
    <x v="1"/>
    <x v="5"/>
    <x v="19"/>
    <x v="4"/>
    <x v="11"/>
    <m/>
    <m/>
    <n v="300000"/>
  </r>
  <r>
    <x v="0"/>
    <x v="0"/>
    <x v="0"/>
    <x v="0"/>
    <x v="0"/>
    <x v="0"/>
    <x v="6"/>
    <x v="1"/>
    <x v="5"/>
    <x v="19"/>
    <x v="4"/>
    <x v="11"/>
    <m/>
    <m/>
    <n v="270000"/>
  </r>
  <r>
    <x v="0"/>
    <x v="0"/>
    <x v="0"/>
    <x v="0"/>
    <x v="0"/>
    <x v="0"/>
    <x v="6"/>
    <x v="1"/>
    <x v="5"/>
    <x v="19"/>
    <x v="4"/>
    <x v="11"/>
    <m/>
    <m/>
    <n v="650000"/>
  </r>
  <r>
    <x v="0"/>
    <x v="0"/>
    <x v="0"/>
    <x v="0"/>
    <x v="0"/>
    <x v="0"/>
    <x v="6"/>
    <x v="1"/>
    <x v="5"/>
    <x v="19"/>
    <x v="4"/>
    <x v="11"/>
    <m/>
    <m/>
    <n v="185000"/>
  </r>
  <r>
    <x v="0"/>
    <x v="0"/>
    <x v="0"/>
    <x v="0"/>
    <x v="0"/>
    <x v="0"/>
    <x v="6"/>
    <x v="1"/>
    <x v="5"/>
    <x v="19"/>
    <x v="4"/>
    <x v="11"/>
    <m/>
    <m/>
    <n v="291167"/>
  </r>
  <r>
    <x v="0"/>
    <x v="0"/>
    <x v="0"/>
    <x v="0"/>
    <x v="0"/>
    <x v="0"/>
    <x v="6"/>
    <x v="1"/>
    <x v="5"/>
    <x v="19"/>
    <x v="4"/>
    <x v="11"/>
    <m/>
    <m/>
    <n v="45000"/>
  </r>
  <r>
    <x v="0"/>
    <x v="0"/>
    <x v="0"/>
    <x v="0"/>
    <x v="0"/>
    <x v="0"/>
    <x v="6"/>
    <x v="1"/>
    <x v="5"/>
    <x v="19"/>
    <x v="4"/>
    <x v="11"/>
    <m/>
    <m/>
    <n v="350000"/>
  </r>
  <r>
    <x v="0"/>
    <x v="0"/>
    <x v="0"/>
    <x v="0"/>
    <x v="0"/>
    <x v="0"/>
    <x v="6"/>
    <x v="1"/>
    <x v="5"/>
    <x v="19"/>
    <x v="4"/>
    <x v="11"/>
    <m/>
    <m/>
    <n v="1000000"/>
  </r>
  <r>
    <x v="0"/>
    <x v="0"/>
    <x v="0"/>
    <x v="0"/>
    <x v="0"/>
    <x v="0"/>
    <x v="6"/>
    <x v="1"/>
    <x v="5"/>
    <x v="19"/>
    <x v="4"/>
    <x v="11"/>
    <m/>
    <m/>
    <n v="320000"/>
  </r>
  <r>
    <x v="0"/>
    <x v="0"/>
    <x v="0"/>
    <x v="0"/>
    <x v="0"/>
    <x v="0"/>
    <x v="6"/>
    <x v="1"/>
    <x v="5"/>
    <x v="19"/>
    <x v="4"/>
    <x v="11"/>
    <m/>
    <m/>
    <n v="1000000"/>
  </r>
  <r>
    <x v="0"/>
    <x v="0"/>
    <x v="0"/>
    <x v="0"/>
    <x v="0"/>
    <x v="0"/>
    <x v="6"/>
    <x v="1"/>
    <x v="5"/>
    <x v="18"/>
    <x v="4"/>
    <x v="11"/>
    <m/>
    <m/>
    <n v="5914371"/>
  </r>
  <r>
    <x v="0"/>
    <x v="0"/>
    <x v="0"/>
    <x v="0"/>
    <x v="0"/>
    <x v="0"/>
    <x v="6"/>
    <x v="1"/>
    <x v="5"/>
    <x v="19"/>
    <x v="4"/>
    <x v="11"/>
    <m/>
    <m/>
    <n v="200000"/>
  </r>
  <r>
    <x v="0"/>
    <x v="0"/>
    <x v="0"/>
    <x v="0"/>
    <x v="0"/>
    <x v="0"/>
    <x v="6"/>
    <x v="1"/>
    <x v="5"/>
    <x v="19"/>
    <x v="4"/>
    <x v="11"/>
    <m/>
    <m/>
    <n v="100000"/>
  </r>
  <r>
    <x v="0"/>
    <x v="0"/>
    <x v="0"/>
    <x v="0"/>
    <x v="0"/>
    <x v="0"/>
    <x v="6"/>
    <x v="1"/>
    <x v="5"/>
    <x v="19"/>
    <x v="4"/>
    <x v="11"/>
    <m/>
    <m/>
    <n v="0"/>
  </r>
  <r>
    <x v="0"/>
    <x v="0"/>
    <x v="0"/>
    <x v="0"/>
    <x v="0"/>
    <x v="0"/>
    <x v="6"/>
    <x v="1"/>
    <x v="5"/>
    <x v="19"/>
    <x v="4"/>
    <x v="11"/>
    <m/>
    <m/>
    <n v="7424"/>
  </r>
  <r>
    <x v="0"/>
    <x v="0"/>
    <x v="0"/>
    <x v="0"/>
    <x v="0"/>
    <x v="0"/>
    <x v="6"/>
    <x v="1"/>
    <x v="5"/>
    <x v="19"/>
    <x v="4"/>
    <x v="11"/>
    <m/>
    <m/>
    <n v="50000"/>
  </r>
  <r>
    <x v="0"/>
    <x v="0"/>
    <x v="0"/>
    <x v="0"/>
    <x v="0"/>
    <x v="0"/>
    <x v="6"/>
    <x v="1"/>
    <x v="5"/>
    <x v="19"/>
    <x v="4"/>
    <x v="11"/>
    <m/>
    <m/>
    <n v="75000"/>
  </r>
  <r>
    <x v="0"/>
    <x v="0"/>
    <x v="0"/>
    <x v="0"/>
    <x v="0"/>
    <x v="0"/>
    <x v="6"/>
    <x v="1"/>
    <x v="5"/>
    <x v="19"/>
    <x v="4"/>
    <x v="11"/>
    <m/>
    <m/>
    <n v="3833"/>
  </r>
  <r>
    <x v="0"/>
    <x v="0"/>
    <x v="0"/>
    <x v="1"/>
    <x v="3"/>
    <x v="0"/>
    <x v="6"/>
    <x v="1"/>
    <x v="5"/>
    <x v="19"/>
    <x v="4"/>
    <x v="11"/>
    <m/>
    <m/>
    <n v="0"/>
  </r>
  <r>
    <x v="0"/>
    <x v="0"/>
    <x v="0"/>
    <x v="1"/>
    <x v="3"/>
    <x v="0"/>
    <x v="6"/>
    <x v="1"/>
    <x v="5"/>
    <x v="19"/>
    <x v="4"/>
    <x v="11"/>
    <m/>
    <m/>
    <n v="132326"/>
  </r>
  <r>
    <x v="0"/>
    <x v="0"/>
    <x v="0"/>
    <x v="1"/>
    <x v="3"/>
    <x v="0"/>
    <x v="6"/>
    <x v="1"/>
    <x v="5"/>
    <x v="19"/>
    <x v="4"/>
    <x v="11"/>
    <m/>
    <m/>
    <n v="5100"/>
  </r>
  <r>
    <x v="0"/>
    <x v="0"/>
    <x v="0"/>
    <x v="0"/>
    <x v="0"/>
    <x v="0"/>
    <x v="6"/>
    <x v="1"/>
    <x v="5"/>
    <x v="18"/>
    <x v="4"/>
    <x v="11"/>
    <m/>
    <m/>
    <n v="0"/>
  </r>
  <r>
    <x v="0"/>
    <x v="0"/>
    <x v="0"/>
    <x v="0"/>
    <x v="0"/>
    <x v="0"/>
    <x v="6"/>
    <x v="1"/>
    <x v="5"/>
    <x v="18"/>
    <x v="4"/>
    <x v="11"/>
    <m/>
    <m/>
    <n v="50000"/>
  </r>
  <r>
    <x v="0"/>
    <x v="0"/>
    <x v="0"/>
    <x v="0"/>
    <x v="0"/>
    <x v="0"/>
    <x v="6"/>
    <x v="1"/>
    <x v="5"/>
    <x v="18"/>
    <x v="4"/>
    <x v="11"/>
    <m/>
    <m/>
    <n v="2000000"/>
  </r>
  <r>
    <x v="0"/>
    <x v="0"/>
    <x v="0"/>
    <x v="0"/>
    <x v="0"/>
    <x v="0"/>
    <x v="6"/>
    <x v="1"/>
    <x v="5"/>
    <x v="18"/>
    <x v="4"/>
    <x v="11"/>
    <m/>
    <m/>
    <n v="171503"/>
  </r>
  <r>
    <x v="0"/>
    <x v="0"/>
    <x v="0"/>
    <x v="0"/>
    <x v="0"/>
    <x v="0"/>
    <x v="6"/>
    <x v="1"/>
    <x v="5"/>
    <x v="18"/>
    <x v="4"/>
    <x v="11"/>
    <m/>
    <m/>
    <n v="200000"/>
  </r>
  <r>
    <x v="0"/>
    <x v="0"/>
    <x v="0"/>
    <x v="0"/>
    <x v="0"/>
    <x v="0"/>
    <x v="6"/>
    <x v="1"/>
    <x v="5"/>
    <x v="18"/>
    <x v="4"/>
    <x v="11"/>
    <m/>
    <m/>
    <n v="30000"/>
  </r>
  <r>
    <x v="0"/>
    <x v="0"/>
    <x v="0"/>
    <x v="0"/>
    <x v="0"/>
    <x v="0"/>
    <x v="6"/>
    <x v="1"/>
    <x v="5"/>
    <x v="18"/>
    <x v="4"/>
    <x v="11"/>
    <m/>
    <m/>
    <n v="120300"/>
  </r>
  <r>
    <x v="0"/>
    <x v="0"/>
    <x v="0"/>
    <x v="0"/>
    <x v="0"/>
    <x v="0"/>
    <x v="6"/>
    <x v="1"/>
    <x v="5"/>
    <x v="18"/>
    <x v="4"/>
    <x v="11"/>
    <m/>
    <m/>
    <n v="29416"/>
  </r>
  <r>
    <x v="0"/>
    <x v="0"/>
    <x v="0"/>
    <x v="0"/>
    <x v="0"/>
    <x v="0"/>
    <x v="6"/>
    <x v="1"/>
    <x v="5"/>
    <x v="19"/>
    <x v="4"/>
    <x v="11"/>
    <m/>
    <m/>
    <n v="750000"/>
  </r>
  <r>
    <x v="0"/>
    <x v="0"/>
    <x v="0"/>
    <x v="0"/>
    <x v="0"/>
    <x v="0"/>
    <x v="6"/>
    <x v="1"/>
    <x v="5"/>
    <x v="19"/>
    <x v="4"/>
    <x v="11"/>
    <m/>
    <m/>
    <n v="450250"/>
  </r>
  <r>
    <x v="0"/>
    <x v="0"/>
    <x v="0"/>
    <x v="0"/>
    <x v="0"/>
    <x v="0"/>
    <x v="6"/>
    <x v="1"/>
    <x v="5"/>
    <x v="19"/>
    <x v="4"/>
    <x v="11"/>
    <m/>
    <m/>
    <n v="225000"/>
  </r>
  <r>
    <x v="0"/>
    <x v="0"/>
    <x v="0"/>
    <x v="0"/>
    <x v="0"/>
    <x v="0"/>
    <x v="6"/>
    <x v="1"/>
    <x v="5"/>
    <x v="19"/>
    <x v="4"/>
    <x v="11"/>
    <m/>
    <m/>
    <n v="520300"/>
  </r>
  <r>
    <x v="0"/>
    <x v="0"/>
    <x v="0"/>
    <x v="0"/>
    <x v="0"/>
    <x v="0"/>
    <x v="6"/>
    <x v="1"/>
    <x v="5"/>
    <x v="18"/>
    <x v="4"/>
    <x v="11"/>
    <m/>
    <m/>
    <n v="150000"/>
  </r>
  <r>
    <x v="0"/>
    <x v="0"/>
    <x v="0"/>
    <x v="0"/>
    <x v="0"/>
    <x v="0"/>
    <x v="6"/>
    <x v="1"/>
    <x v="5"/>
    <x v="18"/>
    <x v="4"/>
    <x v="11"/>
    <m/>
    <m/>
    <n v="2528703"/>
  </r>
  <r>
    <x v="0"/>
    <x v="0"/>
    <x v="0"/>
    <x v="0"/>
    <x v="0"/>
    <x v="0"/>
    <x v="6"/>
    <x v="1"/>
    <x v="5"/>
    <x v="19"/>
    <x v="4"/>
    <x v="11"/>
    <m/>
    <m/>
    <n v="200000"/>
  </r>
  <r>
    <x v="0"/>
    <x v="0"/>
    <x v="0"/>
    <x v="0"/>
    <x v="0"/>
    <x v="0"/>
    <x v="6"/>
    <x v="1"/>
    <x v="5"/>
    <x v="19"/>
    <x v="4"/>
    <x v="11"/>
    <m/>
    <m/>
    <n v="500000"/>
  </r>
  <r>
    <x v="0"/>
    <x v="0"/>
    <x v="0"/>
    <x v="0"/>
    <x v="0"/>
    <x v="0"/>
    <x v="6"/>
    <x v="1"/>
    <x v="5"/>
    <x v="19"/>
    <x v="4"/>
    <x v="11"/>
    <m/>
    <m/>
    <n v="100000"/>
  </r>
  <r>
    <x v="0"/>
    <x v="0"/>
    <x v="0"/>
    <x v="0"/>
    <x v="0"/>
    <x v="0"/>
    <x v="6"/>
    <x v="1"/>
    <x v="5"/>
    <x v="19"/>
    <x v="4"/>
    <x v="11"/>
    <m/>
    <m/>
    <n v="1312500"/>
  </r>
  <r>
    <x v="0"/>
    <x v="0"/>
    <x v="0"/>
    <x v="0"/>
    <x v="0"/>
    <x v="0"/>
    <x v="6"/>
    <x v="1"/>
    <x v="5"/>
    <x v="19"/>
    <x v="4"/>
    <x v="11"/>
    <m/>
    <m/>
    <n v="600000"/>
  </r>
  <r>
    <x v="0"/>
    <x v="0"/>
    <x v="0"/>
    <x v="0"/>
    <x v="0"/>
    <x v="0"/>
    <x v="6"/>
    <x v="1"/>
    <x v="5"/>
    <x v="19"/>
    <x v="4"/>
    <x v="11"/>
    <m/>
    <m/>
    <n v="235393"/>
  </r>
  <r>
    <x v="0"/>
    <x v="0"/>
    <x v="0"/>
    <x v="0"/>
    <x v="0"/>
    <x v="0"/>
    <x v="6"/>
    <x v="1"/>
    <x v="5"/>
    <x v="19"/>
    <x v="4"/>
    <x v="11"/>
    <m/>
    <m/>
    <n v="250000"/>
  </r>
  <r>
    <x v="0"/>
    <x v="0"/>
    <x v="0"/>
    <x v="0"/>
    <x v="0"/>
    <x v="0"/>
    <x v="6"/>
    <x v="1"/>
    <x v="5"/>
    <x v="19"/>
    <x v="4"/>
    <x v="11"/>
    <m/>
    <m/>
    <n v="1838"/>
  </r>
  <r>
    <x v="0"/>
    <x v="0"/>
    <x v="0"/>
    <x v="1"/>
    <x v="3"/>
    <x v="0"/>
    <x v="6"/>
    <x v="1"/>
    <x v="5"/>
    <x v="19"/>
    <x v="4"/>
    <x v="11"/>
    <m/>
    <m/>
    <n v="20749"/>
  </r>
  <r>
    <x v="0"/>
    <x v="0"/>
    <x v="0"/>
    <x v="0"/>
    <x v="0"/>
    <x v="0"/>
    <x v="6"/>
    <x v="1"/>
    <x v="5"/>
    <x v="18"/>
    <x v="4"/>
    <x v="11"/>
    <m/>
    <m/>
    <n v="8000"/>
  </r>
  <r>
    <x v="0"/>
    <x v="0"/>
    <x v="0"/>
    <x v="0"/>
    <x v="0"/>
    <x v="0"/>
    <x v="6"/>
    <x v="1"/>
    <x v="5"/>
    <x v="18"/>
    <x v="4"/>
    <x v="11"/>
    <m/>
    <m/>
    <n v="80000"/>
  </r>
  <r>
    <x v="0"/>
    <x v="0"/>
    <x v="0"/>
    <x v="1"/>
    <x v="3"/>
    <x v="0"/>
    <x v="6"/>
    <x v="1"/>
    <x v="5"/>
    <x v="19"/>
    <x v="4"/>
    <x v="11"/>
    <m/>
    <m/>
    <n v="87335"/>
  </r>
  <r>
    <x v="0"/>
    <x v="0"/>
    <x v="0"/>
    <x v="0"/>
    <x v="0"/>
    <x v="0"/>
    <x v="6"/>
    <x v="1"/>
    <x v="5"/>
    <x v="18"/>
    <x v="4"/>
    <x v="11"/>
    <m/>
    <m/>
    <n v="50000"/>
  </r>
  <r>
    <x v="0"/>
    <x v="0"/>
    <x v="0"/>
    <x v="0"/>
    <x v="0"/>
    <x v="0"/>
    <x v="6"/>
    <x v="1"/>
    <x v="5"/>
    <x v="19"/>
    <x v="4"/>
    <x v="11"/>
    <m/>
    <m/>
    <n v="3528000"/>
  </r>
  <r>
    <x v="0"/>
    <x v="0"/>
    <x v="0"/>
    <x v="0"/>
    <x v="0"/>
    <x v="0"/>
    <x v="6"/>
    <x v="1"/>
    <x v="5"/>
    <x v="18"/>
    <x v="4"/>
    <x v="11"/>
    <m/>
    <m/>
    <n v="0"/>
  </r>
  <r>
    <x v="0"/>
    <x v="0"/>
    <x v="0"/>
    <x v="0"/>
    <x v="0"/>
    <x v="0"/>
    <x v="6"/>
    <x v="1"/>
    <x v="5"/>
    <x v="18"/>
    <x v="4"/>
    <x v="11"/>
    <m/>
    <m/>
    <n v="200000"/>
  </r>
  <r>
    <x v="0"/>
    <x v="0"/>
    <x v="0"/>
    <x v="0"/>
    <x v="0"/>
    <x v="0"/>
    <x v="6"/>
    <x v="1"/>
    <x v="5"/>
    <x v="18"/>
    <x v="4"/>
    <x v="27"/>
    <m/>
    <m/>
    <n v="30000000"/>
  </r>
  <r>
    <x v="0"/>
    <x v="0"/>
    <x v="0"/>
    <x v="0"/>
    <x v="0"/>
    <x v="0"/>
    <x v="6"/>
    <x v="1"/>
    <x v="5"/>
    <x v="18"/>
    <x v="4"/>
    <x v="27"/>
    <m/>
    <m/>
    <n v="0"/>
  </r>
  <r>
    <x v="0"/>
    <x v="0"/>
    <x v="0"/>
    <x v="0"/>
    <x v="0"/>
    <x v="0"/>
    <x v="6"/>
    <x v="1"/>
    <x v="5"/>
    <x v="18"/>
    <x v="4"/>
    <x v="27"/>
    <m/>
    <m/>
    <n v="500000"/>
  </r>
  <r>
    <x v="0"/>
    <x v="0"/>
    <x v="0"/>
    <x v="0"/>
    <x v="0"/>
    <x v="0"/>
    <x v="6"/>
    <x v="1"/>
    <x v="5"/>
    <x v="18"/>
    <x v="4"/>
    <x v="27"/>
    <m/>
    <m/>
    <n v="1400000"/>
  </r>
  <r>
    <x v="0"/>
    <x v="0"/>
    <x v="0"/>
    <x v="0"/>
    <x v="0"/>
    <x v="0"/>
    <x v="6"/>
    <x v="1"/>
    <x v="5"/>
    <x v="18"/>
    <x v="4"/>
    <x v="27"/>
    <m/>
    <m/>
    <n v="0"/>
  </r>
  <r>
    <x v="0"/>
    <x v="0"/>
    <x v="0"/>
    <x v="0"/>
    <x v="0"/>
    <x v="0"/>
    <x v="6"/>
    <x v="1"/>
    <x v="5"/>
    <x v="19"/>
    <x v="4"/>
    <x v="27"/>
    <m/>
    <m/>
    <n v="4000000"/>
  </r>
  <r>
    <x v="0"/>
    <x v="0"/>
    <x v="0"/>
    <x v="0"/>
    <x v="0"/>
    <x v="0"/>
    <x v="6"/>
    <x v="1"/>
    <x v="5"/>
    <x v="19"/>
    <x v="4"/>
    <x v="27"/>
    <m/>
    <m/>
    <n v="550000"/>
  </r>
  <r>
    <x v="0"/>
    <x v="0"/>
    <x v="0"/>
    <x v="0"/>
    <x v="0"/>
    <x v="0"/>
    <x v="6"/>
    <x v="1"/>
    <x v="5"/>
    <x v="19"/>
    <x v="4"/>
    <x v="27"/>
    <m/>
    <m/>
    <n v="300000"/>
  </r>
  <r>
    <x v="0"/>
    <x v="0"/>
    <x v="0"/>
    <x v="0"/>
    <x v="0"/>
    <x v="0"/>
    <x v="6"/>
    <x v="1"/>
    <x v="5"/>
    <x v="19"/>
    <x v="4"/>
    <x v="27"/>
    <m/>
    <m/>
    <n v="35545000"/>
  </r>
  <r>
    <x v="0"/>
    <x v="0"/>
    <x v="0"/>
    <x v="0"/>
    <x v="0"/>
    <x v="0"/>
    <x v="6"/>
    <x v="1"/>
    <x v="5"/>
    <x v="19"/>
    <x v="4"/>
    <x v="27"/>
    <m/>
    <m/>
    <n v="1300000"/>
  </r>
  <r>
    <x v="0"/>
    <x v="0"/>
    <x v="0"/>
    <x v="0"/>
    <x v="0"/>
    <x v="0"/>
    <x v="6"/>
    <x v="1"/>
    <x v="5"/>
    <x v="19"/>
    <x v="4"/>
    <x v="27"/>
    <m/>
    <m/>
    <n v="128216835"/>
  </r>
  <r>
    <x v="0"/>
    <x v="0"/>
    <x v="0"/>
    <x v="0"/>
    <x v="0"/>
    <x v="0"/>
    <x v="6"/>
    <x v="1"/>
    <x v="5"/>
    <x v="19"/>
    <x v="4"/>
    <x v="27"/>
    <m/>
    <m/>
    <n v="4765000"/>
  </r>
  <r>
    <x v="0"/>
    <x v="0"/>
    <x v="0"/>
    <x v="0"/>
    <x v="0"/>
    <x v="0"/>
    <x v="6"/>
    <x v="1"/>
    <x v="5"/>
    <x v="19"/>
    <x v="4"/>
    <x v="27"/>
    <m/>
    <m/>
    <n v="7390948"/>
  </r>
  <r>
    <x v="0"/>
    <x v="0"/>
    <x v="0"/>
    <x v="0"/>
    <x v="0"/>
    <x v="0"/>
    <x v="6"/>
    <x v="1"/>
    <x v="5"/>
    <x v="19"/>
    <x v="4"/>
    <x v="27"/>
    <m/>
    <m/>
    <n v="4604550"/>
  </r>
  <r>
    <x v="0"/>
    <x v="0"/>
    <x v="0"/>
    <x v="0"/>
    <x v="0"/>
    <x v="0"/>
    <x v="6"/>
    <x v="1"/>
    <x v="5"/>
    <x v="19"/>
    <x v="4"/>
    <x v="27"/>
    <m/>
    <m/>
    <n v="18000000"/>
  </r>
  <r>
    <x v="0"/>
    <x v="0"/>
    <x v="0"/>
    <x v="0"/>
    <x v="0"/>
    <x v="0"/>
    <x v="6"/>
    <x v="1"/>
    <x v="5"/>
    <x v="19"/>
    <x v="4"/>
    <x v="27"/>
    <m/>
    <m/>
    <n v="2737915472"/>
  </r>
  <r>
    <x v="0"/>
    <x v="0"/>
    <x v="0"/>
    <x v="0"/>
    <x v="0"/>
    <x v="0"/>
    <x v="6"/>
    <x v="1"/>
    <x v="5"/>
    <x v="19"/>
    <x v="4"/>
    <x v="27"/>
    <m/>
    <m/>
    <n v="0"/>
  </r>
  <r>
    <x v="0"/>
    <x v="0"/>
    <x v="0"/>
    <x v="0"/>
    <x v="0"/>
    <x v="0"/>
    <x v="6"/>
    <x v="1"/>
    <x v="5"/>
    <x v="19"/>
    <x v="4"/>
    <x v="27"/>
    <m/>
    <m/>
    <n v="0"/>
  </r>
  <r>
    <x v="0"/>
    <x v="0"/>
    <x v="0"/>
    <x v="0"/>
    <x v="0"/>
    <x v="0"/>
    <x v="6"/>
    <x v="1"/>
    <x v="5"/>
    <x v="19"/>
    <x v="4"/>
    <x v="27"/>
    <m/>
    <m/>
    <n v="40000000"/>
  </r>
  <r>
    <x v="0"/>
    <x v="0"/>
    <x v="0"/>
    <x v="0"/>
    <x v="0"/>
    <x v="0"/>
    <x v="6"/>
    <x v="1"/>
    <x v="5"/>
    <x v="18"/>
    <x v="4"/>
    <x v="27"/>
    <m/>
    <m/>
    <n v="1094325699"/>
  </r>
  <r>
    <x v="0"/>
    <x v="0"/>
    <x v="0"/>
    <x v="0"/>
    <x v="0"/>
    <x v="0"/>
    <x v="6"/>
    <x v="1"/>
    <x v="5"/>
    <x v="18"/>
    <x v="4"/>
    <x v="27"/>
    <m/>
    <m/>
    <n v="500344226"/>
  </r>
  <r>
    <x v="0"/>
    <x v="0"/>
    <x v="0"/>
    <x v="0"/>
    <x v="0"/>
    <x v="0"/>
    <x v="6"/>
    <x v="1"/>
    <x v="5"/>
    <x v="18"/>
    <x v="4"/>
    <x v="27"/>
    <m/>
    <m/>
    <n v="222031969"/>
  </r>
  <r>
    <x v="0"/>
    <x v="0"/>
    <x v="0"/>
    <x v="0"/>
    <x v="0"/>
    <x v="0"/>
    <x v="6"/>
    <x v="1"/>
    <x v="5"/>
    <x v="18"/>
    <x v="4"/>
    <x v="27"/>
    <m/>
    <m/>
    <n v="0"/>
  </r>
  <r>
    <x v="0"/>
    <x v="0"/>
    <x v="0"/>
    <x v="0"/>
    <x v="0"/>
    <x v="0"/>
    <x v="6"/>
    <x v="1"/>
    <x v="5"/>
    <x v="19"/>
    <x v="4"/>
    <x v="27"/>
    <m/>
    <m/>
    <n v="8105637"/>
  </r>
  <r>
    <x v="0"/>
    <x v="0"/>
    <x v="0"/>
    <x v="0"/>
    <x v="0"/>
    <x v="0"/>
    <x v="6"/>
    <x v="1"/>
    <x v="5"/>
    <x v="19"/>
    <x v="4"/>
    <x v="27"/>
    <m/>
    <m/>
    <n v="782893614"/>
  </r>
  <r>
    <x v="0"/>
    <x v="0"/>
    <x v="0"/>
    <x v="0"/>
    <x v="0"/>
    <x v="0"/>
    <x v="6"/>
    <x v="1"/>
    <x v="5"/>
    <x v="19"/>
    <x v="4"/>
    <x v="27"/>
    <m/>
    <m/>
    <n v="106257512"/>
  </r>
  <r>
    <x v="0"/>
    <x v="0"/>
    <x v="0"/>
    <x v="0"/>
    <x v="0"/>
    <x v="0"/>
    <x v="6"/>
    <x v="1"/>
    <x v="5"/>
    <x v="19"/>
    <x v="4"/>
    <x v="27"/>
    <m/>
    <m/>
    <n v="78472432"/>
  </r>
  <r>
    <x v="0"/>
    <x v="0"/>
    <x v="0"/>
    <x v="0"/>
    <x v="0"/>
    <x v="0"/>
    <x v="6"/>
    <x v="1"/>
    <x v="5"/>
    <x v="19"/>
    <x v="4"/>
    <x v="27"/>
    <m/>
    <m/>
    <n v="864507"/>
  </r>
  <r>
    <x v="0"/>
    <x v="0"/>
    <x v="0"/>
    <x v="0"/>
    <x v="0"/>
    <x v="0"/>
    <x v="6"/>
    <x v="1"/>
    <x v="5"/>
    <x v="18"/>
    <x v="4"/>
    <x v="27"/>
    <m/>
    <m/>
    <n v="3000000"/>
  </r>
  <r>
    <x v="0"/>
    <x v="0"/>
    <x v="0"/>
    <x v="0"/>
    <x v="0"/>
    <x v="0"/>
    <x v="6"/>
    <x v="1"/>
    <x v="5"/>
    <x v="19"/>
    <x v="4"/>
    <x v="27"/>
    <m/>
    <m/>
    <n v="84500000"/>
  </r>
  <r>
    <x v="0"/>
    <x v="0"/>
    <x v="0"/>
    <x v="0"/>
    <x v="0"/>
    <x v="0"/>
    <x v="6"/>
    <x v="1"/>
    <x v="5"/>
    <x v="19"/>
    <x v="4"/>
    <x v="27"/>
    <m/>
    <m/>
    <n v="10080000"/>
  </r>
  <r>
    <x v="0"/>
    <x v="0"/>
    <x v="0"/>
    <x v="0"/>
    <x v="0"/>
    <x v="0"/>
    <x v="6"/>
    <x v="1"/>
    <x v="5"/>
    <x v="19"/>
    <x v="4"/>
    <x v="27"/>
    <m/>
    <m/>
    <n v="22000000"/>
  </r>
  <r>
    <x v="0"/>
    <x v="0"/>
    <x v="0"/>
    <x v="0"/>
    <x v="0"/>
    <x v="0"/>
    <x v="6"/>
    <x v="1"/>
    <x v="5"/>
    <x v="19"/>
    <x v="4"/>
    <x v="27"/>
    <m/>
    <m/>
    <n v="8500000"/>
  </r>
  <r>
    <x v="0"/>
    <x v="0"/>
    <x v="0"/>
    <x v="0"/>
    <x v="0"/>
    <x v="0"/>
    <x v="6"/>
    <x v="1"/>
    <x v="5"/>
    <x v="19"/>
    <x v="4"/>
    <x v="27"/>
    <m/>
    <m/>
    <n v="28907034"/>
  </r>
  <r>
    <x v="0"/>
    <x v="0"/>
    <x v="0"/>
    <x v="0"/>
    <x v="0"/>
    <x v="0"/>
    <x v="6"/>
    <x v="1"/>
    <x v="5"/>
    <x v="19"/>
    <x v="4"/>
    <x v="27"/>
    <m/>
    <m/>
    <n v="6500000"/>
  </r>
  <r>
    <x v="0"/>
    <x v="0"/>
    <x v="0"/>
    <x v="0"/>
    <x v="0"/>
    <x v="0"/>
    <x v="6"/>
    <x v="1"/>
    <x v="5"/>
    <x v="19"/>
    <x v="4"/>
    <x v="27"/>
    <m/>
    <m/>
    <n v="19314721"/>
  </r>
  <r>
    <x v="0"/>
    <x v="0"/>
    <x v="0"/>
    <x v="0"/>
    <x v="0"/>
    <x v="0"/>
    <x v="6"/>
    <x v="1"/>
    <x v="5"/>
    <x v="19"/>
    <x v="4"/>
    <x v="27"/>
    <m/>
    <m/>
    <n v="10918692"/>
  </r>
  <r>
    <x v="0"/>
    <x v="0"/>
    <x v="0"/>
    <x v="0"/>
    <x v="0"/>
    <x v="0"/>
    <x v="6"/>
    <x v="1"/>
    <x v="5"/>
    <x v="19"/>
    <x v="4"/>
    <x v="27"/>
    <m/>
    <m/>
    <n v="38585684"/>
  </r>
  <r>
    <x v="0"/>
    <x v="0"/>
    <x v="0"/>
    <x v="0"/>
    <x v="0"/>
    <x v="0"/>
    <x v="6"/>
    <x v="1"/>
    <x v="5"/>
    <x v="19"/>
    <x v="4"/>
    <x v="27"/>
    <m/>
    <m/>
    <n v="3672000"/>
  </r>
  <r>
    <x v="0"/>
    <x v="0"/>
    <x v="0"/>
    <x v="0"/>
    <x v="0"/>
    <x v="0"/>
    <x v="6"/>
    <x v="1"/>
    <x v="5"/>
    <x v="19"/>
    <x v="4"/>
    <x v="27"/>
    <m/>
    <m/>
    <n v="394042430"/>
  </r>
  <r>
    <x v="0"/>
    <x v="0"/>
    <x v="0"/>
    <x v="1"/>
    <x v="3"/>
    <x v="0"/>
    <x v="6"/>
    <x v="1"/>
    <x v="5"/>
    <x v="19"/>
    <x v="4"/>
    <x v="27"/>
    <m/>
    <m/>
    <n v="471848"/>
  </r>
  <r>
    <x v="0"/>
    <x v="0"/>
    <x v="0"/>
    <x v="0"/>
    <x v="0"/>
    <x v="0"/>
    <x v="6"/>
    <x v="1"/>
    <x v="5"/>
    <x v="18"/>
    <x v="4"/>
    <x v="17"/>
    <m/>
    <m/>
    <n v="100000"/>
  </r>
  <r>
    <x v="0"/>
    <x v="0"/>
    <x v="0"/>
    <x v="0"/>
    <x v="0"/>
    <x v="0"/>
    <x v="6"/>
    <x v="1"/>
    <x v="5"/>
    <x v="18"/>
    <x v="4"/>
    <x v="17"/>
    <m/>
    <m/>
    <n v="400000"/>
  </r>
  <r>
    <x v="0"/>
    <x v="0"/>
    <x v="0"/>
    <x v="0"/>
    <x v="0"/>
    <x v="0"/>
    <x v="6"/>
    <x v="1"/>
    <x v="5"/>
    <x v="18"/>
    <x v="4"/>
    <x v="17"/>
    <m/>
    <m/>
    <n v="400000"/>
  </r>
  <r>
    <x v="0"/>
    <x v="0"/>
    <x v="0"/>
    <x v="0"/>
    <x v="0"/>
    <x v="0"/>
    <x v="6"/>
    <x v="1"/>
    <x v="5"/>
    <x v="18"/>
    <x v="4"/>
    <x v="17"/>
    <m/>
    <m/>
    <n v="250000"/>
  </r>
  <r>
    <x v="0"/>
    <x v="0"/>
    <x v="0"/>
    <x v="0"/>
    <x v="0"/>
    <x v="0"/>
    <x v="6"/>
    <x v="1"/>
    <x v="5"/>
    <x v="18"/>
    <x v="4"/>
    <x v="17"/>
    <m/>
    <m/>
    <n v="10000000"/>
  </r>
  <r>
    <x v="0"/>
    <x v="0"/>
    <x v="0"/>
    <x v="0"/>
    <x v="0"/>
    <x v="0"/>
    <x v="6"/>
    <x v="1"/>
    <x v="5"/>
    <x v="18"/>
    <x v="4"/>
    <x v="17"/>
    <m/>
    <m/>
    <n v="2453454"/>
  </r>
  <r>
    <x v="0"/>
    <x v="0"/>
    <x v="0"/>
    <x v="0"/>
    <x v="0"/>
    <x v="0"/>
    <x v="6"/>
    <x v="1"/>
    <x v="5"/>
    <x v="18"/>
    <x v="4"/>
    <x v="17"/>
    <m/>
    <m/>
    <n v="0"/>
  </r>
  <r>
    <x v="0"/>
    <x v="0"/>
    <x v="0"/>
    <x v="0"/>
    <x v="0"/>
    <x v="0"/>
    <x v="6"/>
    <x v="1"/>
    <x v="5"/>
    <x v="18"/>
    <x v="4"/>
    <x v="17"/>
    <m/>
    <m/>
    <n v="278000"/>
  </r>
  <r>
    <x v="0"/>
    <x v="0"/>
    <x v="0"/>
    <x v="0"/>
    <x v="0"/>
    <x v="0"/>
    <x v="6"/>
    <x v="1"/>
    <x v="5"/>
    <x v="19"/>
    <x v="4"/>
    <x v="17"/>
    <m/>
    <m/>
    <n v="50000"/>
  </r>
  <r>
    <x v="0"/>
    <x v="0"/>
    <x v="0"/>
    <x v="0"/>
    <x v="0"/>
    <x v="0"/>
    <x v="6"/>
    <x v="1"/>
    <x v="5"/>
    <x v="19"/>
    <x v="4"/>
    <x v="17"/>
    <m/>
    <m/>
    <n v="250000"/>
  </r>
  <r>
    <x v="0"/>
    <x v="0"/>
    <x v="0"/>
    <x v="0"/>
    <x v="0"/>
    <x v="0"/>
    <x v="6"/>
    <x v="1"/>
    <x v="5"/>
    <x v="18"/>
    <x v="4"/>
    <x v="17"/>
    <m/>
    <m/>
    <n v="3153706"/>
  </r>
  <r>
    <x v="0"/>
    <x v="0"/>
    <x v="0"/>
    <x v="0"/>
    <x v="0"/>
    <x v="0"/>
    <x v="6"/>
    <x v="1"/>
    <x v="5"/>
    <x v="19"/>
    <x v="4"/>
    <x v="17"/>
    <m/>
    <m/>
    <n v="500000"/>
  </r>
  <r>
    <x v="0"/>
    <x v="0"/>
    <x v="0"/>
    <x v="1"/>
    <x v="3"/>
    <x v="0"/>
    <x v="6"/>
    <x v="1"/>
    <x v="5"/>
    <x v="19"/>
    <x v="4"/>
    <x v="17"/>
    <m/>
    <m/>
    <n v="200000"/>
  </r>
  <r>
    <x v="0"/>
    <x v="0"/>
    <x v="0"/>
    <x v="0"/>
    <x v="0"/>
    <x v="0"/>
    <x v="6"/>
    <x v="1"/>
    <x v="5"/>
    <x v="18"/>
    <x v="4"/>
    <x v="17"/>
    <m/>
    <m/>
    <n v="0"/>
  </r>
  <r>
    <x v="0"/>
    <x v="0"/>
    <x v="0"/>
    <x v="0"/>
    <x v="0"/>
    <x v="0"/>
    <x v="6"/>
    <x v="1"/>
    <x v="5"/>
    <x v="18"/>
    <x v="4"/>
    <x v="17"/>
    <m/>
    <m/>
    <n v="324999"/>
  </r>
  <r>
    <x v="0"/>
    <x v="0"/>
    <x v="0"/>
    <x v="0"/>
    <x v="0"/>
    <x v="0"/>
    <x v="6"/>
    <x v="1"/>
    <x v="5"/>
    <x v="18"/>
    <x v="4"/>
    <x v="17"/>
    <m/>
    <m/>
    <n v="24679"/>
  </r>
  <r>
    <x v="0"/>
    <x v="0"/>
    <x v="0"/>
    <x v="0"/>
    <x v="0"/>
    <x v="0"/>
    <x v="6"/>
    <x v="1"/>
    <x v="5"/>
    <x v="18"/>
    <x v="4"/>
    <x v="17"/>
    <m/>
    <m/>
    <n v="111910"/>
  </r>
  <r>
    <x v="0"/>
    <x v="0"/>
    <x v="0"/>
    <x v="0"/>
    <x v="0"/>
    <x v="0"/>
    <x v="6"/>
    <x v="1"/>
    <x v="5"/>
    <x v="18"/>
    <x v="4"/>
    <x v="17"/>
    <m/>
    <m/>
    <n v="0"/>
  </r>
  <r>
    <x v="0"/>
    <x v="0"/>
    <x v="0"/>
    <x v="0"/>
    <x v="0"/>
    <x v="0"/>
    <x v="6"/>
    <x v="1"/>
    <x v="5"/>
    <x v="18"/>
    <x v="4"/>
    <x v="17"/>
    <m/>
    <m/>
    <n v="220000"/>
  </r>
  <r>
    <x v="0"/>
    <x v="0"/>
    <x v="0"/>
    <x v="0"/>
    <x v="0"/>
    <x v="0"/>
    <x v="6"/>
    <x v="1"/>
    <x v="5"/>
    <x v="18"/>
    <x v="4"/>
    <x v="17"/>
    <m/>
    <m/>
    <n v="1500000"/>
  </r>
  <r>
    <x v="0"/>
    <x v="0"/>
    <x v="0"/>
    <x v="0"/>
    <x v="0"/>
    <x v="0"/>
    <x v="6"/>
    <x v="1"/>
    <x v="5"/>
    <x v="18"/>
    <x v="4"/>
    <x v="17"/>
    <m/>
    <m/>
    <n v="0"/>
  </r>
  <r>
    <x v="0"/>
    <x v="0"/>
    <x v="0"/>
    <x v="0"/>
    <x v="0"/>
    <x v="0"/>
    <x v="6"/>
    <x v="1"/>
    <x v="5"/>
    <x v="18"/>
    <x v="4"/>
    <x v="17"/>
    <m/>
    <m/>
    <n v="4323945"/>
  </r>
  <r>
    <x v="0"/>
    <x v="0"/>
    <x v="0"/>
    <x v="0"/>
    <x v="0"/>
    <x v="0"/>
    <x v="6"/>
    <x v="1"/>
    <x v="5"/>
    <x v="18"/>
    <x v="4"/>
    <x v="17"/>
    <m/>
    <m/>
    <n v="500000"/>
  </r>
  <r>
    <x v="0"/>
    <x v="0"/>
    <x v="0"/>
    <x v="0"/>
    <x v="0"/>
    <x v="0"/>
    <x v="6"/>
    <x v="1"/>
    <x v="5"/>
    <x v="18"/>
    <x v="4"/>
    <x v="17"/>
    <m/>
    <m/>
    <n v="250000"/>
  </r>
  <r>
    <x v="0"/>
    <x v="0"/>
    <x v="0"/>
    <x v="0"/>
    <x v="0"/>
    <x v="0"/>
    <x v="6"/>
    <x v="1"/>
    <x v="5"/>
    <x v="18"/>
    <x v="4"/>
    <x v="17"/>
    <m/>
    <m/>
    <n v="1100000"/>
  </r>
  <r>
    <x v="0"/>
    <x v="0"/>
    <x v="0"/>
    <x v="0"/>
    <x v="0"/>
    <x v="0"/>
    <x v="6"/>
    <x v="1"/>
    <x v="5"/>
    <x v="19"/>
    <x v="4"/>
    <x v="17"/>
    <m/>
    <m/>
    <n v="0"/>
  </r>
  <r>
    <x v="0"/>
    <x v="0"/>
    <x v="0"/>
    <x v="0"/>
    <x v="0"/>
    <x v="0"/>
    <x v="6"/>
    <x v="1"/>
    <x v="5"/>
    <x v="19"/>
    <x v="4"/>
    <x v="17"/>
    <m/>
    <m/>
    <n v="145000"/>
  </r>
  <r>
    <x v="0"/>
    <x v="0"/>
    <x v="0"/>
    <x v="0"/>
    <x v="0"/>
    <x v="0"/>
    <x v="6"/>
    <x v="1"/>
    <x v="5"/>
    <x v="19"/>
    <x v="4"/>
    <x v="17"/>
    <m/>
    <m/>
    <n v="170000"/>
  </r>
  <r>
    <x v="0"/>
    <x v="0"/>
    <x v="0"/>
    <x v="0"/>
    <x v="0"/>
    <x v="0"/>
    <x v="6"/>
    <x v="1"/>
    <x v="5"/>
    <x v="19"/>
    <x v="4"/>
    <x v="17"/>
    <m/>
    <m/>
    <n v="500000"/>
  </r>
  <r>
    <x v="0"/>
    <x v="0"/>
    <x v="0"/>
    <x v="0"/>
    <x v="0"/>
    <x v="0"/>
    <x v="6"/>
    <x v="1"/>
    <x v="5"/>
    <x v="19"/>
    <x v="4"/>
    <x v="17"/>
    <m/>
    <m/>
    <n v="300000"/>
  </r>
  <r>
    <x v="0"/>
    <x v="0"/>
    <x v="0"/>
    <x v="0"/>
    <x v="0"/>
    <x v="0"/>
    <x v="6"/>
    <x v="1"/>
    <x v="5"/>
    <x v="19"/>
    <x v="4"/>
    <x v="17"/>
    <m/>
    <m/>
    <n v="10000000"/>
  </r>
  <r>
    <x v="0"/>
    <x v="0"/>
    <x v="0"/>
    <x v="0"/>
    <x v="0"/>
    <x v="0"/>
    <x v="6"/>
    <x v="1"/>
    <x v="5"/>
    <x v="19"/>
    <x v="4"/>
    <x v="17"/>
    <m/>
    <m/>
    <n v="60000"/>
  </r>
  <r>
    <x v="0"/>
    <x v="0"/>
    <x v="0"/>
    <x v="0"/>
    <x v="0"/>
    <x v="0"/>
    <x v="6"/>
    <x v="1"/>
    <x v="5"/>
    <x v="19"/>
    <x v="4"/>
    <x v="17"/>
    <m/>
    <m/>
    <n v="0"/>
  </r>
  <r>
    <x v="0"/>
    <x v="0"/>
    <x v="0"/>
    <x v="0"/>
    <x v="0"/>
    <x v="0"/>
    <x v="6"/>
    <x v="1"/>
    <x v="5"/>
    <x v="18"/>
    <x v="4"/>
    <x v="17"/>
    <m/>
    <m/>
    <n v="400000"/>
  </r>
  <r>
    <x v="0"/>
    <x v="0"/>
    <x v="0"/>
    <x v="0"/>
    <x v="0"/>
    <x v="0"/>
    <x v="6"/>
    <x v="1"/>
    <x v="5"/>
    <x v="18"/>
    <x v="4"/>
    <x v="17"/>
    <m/>
    <m/>
    <n v="8562842"/>
  </r>
  <r>
    <x v="0"/>
    <x v="0"/>
    <x v="0"/>
    <x v="0"/>
    <x v="0"/>
    <x v="0"/>
    <x v="6"/>
    <x v="1"/>
    <x v="5"/>
    <x v="19"/>
    <x v="4"/>
    <x v="17"/>
    <m/>
    <m/>
    <n v="300000"/>
  </r>
  <r>
    <x v="0"/>
    <x v="0"/>
    <x v="0"/>
    <x v="0"/>
    <x v="0"/>
    <x v="0"/>
    <x v="6"/>
    <x v="1"/>
    <x v="5"/>
    <x v="19"/>
    <x v="4"/>
    <x v="17"/>
    <m/>
    <m/>
    <n v="200000"/>
  </r>
  <r>
    <x v="0"/>
    <x v="0"/>
    <x v="0"/>
    <x v="0"/>
    <x v="0"/>
    <x v="0"/>
    <x v="6"/>
    <x v="1"/>
    <x v="5"/>
    <x v="19"/>
    <x v="4"/>
    <x v="17"/>
    <m/>
    <m/>
    <n v="50000"/>
  </r>
  <r>
    <x v="0"/>
    <x v="0"/>
    <x v="0"/>
    <x v="0"/>
    <x v="0"/>
    <x v="0"/>
    <x v="6"/>
    <x v="1"/>
    <x v="5"/>
    <x v="19"/>
    <x v="4"/>
    <x v="17"/>
    <m/>
    <m/>
    <n v="75000"/>
  </r>
  <r>
    <x v="0"/>
    <x v="0"/>
    <x v="0"/>
    <x v="0"/>
    <x v="0"/>
    <x v="0"/>
    <x v="6"/>
    <x v="1"/>
    <x v="5"/>
    <x v="19"/>
    <x v="4"/>
    <x v="17"/>
    <m/>
    <m/>
    <n v="50000"/>
  </r>
  <r>
    <x v="0"/>
    <x v="0"/>
    <x v="0"/>
    <x v="0"/>
    <x v="0"/>
    <x v="0"/>
    <x v="6"/>
    <x v="1"/>
    <x v="5"/>
    <x v="19"/>
    <x v="4"/>
    <x v="17"/>
    <m/>
    <m/>
    <n v="100000"/>
  </r>
  <r>
    <x v="0"/>
    <x v="0"/>
    <x v="0"/>
    <x v="1"/>
    <x v="3"/>
    <x v="0"/>
    <x v="6"/>
    <x v="1"/>
    <x v="5"/>
    <x v="19"/>
    <x v="4"/>
    <x v="17"/>
    <m/>
    <m/>
    <n v="0"/>
  </r>
  <r>
    <x v="0"/>
    <x v="0"/>
    <x v="0"/>
    <x v="0"/>
    <x v="0"/>
    <x v="0"/>
    <x v="6"/>
    <x v="1"/>
    <x v="5"/>
    <x v="18"/>
    <x v="4"/>
    <x v="18"/>
    <m/>
    <m/>
    <n v="0"/>
  </r>
  <r>
    <x v="0"/>
    <x v="0"/>
    <x v="0"/>
    <x v="0"/>
    <x v="0"/>
    <x v="0"/>
    <x v="6"/>
    <x v="1"/>
    <x v="5"/>
    <x v="18"/>
    <x v="4"/>
    <x v="18"/>
    <m/>
    <m/>
    <n v="100000"/>
  </r>
  <r>
    <x v="0"/>
    <x v="0"/>
    <x v="0"/>
    <x v="0"/>
    <x v="0"/>
    <x v="0"/>
    <x v="6"/>
    <x v="1"/>
    <x v="5"/>
    <x v="18"/>
    <x v="4"/>
    <x v="18"/>
    <m/>
    <m/>
    <n v="0"/>
  </r>
  <r>
    <x v="0"/>
    <x v="0"/>
    <x v="0"/>
    <x v="0"/>
    <x v="0"/>
    <x v="0"/>
    <x v="6"/>
    <x v="1"/>
    <x v="5"/>
    <x v="18"/>
    <x v="4"/>
    <x v="18"/>
    <m/>
    <m/>
    <n v="50000"/>
  </r>
  <r>
    <x v="0"/>
    <x v="0"/>
    <x v="0"/>
    <x v="0"/>
    <x v="0"/>
    <x v="0"/>
    <x v="6"/>
    <x v="1"/>
    <x v="5"/>
    <x v="18"/>
    <x v="4"/>
    <x v="18"/>
    <m/>
    <m/>
    <n v="0"/>
  </r>
  <r>
    <x v="0"/>
    <x v="0"/>
    <x v="0"/>
    <x v="0"/>
    <x v="0"/>
    <x v="0"/>
    <x v="6"/>
    <x v="1"/>
    <x v="5"/>
    <x v="18"/>
    <x v="4"/>
    <x v="18"/>
    <m/>
    <m/>
    <n v="0"/>
  </r>
  <r>
    <x v="0"/>
    <x v="0"/>
    <x v="0"/>
    <x v="0"/>
    <x v="0"/>
    <x v="0"/>
    <x v="6"/>
    <x v="1"/>
    <x v="5"/>
    <x v="18"/>
    <x v="4"/>
    <x v="18"/>
    <m/>
    <m/>
    <n v="0"/>
  </r>
  <r>
    <x v="0"/>
    <x v="0"/>
    <x v="0"/>
    <x v="0"/>
    <x v="0"/>
    <x v="0"/>
    <x v="6"/>
    <x v="1"/>
    <x v="5"/>
    <x v="18"/>
    <x v="4"/>
    <x v="18"/>
    <m/>
    <m/>
    <n v="50000"/>
  </r>
  <r>
    <x v="0"/>
    <x v="0"/>
    <x v="0"/>
    <x v="0"/>
    <x v="0"/>
    <x v="0"/>
    <x v="6"/>
    <x v="1"/>
    <x v="5"/>
    <x v="18"/>
    <x v="4"/>
    <x v="18"/>
    <m/>
    <m/>
    <n v="0"/>
  </r>
  <r>
    <x v="0"/>
    <x v="0"/>
    <x v="0"/>
    <x v="0"/>
    <x v="0"/>
    <x v="0"/>
    <x v="6"/>
    <x v="1"/>
    <x v="5"/>
    <x v="18"/>
    <x v="4"/>
    <x v="18"/>
    <m/>
    <m/>
    <n v="600000"/>
  </r>
  <r>
    <x v="0"/>
    <x v="0"/>
    <x v="0"/>
    <x v="0"/>
    <x v="0"/>
    <x v="0"/>
    <x v="6"/>
    <x v="1"/>
    <x v="5"/>
    <x v="18"/>
    <x v="4"/>
    <x v="18"/>
    <m/>
    <m/>
    <n v="100000"/>
  </r>
  <r>
    <x v="0"/>
    <x v="0"/>
    <x v="0"/>
    <x v="0"/>
    <x v="0"/>
    <x v="0"/>
    <x v="6"/>
    <x v="1"/>
    <x v="5"/>
    <x v="18"/>
    <x v="4"/>
    <x v="18"/>
    <m/>
    <m/>
    <n v="0"/>
  </r>
  <r>
    <x v="0"/>
    <x v="0"/>
    <x v="0"/>
    <x v="0"/>
    <x v="0"/>
    <x v="0"/>
    <x v="6"/>
    <x v="1"/>
    <x v="5"/>
    <x v="18"/>
    <x v="4"/>
    <x v="18"/>
    <m/>
    <m/>
    <n v="100000"/>
  </r>
  <r>
    <x v="0"/>
    <x v="0"/>
    <x v="0"/>
    <x v="0"/>
    <x v="0"/>
    <x v="0"/>
    <x v="6"/>
    <x v="1"/>
    <x v="5"/>
    <x v="18"/>
    <x v="4"/>
    <x v="18"/>
    <m/>
    <m/>
    <n v="150000"/>
  </r>
  <r>
    <x v="0"/>
    <x v="0"/>
    <x v="0"/>
    <x v="0"/>
    <x v="0"/>
    <x v="0"/>
    <x v="6"/>
    <x v="1"/>
    <x v="5"/>
    <x v="18"/>
    <x v="4"/>
    <x v="18"/>
    <m/>
    <m/>
    <n v="59861"/>
  </r>
  <r>
    <x v="0"/>
    <x v="0"/>
    <x v="0"/>
    <x v="0"/>
    <x v="0"/>
    <x v="0"/>
    <x v="6"/>
    <x v="1"/>
    <x v="5"/>
    <x v="19"/>
    <x v="4"/>
    <x v="18"/>
    <m/>
    <m/>
    <n v="75000"/>
  </r>
  <r>
    <x v="0"/>
    <x v="0"/>
    <x v="0"/>
    <x v="0"/>
    <x v="0"/>
    <x v="0"/>
    <x v="6"/>
    <x v="1"/>
    <x v="5"/>
    <x v="19"/>
    <x v="4"/>
    <x v="18"/>
    <m/>
    <m/>
    <n v="250000"/>
  </r>
  <r>
    <x v="0"/>
    <x v="0"/>
    <x v="0"/>
    <x v="1"/>
    <x v="3"/>
    <x v="0"/>
    <x v="6"/>
    <x v="1"/>
    <x v="5"/>
    <x v="19"/>
    <x v="4"/>
    <x v="18"/>
    <m/>
    <m/>
    <n v="0"/>
  </r>
  <r>
    <x v="0"/>
    <x v="0"/>
    <x v="0"/>
    <x v="0"/>
    <x v="0"/>
    <x v="0"/>
    <x v="6"/>
    <x v="1"/>
    <x v="5"/>
    <x v="18"/>
    <x v="4"/>
    <x v="18"/>
    <m/>
    <m/>
    <n v="75000"/>
  </r>
  <r>
    <x v="0"/>
    <x v="0"/>
    <x v="0"/>
    <x v="0"/>
    <x v="0"/>
    <x v="0"/>
    <x v="6"/>
    <x v="1"/>
    <x v="5"/>
    <x v="18"/>
    <x v="4"/>
    <x v="18"/>
    <m/>
    <m/>
    <n v="50000"/>
  </r>
  <r>
    <x v="0"/>
    <x v="0"/>
    <x v="0"/>
    <x v="0"/>
    <x v="0"/>
    <x v="0"/>
    <x v="6"/>
    <x v="1"/>
    <x v="5"/>
    <x v="18"/>
    <x v="4"/>
    <x v="18"/>
    <m/>
    <m/>
    <n v="0"/>
  </r>
  <r>
    <x v="0"/>
    <x v="0"/>
    <x v="0"/>
    <x v="0"/>
    <x v="0"/>
    <x v="0"/>
    <x v="6"/>
    <x v="1"/>
    <x v="5"/>
    <x v="18"/>
    <x v="4"/>
    <x v="18"/>
    <m/>
    <m/>
    <n v="110000"/>
  </r>
  <r>
    <x v="0"/>
    <x v="0"/>
    <x v="0"/>
    <x v="0"/>
    <x v="0"/>
    <x v="0"/>
    <x v="6"/>
    <x v="1"/>
    <x v="5"/>
    <x v="18"/>
    <x v="4"/>
    <x v="18"/>
    <m/>
    <m/>
    <n v="0"/>
  </r>
  <r>
    <x v="0"/>
    <x v="0"/>
    <x v="0"/>
    <x v="0"/>
    <x v="0"/>
    <x v="0"/>
    <x v="6"/>
    <x v="1"/>
    <x v="5"/>
    <x v="18"/>
    <x v="4"/>
    <x v="18"/>
    <m/>
    <m/>
    <n v="100000"/>
  </r>
  <r>
    <x v="0"/>
    <x v="0"/>
    <x v="0"/>
    <x v="0"/>
    <x v="0"/>
    <x v="0"/>
    <x v="6"/>
    <x v="1"/>
    <x v="5"/>
    <x v="18"/>
    <x v="4"/>
    <x v="18"/>
    <m/>
    <m/>
    <n v="258569"/>
  </r>
  <r>
    <x v="0"/>
    <x v="0"/>
    <x v="0"/>
    <x v="0"/>
    <x v="0"/>
    <x v="0"/>
    <x v="6"/>
    <x v="1"/>
    <x v="5"/>
    <x v="18"/>
    <x v="4"/>
    <x v="18"/>
    <m/>
    <m/>
    <n v="0"/>
  </r>
  <r>
    <x v="0"/>
    <x v="0"/>
    <x v="0"/>
    <x v="0"/>
    <x v="0"/>
    <x v="0"/>
    <x v="6"/>
    <x v="1"/>
    <x v="5"/>
    <x v="18"/>
    <x v="4"/>
    <x v="18"/>
    <m/>
    <m/>
    <n v="0"/>
  </r>
  <r>
    <x v="0"/>
    <x v="0"/>
    <x v="0"/>
    <x v="0"/>
    <x v="0"/>
    <x v="0"/>
    <x v="6"/>
    <x v="1"/>
    <x v="5"/>
    <x v="18"/>
    <x v="4"/>
    <x v="18"/>
    <m/>
    <m/>
    <n v="500000"/>
  </r>
  <r>
    <x v="0"/>
    <x v="0"/>
    <x v="0"/>
    <x v="0"/>
    <x v="0"/>
    <x v="0"/>
    <x v="6"/>
    <x v="1"/>
    <x v="5"/>
    <x v="18"/>
    <x v="4"/>
    <x v="18"/>
    <m/>
    <m/>
    <n v="50000"/>
  </r>
  <r>
    <x v="0"/>
    <x v="0"/>
    <x v="0"/>
    <x v="0"/>
    <x v="0"/>
    <x v="0"/>
    <x v="6"/>
    <x v="1"/>
    <x v="5"/>
    <x v="19"/>
    <x v="4"/>
    <x v="18"/>
    <m/>
    <m/>
    <n v="28000"/>
  </r>
  <r>
    <x v="0"/>
    <x v="0"/>
    <x v="0"/>
    <x v="0"/>
    <x v="0"/>
    <x v="0"/>
    <x v="6"/>
    <x v="1"/>
    <x v="5"/>
    <x v="18"/>
    <x v="4"/>
    <x v="18"/>
    <m/>
    <m/>
    <n v="6387432"/>
  </r>
  <r>
    <x v="0"/>
    <x v="0"/>
    <x v="0"/>
    <x v="1"/>
    <x v="3"/>
    <x v="0"/>
    <x v="6"/>
    <x v="1"/>
    <x v="5"/>
    <x v="19"/>
    <x v="4"/>
    <x v="18"/>
    <m/>
    <m/>
    <n v="0"/>
  </r>
  <r>
    <x v="0"/>
    <x v="0"/>
    <x v="0"/>
    <x v="0"/>
    <x v="0"/>
    <x v="0"/>
    <x v="6"/>
    <x v="1"/>
    <x v="5"/>
    <x v="18"/>
    <x v="4"/>
    <x v="18"/>
    <m/>
    <m/>
    <n v="0"/>
  </r>
  <r>
    <x v="0"/>
    <x v="0"/>
    <x v="0"/>
    <x v="0"/>
    <x v="0"/>
    <x v="0"/>
    <x v="6"/>
    <x v="1"/>
    <x v="5"/>
    <x v="18"/>
    <x v="4"/>
    <x v="18"/>
    <m/>
    <m/>
    <n v="200000"/>
  </r>
  <r>
    <x v="0"/>
    <x v="0"/>
    <x v="0"/>
    <x v="0"/>
    <x v="0"/>
    <x v="0"/>
    <x v="6"/>
    <x v="1"/>
    <x v="5"/>
    <x v="18"/>
    <x v="4"/>
    <x v="18"/>
    <m/>
    <m/>
    <n v="350000"/>
  </r>
  <r>
    <x v="0"/>
    <x v="0"/>
    <x v="0"/>
    <x v="0"/>
    <x v="0"/>
    <x v="0"/>
    <x v="6"/>
    <x v="1"/>
    <x v="5"/>
    <x v="18"/>
    <x v="4"/>
    <x v="18"/>
    <m/>
    <m/>
    <n v="299821"/>
  </r>
  <r>
    <x v="0"/>
    <x v="0"/>
    <x v="0"/>
    <x v="0"/>
    <x v="0"/>
    <x v="0"/>
    <x v="6"/>
    <x v="1"/>
    <x v="5"/>
    <x v="18"/>
    <x v="4"/>
    <x v="18"/>
    <m/>
    <m/>
    <n v="0"/>
  </r>
  <r>
    <x v="0"/>
    <x v="0"/>
    <x v="0"/>
    <x v="0"/>
    <x v="0"/>
    <x v="0"/>
    <x v="6"/>
    <x v="1"/>
    <x v="5"/>
    <x v="19"/>
    <x v="4"/>
    <x v="18"/>
    <m/>
    <m/>
    <n v="50000"/>
  </r>
  <r>
    <x v="0"/>
    <x v="0"/>
    <x v="0"/>
    <x v="0"/>
    <x v="0"/>
    <x v="0"/>
    <x v="6"/>
    <x v="1"/>
    <x v="5"/>
    <x v="18"/>
    <x v="4"/>
    <x v="18"/>
    <m/>
    <m/>
    <n v="100000"/>
  </r>
  <r>
    <x v="0"/>
    <x v="0"/>
    <x v="0"/>
    <x v="0"/>
    <x v="0"/>
    <x v="0"/>
    <x v="6"/>
    <x v="1"/>
    <x v="5"/>
    <x v="18"/>
    <x v="4"/>
    <x v="18"/>
    <m/>
    <m/>
    <n v="911039"/>
  </r>
  <r>
    <x v="0"/>
    <x v="0"/>
    <x v="0"/>
    <x v="0"/>
    <x v="0"/>
    <x v="0"/>
    <x v="6"/>
    <x v="1"/>
    <x v="5"/>
    <x v="19"/>
    <x v="4"/>
    <x v="18"/>
    <m/>
    <m/>
    <n v="100000"/>
  </r>
  <r>
    <x v="0"/>
    <x v="0"/>
    <x v="0"/>
    <x v="0"/>
    <x v="0"/>
    <x v="0"/>
    <x v="6"/>
    <x v="1"/>
    <x v="5"/>
    <x v="19"/>
    <x v="4"/>
    <x v="18"/>
    <m/>
    <m/>
    <n v="150000"/>
  </r>
  <r>
    <x v="0"/>
    <x v="0"/>
    <x v="0"/>
    <x v="0"/>
    <x v="0"/>
    <x v="0"/>
    <x v="6"/>
    <x v="1"/>
    <x v="5"/>
    <x v="19"/>
    <x v="4"/>
    <x v="18"/>
    <m/>
    <m/>
    <n v="90000"/>
  </r>
  <r>
    <x v="0"/>
    <x v="0"/>
    <x v="0"/>
    <x v="0"/>
    <x v="0"/>
    <x v="0"/>
    <x v="6"/>
    <x v="1"/>
    <x v="5"/>
    <x v="18"/>
    <x v="4"/>
    <x v="18"/>
    <m/>
    <m/>
    <n v="7363"/>
  </r>
  <r>
    <x v="0"/>
    <x v="0"/>
    <x v="0"/>
    <x v="0"/>
    <x v="0"/>
    <x v="0"/>
    <x v="6"/>
    <x v="1"/>
    <x v="5"/>
    <x v="18"/>
    <x v="4"/>
    <x v="18"/>
    <m/>
    <m/>
    <n v="0"/>
  </r>
  <r>
    <x v="0"/>
    <x v="0"/>
    <x v="0"/>
    <x v="0"/>
    <x v="0"/>
    <x v="0"/>
    <x v="6"/>
    <x v="1"/>
    <x v="5"/>
    <x v="18"/>
    <x v="4"/>
    <x v="18"/>
    <m/>
    <m/>
    <n v="200000"/>
  </r>
  <r>
    <x v="0"/>
    <x v="0"/>
    <x v="0"/>
    <x v="0"/>
    <x v="0"/>
    <x v="0"/>
    <x v="6"/>
    <x v="1"/>
    <x v="5"/>
    <x v="18"/>
    <x v="4"/>
    <x v="18"/>
    <m/>
    <m/>
    <n v="0"/>
  </r>
  <r>
    <x v="0"/>
    <x v="0"/>
    <x v="0"/>
    <x v="0"/>
    <x v="0"/>
    <x v="0"/>
    <x v="6"/>
    <x v="1"/>
    <x v="5"/>
    <x v="18"/>
    <x v="4"/>
    <x v="18"/>
    <m/>
    <m/>
    <n v="100000"/>
  </r>
  <r>
    <x v="0"/>
    <x v="0"/>
    <x v="0"/>
    <x v="0"/>
    <x v="0"/>
    <x v="0"/>
    <x v="6"/>
    <x v="1"/>
    <x v="5"/>
    <x v="18"/>
    <x v="4"/>
    <x v="18"/>
    <m/>
    <m/>
    <n v="140000"/>
  </r>
  <r>
    <x v="0"/>
    <x v="0"/>
    <x v="0"/>
    <x v="0"/>
    <x v="0"/>
    <x v="0"/>
    <x v="6"/>
    <x v="1"/>
    <x v="5"/>
    <x v="19"/>
    <x v="4"/>
    <x v="18"/>
    <m/>
    <m/>
    <n v="25000"/>
  </r>
  <r>
    <x v="0"/>
    <x v="0"/>
    <x v="0"/>
    <x v="0"/>
    <x v="0"/>
    <x v="0"/>
    <x v="6"/>
    <x v="1"/>
    <x v="5"/>
    <x v="18"/>
    <x v="4"/>
    <x v="18"/>
    <m/>
    <m/>
    <n v="3941917"/>
  </r>
  <r>
    <x v="0"/>
    <x v="0"/>
    <x v="0"/>
    <x v="0"/>
    <x v="0"/>
    <x v="0"/>
    <x v="6"/>
    <x v="1"/>
    <x v="5"/>
    <x v="19"/>
    <x v="4"/>
    <x v="18"/>
    <m/>
    <m/>
    <n v="90000"/>
  </r>
  <r>
    <x v="0"/>
    <x v="0"/>
    <x v="0"/>
    <x v="0"/>
    <x v="0"/>
    <x v="0"/>
    <x v="6"/>
    <x v="1"/>
    <x v="5"/>
    <x v="19"/>
    <x v="4"/>
    <x v="18"/>
    <m/>
    <m/>
    <n v="200000"/>
  </r>
  <r>
    <x v="0"/>
    <x v="0"/>
    <x v="0"/>
    <x v="0"/>
    <x v="0"/>
    <x v="0"/>
    <x v="6"/>
    <x v="1"/>
    <x v="5"/>
    <x v="18"/>
    <x v="4"/>
    <x v="18"/>
    <m/>
    <m/>
    <n v="0"/>
  </r>
  <r>
    <x v="0"/>
    <x v="0"/>
    <x v="0"/>
    <x v="0"/>
    <x v="0"/>
    <x v="0"/>
    <x v="6"/>
    <x v="1"/>
    <x v="5"/>
    <x v="18"/>
    <x v="4"/>
    <x v="18"/>
    <m/>
    <m/>
    <n v="100000"/>
  </r>
  <r>
    <x v="0"/>
    <x v="0"/>
    <x v="0"/>
    <x v="0"/>
    <x v="0"/>
    <x v="0"/>
    <x v="6"/>
    <x v="1"/>
    <x v="5"/>
    <x v="18"/>
    <x v="4"/>
    <x v="18"/>
    <m/>
    <m/>
    <n v="0"/>
  </r>
  <r>
    <x v="0"/>
    <x v="0"/>
    <x v="0"/>
    <x v="0"/>
    <x v="0"/>
    <x v="0"/>
    <x v="6"/>
    <x v="1"/>
    <x v="5"/>
    <x v="19"/>
    <x v="4"/>
    <x v="18"/>
    <m/>
    <m/>
    <n v="0"/>
  </r>
  <r>
    <x v="0"/>
    <x v="0"/>
    <x v="0"/>
    <x v="0"/>
    <x v="0"/>
    <x v="0"/>
    <x v="6"/>
    <x v="1"/>
    <x v="5"/>
    <x v="18"/>
    <x v="4"/>
    <x v="18"/>
    <m/>
    <m/>
    <n v="0"/>
  </r>
  <r>
    <x v="0"/>
    <x v="0"/>
    <x v="0"/>
    <x v="0"/>
    <x v="0"/>
    <x v="0"/>
    <x v="6"/>
    <x v="1"/>
    <x v="5"/>
    <x v="18"/>
    <x v="4"/>
    <x v="18"/>
    <m/>
    <m/>
    <n v="0"/>
  </r>
  <r>
    <x v="0"/>
    <x v="0"/>
    <x v="0"/>
    <x v="0"/>
    <x v="0"/>
    <x v="0"/>
    <x v="6"/>
    <x v="1"/>
    <x v="5"/>
    <x v="18"/>
    <x v="4"/>
    <x v="18"/>
    <m/>
    <m/>
    <n v="7800"/>
  </r>
  <r>
    <x v="0"/>
    <x v="0"/>
    <x v="0"/>
    <x v="0"/>
    <x v="0"/>
    <x v="0"/>
    <x v="6"/>
    <x v="1"/>
    <x v="5"/>
    <x v="19"/>
    <x v="4"/>
    <x v="18"/>
    <m/>
    <m/>
    <n v="1000000"/>
  </r>
  <r>
    <x v="0"/>
    <x v="0"/>
    <x v="0"/>
    <x v="0"/>
    <x v="0"/>
    <x v="0"/>
    <x v="6"/>
    <x v="1"/>
    <x v="5"/>
    <x v="18"/>
    <x v="4"/>
    <x v="12"/>
    <m/>
    <m/>
    <n v="1700000"/>
  </r>
  <r>
    <x v="0"/>
    <x v="0"/>
    <x v="0"/>
    <x v="0"/>
    <x v="0"/>
    <x v="0"/>
    <x v="6"/>
    <x v="1"/>
    <x v="5"/>
    <x v="18"/>
    <x v="4"/>
    <x v="12"/>
    <m/>
    <m/>
    <n v="350000"/>
  </r>
  <r>
    <x v="0"/>
    <x v="0"/>
    <x v="0"/>
    <x v="0"/>
    <x v="0"/>
    <x v="0"/>
    <x v="6"/>
    <x v="1"/>
    <x v="5"/>
    <x v="18"/>
    <x v="4"/>
    <x v="12"/>
    <m/>
    <m/>
    <n v="6500000"/>
  </r>
  <r>
    <x v="0"/>
    <x v="0"/>
    <x v="0"/>
    <x v="0"/>
    <x v="0"/>
    <x v="0"/>
    <x v="6"/>
    <x v="1"/>
    <x v="5"/>
    <x v="18"/>
    <x v="4"/>
    <x v="12"/>
    <m/>
    <m/>
    <n v="150000"/>
  </r>
  <r>
    <x v="0"/>
    <x v="0"/>
    <x v="0"/>
    <x v="0"/>
    <x v="0"/>
    <x v="0"/>
    <x v="6"/>
    <x v="1"/>
    <x v="5"/>
    <x v="18"/>
    <x v="4"/>
    <x v="12"/>
    <m/>
    <m/>
    <n v="300000"/>
  </r>
  <r>
    <x v="0"/>
    <x v="0"/>
    <x v="0"/>
    <x v="0"/>
    <x v="0"/>
    <x v="0"/>
    <x v="6"/>
    <x v="1"/>
    <x v="5"/>
    <x v="18"/>
    <x v="4"/>
    <x v="12"/>
    <m/>
    <m/>
    <n v="35000000"/>
  </r>
  <r>
    <x v="0"/>
    <x v="0"/>
    <x v="0"/>
    <x v="0"/>
    <x v="0"/>
    <x v="0"/>
    <x v="6"/>
    <x v="1"/>
    <x v="5"/>
    <x v="18"/>
    <x v="4"/>
    <x v="12"/>
    <m/>
    <m/>
    <n v="900000"/>
  </r>
  <r>
    <x v="0"/>
    <x v="0"/>
    <x v="0"/>
    <x v="0"/>
    <x v="0"/>
    <x v="0"/>
    <x v="6"/>
    <x v="1"/>
    <x v="5"/>
    <x v="18"/>
    <x v="4"/>
    <x v="12"/>
    <m/>
    <m/>
    <n v="1490000"/>
  </r>
  <r>
    <x v="0"/>
    <x v="0"/>
    <x v="0"/>
    <x v="0"/>
    <x v="0"/>
    <x v="0"/>
    <x v="6"/>
    <x v="1"/>
    <x v="5"/>
    <x v="18"/>
    <x v="4"/>
    <x v="12"/>
    <m/>
    <m/>
    <n v="1900000"/>
  </r>
  <r>
    <x v="0"/>
    <x v="0"/>
    <x v="0"/>
    <x v="0"/>
    <x v="0"/>
    <x v="0"/>
    <x v="6"/>
    <x v="1"/>
    <x v="5"/>
    <x v="18"/>
    <x v="4"/>
    <x v="12"/>
    <m/>
    <m/>
    <n v="720000"/>
  </r>
  <r>
    <x v="0"/>
    <x v="0"/>
    <x v="0"/>
    <x v="0"/>
    <x v="0"/>
    <x v="0"/>
    <x v="6"/>
    <x v="1"/>
    <x v="5"/>
    <x v="18"/>
    <x v="4"/>
    <x v="12"/>
    <m/>
    <m/>
    <n v="1500000"/>
  </r>
  <r>
    <x v="0"/>
    <x v="0"/>
    <x v="0"/>
    <x v="0"/>
    <x v="0"/>
    <x v="0"/>
    <x v="6"/>
    <x v="1"/>
    <x v="5"/>
    <x v="19"/>
    <x v="4"/>
    <x v="12"/>
    <m/>
    <m/>
    <n v="100000"/>
  </r>
  <r>
    <x v="0"/>
    <x v="0"/>
    <x v="0"/>
    <x v="0"/>
    <x v="0"/>
    <x v="0"/>
    <x v="6"/>
    <x v="1"/>
    <x v="5"/>
    <x v="19"/>
    <x v="4"/>
    <x v="12"/>
    <m/>
    <m/>
    <n v="150000"/>
  </r>
  <r>
    <x v="0"/>
    <x v="0"/>
    <x v="0"/>
    <x v="0"/>
    <x v="0"/>
    <x v="0"/>
    <x v="6"/>
    <x v="1"/>
    <x v="5"/>
    <x v="19"/>
    <x v="4"/>
    <x v="12"/>
    <m/>
    <m/>
    <n v="500000"/>
  </r>
  <r>
    <x v="0"/>
    <x v="0"/>
    <x v="0"/>
    <x v="0"/>
    <x v="0"/>
    <x v="0"/>
    <x v="6"/>
    <x v="1"/>
    <x v="5"/>
    <x v="19"/>
    <x v="4"/>
    <x v="12"/>
    <m/>
    <m/>
    <n v="200000"/>
  </r>
  <r>
    <x v="0"/>
    <x v="0"/>
    <x v="0"/>
    <x v="0"/>
    <x v="0"/>
    <x v="0"/>
    <x v="6"/>
    <x v="1"/>
    <x v="5"/>
    <x v="19"/>
    <x v="4"/>
    <x v="12"/>
    <m/>
    <m/>
    <n v="0"/>
  </r>
  <r>
    <x v="0"/>
    <x v="0"/>
    <x v="0"/>
    <x v="0"/>
    <x v="0"/>
    <x v="0"/>
    <x v="6"/>
    <x v="1"/>
    <x v="5"/>
    <x v="19"/>
    <x v="4"/>
    <x v="12"/>
    <m/>
    <m/>
    <n v="1500000"/>
  </r>
  <r>
    <x v="0"/>
    <x v="0"/>
    <x v="0"/>
    <x v="0"/>
    <x v="0"/>
    <x v="0"/>
    <x v="6"/>
    <x v="1"/>
    <x v="5"/>
    <x v="19"/>
    <x v="4"/>
    <x v="12"/>
    <m/>
    <m/>
    <n v="250000"/>
  </r>
  <r>
    <x v="0"/>
    <x v="0"/>
    <x v="0"/>
    <x v="0"/>
    <x v="0"/>
    <x v="0"/>
    <x v="6"/>
    <x v="1"/>
    <x v="5"/>
    <x v="18"/>
    <x v="4"/>
    <x v="12"/>
    <m/>
    <m/>
    <n v="200000"/>
  </r>
  <r>
    <x v="0"/>
    <x v="0"/>
    <x v="0"/>
    <x v="0"/>
    <x v="0"/>
    <x v="0"/>
    <x v="6"/>
    <x v="1"/>
    <x v="5"/>
    <x v="18"/>
    <x v="4"/>
    <x v="12"/>
    <m/>
    <m/>
    <n v="21000000"/>
  </r>
  <r>
    <x v="0"/>
    <x v="0"/>
    <x v="0"/>
    <x v="0"/>
    <x v="0"/>
    <x v="0"/>
    <x v="6"/>
    <x v="1"/>
    <x v="5"/>
    <x v="19"/>
    <x v="4"/>
    <x v="12"/>
    <m/>
    <m/>
    <n v="200000"/>
  </r>
  <r>
    <x v="0"/>
    <x v="0"/>
    <x v="0"/>
    <x v="0"/>
    <x v="0"/>
    <x v="0"/>
    <x v="6"/>
    <x v="1"/>
    <x v="5"/>
    <x v="19"/>
    <x v="4"/>
    <x v="12"/>
    <m/>
    <m/>
    <n v="10000000"/>
  </r>
  <r>
    <x v="0"/>
    <x v="0"/>
    <x v="0"/>
    <x v="0"/>
    <x v="0"/>
    <x v="0"/>
    <x v="6"/>
    <x v="1"/>
    <x v="5"/>
    <x v="18"/>
    <x v="4"/>
    <x v="12"/>
    <m/>
    <m/>
    <n v="2774000"/>
  </r>
  <r>
    <x v="0"/>
    <x v="0"/>
    <x v="0"/>
    <x v="0"/>
    <x v="0"/>
    <x v="0"/>
    <x v="6"/>
    <x v="1"/>
    <x v="5"/>
    <x v="19"/>
    <x v="4"/>
    <x v="12"/>
    <m/>
    <m/>
    <n v="1166667"/>
  </r>
  <r>
    <x v="0"/>
    <x v="0"/>
    <x v="0"/>
    <x v="0"/>
    <x v="0"/>
    <x v="0"/>
    <x v="6"/>
    <x v="1"/>
    <x v="5"/>
    <x v="19"/>
    <x v="4"/>
    <x v="12"/>
    <m/>
    <m/>
    <n v="200000"/>
  </r>
  <r>
    <x v="0"/>
    <x v="0"/>
    <x v="0"/>
    <x v="0"/>
    <x v="0"/>
    <x v="0"/>
    <x v="6"/>
    <x v="1"/>
    <x v="5"/>
    <x v="19"/>
    <x v="4"/>
    <x v="12"/>
    <m/>
    <m/>
    <n v="100000"/>
  </r>
  <r>
    <x v="0"/>
    <x v="0"/>
    <x v="0"/>
    <x v="0"/>
    <x v="0"/>
    <x v="0"/>
    <x v="6"/>
    <x v="1"/>
    <x v="5"/>
    <x v="19"/>
    <x v="4"/>
    <x v="12"/>
    <m/>
    <m/>
    <n v="100000"/>
  </r>
  <r>
    <x v="0"/>
    <x v="0"/>
    <x v="0"/>
    <x v="0"/>
    <x v="0"/>
    <x v="0"/>
    <x v="6"/>
    <x v="1"/>
    <x v="5"/>
    <x v="19"/>
    <x v="4"/>
    <x v="12"/>
    <m/>
    <m/>
    <n v="100000"/>
  </r>
  <r>
    <x v="0"/>
    <x v="0"/>
    <x v="0"/>
    <x v="0"/>
    <x v="0"/>
    <x v="0"/>
    <x v="6"/>
    <x v="1"/>
    <x v="5"/>
    <x v="19"/>
    <x v="4"/>
    <x v="12"/>
    <m/>
    <m/>
    <n v="400000"/>
  </r>
  <r>
    <x v="0"/>
    <x v="0"/>
    <x v="0"/>
    <x v="0"/>
    <x v="0"/>
    <x v="0"/>
    <x v="6"/>
    <x v="1"/>
    <x v="5"/>
    <x v="18"/>
    <x v="4"/>
    <x v="12"/>
    <m/>
    <m/>
    <n v="4107713"/>
  </r>
  <r>
    <x v="0"/>
    <x v="0"/>
    <x v="0"/>
    <x v="1"/>
    <x v="3"/>
    <x v="0"/>
    <x v="6"/>
    <x v="1"/>
    <x v="5"/>
    <x v="19"/>
    <x v="4"/>
    <x v="12"/>
    <m/>
    <m/>
    <n v="5000000"/>
  </r>
  <r>
    <x v="0"/>
    <x v="0"/>
    <x v="0"/>
    <x v="0"/>
    <x v="0"/>
    <x v="0"/>
    <x v="6"/>
    <x v="1"/>
    <x v="5"/>
    <x v="18"/>
    <x v="4"/>
    <x v="12"/>
    <m/>
    <m/>
    <n v="1900000"/>
  </r>
  <r>
    <x v="0"/>
    <x v="0"/>
    <x v="0"/>
    <x v="0"/>
    <x v="0"/>
    <x v="0"/>
    <x v="6"/>
    <x v="1"/>
    <x v="5"/>
    <x v="18"/>
    <x v="4"/>
    <x v="12"/>
    <m/>
    <m/>
    <n v="100000"/>
  </r>
  <r>
    <x v="0"/>
    <x v="0"/>
    <x v="0"/>
    <x v="0"/>
    <x v="0"/>
    <x v="0"/>
    <x v="6"/>
    <x v="1"/>
    <x v="5"/>
    <x v="18"/>
    <x v="4"/>
    <x v="12"/>
    <m/>
    <m/>
    <n v="13000000"/>
  </r>
  <r>
    <x v="0"/>
    <x v="0"/>
    <x v="0"/>
    <x v="0"/>
    <x v="0"/>
    <x v="0"/>
    <x v="6"/>
    <x v="1"/>
    <x v="5"/>
    <x v="18"/>
    <x v="4"/>
    <x v="12"/>
    <m/>
    <m/>
    <n v="50000"/>
  </r>
  <r>
    <x v="0"/>
    <x v="0"/>
    <x v="0"/>
    <x v="0"/>
    <x v="0"/>
    <x v="0"/>
    <x v="6"/>
    <x v="1"/>
    <x v="5"/>
    <x v="18"/>
    <x v="4"/>
    <x v="12"/>
    <m/>
    <m/>
    <n v="500000"/>
  </r>
  <r>
    <x v="0"/>
    <x v="0"/>
    <x v="0"/>
    <x v="0"/>
    <x v="0"/>
    <x v="0"/>
    <x v="6"/>
    <x v="1"/>
    <x v="5"/>
    <x v="18"/>
    <x v="4"/>
    <x v="12"/>
    <m/>
    <m/>
    <n v="430000"/>
  </r>
  <r>
    <x v="0"/>
    <x v="0"/>
    <x v="0"/>
    <x v="0"/>
    <x v="0"/>
    <x v="0"/>
    <x v="6"/>
    <x v="1"/>
    <x v="5"/>
    <x v="18"/>
    <x v="4"/>
    <x v="12"/>
    <m/>
    <m/>
    <n v="35000000"/>
  </r>
  <r>
    <x v="0"/>
    <x v="0"/>
    <x v="0"/>
    <x v="0"/>
    <x v="0"/>
    <x v="0"/>
    <x v="6"/>
    <x v="1"/>
    <x v="5"/>
    <x v="18"/>
    <x v="4"/>
    <x v="12"/>
    <m/>
    <m/>
    <n v="400000"/>
  </r>
  <r>
    <x v="0"/>
    <x v="0"/>
    <x v="0"/>
    <x v="0"/>
    <x v="0"/>
    <x v="0"/>
    <x v="6"/>
    <x v="1"/>
    <x v="5"/>
    <x v="18"/>
    <x v="4"/>
    <x v="12"/>
    <m/>
    <m/>
    <n v="350000"/>
  </r>
  <r>
    <x v="0"/>
    <x v="0"/>
    <x v="0"/>
    <x v="0"/>
    <x v="0"/>
    <x v="0"/>
    <x v="6"/>
    <x v="1"/>
    <x v="5"/>
    <x v="18"/>
    <x v="4"/>
    <x v="12"/>
    <m/>
    <m/>
    <n v="800000"/>
  </r>
  <r>
    <x v="0"/>
    <x v="0"/>
    <x v="0"/>
    <x v="0"/>
    <x v="0"/>
    <x v="0"/>
    <x v="6"/>
    <x v="1"/>
    <x v="5"/>
    <x v="18"/>
    <x v="4"/>
    <x v="12"/>
    <m/>
    <m/>
    <n v="3600000"/>
  </r>
  <r>
    <x v="0"/>
    <x v="0"/>
    <x v="0"/>
    <x v="0"/>
    <x v="0"/>
    <x v="0"/>
    <x v="6"/>
    <x v="1"/>
    <x v="5"/>
    <x v="18"/>
    <x v="4"/>
    <x v="12"/>
    <m/>
    <m/>
    <n v="2000000"/>
  </r>
  <r>
    <x v="0"/>
    <x v="0"/>
    <x v="0"/>
    <x v="0"/>
    <x v="0"/>
    <x v="0"/>
    <x v="6"/>
    <x v="1"/>
    <x v="5"/>
    <x v="19"/>
    <x v="4"/>
    <x v="12"/>
    <m/>
    <m/>
    <n v="425000"/>
  </r>
  <r>
    <x v="0"/>
    <x v="0"/>
    <x v="0"/>
    <x v="0"/>
    <x v="0"/>
    <x v="0"/>
    <x v="6"/>
    <x v="1"/>
    <x v="5"/>
    <x v="19"/>
    <x v="4"/>
    <x v="12"/>
    <m/>
    <m/>
    <n v="125000"/>
  </r>
  <r>
    <x v="0"/>
    <x v="0"/>
    <x v="0"/>
    <x v="0"/>
    <x v="0"/>
    <x v="0"/>
    <x v="6"/>
    <x v="1"/>
    <x v="5"/>
    <x v="19"/>
    <x v="4"/>
    <x v="12"/>
    <m/>
    <m/>
    <n v="100000"/>
  </r>
  <r>
    <x v="0"/>
    <x v="0"/>
    <x v="0"/>
    <x v="0"/>
    <x v="0"/>
    <x v="0"/>
    <x v="6"/>
    <x v="1"/>
    <x v="5"/>
    <x v="19"/>
    <x v="4"/>
    <x v="12"/>
    <m/>
    <m/>
    <n v="1100000"/>
  </r>
  <r>
    <x v="0"/>
    <x v="0"/>
    <x v="0"/>
    <x v="0"/>
    <x v="0"/>
    <x v="0"/>
    <x v="6"/>
    <x v="1"/>
    <x v="5"/>
    <x v="19"/>
    <x v="4"/>
    <x v="12"/>
    <m/>
    <m/>
    <n v="185000"/>
  </r>
  <r>
    <x v="0"/>
    <x v="0"/>
    <x v="0"/>
    <x v="0"/>
    <x v="0"/>
    <x v="0"/>
    <x v="6"/>
    <x v="1"/>
    <x v="5"/>
    <x v="19"/>
    <x v="4"/>
    <x v="12"/>
    <m/>
    <m/>
    <n v="750000"/>
  </r>
  <r>
    <x v="0"/>
    <x v="0"/>
    <x v="0"/>
    <x v="0"/>
    <x v="0"/>
    <x v="0"/>
    <x v="6"/>
    <x v="1"/>
    <x v="5"/>
    <x v="19"/>
    <x v="4"/>
    <x v="12"/>
    <m/>
    <m/>
    <n v="1450000"/>
  </r>
  <r>
    <x v="0"/>
    <x v="0"/>
    <x v="0"/>
    <x v="0"/>
    <x v="0"/>
    <x v="0"/>
    <x v="6"/>
    <x v="1"/>
    <x v="5"/>
    <x v="19"/>
    <x v="4"/>
    <x v="12"/>
    <m/>
    <m/>
    <n v="300000"/>
  </r>
  <r>
    <x v="0"/>
    <x v="0"/>
    <x v="0"/>
    <x v="0"/>
    <x v="0"/>
    <x v="0"/>
    <x v="6"/>
    <x v="1"/>
    <x v="5"/>
    <x v="19"/>
    <x v="4"/>
    <x v="12"/>
    <m/>
    <m/>
    <n v="1800000"/>
  </r>
  <r>
    <x v="0"/>
    <x v="0"/>
    <x v="0"/>
    <x v="0"/>
    <x v="0"/>
    <x v="0"/>
    <x v="6"/>
    <x v="1"/>
    <x v="5"/>
    <x v="19"/>
    <x v="4"/>
    <x v="12"/>
    <m/>
    <m/>
    <n v="363380"/>
  </r>
  <r>
    <x v="0"/>
    <x v="0"/>
    <x v="0"/>
    <x v="0"/>
    <x v="0"/>
    <x v="0"/>
    <x v="6"/>
    <x v="1"/>
    <x v="5"/>
    <x v="19"/>
    <x v="4"/>
    <x v="12"/>
    <m/>
    <m/>
    <n v="500000"/>
  </r>
  <r>
    <x v="0"/>
    <x v="0"/>
    <x v="0"/>
    <x v="0"/>
    <x v="0"/>
    <x v="0"/>
    <x v="6"/>
    <x v="1"/>
    <x v="5"/>
    <x v="19"/>
    <x v="4"/>
    <x v="12"/>
    <m/>
    <m/>
    <n v="3200000"/>
  </r>
  <r>
    <x v="0"/>
    <x v="0"/>
    <x v="0"/>
    <x v="0"/>
    <x v="0"/>
    <x v="0"/>
    <x v="6"/>
    <x v="1"/>
    <x v="5"/>
    <x v="19"/>
    <x v="4"/>
    <x v="12"/>
    <m/>
    <m/>
    <n v="600000"/>
  </r>
  <r>
    <x v="0"/>
    <x v="0"/>
    <x v="0"/>
    <x v="0"/>
    <x v="0"/>
    <x v="0"/>
    <x v="6"/>
    <x v="1"/>
    <x v="5"/>
    <x v="19"/>
    <x v="4"/>
    <x v="12"/>
    <m/>
    <m/>
    <n v="970000"/>
  </r>
  <r>
    <x v="0"/>
    <x v="0"/>
    <x v="0"/>
    <x v="0"/>
    <x v="0"/>
    <x v="0"/>
    <x v="6"/>
    <x v="1"/>
    <x v="5"/>
    <x v="18"/>
    <x v="4"/>
    <x v="12"/>
    <m/>
    <m/>
    <n v="800000"/>
  </r>
  <r>
    <x v="0"/>
    <x v="0"/>
    <x v="0"/>
    <x v="0"/>
    <x v="0"/>
    <x v="0"/>
    <x v="6"/>
    <x v="1"/>
    <x v="5"/>
    <x v="18"/>
    <x v="4"/>
    <x v="12"/>
    <m/>
    <m/>
    <n v="28825166"/>
  </r>
  <r>
    <x v="0"/>
    <x v="0"/>
    <x v="0"/>
    <x v="0"/>
    <x v="0"/>
    <x v="0"/>
    <x v="6"/>
    <x v="1"/>
    <x v="5"/>
    <x v="19"/>
    <x v="4"/>
    <x v="12"/>
    <m/>
    <m/>
    <n v="2000000"/>
  </r>
  <r>
    <x v="0"/>
    <x v="0"/>
    <x v="0"/>
    <x v="0"/>
    <x v="0"/>
    <x v="0"/>
    <x v="6"/>
    <x v="1"/>
    <x v="5"/>
    <x v="18"/>
    <x v="4"/>
    <x v="12"/>
    <m/>
    <m/>
    <n v="5000000"/>
  </r>
  <r>
    <x v="0"/>
    <x v="0"/>
    <x v="0"/>
    <x v="0"/>
    <x v="0"/>
    <x v="0"/>
    <x v="6"/>
    <x v="1"/>
    <x v="5"/>
    <x v="19"/>
    <x v="4"/>
    <x v="12"/>
    <m/>
    <m/>
    <n v="1233333"/>
  </r>
  <r>
    <x v="0"/>
    <x v="0"/>
    <x v="0"/>
    <x v="0"/>
    <x v="0"/>
    <x v="0"/>
    <x v="6"/>
    <x v="1"/>
    <x v="5"/>
    <x v="19"/>
    <x v="4"/>
    <x v="12"/>
    <m/>
    <m/>
    <n v="400000"/>
  </r>
  <r>
    <x v="0"/>
    <x v="0"/>
    <x v="0"/>
    <x v="0"/>
    <x v="0"/>
    <x v="0"/>
    <x v="6"/>
    <x v="1"/>
    <x v="5"/>
    <x v="19"/>
    <x v="4"/>
    <x v="12"/>
    <m/>
    <m/>
    <n v="200000"/>
  </r>
  <r>
    <x v="0"/>
    <x v="0"/>
    <x v="0"/>
    <x v="0"/>
    <x v="0"/>
    <x v="0"/>
    <x v="6"/>
    <x v="1"/>
    <x v="5"/>
    <x v="19"/>
    <x v="4"/>
    <x v="12"/>
    <m/>
    <m/>
    <n v="300000"/>
  </r>
  <r>
    <x v="0"/>
    <x v="0"/>
    <x v="0"/>
    <x v="0"/>
    <x v="0"/>
    <x v="0"/>
    <x v="6"/>
    <x v="1"/>
    <x v="5"/>
    <x v="19"/>
    <x v="4"/>
    <x v="12"/>
    <m/>
    <m/>
    <n v="50000"/>
  </r>
  <r>
    <x v="0"/>
    <x v="0"/>
    <x v="0"/>
    <x v="0"/>
    <x v="0"/>
    <x v="0"/>
    <x v="6"/>
    <x v="1"/>
    <x v="5"/>
    <x v="19"/>
    <x v="4"/>
    <x v="12"/>
    <m/>
    <m/>
    <n v="250000"/>
  </r>
  <r>
    <x v="0"/>
    <x v="0"/>
    <x v="0"/>
    <x v="0"/>
    <x v="0"/>
    <x v="0"/>
    <x v="6"/>
    <x v="1"/>
    <x v="5"/>
    <x v="19"/>
    <x v="4"/>
    <x v="12"/>
    <m/>
    <m/>
    <n v="150000"/>
  </r>
  <r>
    <x v="0"/>
    <x v="0"/>
    <x v="0"/>
    <x v="0"/>
    <x v="0"/>
    <x v="0"/>
    <x v="6"/>
    <x v="1"/>
    <x v="5"/>
    <x v="19"/>
    <x v="4"/>
    <x v="12"/>
    <m/>
    <m/>
    <n v="250000"/>
  </r>
  <r>
    <x v="0"/>
    <x v="0"/>
    <x v="0"/>
    <x v="0"/>
    <x v="0"/>
    <x v="0"/>
    <x v="6"/>
    <x v="1"/>
    <x v="5"/>
    <x v="19"/>
    <x v="4"/>
    <x v="12"/>
    <m/>
    <m/>
    <n v="0"/>
  </r>
  <r>
    <x v="0"/>
    <x v="0"/>
    <x v="0"/>
    <x v="0"/>
    <x v="0"/>
    <x v="0"/>
    <x v="6"/>
    <x v="1"/>
    <x v="5"/>
    <x v="19"/>
    <x v="4"/>
    <x v="12"/>
    <m/>
    <m/>
    <n v="150000"/>
  </r>
  <r>
    <x v="0"/>
    <x v="0"/>
    <x v="0"/>
    <x v="0"/>
    <x v="0"/>
    <x v="0"/>
    <x v="6"/>
    <x v="1"/>
    <x v="5"/>
    <x v="19"/>
    <x v="4"/>
    <x v="12"/>
    <m/>
    <m/>
    <n v="250000"/>
  </r>
  <r>
    <x v="0"/>
    <x v="0"/>
    <x v="0"/>
    <x v="0"/>
    <x v="0"/>
    <x v="0"/>
    <x v="6"/>
    <x v="1"/>
    <x v="5"/>
    <x v="19"/>
    <x v="4"/>
    <x v="12"/>
    <m/>
    <m/>
    <n v="46683"/>
  </r>
  <r>
    <x v="0"/>
    <x v="0"/>
    <x v="0"/>
    <x v="1"/>
    <x v="3"/>
    <x v="0"/>
    <x v="6"/>
    <x v="1"/>
    <x v="5"/>
    <x v="19"/>
    <x v="4"/>
    <x v="12"/>
    <m/>
    <m/>
    <n v="0"/>
  </r>
  <r>
    <x v="0"/>
    <x v="0"/>
    <x v="0"/>
    <x v="0"/>
    <x v="0"/>
    <x v="0"/>
    <x v="6"/>
    <x v="1"/>
    <x v="5"/>
    <x v="18"/>
    <x v="4"/>
    <x v="12"/>
    <m/>
    <m/>
    <n v="16922"/>
  </r>
  <r>
    <x v="0"/>
    <x v="0"/>
    <x v="0"/>
    <x v="0"/>
    <x v="0"/>
    <x v="0"/>
    <x v="6"/>
    <x v="1"/>
    <x v="5"/>
    <x v="18"/>
    <x v="4"/>
    <x v="12"/>
    <m/>
    <m/>
    <n v="210000"/>
  </r>
  <r>
    <x v="0"/>
    <x v="0"/>
    <x v="0"/>
    <x v="0"/>
    <x v="0"/>
    <x v="0"/>
    <x v="6"/>
    <x v="1"/>
    <x v="5"/>
    <x v="18"/>
    <x v="4"/>
    <x v="12"/>
    <m/>
    <m/>
    <n v="4000000"/>
  </r>
  <r>
    <x v="0"/>
    <x v="0"/>
    <x v="0"/>
    <x v="0"/>
    <x v="0"/>
    <x v="0"/>
    <x v="6"/>
    <x v="1"/>
    <x v="5"/>
    <x v="18"/>
    <x v="4"/>
    <x v="12"/>
    <m/>
    <m/>
    <n v="48000"/>
  </r>
  <r>
    <x v="0"/>
    <x v="0"/>
    <x v="0"/>
    <x v="0"/>
    <x v="0"/>
    <x v="0"/>
    <x v="6"/>
    <x v="1"/>
    <x v="5"/>
    <x v="18"/>
    <x v="4"/>
    <x v="12"/>
    <m/>
    <m/>
    <n v="1000000"/>
  </r>
  <r>
    <x v="0"/>
    <x v="0"/>
    <x v="0"/>
    <x v="0"/>
    <x v="0"/>
    <x v="0"/>
    <x v="6"/>
    <x v="1"/>
    <x v="5"/>
    <x v="18"/>
    <x v="4"/>
    <x v="12"/>
    <m/>
    <m/>
    <n v="500000"/>
  </r>
  <r>
    <x v="0"/>
    <x v="0"/>
    <x v="0"/>
    <x v="0"/>
    <x v="0"/>
    <x v="0"/>
    <x v="6"/>
    <x v="1"/>
    <x v="5"/>
    <x v="18"/>
    <x v="4"/>
    <x v="12"/>
    <m/>
    <m/>
    <n v="250000"/>
  </r>
  <r>
    <x v="0"/>
    <x v="0"/>
    <x v="0"/>
    <x v="0"/>
    <x v="0"/>
    <x v="0"/>
    <x v="6"/>
    <x v="1"/>
    <x v="5"/>
    <x v="18"/>
    <x v="4"/>
    <x v="12"/>
    <m/>
    <m/>
    <n v="500000"/>
  </r>
  <r>
    <x v="0"/>
    <x v="0"/>
    <x v="0"/>
    <x v="0"/>
    <x v="0"/>
    <x v="0"/>
    <x v="6"/>
    <x v="1"/>
    <x v="5"/>
    <x v="18"/>
    <x v="4"/>
    <x v="12"/>
    <m/>
    <m/>
    <n v="500000"/>
  </r>
  <r>
    <x v="0"/>
    <x v="0"/>
    <x v="0"/>
    <x v="0"/>
    <x v="0"/>
    <x v="0"/>
    <x v="6"/>
    <x v="1"/>
    <x v="5"/>
    <x v="18"/>
    <x v="4"/>
    <x v="12"/>
    <m/>
    <m/>
    <n v="7930"/>
  </r>
  <r>
    <x v="0"/>
    <x v="0"/>
    <x v="0"/>
    <x v="0"/>
    <x v="0"/>
    <x v="0"/>
    <x v="6"/>
    <x v="1"/>
    <x v="5"/>
    <x v="18"/>
    <x v="4"/>
    <x v="12"/>
    <m/>
    <m/>
    <n v="0"/>
  </r>
  <r>
    <x v="0"/>
    <x v="0"/>
    <x v="0"/>
    <x v="0"/>
    <x v="0"/>
    <x v="0"/>
    <x v="6"/>
    <x v="1"/>
    <x v="5"/>
    <x v="18"/>
    <x v="4"/>
    <x v="12"/>
    <m/>
    <m/>
    <n v="0"/>
  </r>
  <r>
    <x v="0"/>
    <x v="0"/>
    <x v="0"/>
    <x v="0"/>
    <x v="0"/>
    <x v="0"/>
    <x v="6"/>
    <x v="1"/>
    <x v="5"/>
    <x v="18"/>
    <x v="4"/>
    <x v="12"/>
    <m/>
    <m/>
    <n v="0"/>
  </r>
  <r>
    <x v="0"/>
    <x v="0"/>
    <x v="0"/>
    <x v="0"/>
    <x v="0"/>
    <x v="0"/>
    <x v="6"/>
    <x v="1"/>
    <x v="5"/>
    <x v="18"/>
    <x v="4"/>
    <x v="12"/>
    <m/>
    <m/>
    <n v="1000000"/>
  </r>
  <r>
    <x v="0"/>
    <x v="0"/>
    <x v="0"/>
    <x v="0"/>
    <x v="0"/>
    <x v="0"/>
    <x v="6"/>
    <x v="1"/>
    <x v="5"/>
    <x v="18"/>
    <x v="4"/>
    <x v="12"/>
    <m/>
    <m/>
    <n v="0"/>
  </r>
  <r>
    <x v="0"/>
    <x v="0"/>
    <x v="0"/>
    <x v="0"/>
    <x v="0"/>
    <x v="0"/>
    <x v="6"/>
    <x v="1"/>
    <x v="5"/>
    <x v="18"/>
    <x v="4"/>
    <x v="12"/>
    <m/>
    <m/>
    <n v="325000"/>
  </r>
  <r>
    <x v="0"/>
    <x v="0"/>
    <x v="0"/>
    <x v="0"/>
    <x v="0"/>
    <x v="0"/>
    <x v="6"/>
    <x v="1"/>
    <x v="5"/>
    <x v="18"/>
    <x v="4"/>
    <x v="12"/>
    <m/>
    <m/>
    <n v="365584"/>
  </r>
  <r>
    <x v="0"/>
    <x v="0"/>
    <x v="0"/>
    <x v="0"/>
    <x v="0"/>
    <x v="0"/>
    <x v="6"/>
    <x v="1"/>
    <x v="5"/>
    <x v="18"/>
    <x v="4"/>
    <x v="12"/>
    <m/>
    <m/>
    <n v="8000000"/>
  </r>
  <r>
    <x v="0"/>
    <x v="0"/>
    <x v="0"/>
    <x v="0"/>
    <x v="0"/>
    <x v="0"/>
    <x v="6"/>
    <x v="1"/>
    <x v="5"/>
    <x v="18"/>
    <x v="4"/>
    <x v="12"/>
    <m/>
    <m/>
    <n v="7210000"/>
  </r>
  <r>
    <x v="0"/>
    <x v="0"/>
    <x v="0"/>
    <x v="0"/>
    <x v="0"/>
    <x v="0"/>
    <x v="6"/>
    <x v="1"/>
    <x v="5"/>
    <x v="18"/>
    <x v="4"/>
    <x v="12"/>
    <m/>
    <m/>
    <n v="6000"/>
  </r>
  <r>
    <x v="0"/>
    <x v="0"/>
    <x v="0"/>
    <x v="0"/>
    <x v="0"/>
    <x v="0"/>
    <x v="6"/>
    <x v="1"/>
    <x v="5"/>
    <x v="18"/>
    <x v="4"/>
    <x v="12"/>
    <m/>
    <m/>
    <n v="900000"/>
  </r>
  <r>
    <x v="0"/>
    <x v="0"/>
    <x v="0"/>
    <x v="0"/>
    <x v="0"/>
    <x v="0"/>
    <x v="6"/>
    <x v="1"/>
    <x v="5"/>
    <x v="18"/>
    <x v="4"/>
    <x v="12"/>
    <m/>
    <m/>
    <n v="2500000"/>
  </r>
  <r>
    <x v="0"/>
    <x v="0"/>
    <x v="0"/>
    <x v="0"/>
    <x v="0"/>
    <x v="0"/>
    <x v="6"/>
    <x v="1"/>
    <x v="5"/>
    <x v="19"/>
    <x v="4"/>
    <x v="12"/>
    <m/>
    <m/>
    <n v="46674000"/>
  </r>
  <r>
    <x v="0"/>
    <x v="0"/>
    <x v="0"/>
    <x v="0"/>
    <x v="0"/>
    <x v="0"/>
    <x v="6"/>
    <x v="1"/>
    <x v="5"/>
    <x v="19"/>
    <x v="4"/>
    <x v="12"/>
    <m/>
    <m/>
    <n v="0"/>
  </r>
  <r>
    <x v="0"/>
    <x v="0"/>
    <x v="0"/>
    <x v="0"/>
    <x v="0"/>
    <x v="0"/>
    <x v="6"/>
    <x v="1"/>
    <x v="5"/>
    <x v="19"/>
    <x v="4"/>
    <x v="12"/>
    <m/>
    <m/>
    <n v="350000"/>
  </r>
  <r>
    <x v="0"/>
    <x v="0"/>
    <x v="0"/>
    <x v="0"/>
    <x v="0"/>
    <x v="0"/>
    <x v="6"/>
    <x v="1"/>
    <x v="5"/>
    <x v="19"/>
    <x v="4"/>
    <x v="12"/>
    <m/>
    <m/>
    <n v="0"/>
  </r>
  <r>
    <x v="0"/>
    <x v="0"/>
    <x v="0"/>
    <x v="0"/>
    <x v="0"/>
    <x v="0"/>
    <x v="6"/>
    <x v="1"/>
    <x v="5"/>
    <x v="19"/>
    <x v="4"/>
    <x v="12"/>
    <m/>
    <m/>
    <n v="3171376"/>
  </r>
  <r>
    <x v="0"/>
    <x v="0"/>
    <x v="0"/>
    <x v="0"/>
    <x v="0"/>
    <x v="0"/>
    <x v="6"/>
    <x v="1"/>
    <x v="5"/>
    <x v="19"/>
    <x v="4"/>
    <x v="12"/>
    <m/>
    <m/>
    <n v="1000000"/>
  </r>
  <r>
    <x v="0"/>
    <x v="0"/>
    <x v="0"/>
    <x v="0"/>
    <x v="0"/>
    <x v="0"/>
    <x v="6"/>
    <x v="1"/>
    <x v="5"/>
    <x v="19"/>
    <x v="4"/>
    <x v="12"/>
    <m/>
    <m/>
    <n v="0"/>
  </r>
  <r>
    <x v="0"/>
    <x v="0"/>
    <x v="0"/>
    <x v="0"/>
    <x v="0"/>
    <x v="0"/>
    <x v="6"/>
    <x v="1"/>
    <x v="5"/>
    <x v="18"/>
    <x v="4"/>
    <x v="12"/>
    <m/>
    <m/>
    <n v="5000"/>
  </r>
  <r>
    <x v="0"/>
    <x v="0"/>
    <x v="0"/>
    <x v="0"/>
    <x v="0"/>
    <x v="0"/>
    <x v="6"/>
    <x v="1"/>
    <x v="5"/>
    <x v="19"/>
    <x v="4"/>
    <x v="12"/>
    <m/>
    <m/>
    <n v="0"/>
  </r>
  <r>
    <x v="0"/>
    <x v="0"/>
    <x v="0"/>
    <x v="0"/>
    <x v="0"/>
    <x v="0"/>
    <x v="6"/>
    <x v="1"/>
    <x v="5"/>
    <x v="19"/>
    <x v="4"/>
    <x v="12"/>
    <m/>
    <m/>
    <n v="6000000"/>
  </r>
  <r>
    <x v="0"/>
    <x v="0"/>
    <x v="0"/>
    <x v="0"/>
    <x v="0"/>
    <x v="0"/>
    <x v="6"/>
    <x v="1"/>
    <x v="5"/>
    <x v="19"/>
    <x v="4"/>
    <x v="12"/>
    <m/>
    <m/>
    <n v="1800000"/>
  </r>
  <r>
    <x v="0"/>
    <x v="0"/>
    <x v="0"/>
    <x v="0"/>
    <x v="0"/>
    <x v="0"/>
    <x v="6"/>
    <x v="1"/>
    <x v="5"/>
    <x v="19"/>
    <x v="4"/>
    <x v="12"/>
    <m/>
    <m/>
    <n v="15174876"/>
  </r>
  <r>
    <x v="0"/>
    <x v="0"/>
    <x v="0"/>
    <x v="0"/>
    <x v="0"/>
    <x v="0"/>
    <x v="6"/>
    <x v="1"/>
    <x v="5"/>
    <x v="19"/>
    <x v="4"/>
    <x v="12"/>
    <m/>
    <m/>
    <n v="4209248"/>
  </r>
  <r>
    <x v="0"/>
    <x v="0"/>
    <x v="0"/>
    <x v="0"/>
    <x v="0"/>
    <x v="0"/>
    <x v="6"/>
    <x v="1"/>
    <x v="5"/>
    <x v="19"/>
    <x v="4"/>
    <x v="12"/>
    <m/>
    <m/>
    <n v="18181398"/>
  </r>
  <r>
    <x v="0"/>
    <x v="0"/>
    <x v="0"/>
    <x v="0"/>
    <x v="0"/>
    <x v="0"/>
    <x v="6"/>
    <x v="1"/>
    <x v="5"/>
    <x v="19"/>
    <x v="4"/>
    <x v="12"/>
    <m/>
    <m/>
    <n v="217092312"/>
  </r>
  <r>
    <x v="0"/>
    <x v="0"/>
    <x v="0"/>
    <x v="1"/>
    <x v="3"/>
    <x v="0"/>
    <x v="6"/>
    <x v="1"/>
    <x v="5"/>
    <x v="19"/>
    <x v="4"/>
    <x v="12"/>
    <m/>
    <m/>
    <n v="11543319"/>
  </r>
  <r>
    <x v="0"/>
    <x v="0"/>
    <x v="0"/>
    <x v="0"/>
    <x v="0"/>
    <x v="0"/>
    <x v="6"/>
    <x v="1"/>
    <x v="5"/>
    <x v="18"/>
    <x v="4"/>
    <x v="12"/>
    <m/>
    <m/>
    <n v="33453"/>
  </r>
  <r>
    <x v="0"/>
    <x v="0"/>
    <x v="0"/>
    <x v="0"/>
    <x v="0"/>
    <x v="0"/>
    <x v="6"/>
    <x v="1"/>
    <x v="5"/>
    <x v="18"/>
    <x v="4"/>
    <x v="12"/>
    <m/>
    <m/>
    <n v="1495183"/>
  </r>
  <r>
    <x v="0"/>
    <x v="0"/>
    <x v="0"/>
    <x v="0"/>
    <x v="0"/>
    <x v="0"/>
    <x v="6"/>
    <x v="1"/>
    <x v="5"/>
    <x v="18"/>
    <x v="4"/>
    <x v="12"/>
    <m/>
    <m/>
    <n v="400000"/>
  </r>
  <r>
    <x v="0"/>
    <x v="0"/>
    <x v="0"/>
    <x v="0"/>
    <x v="0"/>
    <x v="0"/>
    <x v="6"/>
    <x v="1"/>
    <x v="5"/>
    <x v="19"/>
    <x v="4"/>
    <x v="12"/>
    <m/>
    <m/>
    <n v="3775000"/>
  </r>
  <r>
    <x v="0"/>
    <x v="0"/>
    <x v="0"/>
    <x v="0"/>
    <x v="0"/>
    <x v="0"/>
    <x v="6"/>
    <x v="1"/>
    <x v="5"/>
    <x v="19"/>
    <x v="4"/>
    <x v="12"/>
    <m/>
    <m/>
    <n v="75370455"/>
  </r>
  <r>
    <x v="0"/>
    <x v="0"/>
    <x v="0"/>
    <x v="0"/>
    <x v="0"/>
    <x v="0"/>
    <x v="6"/>
    <x v="1"/>
    <x v="5"/>
    <x v="18"/>
    <x v="4"/>
    <x v="12"/>
    <m/>
    <m/>
    <n v="60000"/>
  </r>
  <r>
    <x v="0"/>
    <x v="0"/>
    <x v="0"/>
    <x v="1"/>
    <x v="3"/>
    <x v="0"/>
    <x v="6"/>
    <x v="1"/>
    <x v="5"/>
    <x v="19"/>
    <x v="4"/>
    <x v="12"/>
    <m/>
    <m/>
    <n v="9000"/>
  </r>
  <r>
    <x v="0"/>
    <x v="0"/>
    <x v="0"/>
    <x v="0"/>
    <x v="0"/>
    <x v="0"/>
    <x v="6"/>
    <x v="1"/>
    <x v="5"/>
    <x v="18"/>
    <x v="4"/>
    <x v="12"/>
    <m/>
    <m/>
    <n v="0"/>
  </r>
  <r>
    <x v="0"/>
    <x v="0"/>
    <x v="0"/>
    <x v="0"/>
    <x v="0"/>
    <x v="0"/>
    <x v="6"/>
    <x v="1"/>
    <x v="5"/>
    <x v="18"/>
    <x v="4"/>
    <x v="12"/>
    <m/>
    <m/>
    <n v="500000"/>
  </r>
  <r>
    <x v="0"/>
    <x v="0"/>
    <x v="0"/>
    <x v="0"/>
    <x v="0"/>
    <x v="0"/>
    <x v="6"/>
    <x v="1"/>
    <x v="5"/>
    <x v="18"/>
    <x v="4"/>
    <x v="12"/>
    <m/>
    <m/>
    <n v="0"/>
  </r>
  <r>
    <x v="0"/>
    <x v="0"/>
    <x v="0"/>
    <x v="0"/>
    <x v="0"/>
    <x v="0"/>
    <x v="6"/>
    <x v="1"/>
    <x v="5"/>
    <x v="18"/>
    <x v="4"/>
    <x v="12"/>
    <m/>
    <m/>
    <n v="200000"/>
  </r>
  <r>
    <x v="0"/>
    <x v="0"/>
    <x v="0"/>
    <x v="0"/>
    <x v="0"/>
    <x v="0"/>
    <x v="6"/>
    <x v="1"/>
    <x v="5"/>
    <x v="18"/>
    <x v="4"/>
    <x v="12"/>
    <m/>
    <m/>
    <n v="0"/>
  </r>
  <r>
    <x v="0"/>
    <x v="0"/>
    <x v="0"/>
    <x v="0"/>
    <x v="0"/>
    <x v="0"/>
    <x v="6"/>
    <x v="1"/>
    <x v="5"/>
    <x v="18"/>
    <x v="4"/>
    <x v="12"/>
    <m/>
    <m/>
    <n v="1150450"/>
  </r>
  <r>
    <x v="0"/>
    <x v="0"/>
    <x v="0"/>
    <x v="0"/>
    <x v="0"/>
    <x v="0"/>
    <x v="6"/>
    <x v="1"/>
    <x v="5"/>
    <x v="18"/>
    <x v="4"/>
    <x v="12"/>
    <m/>
    <m/>
    <n v="0"/>
  </r>
  <r>
    <x v="0"/>
    <x v="0"/>
    <x v="0"/>
    <x v="0"/>
    <x v="0"/>
    <x v="0"/>
    <x v="6"/>
    <x v="1"/>
    <x v="5"/>
    <x v="18"/>
    <x v="4"/>
    <x v="12"/>
    <m/>
    <m/>
    <n v="45000000"/>
  </r>
  <r>
    <x v="0"/>
    <x v="0"/>
    <x v="0"/>
    <x v="0"/>
    <x v="0"/>
    <x v="0"/>
    <x v="6"/>
    <x v="1"/>
    <x v="5"/>
    <x v="18"/>
    <x v="4"/>
    <x v="12"/>
    <m/>
    <m/>
    <n v="0"/>
  </r>
  <r>
    <x v="0"/>
    <x v="0"/>
    <x v="0"/>
    <x v="0"/>
    <x v="0"/>
    <x v="0"/>
    <x v="6"/>
    <x v="1"/>
    <x v="5"/>
    <x v="18"/>
    <x v="4"/>
    <x v="12"/>
    <m/>
    <m/>
    <n v="0"/>
  </r>
  <r>
    <x v="0"/>
    <x v="0"/>
    <x v="0"/>
    <x v="0"/>
    <x v="0"/>
    <x v="0"/>
    <x v="6"/>
    <x v="1"/>
    <x v="5"/>
    <x v="18"/>
    <x v="4"/>
    <x v="12"/>
    <m/>
    <m/>
    <n v="1000000"/>
  </r>
  <r>
    <x v="0"/>
    <x v="0"/>
    <x v="0"/>
    <x v="0"/>
    <x v="0"/>
    <x v="0"/>
    <x v="6"/>
    <x v="1"/>
    <x v="5"/>
    <x v="18"/>
    <x v="4"/>
    <x v="12"/>
    <m/>
    <m/>
    <n v="0"/>
  </r>
  <r>
    <x v="0"/>
    <x v="0"/>
    <x v="0"/>
    <x v="0"/>
    <x v="0"/>
    <x v="0"/>
    <x v="6"/>
    <x v="1"/>
    <x v="5"/>
    <x v="19"/>
    <x v="4"/>
    <x v="12"/>
    <m/>
    <m/>
    <n v="0"/>
  </r>
  <r>
    <x v="0"/>
    <x v="0"/>
    <x v="0"/>
    <x v="0"/>
    <x v="0"/>
    <x v="0"/>
    <x v="6"/>
    <x v="1"/>
    <x v="5"/>
    <x v="19"/>
    <x v="4"/>
    <x v="12"/>
    <m/>
    <m/>
    <n v="2285000"/>
  </r>
  <r>
    <x v="0"/>
    <x v="0"/>
    <x v="0"/>
    <x v="0"/>
    <x v="0"/>
    <x v="0"/>
    <x v="6"/>
    <x v="1"/>
    <x v="5"/>
    <x v="19"/>
    <x v="4"/>
    <x v="12"/>
    <m/>
    <m/>
    <n v="0"/>
  </r>
  <r>
    <x v="0"/>
    <x v="0"/>
    <x v="0"/>
    <x v="0"/>
    <x v="0"/>
    <x v="0"/>
    <x v="6"/>
    <x v="1"/>
    <x v="5"/>
    <x v="18"/>
    <x v="4"/>
    <x v="12"/>
    <m/>
    <m/>
    <n v="782711"/>
  </r>
  <r>
    <x v="0"/>
    <x v="0"/>
    <x v="0"/>
    <x v="0"/>
    <x v="0"/>
    <x v="0"/>
    <x v="6"/>
    <x v="1"/>
    <x v="5"/>
    <x v="18"/>
    <x v="4"/>
    <x v="12"/>
    <m/>
    <m/>
    <n v="0"/>
  </r>
  <r>
    <x v="0"/>
    <x v="0"/>
    <x v="0"/>
    <x v="0"/>
    <x v="0"/>
    <x v="0"/>
    <x v="6"/>
    <x v="1"/>
    <x v="5"/>
    <x v="19"/>
    <x v="4"/>
    <x v="12"/>
    <m/>
    <m/>
    <n v="0"/>
  </r>
  <r>
    <x v="0"/>
    <x v="0"/>
    <x v="0"/>
    <x v="0"/>
    <x v="0"/>
    <x v="0"/>
    <x v="6"/>
    <x v="1"/>
    <x v="5"/>
    <x v="19"/>
    <x v="4"/>
    <x v="12"/>
    <m/>
    <m/>
    <n v="0"/>
  </r>
  <r>
    <x v="0"/>
    <x v="0"/>
    <x v="0"/>
    <x v="0"/>
    <x v="0"/>
    <x v="0"/>
    <x v="6"/>
    <x v="1"/>
    <x v="5"/>
    <x v="19"/>
    <x v="4"/>
    <x v="12"/>
    <m/>
    <m/>
    <n v="0"/>
  </r>
  <r>
    <x v="0"/>
    <x v="0"/>
    <x v="0"/>
    <x v="0"/>
    <x v="0"/>
    <x v="0"/>
    <x v="6"/>
    <x v="1"/>
    <x v="5"/>
    <x v="19"/>
    <x v="4"/>
    <x v="12"/>
    <m/>
    <m/>
    <n v="0"/>
  </r>
  <r>
    <x v="0"/>
    <x v="0"/>
    <x v="0"/>
    <x v="0"/>
    <x v="0"/>
    <x v="0"/>
    <x v="6"/>
    <x v="1"/>
    <x v="5"/>
    <x v="18"/>
    <x v="4"/>
    <x v="7"/>
    <m/>
    <m/>
    <n v="200000"/>
  </r>
  <r>
    <x v="0"/>
    <x v="0"/>
    <x v="0"/>
    <x v="0"/>
    <x v="0"/>
    <x v="0"/>
    <x v="6"/>
    <x v="1"/>
    <x v="5"/>
    <x v="18"/>
    <x v="4"/>
    <x v="7"/>
    <m/>
    <m/>
    <n v="4877741"/>
  </r>
  <r>
    <x v="0"/>
    <x v="0"/>
    <x v="0"/>
    <x v="0"/>
    <x v="0"/>
    <x v="0"/>
    <x v="6"/>
    <x v="1"/>
    <x v="5"/>
    <x v="18"/>
    <x v="4"/>
    <x v="7"/>
    <m/>
    <m/>
    <n v="10000000"/>
  </r>
  <r>
    <x v="0"/>
    <x v="0"/>
    <x v="0"/>
    <x v="0"/>
    <x v="0"/>
    <x v="0"/>
    <x v="6"/>
    <x v="1"/>
    <x v="5"/>
    <x v="18"/>
    <x v="4"/>
    <x v="7"/>
    <m/>
    <m/>
    <n v="1500000"/>
  </r>
  <r>
    <x v="0"/>
    <x v="0"/>
    <x v="0"/>
    <x v="0"/>
    <x v="0"/>
    <x v="0"/>
    <x v="6"/>
    <x v="1"/>
    <x v="5"/>
    <x v="18"/>
    <x v="4"/>
    <x v="7"/>
    <m/>
    <m/>
    <n v="700000"/>
  </r>
  <r>
    <x v="0"/>
    <x v="0"/>
    <x v="0"/>
    <x v="0"/>
    <x v="0"/>
    <x v="0"/>
    <x v="6"/>
    <x v="1"/>
    <x v="5"/>
    <x v="18"/>
    <x v="4"/>
    <x v="7"/>
    <m/>
    <m/>
    <n v="10000"/>
  </r>
  <r>
    <x v="0"/>
    <x v="0"/>
    <x v="0"/>
    <x v="0"/>
    <x v="0"/>
    <x v="0"/>
    <x v="6"/>
    <x v="1"/>
    <x v="5"/>
    <x v="18"/>
    <x v="4"/>
    <x v="7"/>
    <m/>
    <m/>
    <n v="1200000"/>
  </r>
  <r>
    <x v="0"/>
    <x v="0"/>
    <x v="0"/>
    <x v="0"/>
    <x v="0"/>
    <x v="0"/>
    <x v="6"/>
    <x v="1"/>
    <x v="5"/>
    <x v="18"/>
    <x v="4"/>
    <x v="7"/>
    <m/>
    <m/>
    <n v="500000"/>
  </r>
  <r>
    <x v="0"/>
    <x v="0"/>
    <x v="0"/>
    <x v="0"/>
    <x v="0"/>
    <x v="0"/>
    <x v="6"/>
    <x v="1"/>
    <x v="5"/>
    <x v="19"/>
    <x v="4"/>
    <x v="7"/>
    <m/>
    <m/>
    <n v="1473349"/>
  </r>
  <r>
    <x v="0"/>
    <x v="0"/>
    <x v="0"/>
    <x v="0"/>
    <x v="0"/>
    <x v="0"/>
    <x v="6"/>
    <x v="1"/>
    <x v="5"/>
    <x v="19"/>
    <x v="4"/>
    <x v="7"/>
    <m/>
    <m/>
    <n v="0"/>
  </r>
  <r>
    <x v="0"/>
    <x v="0"/>
    <x v="0"/>
    <x v="0"/>
    <x v="0"/>
    <x v="0"/>
    <x v="6"/>
    <x v="1"/>
    <x v="5"/>
    <x v="19"/>
    <x v="4"/>
    <x v="7"/>
    <m/>
    <m/>
    <n v="0"/>
  </r>
  <r>
    <x v="0"/>
    <x v="0"/>
    <x v="0"/>
    <x v="0"/>
    <x v="0"/>
    <x v="0"/>
    <x v="6"/>
    <x v="1"/>
    <x v="5"/>
    <x v="18"/>
    <x v="4"/>
    <x v="7"/>
    <m/>
    <m/>
    <n v="3175355"/>
  </r>
  <r>
    <x v="0"/>
    <x v="0"/>
    <x v="0"/>
    <x v="0"/>
    <x v="0"/>
    <x v="0"/>
    <x v="6"/>
    <x v="1"/>
    <x v="5"/>
    <x v="19"/>
    <x v="4"/>
    <x v="7"/>
    <m/>
    <m/>
    <n v="0"/>
  </r>
  <r>
    <x v="0"/>
    <x v="0"/>
    <x v="0"/>
    <x v="0"/>
    <x v="0"/>
    <x v="0"/>
    <x v="6"/>
    <x v="1"/>
    <x v="5"/>
    <x v="19"/>
    <x v="4"/>
    <x v="7"/>
    <m/>
    <m/>
    <n v="0"/>
  </r>
  <r>
    <x v="0"/>
    <x v="0"/>
    <x v="0"/>
    <x v="0"/>
    <x v="0"/>
    <x v="0"/>
    <x v="6"/>
    <x v="1"/>
    <x v="5"/>
    <x v="19"/>
    <x v="4"/>
    <x v="7"/>
    <m/>
    <m/>
    <n v="0"/>
  </r>
  <r>
    <x v="0"/>
    <x v="0"/>
    <x v="0"/>
    <x v="1"/>
    <x v="3"/>
    <x v="0"/>
    <x v="6"/>
    <x v="1"/>
    <x v="5"/>
    <x v="19"/>
    <x v="4"/>
    <x v="7"/>
    <m/>
    <m/>
    <n v="0"/>
  </r>
  <r>
    <x v="0"/>
    <x v="0"/>
    <x v="0"/>
    <x v="1"/>
    <x v="3"/>
    <x v="0"/>
    <x v="6"/>
    <x v="1"/>
    <x v="5"/>
    <x v="19"/>
    <x v="4"/>
    <x v="7"/>
    <m/>
    <m/>
    <n v="301558"/>
  </r>
  <r>
    <x v="0"/>
    <x v="0"/>
    <x v="0"/>
    <x v="0"/>
    <x v="0"/>
    <x v="0"/>
    <x v="6"/>
    <x v="1"/>
    <x v="5"/>
    <x v="18"/>
    <x v="4"/>
    <x v="7"/>
    <m/>
    <m/>
    <n v="275000"/>
  </r>
  <r>
    <x v="0"/>
    <x v="0"/>
    <x v="0"/>
    <x v="0"/>
    <x v="0"/>
    <x v="0"/>
    <x v="6"/>
    <x v="1"/>
    <x v="5"/>
    <x v="18"/>
    <x v="4"/>
    <x v="7"/>
    <m/>
    <m/>
    <n v="250000"/>
  </r>
  <r>
    <x v="0"/>
    <x v="0"/>
    <x v="0"/>
    <x v="0"/>
    <x v="0"/>
    <x v="0"/>
    <x v="6"/>
    <x v="1"/>
    <x v="5"/>
    <x v="18"/>
    <x v="4"/>
    <x v="7"/>
    <m/>
    <m/>
    <n v="10880000"/>
  </r>
  <r>
    <x v="0"/>
    <x v="0"/>
    <x v="0"/>
    <x v="0"/>
    <x v="0"/>
    <x v="0"/>
    <x v="6"/>
    <x v="1"/>
    <x v="5"/>
    <x v="18"/>
    <x v="4"/>
    <x v="7"/>
    <m/>
    <m/>
    <n v="400000"/>
  </r>
  <r>
    <x v="0"/>
    <x v="0"/>
    <x v="0"/>
    <x v="0"/>
    <x v="0"/>
    <x v="0"/>
    <x v="6"/>
    <x v="1"/>
    <x v="5"/>
    <x v="18"/>
    <x v="4"/>
    <x v="7"/>
    <m/>
    <m/>
    <n v="3000000"/>
  </r>
  <r>
    <x v="0"/>
    <x v="0"/>
    <x v="0"/>
    <x v="0"/>
    <x v="0"/>
    <x v="0"/>
    <x v="6"/>
    <x v="1"/>
    <x v="5"/>
    <x v="18"/>
    <x v="4"/>
    <x v="7"/>
    <m/>
    <m/>
    <n v="500000"/>
  </r>
  <r>
    <x v="0"/>
    <x v="0"/>
    <x v="0"/>
    <x v="0"/>
    <x v="0"/>
    <x v="0"/>
    <x v="6"/>
    <x v="1"/>
    <x v="5"/>
    <x v="18"/>
    <x v="4"/>
    <x v="7"/>
    <m/>
    <m/>
    <n v="15000000"/>
  </r>
  <r>
    <x v="0"/>
    <x v="0"/>
    <x v="0"/>
    <x v="0"/>
    <x v="0"/>
    <x v="0"/>
    <x v="6"/>
    <x v="1"/>
    <x v="5"/>
    <x v="18"/>
    <x v="4"/>
    <x v="7"/>
    <m/>
    <m/>
    <n v="1500000"/>
  </r>
  <r>
    <x v="0"/>
    <x v="0"/>
    <x v="0"/>
    <x v="0"/>
    <x v="0"/>
    <x v="0"/>
    <x v="6"/>
    <x v="1"/>
    <x v="5"/>
    <x v="18"/>
    <x v="4"/>
    <x v="7"/>
    <m/>
    <m/>
    <n v="1600000"/>
  </r>
  <r>
    <x v="0"/>
    <x v="0"/>
    <x v="0"/>
    <x v="0"/>
    <x v="0"/>
    <x v="0"/>
    <x v="6"/>
    <x v="1"/>
    <x v="5"/>
    <x v="18"/>
    <x v="4"/>
    <x v="7"/>
    <m/>
    <m/>
    <n v="600000"/>
  </r>
  <r>
    <x v="0"/>
    <x v="0"/>
    <x v="0"/>
    <x v="0"/>
    <x v="0"/>
    <x v="0"/>
    <x v="6"/>
    <x v="1"/>
    <x v="5"/>
    <x v="18"/>
    <x v="4"/>
    <x v="7"/>
    <m/>
    <m/>
    <n v="2890220"/>
  </r>
  <r>
    <x v="0"/>
    <x v="0"/>
    <x v="0"/>
    <x v="0"/>
    <x v="0"/>
    <x v="0"/>
    <x v="6"/>
    <x v="1"/>
    <x v="5"/>
    <x v="18"/>
    <x v="4"/>
    <x v="7"/>
    <m/>
    <m/>
    <n v="60567"/>
  </r>
  <r>
    <x v="0"/>
    <x v="0"/>
    <x v="0"/>
    <x v="0"/>
    <x v="0"/>
    <x v="0"/>
    <x v="6"/>
    <x v="1"/>
    <x v="5"/>
    <x v="18"/>
    <x v="4"/>
    <x v="7"/>
    <m/>
    <m/>
    <n v="150000"/>
  </r>
  <r>
    <x v="0"/>
    <x v="0"/>
    <x v="0"/>
    <x v="0"/>
    <x v="0"/>
    <x v="0"/>
    <x v="6"/>
    <x v="1"/>
    <x v="5"/>
    <x v="18"/>
    <x v="4"/>
    <x v="7"/>
    <m/>
    <m/>
    <n v="2000000"/>
  </r>
  <r>
    <x v="0"/>
    <x v="0"/>
    <x v="0"/>
    <x v="0"/>
    <x v="0"/>
    <x v="0"/>
    <x v="6"/>
    <x v="1"/>
    <x v="5"/>
    <x v="18"/>
    <x v="4"/>
    <x v="7"/>
    <m/>
    <m/>
    <n v="250000"/>
  </r>
  <r>
    <x v="0"/>
    <x v="0"/>
    <x v="0"/>
    <x v="0"/>
    <x v="0"/>
    <x v="0"/>
    <x v="6"/>
    <x v="1"/>
    <x v="5"/>
    <x v="19"/>
    <x v="4"/>
    <x v="7"/>
    <m/>
    <m/>
    <n v="0"/>
  </r>
  <r>
    <x v="0"/>
    <x v="0"/>
    <x v="0"/>
    <x v="0"/>
    <x v="0"/>
    <x v="0"/>
    <x v="6"/>
    <x v="1"/>
    <x v="5"/>
    <x v="19"/>
    <x v="4"/>
    <x v="7"/>
    <m/>
    <m/>
    <n v="350000"/>
  </r>
  <r>
    <x v="0"/>
    <x v="0"/>
    <x v="0"/>
    <x v="0"/>
    <x v="0"/>
    <x v="0"/>
    <x v="6"/>
    <x v="1"/>
    <x v="5"/>
    <x v="19"/>
    <x v="4"/>
    <x v="7"/>
    <m/>
    <m/>
    <n v="450000"/>
  </r>
  <r>
    <x v="0"/>
    <x v="0"/>
    <x v="0"/>
    <x v="0"/>
    <x v="0"/>
    <x v="0"/>
    <x v="6"/>
    <x v="1"/>
    <x v="5"/>
    <x v="19"/>
    <x v="4"/>
    <x v="7"/>
    <m/>
    <m/>
    <n v="325000"/>
  </r>
  <r>
    <x v="0"/>
    <x v="0"/>
    <x v="0"/>
    <x v="0"/>
    <x v="0"/>
    <x v="0"/>
    <x v="6"/>
    <x v="1"/>
    <x v="5"/>
    <x v="19"/>
    <x v="4"/>
    <x v="7"/>
    <m/>
    <m/>
    <n v="155000"/>
  </r>
  <r>
    <x v="0"/>
    <x v="0"/>
    <x v="0"/>
    <x v="0"/>
    <x v="0"/>
    <x v="0"/>
    <x v="6"/>
    <x v="1"/>
    <x v="5"/>
    <x v="19"/>
    <x v="4"/>
    <x v="7"/>
    <m/>
    <m/>
    <n v="500000"/>
  </r>
  <r>
    <x v="0"/>
    <x v="0"/>
    <x v="0"/>
    <x v="0"/>
    <x v="0"/>
    <x v="0"/>
    <x v="6"/>
    <x v="1"/>
    <x v="5"/>
    <x v="19"/>
    <x v="4"/>
    <x v="7"/>
    <m/>
    <m/>
    <n v="250000"/>
  </r>
  <r>
    <x v="0"/>
    <x v="0"/>
    <x v="0"/>
    <x v="0"/>
    <x v="0"/>
    <x v="0"/>
    <x v="6"/>
    <x v="1"/>
    <x v="5"/>
    <x v="19"/>
    <x v="4"/>
    <x v="7"/>
    <m/>
    <m/>
    <n v="850000"/>
  </r>
  <r>
    <x v="0"/>
    <x v="0"/>
    <x v="0"/>
    <x v="0"/>
    <x v="0"/>
    <x v="0"/>
    <x v="6"/>
    <x v="1"/>
    <x v="5"/>
    <x v="19"/>
    <x v="4"/>
    <x v="7"/>
    <m/>
    <m/>
    <n v="550000"/>
  </r>
  <r>
    <x v="0"/>
    <x v="0"/>
    <x v="0"/>
    <x v="0"/>
    <x v="0"/>
    <x v="0"/>
    <x v="6"/>
    <x v="1"/>
    <x v="5"/>
    <x v="19"/>
    <x v="4"/>
    <x v="7"/>
    <m/>
    <m/>
    <n v="550000"/>
  </r>
  <r>
    <x v="0"/>
    <x v="0"/>
    <x v="0"/>
    <x v="0"/>
    <x v="0"/>
    <x v="0"/>
    <x v="6"/>
    <x v="1"/>
    <x v="5"/>
    <x v="19"/>
    <x v="4"/>
    <x v="7"/>
    <m/>
    <m/>
    <n v="300000"/>
  </r>
  <r>
    <x v="0"/>
    <x v="0"/>
    <x v="0"/>
    <x v="0"/>
    <x v="0"/>
    <x v="0"/>
    <x v="6"/>
    <x v="1"/>
    <x v="5"/>
    <x v="19"/>
    <x v="4"/>
    <x v="7"/>
    <m/>
    <m/>
    <n v="2000000"/>
  </r>
  <r>
    <x v="0"/>
    <x v="0"/>
    <x v="0"/>
    <x v="0"/>
    <x v="0"/>
    <x v="0"/>
    <x v="6"/>
    <x v="1"/>
    <x v="5"/>
    <x v="19"/>
    <x v="4"/>
    <x v="7"/>
    <m/>
    <m/>
    <n v="0"/>
  </r>
  <r>
    <x v="0"/>
    <x v="0"/>
    <x v="0"/>
    <x v="0"/>
    <x v="0"/>
    <x v="0"/>
    <x v="6"/>
    <x v="1"/>
    <x v="5"/>
    <x v="19"/>
    <x v="4"/>
    <x v="7"/>
    <m/>
    <m/>
    <n v="0"/>
  </r>
  <r>
    <x v="0"/>
    <x v="0"/>
    <x v="0"/>
    <x v="0"/>
    <x v="0"/>
    <x v="0"/>
    <x v="6"/>
    <x v="1"/>
    <x v="5"/>
    <x v="18"/>
    <x v="4"/>
    <x v="7"/>
    <m/>
    <m/>
    <n v="350000"/>
  </r>
  <r>
    <x v="0"/>
    <x v="0"/>
    <x v="0"/>
    <x v="0"/>
    <x v="0"/>
    <x v="0"/>
    <x v="6"/>
    <x v="1"/>
    <x v="5"/>
    <x v="18"/>
    <x v="4"/>
    <x v="7"/>
    <m/>
    <m/>
    <n v="400000"/>
  </r>
  <r>
    <x v="0"/>
    <x v="0"/>
    <x v="0"/>
    <x v="0"/>
    <x v="0"/>
    <x v="0"/>
    <x v="6"/>
    <x v="1"/>
    <x v="5"/>
    <x v="18"/>
    <x v="4"/>
    <x v="7"/>
    <m/>
    <m/>
    <n v="9422641"/>
  </r>
  <r>
    <x v="0"/>
    <x v="0"/>
    <x v="0"/>
    <x v="0"/>
    <x v="0"/>
    <x v="0"/>
    <x v="6"/>
    <x v="1"/>
    <x v="5"/>
    <x v="19"/>
    <x v="4"/>
    <x v="7"/>
    <m/>
    <m/>
    <n v="1459257"/>
  </r>
  <r>
    <x v="0"/>
    <x v="0"/>
    <x v="0"/>
    <x v="0"/>
    <x v="0"/>
    <x v="0"/>
    <x v="6"/>
    <x v="1"/>
    <x v="5"/>
    <x v="19"/>
    <x v="4"/>
    <x v="7"/>
    <m/>
    <m/>
    <n v="120000"/>
  </r>
  <r>
    <x v="0"/>
    <x v="0"/>
    <x v="0"/>
    <x v="0"/>
    <x v="0"/>
    <x v="0"/>
    <x v="6"/>
    <x v="1"/>
    <x v="5"/>
    <x v="19"/>
    <x v="4"/>
    <x v="7"/>
    <m/>
    <m/>
    <n v="150000"/>
  </r>
  <r>
    <x v="0"/>
    <x v="0"/>
    <x v="0"/>
    <x v="0"/>
    <x v="0"/>
    <x v="0"/>
    <x v="6"/>
    <x v="1"/>
    <x v="5"/>
    <x v="18"/>
    <x v="4"/>
    <x v="7"/>
    <m/>
    <m/>
    <n v="4600000"/>
  </r>
  <r>
    <x v="0"/>
    <x v="0"/>
    <x v="0"/>
    <x v="0"/>
    <x v="0"/>
    <x v="0"/>
    <x v="6"/>
    <x v="1"/>
    <x v="5"/>
    <x v="19"/>
    <x v="4"/>
    <x v="7"/>
    <m/>
    <m/>
    <n v="0"/>
  </r>
  <r>
    <x v="0"/>
    <x v="0"/>
    <x v="0"/>
    <x v="0"/>
    <x v="0"/>
    <x v="0"/>
    <x v="6"/>
    <x v="1"/>
    <x v="5"/>
    <x v="19"/>
    <x v="4"/>
    <x v="7"/>
    <m/>
    <m/>
    <n v="150000"/>
  </r>
  <r>
    <x v="0"/>
    <x v="0"/>
    <x v="0"/>
    <x v="0"/>
    <x v="0"/>
    <x v="0"/>
    <x v="6"/>
    <x v="1"/>
    <x v="5"/>
    <x v="19"/>
    <x v="4"/>
    <x v="7"/>
    <m/>
    <m/>
    <n v="100000"/>
  </r>
  <r>
    <x v="0"/>
    <x v="0"/>
    <x v="0"/>
    <x v="0"/>
    <x v="0"/>
    <x v="0"/>
    <x v="6"/>
    <x v="1"/>
    <x v="5"/>
    <x v="19"/>
    <x v="4"/>
    <x v="7"/>
    <m/>
    <m/>
    <n v="350000"/>
  </r>
  <r>
    <x v="0"/>
    <x v="0"/>
    <x v="0"/>
    <x v="0"/>
    <x v="0"/>
    <x v="0"/>
    <x v="6"/>
    <x v="1"/>
    <x v="5"/>
    <x v="19"/>
    <x v="4"/>
    <x v="7"/>
    <m/>
    <m/>
    <n v="150000"/>
  </r>
  <r>
    <x v="0"/>
    <x v="0"/>
    <x v="0"/>
    <x v="0"/>
    <x v="0"/>
    <x v="0"/>
    <x v="6"/>
    <x v="1"/>
    <x v="5"/>
    <x v="19"/>
    <x v="4"/>
    <x v="7"/>
    <m/>
    <m/>
    <n v="0"/>
  </r>
  <r>
    <x v="0"/>
    <x v="0"/>
    <x v="0"/>
    <x v="0"/>
    <x v="0"/>
    <x v="0"/>
    <x v="6"/>
    <x v="1"/>
    <x v="5"/>
    <x v="19"/>
    <x v="4"/>
    <x v="7"/>
    <m/>
    <m/>
    <n v="300000"/>
  </r>
  <r>
    <x v="0"/>
    <x v="0"/>
    <x v="0"/>
    <x v="0"/>
    <x v="0"/>
    <x v="0"/>
    <x v="6"/>
    <x v="1"/>
    <x v="5"/>
    <x v="19"/>
    <x v="4"/>
    <x v="7"/>
    <m/>
    <m/>
    <n v="400000"/>
  </r>
  <r>
    <x v="0"/>
    <x v="0"/>
    <x v="0"/>
    <x v="0"/>
    <x v="0"/>
    <x v="0"/>
    <x v="6"/>
    <x v="1"/>
    <x v="5"/>
    <x v="19"/>
    <x v="4"/>
    <x v="7"/>
    <m/>
    <m/>
    <n v="0"/>
  </r>
  <r>
    <x v="0"/>
    <x v="0"/>
    <x v="0"/>
    <x v="0"/>
    <x v="0"/>
    <x v="0"/>
    <x v="6"/>
    <x v="1"/>
    <x v="5"/>
    <x v="19"/>
    <x v="4"/>
    <x v="7"/>
    <m/>
    <m/>
    <n v="800000"/>
  </r>
  <r>
    <x v="0"/>
    <x v="0"/>
    <x v="0"/>
    <x v="0"/>
    <x v="0"/>
    <x v="0"/>
    <x v="6"/>
    <x v="1"/>
    <x v="5"/>
    <x v="19"/>
    <x v="4"/>
    <x v="7"/>
    <m/>
    <m/>
    <n v="0"/>
  </r>
  <r>
    <x v="0"/>
    <x v="0"/>
    <x v="0"/>
    <x v="0"/>
    <x v="0"/>
    <x v="0"/>
    <x v="6"/>
    <x v="1"/>
    <x v="5"/>
    <x v="19"/>
    <x v="4"/>
    <x v="7"/>
    <m/>
    <m/>
    <n v="140343"/>
  </r>
  <r>
    <x v="0"/>
    <x v="0"/>
    <x v="0"/>
    <x v="1"/>
    <x v="3"/>
    <x v="0"/>
    <x v="6"/>
    <x v="1"/>
    <x v="5"/>
    <x v="19"/>
    <x v="4"/>
    <x v="7"/>
    <m/>
    <m/>
    <n v="1826180"/>
  </r>
  <r>
    <x v="0"/>
    <x v="0"/>
    <x v="0"/>
    <x v="1"/>
    <x v="3"/>
    <x v="0"/>
    <x v="6"/>
    <x v="1"/>
    <x v="5"/>
    <x v="19"/>
    <x v="4"/>
    <x v="7"/>
    <m/>
    <m/>
    <n v="55750"/>
  </r>
  <r>
    <x v="0"/>
    <x v="0"/>
    <x v="0"/>
    <x v="1"/>
    <x v="3"/>
    <x v="0"/>
    <x v="6"/>
    <x v="1"/>
    <x v="5"/>
    <x v="19"/>
    <x v="4"/>
    <x v="7"/>
    <m/>
    <m/>
    <n v="12438704"/>
  </r>
  <r>
    <x v="0"/>
    <x v="0"/>
    <x v="0"/>
    <x v="0"/>
    <x v="0"/>
    <x v="0"/>
    <x v="6"/>
    <x v="1"/>
    <x v="5"/>
    <x v="18"/>
    <x v="4"/>
    <x v="7"/>
    <m/>
    <m/>
    <n v="0"/>
  </r>
  <r>
    <x v="0"/>
    <x v="0"/>
    <x v="0"/>
    <x v="0"/>
    <x v="0"/>
    <x v="0"/>
    <x v="6"/>
    <x v="1"/>
    <x v="5"/>
    <x v="19"/>
    <x v="4"/>
    <x v="7"/>
    <m/>
    <m/>
    <n v="0"/>
  </r>
  <r>
    <x v="0"/>
    <x v="0"/>
    <x v="0"/>
    <x v="0"/>
    <x v="0"/>
    <x v="0"/>
    <x v="6"/>
    <x v="1"/>
    <x v="5"/>
    <x v="19"/>
    <x v="4"/>
    <x v="7"/>
    <m/>
    <m/>
    <n v="0"/>
  </r>
  <r>
    <x v="0"/>
    <x v="0"/>
    <x v="0"/>
    <x v="0"/>
    <x v="0"/>
    <x v="0"/>
    <x v="6"/>
    <x v="1"/>
    <x v="5"/>
    <x v="18"/>
    <x v="4"/>
    <x v="7"/>
    <m/>
    <m/>
    <n v="10500000"/>
  </r>
  <r>
    <x v="0"/>
    <x v="0"/>
    <x v="0"/>
    <x v="0"/>
    <x v="0"/>
    <x v="0"/>
    <x v="6"/>
    <x v="1"/>
    <x v="5"/>
    <x v="18"/>
    <x v="4"/>
    <x v="7"/>
    <m/>
    <m/>
    <n v="0"/>
  </r>
  <r>
    <x v="0"/>
    <x v="0"/>
    <x v="0"/>
    <x v="0"/>
    <x v="0"/>
    <x v="0"/>
    <x v="6"/>
    <x v="1"/>
    <x v="5"/>
    <x v="18"/>
    <x v="4"/>
    <x v="7"/>
    <m/>
    <m/>
    <n v="2000000"/>
  </r>
  <r>
    <x v="0"/>
    <x v="0"/>
    <x v="0"/>
    <x v="0"/>
    <x v="0"/>
    <x v="0"/>
    <x v="6"/>
    <x v="1"/>
    <x v="5"/>
    <x v="18"/>
    <x v="4"/>
    <x v="7"/>
    <m/>
    <m/>
    <n v="1500000"/>
  </r>
  <r>
    <x v="0"/>
    <x v="0"/>
    <x v="0"/>
    <x v="0"/>
    <x v="0"/>
    <x v="0"/>
    <x v="6"/>
    <x v="1"/>
    <x v="5"/>
    <x v="18"/>
    <x v="4"/>
    <x v="7"/>
    <m/>
    <m/>
    <n v="3000000"/>
  </r>
  <r>
    <x v="0"/>
    <x v="0"/>
    <x v="0"/>
    <x v="0"/>
    <x v="0"/>
    <x v="0"/>
    <x v="6"/>
    <x v="1"/>
    <x v="5"/>
    <x v="18"/>
    <x v="4"/>
    <x v="7"/>
    <m/>
    <m/>
    <n v="180000"/>
  </r>
  <r>
    <x v="0"/>
    <x v="0"/>
    <x v="0"/>
    <x v="0"/>
    <x v="0"/>
    <x v="0"/>
    <x v="6"/>
    <x v="1"/>
    <x v="5"/>
    <x v="18"/>
    <x v="4"/>
    <x v="7"/>
    <m/>
    <m/>
    <n v="1500000"/>
  </r>
  <r>
    <x v="0"/>
    <x v="0"/>
    <x v="0"/>
    <x v="0"/>
    <x v="0"/>
    <x v="0"/>
    <x v="6"/>
    <x v="1"/>
    <x v="5"/>
    <x v="18"/>
    <x v="4"/>
    <x v="7"/>
    <m/>
    <m/>
    <n v="3000000"/>
  </r>
  <r>
    <x v="0"/>
    <x v="0"/>
    <x v="0"/>
    <x v="0"/>
    <x v="0"/>
    <x v="0"/>
    <x v="6"/>
    <x v="1"/>
    <x v="5"/>
    <x v="19"/>
    <x v="4"/>
    <x v="7"/>
    <m/>
    <m/>
    <n v="14933900"/>
  </r>
  <r>
    <x v="0"/>
    <x v="0"/>
    <x v="0"/>
    <x v="0"/>
    <x v="0"/>
    <x v="0"/>
    <x v="6"/>
    <x v="1"/>
    <x v="5"/>
    <x v="19"/>
    <x v="4"/>
    <x v="7"/>
    <m/>
    <m/>
    <n v="250000"/>
  </r>
  <r>
    <x v="0"/>
    <x v="0"/>
    <x v="0"/>
    <x v="0"/>
    <x v="0"/>
    <x v="0"/>
    <x v="6"/>
    <x v="1"/>
    <x v="5"/>
    <x v="19"/>
    <x v="4"/>
    <x v="7"/>
    <m/>
    <m/>
    <n v="2298574"/>
  </r>
  <r>
    <x v="0"/>
    <x v="0"/>
    <x v="0"/>
    <x v="0"/>
    <x v="0"/>
    <x v="0"/>
    <x v="6"/>
    <x v="1"/>
    <x v="5"/>
    <x v="19"/>
    <x v="4"/>
    <x v="7"/>
    <m/>
    <m/>
    <n v="190000"/>
  </r>
  <r>
    <x v="0"/>
    <x v="0"/>
    <x v="0"/>
    <x v="0"/>
    <x v="0"/>
    <x v="0"/>
    <x v="6"/>
    <x v="1"/>
    <x v="5"/>
    <x v="19"/>
    <x v="4"/>
    <x v="7"/>
    <m/>
    <m/>
    <n v="0"/>
  </r>
  <r>
    <x v="0"/>
    <x v="0"/>
    <x v="0"/>
    <x v="0"/>
    <x v="0"/>
    <x v="0"/>
    <x v="6"/>
    <x v="1"/>
    <x v="5"/>
    <x v="19"/>
    <x v="4"/>
    <x v="7"/>
    <m/>
    <m/>
    <n v="6275000"/>
  </r>
  <r>
    <x v="0"/>
    <x v="0"/>
    <x v="0"/>
    <x v="0"/>
    <x v="0"/>
    <x v="0"/>
    <x v="6"/>
    <x v="1"/>
    <x v="5"/>
    <x v="19"/>
    <x v="4"/>
    <x v="7"/>
    <m/>
    <m/>
    <n v="8445665"/>
  </r>
  <r>
    <x v="0"/>
    <x v="0"/>
    <x v="0"/>
    <x v="0"/>
    <x v="0"/>
    <x v="0"/>
    <x v="6"/>
    <x v="1"/>
    <x v="5"/>
    <x v="18"/>
    <x v="4"/>
    <x v="7"/>
    <m/>
    <m/>
    <n v="0"/>
  </r>
  <r>
    <x v="0"/>
    <x v="0"/>
    <x v="0"/>
    <x v="0"/>
    <x v="0"/>
    <x v="0"/>
    <x v="6"/>
    <x v="1"/>
    <x v="5"/>
    <x v="18"/>
    <x v="4"/>
    <x v="7"/>
    <m/>
    <m/>
    <n v="68036788"/>
  </r>
  <r>
    <x v="0"/>
    <x v="0"/>
    <x v="0"/>
    <x v="0"/>
    <x v="0"/>
    <x v="0"/>
    <x v="6"/>
    <x v="1"/>
    <x v="5"/>
    <x v="18"/>
    <x v="4"/>
    <x v="7"/>
    <m/>
    <m/>
    <n v="781687232"/>
  </r>
  <r>
    <x v="0"/>
    <x v="0"/>
    <x v="0"/>
    <x v="0"/>
    <x v="0"/>
    <x v="0"/>
    <x v="6"/>
    <x v="1"/>
    <x v="5"/>
    <x v="19"/>
    <x v="4"/>
    <x v="7"/>
    <m/>
    <m/>
    <n v="5000000"/>
  </r>
  <r>
    <x v="0"/>
    <x v="0"/>
    <x v="0"/>
    <x v="0"/>
    <x v="0"/>
    <x v="0"/>
    <x v="6"/>
    <x v="1"/>
    <x v="5"/>
    <x v="19"/>
    <x v="4"/>
    <x v="7"/>
    <m/>
    <m/>
    <n v="22000000"/>
  </r>
  <r>
    <x v="0"/>
    <x v="0"/>
    <x v="0"/>
    <x v="0"/>
    <x v="0"/>
    <x v="0"/>
    <x v="6"/>
    <x v="1"/>
    <x v="5"/>
    <x v="19"/>
    <x v="4"/>
    <x v="7"/>
    <m/>
    <m/>
    <n v="4000000"/>
  </r>
  <r>
    <x v="0"/>
    <x v="0"/>
    <x v="0"/>
    <x v="0"/>
    <x v="0"/>
    <x v="0"/>
    <x v="6"/>
    <x v="1"/>
    <x v="5"/>
    <x v="19"/>
    <x v="4"/>
    <x v="7"/>
    <m/>
    <m/>
    <n v="4067433"/>
  </r>
  <r>
    <x v="0"/>
    <x v="0"/>
    <x v="0"/>
    <x v="0"/>
    <x v="0"/>
    <x v="0"/>
    <x v="6"/>
    <x v="1"/>
    <x v="5"/>
    <x v="19"/>
    <x v="4"/>
    <x v="7"/>
    <m/>
    <m/>
    <n v="44810"/>
  </r>
  <r>
    <x v="0"/>
    <x v="0"/>
    <x v="0"/>
    <x v="0"/>
    <x v="0"/>
    <x v="0"/>
    <x v="6"/>
    <x v="1"/>
    <x v="5"/>
    <x v="19"/>
    <x v="4"/>
    <x v="7"/>
    <m/>
    <m/>
    <n v="4500000"/>
  </r>
  <r>
    <x v="0"/>
    <x v="0"/>
    <x v="0"/>
    <x v="0"/>
    <x v="0"/>
    <x v="0"/>
    <x v="6"/>
    <x v="1"/>
    <x v="5"/>
    <x v="19"/>
    <x v="4"/>
    <x v="7"/>
    <m/>
    <m/>
    <n v="12654503"/>
  </r>
  <r>
    <x v="0"/>
    <x v="0"/>
    <x v="0"/>
    <x v="0"/>
    <x v="0"/>
    <x v="0"/>
    <x v="6"/>
    <x v="1"/>
    <x v="5"/>
    <x v="19"/>
    <x v="4"/>
    <x v="7"/>
    <m/>
    <m/>
    <n v="0"/>
  </r>
  <r>
    <x v="0"/>
    <x v="0"/>
    <x v="0"/>
    <x v="0"/>
    <x v="0"/>
    <x v="0"/>
    <x v="6"/>
    <x v="1"/>
    <x v="5"/>
    <x v="19"/>
    <x v="4"/>
    <x v="7"/>
    <m/>
    <m/>
    <n v="7000000"/>
  </r>
  <r>
    <x v="0"/>
    <x v="0"/>
    <x v="0"/>
    <x v="0"/>
    <x v="0"/>
    <x v="0"/>
    <x v="6"/>
    <x v="1"/>
    <x v="5"/>
    <x v="19"/>
    <x v="4"/>
    <x v="7"/>
    <m/>
    <m/>
    <n v="8833424"/>
  </r>
  <r>
    <x v="0"/>
    <x v="0"/>
    <x v="0"/>
    <x v="1"/>
    <x v="3"/>
    <x v="0"/>
    <x v="6"/>
    <x v="1"/>
    <x v="5"/>
    <x v="19"/>
    <x v="4"/>
    <x v="7"/>
    <m/>
    <m/>
    <n v="0"/>
  </r>
  <r>
    <x v="0"/>
    <x v="0"/>
    <x v="0"/>
    <x v="1"/>
    <x v="3"/>
    <x v="0"/>
    <x v="6"/>
    <x v="1"/>
    <x v="5"/>
    <x v="19"/>
    <x v="4"/>
    <x v="7"/>
    <m/>
    <m/>
    <n v="1251667"/>
  </r>
  <r>
    <x v="0"/>
    <x v="0"/>
    <x v="0"/>
    <x v="1"/>
    <x v="3"/>
    <x v="0"/>
    <x v="6"/>
    <x v="1"/>
    <x v="5"/>
    <x v="19"/>
    <x v="4"/>
    <x v="7"/>
    <m/>
    <m/>
    <n v="2712246"/>
  </r>
  <r>
    <x v="0"/>
    <x v="0"/>
    <x v="0"/>
    <x v="1"/>
    <x v="3"/>
    <x v="0"/>
    <x v="6"/>
    <x v="1"/>
    <x v="5"/>
    <x v="19"/>
    <x v="4"/>
    <x v="7"/>
    <m/>
    <m/>
    <n v="42435"/>
  </r>
  <r>
    <x v="0"/>
    <x v="0"/>
    <x v="0"/>
    <x v="0"/>
    <x v="0"/>
    <x v="0"/>
    <x v="6"/>
    <x v="1"/>
    <x v="5"/>
    <x v="18"/>
    <x v="4"/>
    <x v="7"/>
    <m/>
    <m/>
    <n v="140000"/>
  </r>
  <r>
    <x v="0"/>
    <x v="0"/>
    <x v="0"/>
    <x v="0"/>
    <x v="0"/>
    <x v="0"/>
    <x v="6"/>
    <x v="1"/>
    <x v="5"/>
    <x v="18"/>
    <x v="4"/>
    <x v="7"/>
    <m/>
    <m/>
    <n v="2000000"/>
  </r>
  <r>
    <x v="0"/>
    <x v="0"/>
    <x v="0"/>
    <x v="0"/>
    <x v="0"/>
    <x v="0"/>
    <x v="6"/>
    <x v="1"/>
    <x v="5"/>
    <x v="18"/>
    <x v="4"/>
    <x v="7"/>
    <m/>
    <m/>
    <n v="1150878"/>
  </r>
  <r>
    <x v="0"/>
    <x v="0"/>
    <x v="0"/>
    <x v="0"/>
    <x v="0"/>
    <x v="0"/>
    <x v="6"/>
    <x v="1"/>
    <x v="5"/>
    <x v="18"/>
    <x v="4"/>
    <x v="7"/>
    <m/>
    <m/>
    <n v="600000"/>
  </r>
  <r>
    <x v="0"/>
    <x v="0"/>
    <x v="0"/>
    <x v="0"/>
    <x v="0"/>
    <x v="0"/>
    <x v="6"/>
    <x v="1"/>
    <x v="5"/>
    <x v="18"/>
    <x v="4"/>
    <x v="7"/>
    <m/>
    <m/>
    <n v="50000"/>
  </r>
  <r>
    <x v="0"/>
    <x v="0"/>
    <x v="0"/>
    <x v="0"/>
    <x v="0"/>
    <x v="0"/>
    <x v="6"/>
    <x v="1"/>
    <x v="5"/>
    <x v="18"/>
    <x v="4"/>
    <x v="7"/>
    <m/>
    <m/>
    <n v="5000"/>
  </r>
  <r>
    <x v="0"/>
    <x v="0"/>
    <x v="0"/>
    <x v="0"/>
    <x v="0"/>
    <x v="0"/>
    <x v="6"/>
    <x v="1"/>
    <x v="5"/>
    <x v="18"/>
    <x v="4"/>
    <x v="7"/>
    <m/>
    <m/>
    <n v="0"/>
  </r>
  <r>
    <x v="0"/>
    <x v="0"/>
    <x v="0"/>
    <x v="0"/>
    <x v="0"/>
    <x v="0"/>
    <x v="6"/>
    <x v="1"/>
    <x v="5"/>
    <x v="19"/>
    <x v="4"/>
    <x v="7"/>
    <m/>
    <m/>
    <n v="0"/>
  </r>
  <r>
    <x v="0"/>
    <x v="0"/>
    <x v="0"/>
    <x v="0"/>
    <x v="0"/>
    <x v="0"/>
    <x v="6"/>
    <x v="1"/>
    <x v="5"/>
    <x v="19"/>
    <x v="4"/>
    <x v="7"/>
    <m/>
    <m/>
    <n v="0"/>
  </r>
  <r>
    <x v="0"/>
    <x v="0"/>
    <x v="0"/>
    <x v="0"/>
    <x v="0"/>
    <x v="0"/>
    <x v="6"/>
    <x v="1"/>
    <x v="5"/>
    <x v="19"/>
    <x v="4"/>
    <x v="7"/>
    <m/>
    <m/>
    <n v="0"/>
  </r>
  <r>
    <x v="0"/>
    <x v="0"/>
    <x v="0"/>
    <x v="0"/>
    <x v="0"/>
    <x v="0"/>
    <x v="6"/>
    <x v="1"/>
    <x v="5"/>
    <x v="18"/>
    <x v="4"/>
    <x v="7"/>
    <m/>
    <m/>
    <n v="75000"/>
  </r>
  <r>
    <x v="0"/>
    <x v="0"/>
    <x v="0"/>
    <x v="0"/>
    <x v="0"/>
    <x v="0"/>
    <x v="6"/>
    <x v="1"/>
    <x v="5"/>
    <x v="18"/>
    <x v="4"/>
    <x v="7"/>
    <m/>
    <m/>
    <n v="530419"/>
  </r>
  <r>
    <x v="0"/>
    <x v="0"/>
    <x v="0"/>
    <x v="0"/>
    <x v="0"/>
    <x v="0"/>
    <x v="6"/>
    <x v="1"/>
    <x v="5"/>
    <x v="19"/>
    <x v="4"/>
    <x v="7"/>
    <m/>
    <m/>
    <n v="150000"/>
  </r>
  <r>
    <x v="0"/>
    <x v="0"/>
    <x v="0"/>
    <x v="1"/>
    <x v="3"/>
    <x v="0"/>
    <x v="6"/>
    <x v="1"/>
    <x v="5"/>
    <x v="19"/>
    <x v="4"/>
    <x v="7"/>
    <m/>
    <m/>
    <n v="69445"/>
  </r>
  <r>
    <x v="0"/>
    <x v="0"/>
    <x v="0"/>
    <x v="0"/>
    <x v="0"/>
    <x v="0"/>
    <x v="6"/>
    <x v="1"/>
    <x v="5"/>
    <x v="18"/>
    <x v="4"/>
    <x v="7"/>
    <m/>
    <m/>
    <n v="0"/>
  </r>
  <r>
    <x v="0"/>
    <x v="0"/>
    <x v="0"/>
    <x v="0"/>
    <x v="0"/>
    <x v="0"/>
    <x v="6"/>
    <x v="1"/>
    <x v="5"/>
    <x v="18"/>
    <x v="4"/>
    <x v="7"/>
    <m/>
    <m/>
    <n v="4000000"/>
  </r>
  <r>
    <x v="0"/>
    <x v="0"/>
    <x v="0"/>
    <x v="0"/>
    <x v="0"/>
    <x v="0"/>
    <x v="6"/>
    <x v="1"/>
    <x v="5"/>
    <x v="18"/>
    <x v="4"/>
    <x v="7"/>
    <m/>
    <m/>
    <n v="0"/>
  </r>
  <r>
    <x v="0"/>
    <x v="0"/>
    <x v="0"/>
    <x v="0"/>
    <x v="0"/>
    <x v="0"/>
    <x v="6"/>
    <x v="1"/>
    <x v="5"/>
    <x v="18"/>
    <x v="4"/>
    <x v="7"/>
    <m/>
    <m/>
    <n v="50000"/>
  </r>
  <r>
    <x v="0"/>
    <x v="0"/>
    <x v="0"/>
    <x v="0"/>
    <x v="0"/>
    <x v="0"/>
    <x v="6"/>
    <x v="1"/>
    <x v="5"/>
    <x v="18"/>
    <x v="4"/>
    <x v="7"/>
    <m/>
    <m/>
    <n v="2400000"/>
  </r>
  <r>
    <x v="0"/>
    <x v="0"/>
    <x v="0"/>
    <x v="0"/>
    <x v="0"/>
    <x v="0"/>
    <x v="6"/>
    <x v="1"/>
    <x v="5"/>
    <x v="18"/>
    <x v="4"/>
    <x v="7"/>
    <m/>
    <m/>
    <n v="620000"/>
  </r>
  <r>
    <x v="0"/>
    <x v="0"/>
    <x v="0"/>
    <x v="0"/>
    <x v="0"/>
    <x v="0"/>
    <x v="6"/>
    <x v="1"/>
    <x v="5"/>
    <x v="18"/>
    <x v="4"/>
    <x v="7"/>
    <m/>
    <m/>
    <n v="230000"/>
  </r>
  <r>
    <x v="0"/>
    <x v="0"/>
    <x v="0"/>
    <x v="0"/>
    <x v="0"/>
    <x v="0"/>
    <x v="6"/>
    <x v="1"/>
    <x v="5"/>
    <x v="18"/>
    <x v="4"/>
    <x v="7"/>
    <m/>
    <m/>
    <n v="0"/>
  </r>
  <r>
    <x v="0"/>
    <x v="0"/>
    <x v="0"/>
    <x v="0"/>
    <x v="0"/>
    <x v="0"/>
    <x v="6"/>
    <x v="1"/>
    <x v="5"/>
    <x v="19"/>
    <x v="4"/>
    <x v="7"/>
    <m/>
    <m/>
    <n v="0"/>
  </r>
  <r>
    <x v="0"/>
    <x v="0"/>
    <x v="0"/>
    <x v="0"/>
    <x v="0"/>
    <x v="0"/>
    <x v="6"/>
    <x v="1"/>
    <x v="5"/>
    <x v="19"/>
    <x v="4"/>
    <x v="7"/>
    <m/>
    <m/>
    <n v="100000"/>
  </r>
  <r>
    <x v="0"/>
    <x v="0"/>
    <x v="0"/>
    <x v="0"/>
    <x v="0"/>
    <x v="0"/>
    <x v="6"/>
    <x v="1"/>
    <x v="5"/>
    <x v="19"/>
    <x v="4"/>
    <x v="7"/>
    <m/>
    <m/>
    <n v="600000"/>
  </r>
  <r>
    <x v="0"/>
    <x v="0"/>
    <x v="0"/>
    <x v="0"/>
    <x v="0"/>
    <x v="0"/>
    <x v="6"/>
    <x v="1"/>
    <x v="5"/>
    <x v="18"/>
    <x v="4"/>
    <x v="7"/>
    <m/>
    <m/>
    <n v="7563553"/>
  </r>
  <r>
    <x v="0"/>
    <x v="0"/>
    <x v="0"/>
    <x v="0"/>
    <x v="0"/>
    <x v="0"/>
    <x v="6"/>
    <x v="1"/>
    <x v="5"/>
    <x v="19"/>
    <x v="4"/>
    <x v="7"/>
    <m/>
    <m/>
    <n v="0"/>
  </r>
  <r>
    <x v="0"/>
    <x v="0"/>
    <x v="0"/>
    <x v="0"/>
    <x v="0"/>
    <x v="0"/>
    <x v="6"/>
    <x v="1"/>
    <x v="5"/>
    <x v="19"/>
    <x v="4"/>
    <x v="7"/>
    <m/>
    <m/>
    <n v="0"/>
  </r>
  <r>
    <x v="0"/>
    <x v="0"/>
    <x v="0"/>
    <x v="0"/>
    <x v="0"/>
    <x v="0"/>
    <x v="6"/>
    <x v="1"/>
    <x v="5"/>
    <x v="19"/>
    <x v="4"/>
    <x v="7"/>
    <m/>
    <m/>
    <n v="100000"/>
  </r>
  <r>
    <x v="0"/>
    <x v="0"/>
    <x v="0"/>
    <x v="1"/>
    <x v="3"/>
    <x v="0"/>
    <x v="6"/>
    <x v="1"/>
    <x v="5"/>
    <x v="19"/>
    <x v="4"/>
    <x v="7"/>
    <m/>
    <m/>
    <n v="0"/>
  </r>
  <r>
    <x v="0"/>
    <x v="0"/>
    <x v="0"/>
    <x v="1"/>
    <x v="3"/>
    <x v="0"/>
    <x v="6"/>
    <x v="1"/>
    <x v="5"/>
    <x v="19"/>
    <x v="4"/>
    <x v="7"/>
    <m/>
    <m/>
    <n v="16520"/>
  </r>
  <r>
    <x v="0"/>
    <x v="0"/>
    <x v="0"/>
    <x v="0"/>
    <x v="0"/>
    <x v="0"/>
    <x v="6"/>
    <x v="1"/>
    <x v="5"/>
    <x v="18"/>
    <x v="4"/>
    <x v="7"/>
    <m/>
    <m/>
    <n v="0"/>
  </r>
  <r>
    <x v="0"/>
    <x v="0"/>
    <x v="0"/>
    <x v="0"/>
    <x v="0"/>
    <x v="0"/>
    <x v="6"/>
    <x v="1"/>
    <x v="5"/>
    <x v="18"/>
    <x v="4"/>
    <x v="7"/>
    <m/>
    <m/>
    <n v="700000"/>
  </r>
  <r>
    <x v="0"/>
    <x v="0"/>
    <x v="0"/>
    <x v="0"/>
    <x v="0"/>
    <x v="0"/>
    <x v="6"/>
    <x v="1"/>
    <x v="5"/>
    <x v="18"/>
    <x v="4"/>
    <x v="7"/>
    <m/>
    <m/>
    <n v="0"/>
  </r>
  <r>
    <x v="0"/>
    <x v="0"/>
    <x v="0"/>
    <x v="0"/>
    <x v="0"/>
    <x v="0"/>
    <x v="6"/>
    <x v="1"/>
    <x v="5"/>
    <x v="18"/>
    <x v="4"/>
    <x v="7"/>
    <m/>
    <m/>
    <n v="400000"/>
  </r>
  <r>
    <x v="0"/>
    <x v="0"/>
    <x v="0"/>
    <x v="0"/>
    <x v="0"/>
    <x v="0"/>
    <x v="6"/>
    <x v="1"/>
    <x v="5"/>
    <x v="18"/>
    <x v="4"/>
    <x v="7"/>
    <m/>
    <m/>
    <n v="0"/>
  </r>
  <r>
    <x v="0"/>
    <x v="0"/>
    <x v="0"/>
    <x v="0"/>
    <x v="0"/>
    <x v="0"/>
    <x v="6"/>
    <x v="1"/>
    <x v="5"/>
    <x v="18"/>
    <x v="4"/>
    <x v="7"/>
    <m/>
    <m/>
    <n v="0"/>
  </r>
  <r>
    <x v="0"/>
    <x v="0"/>
    <x v="0"/>
    <x v="0"/>
    <x v="0"/>
    <x v="0"/>
    <x v="6"/>
    <x v="1"/>
    <x v="5"/>
    <x v="19"/>
    <x v="4"/>
    <x v="7"/>
    <m/>
    <m/>
    <n v="0"/>
  </r>
  <r>
    <x v="0"/>
    <x v="0"/>
    <x v="0"/>
    <x v="0"/>
    <x v="0"/>
    <x v="0"/>
    <x v="6"/>
    <x v="1"/>
    <x v="5"/>
    <x v="19"/>
    <x v="4"/>
    <x v="7"/>
    <m/>
    <m/>
    <n v="0"/>
  </r>
  <r>
    <x v="0"/>
    <x v="0"/>
    <x v="0"/>
    <x v="0"/>
    <x v="0"/>
    <x v="0"/>
    <x v="6"/>
    <x v="1"/>
    <x v="5"/>
    <x v="18"/>
    <x v="4"/>
    <x v="7"/>
    <m/>
    <m/>
    <n v="0"/>
  </r>
  <r>
    <x v="0"/>
    <x v="0"/>
    <x v="0"/>
    <x v="0"/>
    <x v="0"/>
    <x v="0"/>
    <x v="6"/>
    <x v="1"/>
    <x v="5"/>
    <x v="18"/>
    <x v="4"/>
    <x v="7"/>
    <m/>
    <m/>
    <n v="0"/>
  </r>
  <r>
    <x v="0"/>
    <x v="0"/>
    <x v="0"/>
    <x v="0"/>
    <x v="0"/>
    <x v="0"/>
    <x v="6"/>
    <x v="1"/>
    <x v="5"/>
    <x v="18"/>
    <x v="4"/>
    <x v="7"/>
    <m/>
    <m/>
    <n v="4156032"/>
  </r>
  <r>
    <x v="0"/>
    <x v="0"/>
    <x v="0"/>
    <x v="0"/>
    <x v="0"/>
    <x v="0"/>
    <x v="6"/>
    <x v="1"/>
    <x v="5"/>
    <x v="18"/>
    <x v="4"/>
    <x v="7"/>
    <m/>
    <m/>
    <n v="340000"/>
  </r>
  <r>
    <x v="0"/>
    <x v="0"/>
    <x v="0"/>
    <x v="0"/>
    <x v="0"/>
    <x v="0"/>
    <x v="6"/>
    <x v="1"/>
    <x v="5"/>
    <x v="18"/>
    <x v="4"/>
    <x v="7"/>
    <m/>
    <m/>
    <n v="700430753"/>
  </r>
  <r>
    <x v="0"/>
    <x v="0"/>
    <x v="0"/>
    <x v="0"/>
    <x v="0"/>
    <x v="0"/>
    <x v="6"/>
    <x v="1"/>
    <x v="5"/>
    <x v="18"/>
    <x v="4"/>
    <x v="7"/>
    <m/>
    <m/>
    <n v="0"/>
  </r>
  <r>
    <x v="0"/>
    <x v="0"/>
    <x v="0"/>
    <x v="0"/>
    <x v="0"/>
    <x v="0"/>
    <x v="6"/>
    <x v="1"/>
    <x v="3"/>
    <x v="51"/>
    <x v="4"/>
    <x v="7"/>
    <m/>
    <m/>
    <n v="216297"/>
  </r>
  <r>
    <x v="0"/>
    <x v="0"/>
    <x v="0"/>
    <x v="0"/>
    <x v="0"/>
    <x v="0"/>
    <x v="6"/>
    <x v="1"/>
    <x v="5"/>
    <x v="18"/>
    <x v="4"/>
    <x v="7"/>
    <m/>
    <m/>
    <n v="300000"/>
  </r>
  <r>
    <x v="0"/>
    <x v="0"/>
    <x v="0"/>
    <x v="0"/>
    <x v="0"/>
    <x v="0"/>
    <x v="6"/>
    <x v="1"/>
    <x v="5"/>
    <x v="18"/>
    <x v="4"/>
    <x v="7"/>
    <m/>
    <m/>
    <n v="20192941"/>
  </r>
  <r>
    <x v="0"/>
    <x v="0"/>
    <x v="0"/>
    <x v="0"/>
    <x v="0"/>
    <x v="0"/>
    <x v="6"/>
    <x v="1"/>
    <x v="5"/>
    <x v="18"/>
    <x v="4"/>
    <x v="7"/>
    <m/>
    <m/>
    <n v="150000"/>
  </r>
  <r>
    <x v="0"/>
    <x v="0"/>
    <x v="0"/>
    <x v="0"/>
    <x v="0"/>
    <x v="0"/>
    <x v="6"/>
    <x v="1"/>
    <x v="5"/>
    <x v="18"/>
    <x v="4"/>
    <x v="7"/>
    <m/>
    <m/>
    <n v="43085606"/>
  </r>
  <r>
    <x v="0"/>
    <x v="0"/>
    <x v="0"/>
    <x v="0"/>
    <x v="0"/>
    <x v="0"/>
    <x v="6"/>
    <x v="1"/>
    <x v="5"/>
    <x v="18"/>
    <x v="4"/>
    <x v="7"/>
    <m/>
    <m/>
    <n v="3511500"/>
  </r>
  <r>
    <x v="0"/>
    <x v="0"/>
    <x v="0"/>
    <x v="0"/>
    <x v="0"/>
    <x v="0"/>
    <x v="6"/>
    <x v="1"/>
    <x v="5"/>
    <x v="18"/>
    <x v="4"/>
    <x v="7"/>
    <m/>
    <m/>
    <n v="3205952"/>
  </r>
  <r>
    <x v="0"/>
    <x v="0"/>
    <x v="0"/>
    <x v="0"/>
    <x v="0"/>
    <x v="0"/>
    <x v="6"/>
    <x v="1"/>
    <x v="5"/>
    <x v="18"/>
    <x v="4"/>
    <x v="7"/>
    <m/>
    <m/>
    <n v="3075000"/>
  </r>
  <r>
    <x v="0"/>
    <x v="0"/>
    <x v="0"/>
    <x v="0"/>
    <x v="0"/>
    <x v="0"/>
    <x v="6"/>
    <x v="1"/>
    <x v="5"/>
    <x v="18"/>
    <x v="4"/>
    <x v="7"/>
    <m/>
    <m/>
    <n v="28860000"/>
  </r>
  <r>
    <x v="0"/>
    <x v="0"/>
    <x v="0"/>
    <x v="0"/>
    <x v="0"/>
    <x v="0"/>
    <x v="6"/>
    <x v="1"/>
    <x v="5"/>
    <x v="18"/>
    <x v="4"/>
    <x v="7"/>
    <m/>
    <m/>
    <n v="298300"/>
  </r>
  <r>
    <x v="0"/>
    <x v="0"/>
    <x v="0"/>
    <x v="0"/>
    <x v="0"/>
    <x v="0"/>
    <x v="6"/>
    <x v="1"/>
    <x v="5"/>
    <x v="18"/>
    <x v="4"/>
    <x v="7"/>
    <m/>
    <m/>
    <n v="475000"/>
  </r>
  <r>
    <x v="0"/>
    <x v="0"/>
    <x v="0"/>
    <x v="0"/>
    <x v="0"/>
    <x v="0"/>
    <x v="6"/>
    <x v="1"/>
    <x v="5"/>
    <x v="18"/>
    <x v="4"/>
    <x v="7"/>
    <m/>
    <m/>
    <n v="3316183"/>
  </r>
  <r>
    <x v="0"/>
    <x v="0"/>
    <x v="0"/>
    <x v="0"/>
    <x v="0"/>
    <x v="0"/>
    <x v="6"/>
    <x v="1"/>
    <x v="5"/>
    <x v="18"/>
    <x v="4"/>
    <x v="7"/>
    <m/>
    <m/>
    <n v="5000000"/>
  </r>
  <r>
    <x v="0"/>
    <x v="0"/>
    <x v="0"/>
    <x v="0"/>
    <x v="0"/>
    <x v="0"/>
    <x v="6"/>
    <x v="1"/>
    <x v="5"/>
    <x v="19"/>
    <x v="4"/>
    <x v="7"/>
    <m/>
    <m/>
    <n v="1499059"/>
  </r>
  <r>
    <x v="0"/>
    <x v="0"/>
    <x v="0"/>
    <x v="0"/>
    <x v="0"/>
    <x v="0"/>
    <x v="6"/>
    <x v="1"/>
    <x v="5"/>
    <x v="19"/>
    <x v="4"/>
    <x v="7"/>
    <m/>
    <m/>
    <n v="1007650"/>
  </r>
  <r>
    <x v="0"/>
    <x v="0"/>
    <x v="0"/>
    <x v="0"/>
    <x v="0"/>
    <x v="0"/>
    <x v="6"/>
    <x v="1"/>
    <x v="5"/>
    <x v="19"/>
    <x v="4"/>
    <x v="7"/>
    <m/>
    <m/>
    <n v="500000"/>
  </r>
  <r>
    <x v="0"/>
    <x v="0"/>
    <x v="0"/>
    <x v="0"/>
    <x v="0"/>
    <x v="0"/>
    <x v="6"/>
    <x v="1"/>
    <x v="5"/>
    <x v="19"/>
    <x v="4"/>
    <x v="7"/>
    <m/>
    <m/>
    <n v="5300000"/>
  </r>
  <r>
    <x v="0"/>
    <x v="0"/>
    <x v="0"/>
    <x v="0"/>
    <x v="0"/>
    <x v="0"/>
    <x v="6"/>
    <x v="1"/>
    <x v="5"/>
    <x v="19"/>
    <x v="4"/>
    <x v="7"/>
    <m/>
    <m/>
    <n v="75000"/>
  </r>
  <r>
    <x v="0"/>
    <x v="0"/>
    <x v="0"/>
    <x v="0"/>
    <x v="0"/>
    <x v="0"/>
    <x v="6"/>
    <x v="1"/>
    <x v="5"/>
    <x v="19"/>
    <x v="4"/>
    <x v="7"/>
    <m/>
    <m/>
    <n v="401746"/>
  </r>
  <r>
    <x v="0"/>
    <x v="0"/>
    <x v="0"/>
    <x v="0"/>
    <x v="0"/>
    <x v="0"/>
    <x v="6"/>
    <x v="1"/>
    <x v="5"/>
    <x v="19"/>
    <x v="4"/>
    <x v="7"/>
    <m/>
    <m/>
    <n v="368661"/>
  </r>
  <r>
    <x v="0"/>
    <x v="0"/>
    <x v="0"/>
    <x v="0"/>
    <x v="0"/>
    <x v="0"/>
    <x v="6"/>
    <x v="1"/>
    <x v="5"/>
    <x v="19"/>
    <x v="4"/>
    <x v="7"/>
    <m/>
    <m/>
    <n v="580000"/>
  </r>
  <r>
    <x v="0"/>
    <x v="0"/>
    <x v="0"/>
    <x v="0"/>
    <x v="0"/>
    <x v="0"/>
    <x v="6"/>
    <x v="1"/>
    <x v="5"/>
    <x v="19"/>
    <x v="4"/>
    <x v="7"/>
    <m/>
    <m/>
    <n v="157000000"/>
  </r>
  <r>
    <x v="0"/>
    <x v="0"/>
    <x v="0"/>
    <x v="0"/>
    <x v="0"/>
    <x v="0"/>
    <x v="6"/>
    <x v="1"/>
    <x v="5"/>
    <x v="19"/>
    <x v="4"/>
    <x v="7"/>
    <m/>
    <m/>
    <n v="400000"/>
  </r>
  <r>
    <x v="0"/>
    <x v="0"/>
    <x v="0"/>
    <x v="0"/>
    <x v="0"/>
    <x v="0"/>
    <x v="6"/>
    <x v="1"/>
    <x v="5"/>
    <x v="19"/>
    <x v="4"/>
    <x v="7"/>
    <m/>
    <m/>
    <n v="200000"/>
  </r>
  <r>
    <x v="0"/>
    <x v="0"/>
    <x v="0"/>
    <x v="0"/>
    <x v="0"/>
    <x v="0"/>
    <x v="6"/>
    <x v="1"/>
    <x v="5"/>
    <x v="19"/>
    <x v="4"/>
    <x v="7"/>
    <m/>
    <m/>
    <n v="18139367"/>
  </r>
  <r>
    <x v="0"/>
    <x v="0"/>
    <x v="0"/>
    <x v="0"/>
    <x v="0"/>
    <x v="0"/>
    <x v="6"/>
    <x v="1"/>
    <x v="5"/>
    <x v="19"/>
    <x v="4"/>
    <x v="7"/>
    <m/>
    <m/>
    <n v="780000"/>
  </r>
  <r>
    <x v="0"/>
    <x v="0"/>
    <x v="0"/>
    <x v="0"/>
    <x v="0"/>
    <x v="0"/>
    <x v="6"/>
    <x v="1"/>
    <x v="5"/>
    <x v="19"/>
    <x v="4"/>
    <x v="7"/>
    <m/>
    <m/>
    <n v="0"/>
  </r>
  <r>
    <x v="0"/>
    <x v="0"/>
    <x v="0"/>
    <x v="0"/>
    <x v="0"/>
    <x v="0"/>
    <x v="6"/>
    <x v="1"/>
    <x v="5"/>
    <x v="19"/>
    <x v="4"/>
    <x v="7"/>
    <m/>
    <m/>
    <n v="9000000"/>
  </r>
  <r>
    <x v="0"/>
    <x v="0"/>
    <x v="0"/>
    <x v="0"/>
    <x v="0"/>
    <x v="0"/>
    <x v="6"/>
    <x v="1"/>
    <x v="5"/>
    <x v="19"/>
    <x v="4"/>
    <x v="7"/>
    <m/>
    <m/>
    <n v="9000000"/>
  </r>
  <r>
    <x v="0"/>
    <x v="0"/>
    <x v="0"/>
    <x v="0"/>
    <x v="0"/>
    <x v="0"/>
    <x v="6"/>
    <x v="1"/>
    <x v="5"/>
    <x v="19"/>
    <x v="4"/>
    <x v="7"/>
    <m/>
    <m/>
    <n v="1077473"/>
  </r>
  <r>
    <x v="0"/>
    <x v="0"/>
    <x v="0"/>
    <x v="0"/>
    <x v="0"/>
    <x v="0"/>
    <x v="6"/>
    <x v="1"/>
    <x v="5"/>
    <x v="19"/>
    <x v="4"/>
    <x v="7"/>
    <m/>
    <m/>
    <n v="2600000"/>
  </r>
  <r>
    <x v="0"/>
    <x v="0"/>
    <x v="0"/>
    <x v="0"/>
    <x v="0"/>
    <x v="0"/>
    <x v="6"/>
    <x v="1"/>
    <x v="3"/>
    <x v="5"/>
    <x v="4"/>
    <x v="7"/>
    <m/>
    <m/>
    <n v="7584972"/>
  </r>
  <r>
    <x v="0"/>
    <x v="0"/>
    <x v="0"/>
    <x v="0"/>
    <x v="0"/>
    <x v="0"/>
    <x v="6"/>
    <x v="1"/>
    <x v="5"/>
    <x v="18"/>
    <x v="4"/>
    <x v="7"/>
    <m/>
    <m/>
    <n v="1312530"/>
  </r>
  <r>
    <x v="0"/>
    <x v="0"/>
    <x v="0"/>
    <x v="0"/>
    <x v="0"/>
    <x v="0"/>
    <x v="6"/>
    <x v="1"/>
    <x v="5"/>
    <x v="18"/>
    <x v="4"/>
    <x v="7"/>
    <m/>
    <m/>
    <n v="2753223"/>
  </r>
  <r>
    <x v="0"/>
    <x v="0"/>
    <x v="0"/>
    <x v="0"/>
    <x v="0"/>
    <x v="0"/>
    <x v="6"/>
    <x v="1"/>
    <x v="5"/>
    <x v="18"/>
    <x v="4"/>
    <x v="7"/>
    <m/>
    <m/>
    <n v="3129859"/>
  </r>
  <r>
    <x v="0"/>
    <x v="0"/>
    <x v="0"/>
    <x v="0"/>
    <x v="0"/>
    <x v="0"/>
    <x v="6"/>
    <x v="1"/>
    <x v="5"/>
    <x v="19"/>
    <x v="4"/>
    <x v="7"/>
    <m/>
    <m/>
    <n v="0"/>
  </r>
  <r>
    <x v="0"/>
    <x v="0"/>
    <x v="0"/>
    <x v="0"/>
    <x v="0"/>
    <x v="0"/>
    <x v="6"/>
    <x v="1"/>
    <x v="5"/>
    <x v="19"/>
    <x v="4"/>
    <x v="7"/>
    <m/>
    <m/>
    <n v="170000"/>
  </r>
  <r>
    <x v="0"/>
    <x v="0"/>
    <x v="0"/>
    <x v="0"/>
    <x v="0"/>
    <x v="0"/>
    <x v="6"/>
    <x v="1"/>
    <x v="5"/>
    <x v="19"/>
    <x v="4"/>
    <x v="7"/>
    <m/>
    <m/>
    <n v="1150000"/>
  </r>
  <r>
    <x v="0"/>
    <x v="0"/>
    <x v="0"/>
    <x v="0"/>
    <x v="0"/>
    <x v="0"/>
    <x v="6"/>
    <x v="1"/>
    <x v="5"/>
    <x v="19"/>
    <x v="4"/>
    <x v="7"/>
    <m/>
    <m/>
    <n v="5000000"/>
  </r>
  <r>
    <x v="0"/>
    <x v="0"/>
    <x v="0"/>
    <x v="0"/>
    <x v="0"/>
    <x v="0"/>
    <x v="6"/>
    <x v="1"/>
    <x v="5"/>
    <x v="19"/>
    <x v="4"/>
    <x v="7"/>
    <m/>
    <m/>
    <n v="235000"/>
  </r>
  <r>
    <x v="0"/>
    <x v="0"/>
    <x v="0"/>
    <x v="0"/>
    <x v="0"/>
    <x v="0"/>
    <x v="6"/>
    <x v="1"/>
    <x v="5"/>
    <x v="19"/>
    <x v="4"/>
    <x v="7"/>
    <m/>
    <m/>
    <n v="575000"/>
  </r>
  <r>
    <x v="0"/>
    <x v="0"/>
    <x v="0"/>
    <x v="0"/>
    <x v="0"/>
    <x v="0"/>
    <x v="6"/>
    <x v="1"/>
    <x v="5"/>
    <x v="19"/>
    <x v="4"/>
    <x v="7"/>
    <m/>
    <m/>
    <n v="808423"/>
  </r>
  <r>
    <x v="0"/>
    <x v="0"/>
    <x v="0"/>
    <x v="0"/>
    <x v="0"/>
    <x v="0"/>
    <x v="6"/>
    <x v="1"/>
    <x v="5"/>
    <x v="19"/>
    <x v="4"/>
    <x v="7"/>
    <m/>
    <m/>
    <n v="200000"/>
  </r>
  <r>
    <x v="0"/>
    <x v="0"/>
    <x v="0"/>
    <x v="0"/>
    <x v="0"/>
    <x v="0"/>
    <x v="6"/>
    <x v="1"/>
    <x v="5"/>
    <x v="19"/>
    <x v="4"/>
    <x v="7"/>
    <m/>
    <m/>
    <n v="9000000"/>
  </r>
  <r>
    <x v="0"/>
    <x v="0"/>
    <x v="0"/>
    <x v="0"/>
    <x v="0"/>
    <x v="0"/>
    <x v="6"/>
    <x v="1"/>
    <x v="5"/>
    <x v="19"/>
    <x v="4"/>
    <x v="7"/>
    <m/>
    <m/>
    <n v="1498487"/>
  </r>
  <r>
    <x v="0"/>
    <x v="0"/>
    <x v="0"/>
    <x v="0"/>
    <x v="0"/>
    <x v="0"/>
    <x v="6"/>
    <x v="1"/>
    <x v="5"/>
    <x v="19"/>
    <x v="4"/>
    <x v="7"/>
    <m/>
    <m/>
    <n v="11146984"/>
  </r>
  <r>
    <x v="0"/>
    <x v="0"/>
    <x v="0"/>
    <x v="0"/>
    <x v="0"/>
    <x v="0"/>
    <x v="6"/>
    <x v="1"/>
    <x v="5"/>
    <x v="19"/>
    <x v="4"/>
    <x v="7"/>
    <m/>
    <m/>
    <n v="119493988"/>
  </r>
  <r>
    <x v="0"/>
    <x v="0"/>
    <x v="0"/>
    <x v="0"/>
    <x v="0"/>
    <x v="0"/>
    <x v="6"/>
    <x v="1"/>
    <x v="5"/>
    <x v="19"/>
    <x v="4"/>
    <x v="7"/>
    <m/>
    <m/>
    <n v="1275000"/>
  </r>
  <r>
    <x v="0"/>
    <x v="0"/>
    <x v="0"/>
    <x v="0"/>
    <x v="0"/>
    <x v="0"/>
    <x v="6"/>
    <x v="1"/>
    <x v="5"/>
    <x v="19"/>
    <x v="4"/>
    <x v="7"/>
    <m/>
    <m/>
    <n v="0"/>
  </r>
  <r>
    <x v="0"/>
    <x v="0"/>
    <x v="0"/>
    <x v="0"/>
    <x v="0"/>
    <x v="0"/>
    <x v="6"/>
    <x v="1"/>
    <x v="5"/>
    <x v="19"/>
    <x v="4"/>
    <x v="7"/>
    <m/>
    <m/>
    <n v="1085000"/>
  </r>
  <r>
    <x v="0"/>
    <x v="0"/>
    <x v="0"/>
    <x v="1"/>
    <x v="3"/>
    <x v="0"/>
    <x v="6"/>
    <x v="1"/>
    <x v="5"/>
    <x v="19"/>
    <x v="4"/>
    <x v="7"/>
    <m/>
    <m/>
    <n v="517215"/>
  </r>
  <r>
    <x v="0"/>
    <x v="0"/>
    <x v="0"/>
    <x v="1"/>
    <x v="3"/>
    <x v="0"/>
    <x v="6"/>
    <x v="1"/>
    <x v="5"/>
    <x v="19"/>
    <x v="4"/>
    <x v="7"/>
    <m/>
    <m/>
    <n v="122754"/>
  </r>
  <r>
    <x v="0"/>
    <x v="0"/>
    <x v="0"/>
    <x v="1"/>
    <x v="3"/>
    <x v="0"/>
    <x v="6"/>
    <x v="1"/>
    <x v="5"/>
    <x v="19"/>
    <x v="4"/>
    <x v="7"/>
    <m/>
    <m/>
    <n v="12438704"/>
  </r>
  <r>
    <x v="0"/>
    <x v="0"/>
    <x v="0"/>
    <x v="0"/>
    <x v="0"/>
    <x v="0"/>
    <x v="6"/>
    <x v="1"/>
    <x v="5"/>
    <x v="18"/>
    <x v="4"/>
    <x v="7"/>
    <m/>
    <m/>
    <n v="22000000"/>
  </r>
  <r>
    <x v="0"/>
    <x v="0"/>
    <x v="0"/>
    <x v="0"/>
    <x v="0"/>
    <x v="0"/>
    <x v="6"/>
    <x v="1"/>
    <x v="5"/>
    <x v="18"/>
    <x v="4"/>
    <x v="7"/>
    <m/>
    <m/>
    <n v="2000000"/>
  </r>
  <r>
    <x v="0"/>
    <x v="0"/>
    <x v="0"/>
    <x v="0"/>
    <x v="0"/>
    <x v="0"/>
    <x v="6"/>
    <x v="1"/>
    <x v="5"/>
    <x v="18"/>
    <x v="4"/>
    <x v="7"/>
    <m/>
    <m/>
    <n v="230000"/>
  </r>
  <r>
    <x v="0"/>
    <x v="0"/>
    <x v="0"/>
    <x v="0"/>
    <x v="0"/>
    <x v="0"/>
    <x v="6"/>
    <x v="1"/>
    <x v="5"/>
    <x v="18"/>
    <x v="4"/>
    <x v="7"/>
    <m/>
    <m/>
    <n v="10000000"/>
  </r>
  <r>
    <x v="0"/>
    <x v="0"/>
    <x v="0"/>
    <x v="0"/>
    <x v="0"/>
    <x v="0"/>
    <x v="6"/>
    <x v="1"/>
    <x v="5"/>
    <x v="18"/>
    <x v="4"/>
    <x v="7"/>
    <m/>
    <m/>
    <n v="250000"/>
  </r>
  <r>
    <x v="0"/>
    <x v="0"/>
    <x v="0"/>
    <x v="1"/>
    <x v="3"/>
    <x v="0"/>
    <x v="6"/>
    <x v="1"/>
    <x v="5"/>
    <x v="19"/>
    <x v="4"/>
    <x v="7"/>
    <m/>
    <m/>
    <n v="3107370"/>
  </r>
  <r>
    <x v="0"/>
    <x v="0"/>
    <x v="0"/>
    <x v="0"/>
    <x v="0"/>
    <x v="0"/>
    <x v="6"/>
    <x v="1"/>
    <x v="5"/>
    <x v="18"/>
    <x v="4"/>
    <x v="7"/>
    <m/>
    <m/>
    <n v="500000"/>
  </r>
  <r>
    <x v="0"/>
    <x v="0"/>
    <x v="0"/>
    <x v="0"/>
    <x v="0"/>
    <x v="0"/>
    <x v="6"/>
    <x v="1"/>
    <x v="5"/>
    <x v="18"/>
    <x v="4"/>
    <x v="7"/>
    <m/>
    <m/>
    <n v="3000000"/>
  </r>
  <r>
    <x v="0"/>
    <x v="0"/>
    <x v="0"/>
    <x v="0"/>
    <x v="0"/>
    <x v="0"/>
    <x v="6"/>
    <x v="1"/>
    <x v="5"/>
    <x v="18"/>
    <x v="4"/>
    <x v="7"/>
    <m/>
    <m/>
    <n v="500000"/>
  </r>
  <r>
    <x v="0"/>
    <x v="0"/>
    <x v="0"/>
    <x v="0"/>
    <x v="0"/>
    <x v="0"/>
    <x v="6"/>
    <x v="1"/>
    <x v="5"/>
    <x v="19"/>
    <x v="4"/>
    <x v="7"/>
    <m/>
    <m/>
    <n v="0"/>
  </r>
  <r>
    <x v="0"/>
    <x v="0"/>
    <x v="0"/>
    <x v="0"/>
    <x v="0"/>
    <x v="0"/>
    <x v="6"/>
    <x v="1"/>
    <x v="5"/>
    <x v="19"/>
    <x v="4"/>
    <x v="7"/>
    <m/>
    <m/>
    <n v="0"/>
  </r>
  <r>
    <x v="0"/>
    <x v="0"/>
    <x v="0"/>
    <x v="0"/>
    <x v="0"/>
    <x v="0"/>
    <x v="6"/>
    <x v="1"/>
    <x v="5"/>
    <x v="18"/>
    <x v="4"/>
    <x v="7"/>
    <m/>
    <m/>
    <n v="0"/>
  </r>
  <r>
    <x v="0"/>
    <x v="0"/>
    <x v="0"/>
    <x v="0"/>
    <x v="0"/>
    <x v="0"/>
    <x v="6"/>
    <x v="1"/>
    <x v="5"/>
    <x v="19"/>
    <x v="4"/>
    <x v="7"/>
    <m/>
    <m/>
    <n v="0"/>
  </r>
  <r>
    <x v="0"/>
    <x v="0"/>
    <x v="0"/>
    <x v="0"/>
    <x v="0"/>
    <x v="0"/>
    <x v="6"/>
    <x v="1"/>
    <x v="5"/>
    <x v="19"/>
    <x v="4"/>
    <x v="7"/>
    <m/>
    <m/>
    <n v="0"/>
  </r>
  <r>
    <x v="0"/>
    <x v="0"/>
    <x v="0"/>
    <x v="0"/>
    <x v="0"/>
    <x v="0"/>
    <x v="6"/>
    <x v="1"/>
    <x v="5"/>
    <x v="19"/>
    <x v="4"/>
    <x v="7"/>
    <m/>
    <m/>
    <n v="0"/>
  </r>
  <r>
    <x v="0"/>
    <x v="0"/>
    <x v="0"/>
    <x v="0"/>
    <x v="0"/>
    <x v="0"/>
    <x v="6"/>
    <x v="1"/>
    <x v="5"/>
    <x v="19"/>
    <x v="4"/>
    <x v="7"/>
    <m/>
    <m/>
    <n v="500040"/>
  </r>
  <r>
    <x v="0"/>
    <x v="0"/>
    <x v="0"/>
    <x v="1"/>
    <x v="3"/>
    <x v="0"/>
    <x v="6"/>
    <x v="1"/>
    <x v="5"/>
    <x v="18"/>
    <x v="4"/>
    <x v="7"/>
    <m/>
    <m/>
    <n v="0"/>
  </r>
  <r>
    <x v="0"/>
    <x v="0"/>
    <x v="0"/>
    <x v="1"/>
    <x v="3"/>
    <x v="0"/>
    <x v="6"/>
    <x v="1"/>
    <x v="5"/>
    <x v="18"/>
    <x v="4"/>
    <x v="7"/>
    <m/>
    <m/>
    <n v="250000"/>
  </r>
  <r>
    <x v="0"/>
    <x v="0"/>
    <x v="0"/>
    <x v="1"/>
    <x v="3"/>
    <x v="0"/>
    <x v="6"/>
    <x v="1"/>
    <x v="5"/>
    <x v="19"/>
    <x v="4"/>
    <x v="7"/>
    <m/>
    <m/>
    <n v="0"/>
  </r>
  <r>
    <x v="0"/>
    <x v="0"/>
    <x v="0"/>
    <x v="1"/>
    <x v="3"/>
    <x v="0"/>
    <x v="6"/>
    <x v="1"/>
    <x v="5"/>
    <x v="18"/>
    <x v="4"/>
    <x v="7"/>
    <m/>
    <m/>
    <n v="0"/>
  </r>
  <r>
    <x v="0"/>
    <x v="0"/>
    <x v="0"/>
    <x v="1"/>
    <x v="3"/>
    <x v="0"/>
    <x v="6"/>
    <x v="1"/>
    <x v="5"/>
    <x v="19"/>
    <x v="4"/>
    <x v="7"/>
    <m/>
    <m/>
    <n v="0"/>
  </r>
  <r>
    <x v="0"/>
    <x v="0"/>
    <x v="0"/>
    <x v="1"/>
    <x v="3"/>
    <x v="0"/>
    <x v="6"/>
    <x v="1"/>
    <x v="5"/>
    <x v="19"/>
    <x v="4"/>
    <x v="7"/>
    <m/>
    <m/>
    <n v="0"/>
  </r>
  <r>
    <x v="0"/>
    <x v="0"/>
    <x v="0"/>
    <x v="1"/>
    <x v="3"/>
    <x v="0"/>
    <x v="6"/>
    <x v="1"/>
    <x v="5"/>
    <x v="19"/>
    <x v="4"/>
    <x v="7"/>
    <m/>
    <m/>
    <n v="0"/>
  </r>
  <r>
    <x v="0"/>
    <x v="0"/>
    <x v="0"/>
    <x v="1"/>
    <x v="3"/>
    <x v="0"/>
    <x v="6"/>
    <x v="1"/>
    <x v="5"/>
    <x v="19"/>
    <x v="4"/>
    <x v="7"/>
    <m/>
    <m/>
    <n v="2500000"/>
  </r>
  <r>
    <x v="0"/>
    <x v="0"/>
    <x v="0"/>
    <x v="1"/>
    <x v="3"/>
    <x v="0"/>
    <x v="6"/>
    <x v="1"/>
    <x v="5"/>
    <x v="19"/>
    <x v="4"/>
    <x v="7"/>
    <m/>
    <m/>
    <n v="16334692"/>
  </r>
  <r>
    <x v="0"/>
    <x v="0"/>
    <x v="0"/>
    <x v="0"/>
    <x v="1"/>
    <x v="0"/>
    <x v="6"/>
    <x v="1"/>
    <x v="3"/>
    <x v="5"/>
    <x v="2"/>
    <x v="6"/>
    <m/>
    <m/>
    <n v="120554117"/>
  </r>
  <r>
    <x v="0"/>
    <x v="0"/>
    <x v="0"/>
    <x v="0"/>
    <x v="1"/>
    <x v="0"/>
    <x v="6"/>
    <x v="1"/>
    <x v="5"/>
    <x v="18"/>
    <x v="2"/>
    <x v="6"/>
    <m/>
    <m/>
    <n v="0"/>
  </r>
  <r>
    <x v="0"/>
    <x v="0"/>
    <x v="0"/>
    <x v="0"/>
    <x v="1"/>
    <x v="0"/>
    <x v="6"/>
    <x v="1"/>
    <x v="3"/>
    <x v="5"/>
    <x v="2"/>
    <x v="6"/>
    <m/>
    <m/>
    <n v="15000000"/>
  </r>
  <r>
    <x v="0"/>
    <x v="0"/>
    <x v="0"/>
    <x v="0"/>
    <x v="1"/>
    <x v="0"/>
    <x v="6"/>
    <x v="1"/>
    <x v="5"/>
    <x v="19"/>
    <x v="2"/>
    <x v="6"/>
    <m/>
    <m/>
    <n v="606225"/>
  </r>
  <r>
    <x v="0"/>
    <x v="0"/>
    <x v="0"/>
    <x v="0"/>
    <x v="1"/>
    <x v="0"/>
    <x v="6"/>
    <x v="1"/>
    <x v="3"/>
    <x v="5"/>
    <x v="2"/>
    <x v="6"/>
    <m/>
    <m/>
    <n v="0"/>
  </r>
  <r>
    <x v="0"/>
    <x v="0"/>
    <x v="0"/>
    <x v="0"/>
    <x v="1"/>
    <x v="0"/>
    <x v="6"/>
    <x v="1"/>
    <x v="5"/>
    <x v="19"/>
    <x v="2"/>
    <x v="6"/>
    <m/>
    <m/>
    <n v="0"/>
  </r>
  <r>
    <x v="0"/>
    <x v="0"/>
    <x v="0"/>
    <x v="0"/>
    <x v="1"/>
    <x v="0"/>
    <x v="6"/>
    <x v="1"/>
    <x v="5"/>
    <x v="18"/>
    <x v="2"/>
    <x v="6"/>
    <m/>
    <m/>
    <n v="611414580"/>
  </r>
  <r>
    <x v="0"/>
    <x v="0"/>
    <x v="0"/>
    <x v="0"/>
    <x v="1"/>
    <x v="0"/>
    <x v="6"/>
    <x v="1"/>
    <x v="5"/>
    <x v="19"/>
    <x v="2"/>
    <x v="6"/>
    <m/>
    <m/>
    <n v="2000000"/>
  </r>
  <r>
    <x v="0"/>
    <x v="0"/>
    <x v="0"/>
    <x v="0"/>
    <x v="1"/>
    <x v="0"/>
    <x v="6"/>
    <x v="1"/>
    <x v="5"/>
    <x v="19"/>
    <x v="2"/>
    <x v="6"/>
    <m/>
    <m/>
    <n v="1399506"/>
  </r>
  <r>
    <x v="0"/>
    <x v="0"/>
    <x v="0"/>
    <x v="0"/>
    <x v="1"/>
    <x v="0"/>
    <x v="6"/>
    <x v="1"/>
    <x v="5"/>
    <x v="19"/>
    <x v="2"/>
    <x v="6"/>
    <m/>
    <m/>
    <n v="9944100"/>
  </r>
  <r>
    <x v="0"/>
    <x v="0"/>
    <x v="0"/>
    <x v="0"/>
    <x v="1"/>
    <x v="0"/>
    <x v="6"/>
    <x v="1"/>
    <x v="5"/>
    <x v="19"/>
    <x v="2"/>
    <x v="6"/>
    <m/>
    <m/>
    <n v="11104174"/>
  </r>
  <r>
    <x v="0"/>
    <x v="0"/>
    <x v="0"/>
    <x v="0"/>
    <x v="1"/>
    <x v="0"/>
    <x v="6"/>
    <x v="1"/>
    <x v="5"/>
    <x v="18"/>
    <x v="2"/>
    <x v="2"/>
    <m/>
    <m/>
    <n v="55261154"/>
  </r>
  <r>
    <x v="0"/>
    <x v="0"/>
    <x v="0"/>
    <x v="0"/>
    <x v="1"/>
    <x v="0"/>
    <x v="6"/>
    <x v="1"/>
    <x v="5"/>
    <x v="18"/>
    <x v="2"/>
    <x v="2"/>
    <m/>
    <m/>
    <n v="43216886"/>
  </r>
  <r>
    <x v="0"/>
    <x v="0"/>
    <x v="0"/>
    <x v="0"/>
    <x v="1"/>
    <x v="0"/>
    <x v="6"/>
    <x v="1"/>
    <x v="5"/>
    <x v="18"/>
    <x v="2"/>
    <x v="2"/>
    <m/>
    <m/>
    <n v="42607755781"/>
  </r>
  <r>
    <x v="0"/>
    <x v="0"/>
    <x v="0"/>
    <x v="0"/>
    <x v="1"/>
    <x v="0"/>
    <x v="6"/>
    <x v="1"/>
    <x v="5"/>
    <x v="18"/>
    <x v="2"/>
    <x v="2"/>
    <m/>
    <m/>
    <n v="432013"/>
  </r>
  <r>
    <x v="0"/>
    <x v="0"/>
    <x v="0"/>
    <x v="0"/>
    <x v="1"/>
    <x v="0"/>
    <x v="6"/>
    <x v="1"/>
    <x v="5"/>
    <x v="18"/>
    <x v="2"/>
    <x v="2"/>
    <m/>
    <m/>
    <n v="7397050586"/>
  </r>
  <r>
    <x v="0"/>
    <x v="0"/>
    <x v="0"/>
    <x v="0"/>
    <x v="1"/>
    <x v="0"/>
    <x v="6"/>
    <x v="1"/>
    <x v="5"/>
    <x v="18"/>
    <x v="2"/>
    <x v="2"/>
    <m/>
    <m/>
    <n v="144134"/>
  </r>
  <r>
    <x v="0"/>
    <x v="0"/>
    <x v="0"/>
    <x v="0"/>
    <x v="1"/>
    <x v="0"/>
    <x v="6"/>
    <x v="1"/>
    <x v="5"/>
    <x v="18"/>
    <x v="2"/>
    <x v="2"/>
    <m/>
    <m/>
    <n v="1188912123"/>
  </r>
  <r>
    <x v="0"/>
    <x v="0"/>
    <x v="0"/>
    <x v="0"/>
    <x v="1"/>
    <x v="0"/>
    <x v="6"/>
    <x v="1"/>
    <x v="5"/>
    <x v="18"/>
    <x v="2"/>
    <x v="2"/>
    <m/>
    <m/>
    <n v="16860532000"/>
  </r>
  <r>
    <x v="0"/>
    <x v="0"/>
    <x v="0"/>
    <x v="0"/>
    <x v="1"/>
    <x v="0"/>
    <x v="6"/>
    <x v="1"/>
    <x v="8"/>
    <x v="20"/>
    <x v="2"/>
    <x v="28"/>
    <m/>
    <m/>
    <n v="901454726"/>
  </r>
  <r>
    <x v="0"/>
    <x v="0"/>
    <x v="0"/>
    <x v="0"/>
    <x v="1"/>
    <x v="0"/>
    <x v="6"/>
    <x v="1"/>
    <x v="8"/>
    <x v="20"/>
    <x v="2"/>
    <x v="28"/>
    <m/>
    <m/>
    <n v="46453971"/>
  </r>
  <r>
    <x v="0"/>
    <x v="0"/>
    <x v="0"/>
    <x v="0"/>
    <x v="1"/>
    <x v="0"/>
    <x v="6"/>
    <x v="1"/>
    <x v="8"/>
    <x v="20"/>
    <x v="2"/>
    <x v="28"/>
    <m/>
    <m/>
    <n v="21106726"/>
  </r>
  <r>
    <x v="0"/>
    <x v="0"/>
    <x v="0"/>
    <x v="0"/>
    <x v="1"/>
    <x v="0"/>
    <x v="6"/>
    <x v="1"/>
    <x v="8"/>
    <x v="20"/>
    <x v="2"/>
    <x v="28"/>
    <m/>
    <m/>
    <n v="15486053"/>
  </r>
  <r>
    <x v="0"/>
    <x v="0"/>
    <x v="0"/>
    <x v="0"/>
    <x v="1"/>
    <x v="0"/>
    <x v="6"/>
    <x v="1"/>
    <x v="8"/>
    <x v="20"/>
    <x v="2"/>
    <x v="28"/>
    <m/>
    <m/>
    <n v="23999136"/>
  </r>
  <r>
    <x v="0"/>
    <x v="0"/>
    <x v="0"/>
    <x v="0"/>
    <x v="1"/>
    <x v="0"/>
    <x v="6"/>
    <x v="1"/>
    <x v="8"/>
    <x v="20"/>
    <x v="2"/>
    <x v="28"/>
    <m/>
    <m/>
    <n v="798376756"/>
  </r>
  <r>
    <x v="0"/>
    <x v="0"/>
    <x v="0"/>
    <x v="0"/>
    <x v="1"/>
    <x v="0"/>
    <x v="6"/>
    <x v="1"/>
    <x v="8"/>
    <x v="20"/>
    <x v="2"/>
    <x v="28"/>
    <m/>
    <m/>
    <n v="25456347"/>
  </r>
  <r>
    <x v="0"/>
    <x v="0"/>
    <x v="0"/>
    <x v="0"/>
    <x v="1"/>
    <x v="0"/>
    <x v="6"/>
    <x v="1"/>
    <x v="8"/>
    <x v="20"/>
    <x v="2"/>
    <x v="28"/>
    <m/>
    <m/>
    <n v="50000000"/>
  </r>
  <r>
    <x v="0"/>
    <x v="0"/>
    <x v="0"/>
    <x v="0"/>
    <x v="1"/>
    <x v="0"/>
    <x v="6"/>
    <x v="1"/>
    <x v="8"/>
    <x v="20"/>
    <x v="2"/>
    <x v="28"/>
    <m/>
    <m/>
    <n v="5000000"/>
  </r>
  <r>
    <x v="0"/>
    <x v="0"/>
    <x v="0"/>
    <x v="0"/>
    <x v="1"/>
    <x v="0"/>
    <x v="6"/>
    <x v="1"/>
    <x v="8"/>
    <x v="20"/>
    <x v="2"/>
    <x v="28"/>
    <m/>
    <m/>
    <n v="100000000"/>
  </r>
  <r>
    <x v="0"/>
    <x v="0"/>
    <x v="0"/>
    <x v="0"/>
    <x v="1"/>
    <x v="0"/>
    <x v="6"/>
    <x v="1"/>
    <x v="8"/>
    <x v="20"/>
    <x v="2"/>
    <x v="28"/>
    <m/>
    <m/>
    <n v="98000000"/>
  </r>
  <r>
    <x v="0"/>
    <x v="0"/>
    <x v="0"/>
    <x v="0"/>
    <x v="1"/>
    <x v="0"/>
    <x v="6"/>
    <x v="1"/>
    <x v="8"/>
    <x v="20"/>
    <x v="2"/>
    <x v="28"/>
    <m/>
    <m/>
    <n v="1082579283"/>
  </r>
  <r>
    <x v="0"/>
    <x v="0"/>
    <x v="0"/>
    <x v="0"/>
    <x v="1"/>
    <x v="0"/>
    <x v="6"/>
    <x v="1"/>
    <x v="8"/>
    <x v="20"/>
    <x v="2"/>
    <x v="28"/>
    <m/>
    <m/>
    <n v="388852866"/>
  </r>
  <r>
    <x v="0"/>
    <x v="0"/>
    <x v="0"/>
    <x v="0"/>
    <x v="1"/>
    <x v="0"/>
    <x v="6"/>
    <x v="1"/>
    <x v="8"/>
    <x v="20"/>
    <x v="2"/>
    <x v="28"/>
    <m/>
    <m/>
    <n v="37279088"/>
  </r>
  <r>
    <x v="0"/>
    <x v="0"/>
    <x v="0"/>
    <x v="0"/>
    <x v="1"/>
    <x v="0"/>
    <x v="6"/>
    <x v="1"/>
    <x v="8"/>
    <x v="20"/>
    <x v="2"/>
    <x v="28"/>
    <m/>
    <m/>
    <n v="130359024"/>
  </r>
  <r>
    <x v="0"/>
    <x v="0"/>
    <x v="0"/>
    <x v="0"/>
    <x v="1"/>
    <x v="0"/>
    <x v="6"/>
    <x v="1"/>
    <x v="8"/>
    <x v="20"/>
    <x v="2"/>
    <x v="28"/>
    <m/>
    <m/>
    <n v="213666862"/>
  </r>
  <r>
    <x v="0"/>
    <x v="0"/>
    <x v="0"/>
    <x v="0"/>
    <x v="1"/>
    <x v="0"/>
    <x v="6"/>
    <x v="1"/>
    <x v="8"/>
    <x v="20"/>
    <x v="2"/>
    <x v="28"/>
    <m/>
    <m/>
    <n v="1217465836"/>
  </r>
  <r>
    <x v="0"/>
    <x v="0"/>
    <x v="0"/>
    <x v="0"/>
    <x v="1"/>
    <x v="0"/>
    <x v="6"/>
    <x v="1"/>
    <x v="8"/>
    <x v="20"/>
    <x v="2"/>
    <x v="28"/>
    <m/>
    <m/>
    <n v="21941933"/>
  </r>
  <r>
    <x v="0"/>
    <x v="0"/>
    <x v="0"/>
    <x v="0"/>
    <x v="1"/>
    <x v="0"/>
    <x v="6"/>
    <x v="1"/>
    <x v="5"/>
    <x v="18"/>
    <x v="2"/>
    <x v="43"/>
    <m/>
    <m/>
    <n v="40964132"/>
  </r>
  <r>
    <x v="0"/>
    <x v="0"/>
    <x v="0"/>
    <x v="0"/>
    <x v="1"/>
    <x v="0"/>
    <x v="6"/>
    <x v="1"/>
    <x v="5"/>
    <x v="19"/>
    <x v="2"/>
    <x v="43"/>
    <m/>
    <m/>
    <n v="0"/>
  </r>
  <r>
    <x v="0"/>
    <x v="0"/>
    <x v="0"/>
    <x v="0"/>
    <x v="1"/>
    <x v="0"/>
    <x v="6"/>
    <x v="1"/>
    <x v="5"/>
    <x v="19"/>
    <x v="2"/>
    <x v="3"/>
    <m/>
    <m/>
    <n v="0"/>
  </r>
  <r>
    <x v="0"/>
    <x v="0"/>
    <x v="0"/>
    <x v="0"/>
    <x v="1"/>
    <x v="0"/>
    <x v="6"/>
    <x v="1"/>
    <x v="5"/>
    <x v="14"/>
    <x v="2"/>
    <x v="3"/>
    <m/>
    <m/>
    <n v="639287"/>
  </r>
  <r>
    <x v="0"/>
    <x v="0"/>
    <x v="0"/>
    <x v="0"/>
    <x v="1"/>
    <x v="0"/>
    <x v="6"/>
    <x v="1"/>
    <x v="5"/>
    <x v="14"/>
    <x v="2"/>
    <x v="3"/>
    <m/>
    <m/>
    <n v="317453169"/>
  </r>
  <r>
    <x v="0"/>
    <x v="0"/>
    <x v="0"/>
    <x v="0"/>
    <x v="1"/>
    <x v="0"/>
    <x v="6"/>
    <x v="1"/>
    <x v="5"/>
    <x v="14"/>
    <x v="2"/>
    <x v="3"/>
    <m/>
    <m/>
    <n v="133579813"/>
  </r>
  <r>
    <x v="0"/>
    <x v="0"/>
    <x v="0"/>
    <x v="0"/>
    <x v="1"/>
    <x v="0"/>
    <x v="6"/>
    <x v="1"/>
    <x v="5"/>
    <x v="14"/>
    <x v="2"/>
    <x v="3"/>
    <m/>
    <m/>
    <n v="45000000"/>
  </r>
  <r>
    <x v="0"/>
    <x v="0"/>
    <x v="0"/>
    <x v="0"/>
    <x v="1"/>
    <x v="0"/>
    <x v="6"/>
    <x v="1"/>
    <x v="5"/>
    <x v="19"/>
    <x v="2"/>
    <x v="3"/>
    <m/>
    <m/>
    <n v="161724"/>
  </r>
  <r>
    <x v="0"/>
    <x v="0"/>
    <x v="0"/>
    <x v="0"/>
    <x v="1"/>
    <x v="0"/>
    <x v="6"/>
    <x v="1"/>
    <x v="5"/>
    <x v="19"/>
    <x v="2"/>
    <x v="3"/>
    <m/>
    <m/>
    <n v="30765768"/>
  </r>
  <r>
    <x v="0"/>
    <x v="0"/>
    <x v="0"/>
    <x v="0"/>
    <x v="1"/>
    <x v="0"/>
    <x v="6"/>
    <x v="1"/>
    <x v="5"/>
    <x v="63"/>
    <x v="2"/>
    <x v="3"/>
    <m/>
    <m/>
    <n v="275240"/>
  </r>
  <r>
    <x v="0"/>
    <x v="0"/>
    <x v="0"/>
    <x v="0"/>
    <x v="1"/>
    <x v="0"/>
    <x v="6"/>
    <x v="1"/>
    <x v="5"/>
    <x v="63"/>
    <x v="2"/>
    <x v="3"/>
    <m/>
    <m/>
    <n v="4855680"/>
  </r>
  <r>
    <x v="0"/>
    <x v="0"/>
    <x v="0"/>
    <x v="0"/>
    <x v="1"/>
    <x v="0"/>
    <x v="6"/>
    <x v="1"/>
    <x v="5"/>
    <x v="18"/>
    <x v="2"/>
    <x v="3"/>
    <m/>
    <m/>
    <n v="913860000"/>
  </r>
  <r>
    <x v="0"/>
    <x v="0"/>
    <x v="0"/>
    <x v="0"/>
    <x v="1"/>
    <x v="0"/>
    <x v="6"/>
    <x v="1"/>
    <x v="8"/>
    <x v="20"/>
    <x v="2"/>
    <x v="3"/>
    <m/>
    <m/>
    <n v="0"/>
  </r>
  <r>
    <x v="0"/>
    <x v="0"/>
    <x v="0"/>
    <x v="0"/>
    <x v="1"/>
    <x v="0"/>
    <x v="6"/>
    <x v="1"/>
    <x v="8"/>
    <x v="20"/>
    <x v="2"/>
    <x v="3"/>
    <m/>
    <m/>
    <n v="0"/>
  </r>
  <r>
    <x v="0"/>
    <x v="0"/>
    <x v="0"/>
    <x v="0"/>
    <x v="1"/>
    <x v="0"/>
    <x v="6"/>
    <x v="1"/>
    <x v="8"/>
    <x v="20"/>
    <x v="2"/>
    <x v="3"/>
    <m/>
    <m/>
    <n v="0"/>
  </r>
  <r>
    <x v="0"/>
    <x v="0"/>
    <x v="0"/>
    <x v="0"/>
    <x v="1"/>
    <x v="0"/>
    <x v="6"/>
    <x v="1"/>
    <x v="8"/>
    <x v="20"/>
    <x v="2"/>
    <x v="3"/>
    <m/>
    <m/>
    <n v="0"/>
  </r>
  <r>
    <x v="0"/>
    <x v="0"/>
    <x v="0"/>
    <x v="0"/>
    <x v="1"/>
    <x v="0"/>
    <x v="6"/>
    <x v="1"/>
    <x v="8"/>
    <x v="20"/>
    <x v="2"/>
    <x v="3"/>
    <m/>
    <m/>
    <n v="0"/>
  </r>
  <r>
    <x v="0"/>
    <x v="0"/>
    <x v="0"/>
    <x v="0"/>
    <x v="1"/>
    <x v="0"/>
    <x v="6"/>
    <x v="1"/>
    <x v="8"/>
    <x v="20"/>
    <x v="2"/>
    <x v="3"/>
    <m/>
    <m/>
    <n v="0"/>
  </r>
  <r>
    <x v="0"/>
    <x v="0"/>
    <x v="0"/>
    <x v="0"/>
    <x v="1"/>
    <x v="0"/>
    <x v="6"/>
    <x v="1"/>
    <x v="8"/>
    <x v="20"/>
    <x v="2"/>
    <x v="3"/>
    <m/>
    <m/>
    <n v="0"/>
  </r>
  <r>
    <x v="0"/>
    <x v="0"/>
    <x v="0"/>
    <x v="0"/>
    <x v="1"/>
    <x v="0"/>
    <x v="6"/>
    <x v="1"/>
    <x v="5"/>
    <x v="18"/>
    <x v="2"/>
    <x v="3"/>
    <m/>
    <m/>
    <n v="0"/>
  </r>
  <r>
    <x v="0"/>
    <x v="0"/>
    <x v="0"/>
    <x v="1"/>
    <x v="4"/>
    <x v="0"/>
    <x v="6"/>
    <x v="1"/>
    <x v="5"/>
    <x v="18"/>
    <x v="6"/>
    <x v="31"/>
    <m/>
    <m/>
    <n v="0"/>
  </r>
  <r>
    <x v="0"/>
    <x v="0"/>
    <x v="0"/>
    <x v="1"/>
    <x v="4"/>
    <x v="0"/>
    <x v="6"/>
    <x v="1"/>
    <x v="5"/>
    <x v="18"/>
    <x v="6"/>
    <x v="31"/>
    <m/>
    <m/>
    <n v="3541443116"/>
  </r>
  <r>
    <x v="0"/>
    <x v="0"/>
    <x v="0"/>
    <x v="1"/>
    <x v="4"/>
    <x v="0"/>
    <x v="6"/>
    <x v="1"/>
    <x v="8"/>
    <x v="20"/>
    <x v="6"/>
    <x v="29"/>
    <m/>
    <m/>
    <n v="1105002941"/>
  </r>
  <r>
    <x v="0"/>
    <x v="0"/>
    <x v="0"/>
    <x v="1"/>
    <x v="4"/>
    <x v="0"/>
    <x v="6"/>
    <x v="1"/>
    <x v="8"/>
    <x v="20"/>
    <x v="6"/>
    <x v="29"/>
    <m/>
    <m/>
    <n v="700000000"/>
  </r>
  <r>
    <x v="0"/>
    <x v="0"/>
    <x v="0"/>
    <x v="1"/>
    <x v="4"/>
    <x v="0"/>
    <x v="6"/>
    <x v="1"/>
    <x v="8"/>
    <x v="20"/>
    <x v="6"/>
    <x v="29"/>
    <m/>
    <m/>
    <n v="70000000"/>
  </r>
  <r>
    <x v="0"/>
    <x v="0"/>
    <x v="0"/>
    <x v="1"/>
    <x v="4"/>
    <x v="0"/>
    <x v="6"/>
    <x v="1"/>
    <x v="8"/>
    <x v="20"/>
    <x v="6"/>
    <x v="29"/>
    <m/>
    <m/>
    <n v="40000000"/>
  </r>
  <r>
    <x v="0"/>
    <x v="0"/>
    <x v="0"/>
    <x v="1"/>
    <x v="4"/>
    <x v="0"/>
    <x v="6"/>
    <x v="1"/>
    <x v="8"/>
    <x v="20"/>
    <x v="6"/>
    <x v="29"/>
    <m/>
    <m/>
    <n v="90000000"/>
  </r>
  <r>
    <x v="0"/>
    <x v="0"/>
    <x v="0"/>
    <x v="1"/>
    <x v="4"/>
    <x v="0"/>
    <x v="6"/>
    <x v="1"/>
    <x v="8"/>
    <x v="20"/>
    <x v="6"/>
    <x v="29"/>
    <m/>
    <m/>
    <n v="1167039024"/>
  </r>
  <r>
    <x v="0"/>
    <x v="0"/>
    <x v="0"/>
    <x v="1"/>
    <x v="4"/>
    <x v="0"/>
    <x v="6"/>
    <x v="1"/>
    <x v="8"/>
    <x v="20"/>
    <x v="6"/>
    <x v="29"/>
    <m/>
    <m/>
    <n v="0"/>
  </r>
  <r>
    <x v="0"/>
    <x v="0"/>
    <x v="0"/>
    <x v="1"/>
    <x v="4"/>
    <x v="0"/>
    <x v="6"/>
    <x v="1"/>
    <x v="8"/>
    <x v="20"/>
    <x v="6"/>
    <x v="29"/>
    <m/>
    <m/>
    <n v="70000000"/>
  </r>
  <r>
    <x v="0"/>
    <x v="0"/>
    <x v="0"/>
    <x v="1"/>
    <x v="4"/>
    <x v="0"/>
    <x v="6"/>
    <x v="1"/>
    <x v="8"/>
    <x v="20"/>
    <x v="6"/>
    <x v="29"/>
    <m/>
    <m/>
    <n v="30000000"/>
  </r>
  <r>
    <x v="0"/>
    <x v="0"/>
    <x v="0"/>
    <x v="1"/>
    <x v="4"/>
    <x v="0"/>
    <x v="6"/>
    <x v="1"/>
    <x v="8"/>
    <x v="20"/>
    <x v="6"/>
    <x v="29"/>
    <m/>
    <m/>
    <n v="123627060"/>
  </r>
  <r>
    <x v="0"/>
    <x v="0"/>
    <x v="0"/>
    <x v="1"/>
    <x v="4"/>
    <x v="0"/>
    <x v="6"/>
    <x v="1"/>
    <x v="8"/>
    <x v="20"/>
    <x v="6"/>
    <x v="29"/>
    <m/>
    <m/>
    <n v="2000000000"/>
  </r>
  <r>
    <x v="0"/>
    <x v="0"/>
    <x v="0"/>
    <x v="1"/>
    <x v="4"/>
    <x v="0"/>
    <x v="6"/>
    <x v="1"/>
    <x v="8"/>
    <x v="20"/>
    <x v="6"/>
    <x v="29"/>
    <m/>
    <m/>
    <n v="2000000000"/>
  </r>
  <r>
    <x v="0"/>
    <x v="0"/>
    <x v="0"/>
    <x v="1"/>
    <x v="4"/>
    <x v="0"/>
    <x v="6"/>
    <x v="1"/>
    <x v="8"/>
    <x v="20"/>
    <x v="6"/>
    <x v="29"/>
    <m/>
    <m/>
    <n v="2055900000"/>
  </r>
  <r>
    <x v="0"/>
    <x v="0"/>
    <x v="0"/>
    <x v="1"/>
    <x v="4"/>
    <x v="0"/>
    <x v="6"/>
    <x v="1"/>
    <x v="8"/>
    <x v="20"/>
    <x v="6"/>
    <x v="29"/>
    <m/>
    <m/>
    <n v="130830000"/>
  </r>
  <r>
    <x v="0"/>
    <x v="0"/>
    <x v="0"/>
    <x v="1"/>
    <x v="4"/>
    <x v="0"/>
    <x v="6"/>
    <x v="1"/>
    <x v="8"/>
    <x v="20"/>
    <x v="6"/>
    <x v="29"/>
    <m/>
    <m/>
    <n v="1000000000"/>
  </r>
  <r>
    <x v="0"/>
    <x v="0"/>
    <x v="0"/>
    <x v="1"/>
    <x v="4"/>
    <x v="0"/>
    <x v="6"/>
    <x v="1"/>
    <x v="8"/>
    <x v="20"/>
    <x v="6"/>
    <x v="29"/>
    <m/>
    <m/>
    <n v="0"/>
  </r>
  <r>
    <x v="0"/>
    <x v="0"/>
    <x v="0"/>
    <x v="1"/>
    <x v="4"/>
    <x v="0"/>
    <x v="6"/>
    <x v="1"/>
    <x v="8"/>
    <x v="20"/>
    <x v="6"/>
    <x v="29"/>
    <m/>
    <m/>
    <n v="31150000"/>
  </r>
  <r>
    <x v="0"/>
    <x v="0"/>
    <x v="0"/>
    <x v="1"/>
    <x v="4"/>
    <x v="0"/>
    <x v="6"/>
    <x v="1"/>
    <x v="8"/>
    <x v="20"/>
    <x v="6"/>
    <x v="29"/>
    <m/>
    <m/>
    <n v="443396247"/>
  </r>
  <r>
    <x v="0"/>
    <x v="0"/>
    <x v="0"/>
    <x v="1"/>
    <x v="4"/>
    <x v="0"/>
    <x v="6"/>
    <x v="1"/>
    <x v="8"/>
    <x v="20"/>
    <x v="6"/>
    <x v="29"/>
    <m/>
    <m/>
    <n v="0"/>
  </r>
  <r>
    <x v="0"/>
    <x v="0"/>
    <x v="0"/>
    <x v="1"/>
    <x v="4"/>
    <x v="0"/>
    <x v="6"/>
    <x v="1"/>
    <x v="5"/>
    <x v="19"/>
    <x v="6"/>
    <x v="47"/>
    <m/>
    <m/>
    <n v="0"/>
  </r>
  <r>
    <x v="0"/>
    <x v="0"/>
    <x v="0"/>
    <x v="1"/>
    <x v="2"/>
    <x v="0"/>
    <x v="6"/>
    <x v="1"/>
    <x v="5"/>
    <x v="18"/>
    <x v="5"/>
    <x v="8"/>
    <m/>
    <m/>
    <n v="0"/>
  </r>
  <r>
    <x v="0"/>
    <x v="0"/>
    <x v="0"/>
    <x v="1"/>
    <x v="2"/>
    <x v="0"/>
    <x v="6"/>
    <x v="1"/>
    <x v="5"/>
    <x v="18"/>
    <x v="5"/>
    <x v="8"/>
    <m/>
    <m/>
    <n v="450000"/>
  </r>
  <r>
    <x v="0"/>
    <x v="0"/>
    <x v="0"/>
    <x v="1"/>
    <x v="2"/>
    <x v="0"/>
    <x v="6"/>
    <x v="1"/>
    <x v="5"/>
    <x v="18"/>
    <x v="5"/>
    <x v="8"/>
    <m/>
    <m/>
    <n v="4500000"/>
  </r>
  <r>
    <x v="0"/>
    <x v="0"/>
    <x v="0"/>
    <x v="1"/>
    <x v="2"/>
    <x v="0"/>
    <x v="6"/>
    <x v="1"/>
    <x v="5"/>
    <x v="18"/>
    <x v="5"/>
    <x v="8"/>
    <m/>
    <m/>
    <n v="5000000"/>
  </r>
  <r>
    <x v="0"/>
    <x v="0"/>
    <x v="0"/>
    <x v="1"/>
    <x v="2"/>
    <x v="0"/>
    <x v="6"/>
    <x v="1"/>
    <x v="5"/>
    <x v="19"/>
    <x v="5"/>
    <x v="8"/>
    <m/>
    <m/>
    <n v="0"/>
  </r>
  <r>
    <x v="0"/>
    <x v="0"/>
    <x v="0"/>
    <x v="1"/>
    <x v="2"/>
    <x v="0"/>
    <x v="6"/>
    <x v="1"/>
    <x v="5"/>
    <x v="18"/>
    <x v="5"/>
    <x v="8"/>
    <m/>
    <m/>
    <n v="250000"/>
  </r>
  <r>
    <x v="0"/>
    <x v="0"/>
    <x v="0"/>
    <x v="1"/>
    <x v="2"/>
    <x v="0"/>
    <x v="6"/>
    <x v="1"/>
    <x v="5"/>
    <x v="18"/>
    <x v="5"/>
    <x v="8"/>
    <m/>
    <m/>
    <n v="0"/>
  </r>
  <r>
    <x v="0"/>
    <x v="0"/>
    <x v="0"/>
    <x v="1"/>
    <x v="2"/>
    <x v="0"/>
    <x v="6"/>
    <x v="1"/>
    <x v="5"/>
    <x v="18"/>
    <x v="5"/>
    <x v="8"/>
    <m/>
    <m/>
    <n v="288908"/>
  </r>
  <r>
    <x v="0"/>
    <x v="0"/>
    <x v="0"/>
    <x v="1"/>
    <x v="2"/>
    <x v="0"/>
    <x v="6"/>
    <x v="1"/>
    <x v="5"/>
    <x v="18"/>
    <x v="5"/>
    <x v="8"/>
    <m/>
    <m/>
    <n v="2000000"/>
  </r>
  <r>
    <x v="0"/>
    <x v="0"/>
    <x v="0"/>
    <x v="1"/>
    <x v="2"/>
    <x v="0"/>
    <x v="6"/>
    <x v="1"/>
    <x v="5"/>
    <x v="18"/>
    <x v="5"/>
    <x v="8"/>
    <m/>
    <m/>
    <n v="1000000"/>
  </r>
  <r>
    <x v="0"/>
    <x v="0"/>
    <x v="0"/>
    <x v="1"/>
    <x v="2"/>
    <x v="0"/>
    <x v="6"/>
    <x v="1"/>
    <x v="5"/>
    <x v="18"/>
    <x v="5"/>
    <x v="8"/>
    <m/>
    <m/>
    <n v="300000"/>
  </r>
  <r>
    <x v="0"/>
    <x v="0"/>
    <x v="0"/>
    <x v="1"/>
    <x v="2"/>
    <x v="0"/>
    <x v="6"/>
    <x v="1"/>
    <x v="5"/>
    <x v="18"/>
    <x v="5"/>
    <x v="8"/>
    <m/>
    <m/>
    <n v="450000"/>
  </r>
  <r>
    <x v="0"/>
    <x v="0"/>
    <x v="0"/>
    <x v="1"/>
    <x v="2"/>
    <x v="0"/>
    <x v="6"/>
    <x v="1"/>
    <x v="5"/>
    <x v="18"/>
    <x v="5"/>
    <x v="8"/>
    <m/>
    <m/>
    <n v="150000"/>
  </r>
  <r>
    <x v="0"/>
    <x v="0"/>
    <x v="0"/>
    <x v="1"/>
    <x v="2"/>
    <x v="0"/>
    <x v="6"/>
    <x v="1"/>
    <x v="5"/>
    <x v="18"/>
    <x v="5"/>
    <x v="8"/>
    <m/>
    <m/>
    <n v="0"/>
  </r>
  <r>
    <x v="0"/>
    <x v="0"/>
    <x v="0"/>
    <x v="1"/>
    <x v="2"/>
    <x v="0"/>
    <x v="6"/>
    <x v="1"/>
    <x v="5"/>
    <x v="19"/>
    <x v="5"/>
    <x v="8"/>
    <m/>
    <m/>
    <n v="0"/>
  </r>
  <r>
    <x v="0"/>
    <x v="0"/>
    <x v="0"/>
    <x v="1"/>
    <x v="2"/>
    <x v="0"/>
    <x v="6"/>
    <x v="1"/>
    <x v="5"/>
    <x v="19"/>
    <x v="5"/>
    <x v="8"/>
    <m/>
    <m/>
    <n v="100000"/>
  </r>
  <r>
    <x v="0"/>
    <x v="0"/>
    <x v="0"/>
    <x v="1"/>
    <x v="2"/>
    <x v="0"/>
    <x v="6"/>
    <x v="1"/>
    <x v="5"/>
    <x v="19"/>
    <x v="5"/>
    <x v="8"/>
    <m/>
    <m/>
    <n v="175000"/>
  </r>
  <r>
    <x v="0"/>
    <x v="0"/>
    <x v="0"/>
    <x v="1"/>
    <x v="2"/>
    <x v="0"/>
    <x v="6"/>
    <x v="1"/>
    <x v="5"/>
    <x v="19"/>
    <x v="5"/>
    <x v="8"/>
    <m/>
    <m/>
    <n v="560000"/>
  </r>
  <r>
    <x v="0"/>
    <x v="0"/>
    <x v="0"/>
    <x v="1"/>
    <x v="2"/>
    <x v="0"/>
    <x v="6"/>
    <x v="1"/>
    <x v="5"/>
    <x v="19"/>
    <x v="5"/>
    <x v="8"/>
    <m/>
    <m/>
    <n v="100000"/>
  </r>
  <r>
    <x v="0"/>
    <x v="0"/>
    <x v="0"/>
    <x v="1"/>
    <x v="2"/>
    <x v="0"/>
    <x v="6"/>
    <x v="1"/>
    <x v="5"/>
    <x v="19"/>
    <x v="5"/>
    <x v="8"/>
    <m/>
    <m/>
    <n v="1200000"/>
  </r>
  <r>
    <x v="0"/>
    <x v="0"/>
    <x v="0"/>
    <x v="1"/>
    <x v="2"/>
    <x v="0"/>
    <x v="6"/>
    <x v="1"/>
    <x v="5"/>
    <x v="19"/>
    <x v="5"/>
    <x v="8"/>
    <m/>
    <m/>
    <n v="150000"/>
  </r>
  <r>
    <x v="0"/>
    <x v="0"/>
    <x v="0"/>
    <x v="1"/>
    <x v="2"/>
    <x v="0"/>
    <x v="6"/>
    <x v="1"/>
    <x v="5"/>
    <x v="19"/>
    <x v="5"/>
    <x v="8"/>
    <m/>
    <m/>
    <n v="600000"/>
  </r>
  <r>
    <x v="0"/>
    <x v="0"/>
    <x v="0"/>
    <x v="1"/>
    <x v="2"/>
    <x v="0"/>
    <x v="6"/>
    <x v="1"/>
    <x v="5"/>
    <x v="19"/>
    <x v="5"/>
    <x v="8"/>
    <m/>
    <m/>
    <n v="450000"/>
  </r>
  <r>
    <x v="0"/>
    <x v="0"/>
    <x v="0"/>
    <x v="1"/>
    <x v="2"/>
    <x v="0"/>
    <x v="6"/>
    <x v="1"/>
    <x v="5"/>
    <x v="19"/>
    <x v="5"/>
    <x v="8"/>
    <m/>
    <m/>
    <n v="1500000"/>
  </r>
  <r>
    <x v="0"/>
    <x v="0"/>
    <x v="0"/>
    <x v="1"/>
    <x v="2"/>
    <x v="0"/>
    <x v="6"/>
    <x v="1"/>
    <x v="5"/>
    <x v="18"/>
    <x v="5"/>
    <x v="8"/>
    <m/>
    <m/>
    <n v="4650128"/>
  </r>
  <r>
    <x v="0"/>
    <x v="0"/>
    <x v="0"/>
    <x v="1"/>
    <x v="2"/>
    <x v="0"/>
    <x v="6"/>
    <x v="1"/>
    <x v="5"/>
    <x v="18"/>
    <x v="5"/>
    <x v="8"/>
    <m/>
    <m/>
    <n v="3858573"/>
  </r>
  <r>
    <x v="0"/>
    <x v="0"/>
    <x v="0"/>
    <x v="1"/>
    <x v="2"/>
    <x v="0"/>
    <x v="6"/>
    <x v="1"/>
    <x v="5"/>
    <x v="19"/>
    <x v="5"/>
    <x v="8"/>
    <m/>
    <m/>
    <n v="200000"/>
  </r>
  <r>
    <x v="0"/>
    <x v="0"/>
    <x v="0"/>
    <x v="1"/>
    <x v="2"/>
    <x v="0"/>
    <x v="6"/>
    <x v="1"/>
    <x v="5"/>
    <x v="19"/>
    <x v="5"/>
    <x v="8"/>
    <m/>
    <m/>
    <n v="250000"/>
  </r>
  <r>
    <x v="0"/>
    <x v="0"/>
    <x v="0"/>
    <x v="1"/>
    <x v="2"/>
    <x v="0"/>
    <x v="6"/>
    <x v="1"/>
    <x v="5"/>
    <x v="19"/>
    <x v="5"/>
    <x v="8"/>
    <m/>
    <m/>
    <n v="28500"/>
  </r>
  <r>
    <x v="0"/>
    <x v="0"/>
    <x v="0"/>
    <x v="1"/>
    <x v="2"/>
    <x v="0"/>
    <x v="6"/>
    <x v="1"/>
    <x v="5"/>
    <x v="19"/>
    <x v="5"/>
    <x v="8"/>
    <m/>
    <m/>
    <n v="500000"/>
  </r>
  <r>
    <x v="0"/>
    <x v="0"/>
    <x v="0"/>
    <x v="1"/>
    <x v="2"/>
    <x v="0"/>
    <x v="6"/>
    <x v="1"/>
    <x v="5"/>
    <x v="19"/>
    <x v="5"/>
    <x v="8"/>
    <m/>
    <m/>
    <n v="5985535"/>
  </r>
  <r>
    <x v="0"/>
    <x v="0"/>
    <x v="0"/>
    <x v="1"/>
    <x v="2"/>
    <x v="0"/>
    <x v="6"/>
    <x v="1"/>
    <x v="5"/>
    <x v="18"/>
    <x v="5"/>
    <x v="8"/>
    <m/>
    <m/>
    <n v="800000"/>
  </r>
  <r>
    <x v="0"/>
    <x v="0"/>
    <x v="0"/>
    <x v="1"/>
    <x v="2"/>
    <x v="0"/>
    <x v="6"/>
    <x v="1"/>
    <x v="5"/>
    <x v="18"/>
    <x v="5"/>
    <x v="8"/>
    <m/>
    <m/>
    <n v="0"/>
  </r>
  <r>
    <x v="0"/>
    <x v="0"/>
    <x v="0"/>
    <x v="1"/>
    <x v="2"/>
    <x v="0"/>
    <x v="6"/>
    <x v="1"/>
    <x v="5"/>
    <x v="18"/>
    <x v="5"/>
    <x v="8"/>
    <m/>
    <m/>
    <n v="0"/>
  </r>
  <r>
    <x v="0"/>
    <x v="0"/>
    <x v="0"/>
    <x v="1"/>
    <x v="2"/>
    <x v="0"/>
    <x v="6"/>
    <x v="1"/>
    <x v="5"/>
    <x v="18"/>
    <x v="5"/>
    <x v="8"/>
    <m/>
    <m/>
    <n v="350000"/>
  </r>
  <r>
    <x v="0"/>
    <x v="0"/>
    <x v="0"/>
    <x v="1"/>
    <x v="2"/>
    <x v="0"/>
    <x v="6"/>
    <x v="1"/>
    <x v="5"/>
    <x v="18"/>
    <x v="5"/>
    <x v="8"/>
    <m/>
    <m/>
    <n v="4000000"/>
  </r>
  <r>
    <x v="0"/>
    <x v="0"/>
    <x v="0"/>
    <x v="1"/>
    <x v="2"/>
    <x v="0"/>
    <x v="6"/>
    <x v="1"/>
    <x v="5"/>
    <x v="18"/>
    <x v="5"/>
    <x v="8"/>
    <m/>
    <m/>
    <n v="6000000"/>
  </r>
  <r>
    <x v="0"/>
    <x v="0"/>
    <x v="0"/>
    <x v="1"/>
    <x v="2"/>
    <x v="0"/>
    <x v="6"/>
    <x v="1"/>
    <x v="3"/>
    <x v="51"/>
    <x v="5"/>
    <x v="8"/>
    <m/>
    <m/>
    <n v="0"/>
  </r>
  <r>
    <x v="0"/>
    <x v="0"/>
    <x v="0"/>
    <x v="1"/>
    <x v="2"/>
    <x v="0"/>
    <x v="6"/>
    <x v="1"/>
    <x v="5"/>
    <x v="18"/>
    <x v="5"/>
    <x v="8"/>
    <m/>
    <m/>
    <n v="400000"/>
  </r>
  <r>
    <x v="0"/>
    <x v="0"/>
    <x v="0"/>
    <x v="1"/>
    <x v="2"/>
    <x v="0"/>
    <x v="6"/>
    <x v="1"/>
    <x v="5"/>
    <x v="18"/>
    <x v="5"/>
    <x v="8"/>
    <m/>
    <m/>
    <n v="8000000"/>
  </r>
  <r>
    <x v="0"/>
    <x v="0"/>
    <x v="0"/>
    <x v="1"/>
    <x v="2"/>
    <x v="0"/>
    <x v="6"/>
    <x v="1"/>
    <x v="5"/>
    <x v="18"/>
    <x v="5"/>
    <x v="8"/>
    <m/>
    <m/>
    <n v="890000"/>
  </r>
  <r>
    <x v="0"/>
    <x v="0"/>
    <x v="0"/>
    <x v="1"/>
    <x v="2"/>
    <x v="0"/>
    <x v="6"/>
    <x v="1"/>
    <x v="5"/>
    <x v="18"/>
    <x v="5"/>
    <x v="8"/>
    <m/>
    <m/>
    <n v="351662"/>
  </r>
  <r>
    <x v="0"/>
    <x v="0"/>
    <x v="0"/>
    <x v="1"/>
    <x v="2"/>
    <x v="0"/>
    <x v="6"/>
    <x v="1"/>
    <x v="5"/>
    <x v="18"/>
    <x v="5"/>
    <x v="8"/>
    <m/>
    <m/>
    <n v="1500000"/>
  </r>
  <r>
    <x v="0"/>
    <x v="0"/>
    <x v="0"/>
    <x v="1"/>
    <x v="2"/>
    <x v="0"/>
    <x v="6"/>
    <x v="1"/>
    <x v="5"/>
    <x v="18"/>
    <x v="5"/>
    <x v="8"/>
    <m/>
    <m/>
    <n v="900000"/>
  </r>
  <r>
    <x v="0"/>
    <x v="0"/>
    <x v="0"/>
    <x v="1"/>
    <x v="2"/>
    <x v="0"/>
    <x v="6"/>
    <x v="1"/>
    <x v="5"/>
    <x v="18"/>
    <x v="5"/>
    <x v="8"/>
    <m/>
    <m/>
    <n v="150000"/>
  </r>
  <r>
    <x v="0"/>
    <x v="0"/>
    <x v="0"/>
    <x v="1"/>
    <x v="2"/>
    <x v="0"/>
    <x v="6"/>
    <x v="1"/>
    <x v="5"/>
    <x v="18"/>
    <x v="5"/>
    <x v="8"/>
    <m/>
    <m/>
    <n v="450000"/>
  </r>
  <r>
    <x v="0"/>
    <x v="0"/>
    <x v="0"/>
    <x v="1"/>
    <x v="2"/>
    <x v="0"/>
    <x v="6"/>
    <x v="1"/>
    <x v="5"/>
    <x v="18"/>
    <x v="5"/>
    <x v="8"/>
    <m/>
    <m/>
    <n v="250000"/>
  </r>
  <r>
    <x v="0"/>
    <x v="0"/>
    <x v="0"/>
    <x v="1"/>
    <x v="2"/>
    <x v="0"/>
    <x v="6"/>
    <x v="1"/>
    <x v="5"/>
    <x v="18"/>
    <x v="5"/>
    <x v="8"/>
    <m/>
    <m/>
    <n v="100000"/>
  </r>
  <r>
    <x v="0"/>
    <x v="0"/>
    <x v="0"/>
    <x v="1"/>
    <x v="2"/>
    <x v="0"/>
    <x v="6"/>
    <x v="1"/>
    <x v="5"/>
    <x v="19"/>
    <x v="5"/>
    <x v="8"/>
    <m/>
    <m/>
    <n v="215000"/>
  </r>
  <r>
    <x v="0"/>
    <x v="0"/>
    <x v="0"/>
    <x v="1"/>
    <x v="2"/>
    <x v="0"/>
    <x v="6"/>
    <x v="1"/>
    <x v="5"/>
    <x v="19"/>
    <x v="5"/>
    <x v="8"/>
    <m/>
    <m/>
    <n v="260000"/>
  </r>
  <r>
    <x v="0"/>
    <x v="0"/>
    <x v="0"/>
    <x v="1"/>
    <x v="2"/>
    <x v="0"/>
    <x v="6"/>
    <x v="1"/>
    <x v="5"/>
    <x v="19"/>
    <x v="5"/>
    <x v="8"/>
    <m/>
    <m/>
    <n v="221339"/>
  </r>
  <r>
    <x v="0"/>
    <x v="0"/>
    <x v="0"/>
    <x v="1"/>
    <x v="2"/>
    <x v="0"/>
    <x v="6"/>
    <x v="1"/>
    <x v="5"/>
    <x v="19"/>
    <x v="5"/>
    <x v="8"/>
    <m/>
    <m/>
    <n v="600000"/>
  </r>
  <r>
    <x v="0"/>
    <x v="0"/>
    <x v="0"/>
    <x v="1"/>
    <x v="2"/>
    <x v="0"/>
    <x v="6"/>
    <x v="1"/>
    <x v="5"/>
    <x v="19"/>
    <x v="5"/>
    <x v="8"/>
    <m/>
    <m/>
    <n v="750000"/>
  </r>
  <r>
    <x v="0"/>
    <x v="0"/>
    <x v="0"/>
    <x v="1"/>
    <x v="2"/>
    <x v="0"/>
    <x v="6"/>
    <x v="1"/>
    <x v="5"/>
    <x v="19"/>
    <x v="5"/>
    <x v="8"/>
    <m/>
    <m/>
    <n v="150000"/>
  </r>
  <r>
    <x v="0"/>
    <x v="0"/>
    <x v="0"/>
    <x v="1"/>
    <x v="2"/>
    <x v="0"/>
    <x v="6"/>
    <x v="1"/>
    <x v="5"/>
    <x v="19"/>
    <x v="5"/>
    <x v="8"/>
    <m/>
    <m/>
    <n v="150000"/>
  </r>
  <r>
    <x v="0"/>
    <x v="0"/>
    <x v="0"/>
    <x v="1"/>
    <x v="2"/>
    <x v="0"/>
    <x v="6"/>
    <x v="1"/>
    <x v="5"/>
    <x v="19"/>
    <x v="5"/>
    <x v="8"/>
    <m/>
    <m/>
    <n v="600000"/>
  </r>
  <r>
    <x v="0"/>
    <x v="0"/>
    <x v="0"/>
    <x v="1"/>
    <x v="2"/>
    <x v="0"/>
    <x v="6"/>
    <x v="1"/>
    <x v="5"/>
    <x v="18"/>
    <x v="5"/>
    <x v="8"/>
    <m/>
    <m/>
    <n v="40277500"/>
  </r>
  <r>
    <x v="0"/>
    <x v="0"/>
    <x v="0"/>
    <x v="1"/>
    <x v="2"/>
    <x v="0"/>
    <x v="6"/>
    <x v="1"/>
    <x v="5"/>
    <x v="19"/>
    <x v="5"/>
    <x v="8"/>
    <m/>
    <m/>
    <n v="80000"/>
  </r>
  <r>
    <x v="0"/>
    <x v="0"/>
    <x v="0"/>
    <x v="1"/>
    <x v="2"/>
    <x v="0"/>
    <x v="6"/>
    <x v="1"/>
    <x v="5"/>
    <x v="19"/>
    <x v="5"/>
    <x v="8"/>
    <m/>
    <m/>
    <n v="100000"/>
  </r>
  <r>
    <x v="0"/>
    <x v="0"/>
    <x v="0"/>
    <x v="1"/>
    <x v="2"/>
    <x v="0"/>
    <x v="6"/>
    <x v="1"/>
    <x v="5"/>
    <x v="19"/>
    <x v="5"/>
    <x v="8"/>
    <m/>
    <m/>
    <n v="1557229"/>
  </r>
  <r>
    <x v="0"/>
    <x v="0"/>
    <x v="0"/>
    <x v="1"/>
    <x v="2"/>
    <x v="0"/>
    <x v="6"/>
    <x v="1"/>
    <x v="5"/>
    <x v="19"/>
    <x v="5"/>
    <x v="8"/>
    <m/>
    <m/>
    <n v="60000"/>
  </r>
  <r>
    <x v="0"/>
    <x v="0"/>
    <x v="0"/>
    <x v="1"/>
    <x v="2"/>
    <x v="0"/>
    <x v="6"/>
    <x v="1"/>
    <x v="5"/>
    <x v="19"/>
    <x v="5"/>
    <x v="8"/>
    <m/>
    <m/>
    <n v="100000"/>
  </r>
  <r>
    <x v="0"/>
    <x v="0"/>
    <x v="0"/>
    <x v="1"/>
    <x v="2"/>
    <x v="0"/>
    <x v="6"/>
    <x v="1"/>
    <x v="5"/>
    <x v="19"/>
    <x v="5"/>
    <x v="8"/>
    <m/>
    <m/>
    <n v="0"/>
  </r>
  <r>
    <x v="0"/>
    <x v="0"/>
    <x v="0"/>
    <x v="1"/>
    <x v="2"/>
    <x v="0"/>
    <x v="6"/>
    <x v="1"/>
    <x v="5"/>
    <x v="19"/>
    <x v="5"/>
    <x v="8"/>
    <m/>
    <m/>
    <n v="0"/>
  </r>
  <r>
    <x v="0"/>
    <x v="0"/>
    <x v="0"/>
    <x v="1"/>
    <x v="2"/>
    <x v="0"/>
    <x v="6"/>
    <x v="1"/>
    <x v="5"/>
    <x v="19"/>
    <x v="5"/>
    <x v="8"/>
    <m/>
    <m/>
    <n v="1000000"/>
  </r>
  <r>
    <x v="0"/>
    <x v="0"/>
    <x v="0"/>
    <x v="1"/>
    <x v="2"/>
    <x v="0"/>
    <x v="6"/>
    <x v="1"/>
    <x v="5"/>
    <x v="19"/>
    <x v="5"/>
    <x v="8"/>
    <m/>
    <m/>
    <n v="91000"/>
  </r>
  <r>
    <x v="0"/>
    <x v="0"/>
    <x v="0"/>
    <x v="1"/>
    <x v="2"/>
    <x v="0"/>
    <x v="6"/>
    <x v="1"/>
    <x v="5"/>
    <x v="19"/>
    <x v="5"/>
    <x v="8"/>
    <m/>
    <m/>
    <n v="0"/>
  </r>
  <r>
    <x v="0"/>
    <x v="0"/>
    <x v="0"/>
    <x v="1"/>
    <x v="2"/>
    <x v="0"/>
    <x v="6"/>
    <x v="1"/>
    <x v="5"/>
    <x v="19"/>
    <x v="5"/>
    <x v="8"/>
    <m/>
    <m/>
    <n v="2840000"/>
  </r>
  <r>
    <x v="0"/>
    <x v="0"/>
    <x v="0"/>
    <x v="1"/>
    <x v="2"/>
    <x v="0"/>
    <x v="6"/>
    <x v="1"/>
    <x v="5"/>
    <x v="18"/>
    <x v="5"/>
    <x v="8"/>
    <m/>
    <m/>
    <n v="50000"/>
  </r>
  <r>
    <x v="0"/>
    <x v="0"/>
    <x v="0"/>
    <x v="1"/>
    <x v="2"/>
    <x v="0"/>
    <x v="6"/>
    <x v="1"/>
    <x v="5"/>
    <x v="18"/>
    <x v="5"/>
    <x v="8"/>
    <m/>
    <m/>
    <n v="200000"/>
  </r>
  <r>
    <x v="0"/>
    <x v="0"/>
    <x v="0"/>
    <x v="1"/>
    <x v="2"/>
    <x v="0"/>
    <x v="6"/>
    <x v="1"/>
    <x v="5"/>
    <x v="18"/>
    <x v="5"/>
    <x v="8"/>
    <m/>
    <m/>
    <n v="1120000"/>
  </r>
  <r>
    <x v="0"/>
    <x v="0"/>
    <x v="0"/>
    <x v="1"/>
    <x v="2"/>
    <x v="0"/>
    <x v="6"/>
    <x v="1"/>
    <x v="5"/>
    <x v="18"/>
    <x v="5"/>
    <x v="8"/>
    <m/>
    <m/>
    <n v="1700000"/>
  </r>
  <r>
    <x v="0"/>
    <x v="0"/>
    <x v="0"/>
    <x v="1"/>
    <x v="2"/>
    <x v="0"/>
    <x v="6"/>
    <x v="1"/>
    <x v="5"/>
    <x v="18"/>
    <x v="5"/>
    <x v="8"/>
    <m/>
    <m/>
    <n v="300000"/>
  </r>
  <r>
    <x v="0"/>
    <x v="0"/>
    <x v="0"/>
    <x v="1"/>
    <x v="2"/>
    <x v="0"/>
    <x v="6"/>
    <x v="1"/>
    <x v="5"/>
    <x v="18"/>
    <x v="5"/>
    <x v="8"/>
    <m/>
    <m/>
    <n v="24610"/>
  </r>
  <r>
    <x v="0"/>
    <x v="0"/>
    <x v="0"/>
    <x v="1"/>
    <x v="2"/>
    <x v="0"/>
    <x v="6"/>
    <x v="1"/>
    <x v="5"/>
    <x v="18"/>
    <x v="5"/>
    <x v="8"/>
    <m/>
    <m/>
    <n v="2900000"/>
  </r>
  <r>
    <x v="0"/>
    <x v="0"/>
    <x v="0"/>
    <x v="1"/>
    <x v="2"/>
    <x v="0"/>
    <x v="6"/>
    <x v="1"/>
    <x v="5"/>
    <x v="18"/>
    <x v="5"/>
    <x v="8"/>
    <m/>
    <m/>
    <n v="380000"/>
  </r>
  <r>
    <x v="0"/>
    <x v="0"/>
    <x v="0"/>
    <x v="1"/>
    <x v="2"/>
    <x v="0"/>
    <x v="6"/>
    <x v="1"/>
    <x v="5"/>
    <x v="18"/>
    <x v="5"/>
    <x v="8"/>
    <m/>
    <m/>
    <n v="250000"/>
  </r>
  <r>
    <x v="0"/>
    <x v="0"/>
    <x v="0"/>
    <x v="1"/>
    <x v="2"/>
    <x v="0"/>
    <x v="6"/>
    <x v="1"/>
    <x v="5"/>
    <x v="18"/>
    <x v="5"/>
    <x v="8"/>
    <m/>
    <m/>
    <n v="200000"/>
  </r>
  <r>
    <x v="0"/>
    <x v="0"/>
    <x v="0"/>
    <x v="1"/>
    <x v="2"/>
    <x v="0"/>
    <x v="6"/>
    <x v="1"/>
    <x v="5"/>
    <x v="18"/>
    <x v="5"/>
    <x v="8"/>
    <m/>
    <m/>
    <n v="0"/>
  </r>
  <r>
    <x v="0"/>
    <x v="0"/>
    <x v="0"/>
    <x v="1"/>
    <x v="2"/>
    <x v="0"/>
    <x v="6"/>
    <x v="1"/>
    <x v="5"/>
    <x v="19"/>
    <x v="5"/>
    <x v="8"/>
    <m/>
    <m/>
    <n v="0"/>
  </r>
  <r>
    <x v="0"/>
    <x v="0"/>
    <x v="0"/>
    <x v="1"/>
    <x v="2"/>
    <x v="0"/>
    <x v="6"/>
    <x v="1"/>
    <x v="5"/>
    <x v="19"/>
    <x v="5"/>
    <x v="8"/>
    <m/>
    <m/>
    <n v="0"/>
  </r>
  <r>
    <x v="0"/>
    <x v="0"/>
    <x v="0"/>
    <x v="1"/>
    <x v="2"/>
    <x v="0"/>
    <x v="6"/>
    <x v="1"/>
    <x v="5"/>
    <x v="19"/>
    <x v="5"/>
    <x v="8"/>
    <m/>
    <m/>
    <n v="300000"/>
  </r>
  <r>
    <x v="0"/>
    <x v="0"/>
    <x v="0"/>
    <x v="1"/>
    <x v="2"/>
    <x v="0"/>
    <x v="6"/>
    <x v="1"/>
    <x v="5"/>
    <x v="19"/>
    <x v="5"/>
    <x v="8"/>
    <m/>
    <m/>
    <n v="100000"/>
  </r>
  <r>
    <x v="0"/>
    <x v="0"/>
    <x v="0"/>
    <x v="1"/>
    <x v="2"/>
    <x v="0"/>
    <x v="6"/>
    <x v="1"/>
    <x v="5"/>
    <x v="19"/>
    <x v="5"/>
    <x v="8"/>
    <m/>
    <m/>
    <n v="350000"/>
  </r>
  <r>
    <x v="0"/>
    <x v="0"/>
    <x v="0"/>
    <x v="1"/>
    <x v="2"/>
    <x v="0"/>
    <x v="6"/>
    <x v="1"/>
    <x v="5"/>
    <x v="18"/>
    <x v="5"/>
    <x v="8"/>
    <m/>
    <m/>
    <n v="300000"/>
  </r>
  <r>
    <x v="0"/>
    <x v="0"/>
    <x v="0"/>
    <x v="1"/>
    <x v="2"/>
    <x v="0"/>
    <x v="6"/>
    <x v="1"/>
    <x v="5"/>
    <x v="18"/>
    <x v="5"/>
    <x v="8"/>
    <m/>
    <m/>
    <n v="8752610"/>
  </r>
  <r>
    <x v="0"/>
    <x v="0"/>
    <x v="0"/>
    <x v="1"/>
    <x v="2"/>
    <x v="0"/>
    <x v="6"/>
    <x v="1"/>
    <x v="5"/>
    <x v="19"/>
    <x v="5"/>
    <x v="8"/>
    <m/>
    <m/>
    <n v="0"/>
  </r>
  <r>
    <x v="0"/>
    <x v="0"/>
    <x v="0"/>
    <x v="1"/>
    <x v="2"/>
    <x v="0"/>
    <x v="6"/>
    <x v="1"/>
    <x v="5"/>
    <x v="19"/>
    <x v="5"/>
    <x v="8"/>
    <m/>
    <m/>
    <n v="0"/>
  </r>
  <r>
    <x v="0"/>
    <x v="0"/>
    <x v="0"/>
    <x v="1"/>
    <x v="2"/>
    <x v="0"/>
    <x v="6"/>
    <x v="1"/>
    <x v="5"/>
    <x v="19"/>
    <x v="5"/>
    <x v="8"/>
    <m/>
    <m/>
    <n v="200000"/>
  </r>
  <r>
    <x v="0"/>
    <x v="0"/>
    <x v="0"/>
    <x v="1"/>
    <x v="2"/>
    <x v="0"/>
    <x v="6"/>
    <x v="1"/>
    <x v="5"/>
    <x v="19"/>
    <x v="5"/>
    <x v="8"/>
    <m/>
    <m/>
    <n v="0"/>
  </r>
  <r>
    <x v="0"/>
    <x v="0"/>
    <x v="0"/>
    <x v="1"/>
    <x v="2"/>
    <x v="0"/>
    <x v="6"/>
    <x v="1"/>
    <x v="5"/>
    <x v="19"/>
    <x v="5"/>
    <x v="8"/>
    <m/>
    <m/>
    <n v="2250000"/>
  </r>
  <r>
    <x v="0"/>
    <x v="0"/>
    <x v="0"/>
    <x v="1"/>
    <x v="2"/>
    <x v="0"/>
    <x v="6"/>
    <x v="1"/>
    <x v="5"/>
    <x v="19"/>
    <x v="5"/>
    <x v="8"/>
    <m/>
    <m/>
    <n v="330000"/>
  </r>
  <r>
    <x v="0"/>
    <x v="0"/>
    <x v="0"/>
    <x v="1"/>
    <x v="2"/>
    <x v="0"/>
    <x v="6"/>
    <x v="1"/>
    <x v="5"/>
    <x v="19"/>
    <x v="5"/>
    <x v="8"/>
    <m/>
    <m/>
    <n v="350000"/>
  </r>
  <r>
    <x v="0"/>
    <x v="0"/>
    <x v="0"/>
    <x v="1"/>
    <x v="2"/>
    <x v="0"/>
    <x v="6"/>
    <x v="1"/>
    <x v="5"/>
    <x v="18"/>
    <x v="5"/>
    <x v="8"/>
    <m/>
    <m/>
    <n v="1500000"/>
  </r>
  <r>
    <x v="0"/>
    <x v="0"/>
    <x v="0"/>
    <x v="1"/>
    <x v="2"/>
    <x v="0"/>
    <x v="6"/>
    <x v="1"/>
    <x v="5"/>
    <x v="18"/>
    <x v="5"/>
    <x v="8"/>
    <m/>
    <m/>
    <n v="2489527"/>
  </r>
  <r>
    <x v="0"/>
    <x v="0"/>
    <x v="0"/>
    <x v="1"/>
    <x v="2"/>
    <x v="0"/>
    <x v="6"/>
    <x v="1"/>
    <x v="5"/>
    <x v="18"/>
    <x v="5"/>
    <x v="8"/>
    <m/>
    <m/>
    <n v="60000000"/>
  </r>
  <r>
    <x v="0"/>
    <x v="0"/>
    <x v="0"/>
    <x v="1"/>
    <x v="2"/>
    <x v="0"/>
    <x v="6"/>
    <x v="1"/>
    <x v="5"/>
    <x v="18"/>
    <x v="5"/>
    <x v="36"/>
    <m/>
    <m/>
    <n v="0"/>
  </r>
  <r>
    <x v="0"/>
    <x v="0"/>
    <x v="0"/>
    <x v="1"/>
    <x v="2"/>
    <x v="0"/>
    <x v="6"/>
    <x v="1"/>
    <x v="5"/>
    <x v="18"/>
    <x v="5"/>
    <x v="36"/>
    <m/>
    <m/>
    <n v="15000"/>
  </r>
  <r>
    <x v="0"/>
    <x v="0"/>
    <x v="0"/>
    <x v="1"/>
    <x v="2"/>
    <x v="0"/>
    <x v="6"/>
    <x v="1"/>
    <x v="5"/>
    <x v="18"/>
    <x v="5"/>
    <x v="36"/>
    <m/>
    <m/>
    <n v="0"/>
  </r>
  <r>
    <x v="0"/>
    <x v="0"/>
    <x v="0"/>
    <x v="1"/>
    <x v="2"/>
    <x v="0"/>
    <x v="6"/>
    <x v="1"/>
    <x v="3"/>
    <x v="51"/>
    <x v="5"/>
    <x v="36"/>
    <m/>
    <m/>
    <n v="0"/>
  </r>
  <r>
    <x v="0"/>
    <x v="0"/>
    <x v="0"/>
    <x v="1"/>
    <x v="2"/>
    <x v="0"/>
    <x v="6"/>
    <x v="1"/>
    <x v="5"/>
    <x v="18"/>
    <x v="5"/>
    <x v="36"/>
    <m/>
    <m/>
    <n v="0"/>
  </r>
  <r>
    <x v="0"/>
    <x v="0"/>
    <x v="0"/>
    <x v="1"/>
    <x v="2"/>
    <x v="0"/>
    <x v="6"/>
    <x v="1"/>
    <x v="5"/>
    <x v="18"/>
    <x v="5"/>
    <x v="36"/>
    <m/>
    <m/>
    <n v="200000"/>
  </r>
  <r>
    <x v="0"/>
    <x v="0"/>
    <x v="0"/>
    <x v="1"/>
    <x v="2"/>
    <x v="0"/>
    <x v="6"/>
    <x v="1"/>
    <x v="5"/>
    <x v="18"/>
    <x v="5"/>
    <x v="36"/>
    <m/>
    <m/>
    <n v="0"/>
  </r>
  <r>
    <x v="0"/>
    <x v="0"/>
    <x v="0"/>
    <x v="1"/>
    <x v="2"/>
    <x v="0"/>
    <x v="6"/>
    <x v="1"/>
    <x v="5"/>
    <x v="18"/>
    <x v="5"/>
    <x v="36"/>
    <m/>
    <m/>
    <n v="0"/>
  </r>
  <r>
    <x v="0"/>
    <x v="0"/>
    <x v="0"/>
    <x v="1"/>
    <x v="2"/>
    <x v="0"/>
    <x v="6"/>
    <x v="1"/>
    <x v="5"/>
    <x v="19"/>
    <x v="5"/>
    <x v="36"/>
    <m/>
    <m/>
    <n v="100000"/>
  </r>
  <r>
    <x v="0"/>
    <x v="0"/>
    <x v="0"/>
    <x v="1"/>
    <x v="2"/>
    <x v="0"/>
    <x v="6"/>
    <x v="1"/>
    <x v="5"/>
    <x v="19"/>
    <x v="5"/>
    <x v="36"/>
    <m/>
    <m/>
    <n v="0"/>
  </r>
  <r>
    <x v="0"/>
    <x v="0"/>
    <x v="0"/>
    <x v="1"/>
    <x v="2"/>
    <x v="0"/>
    <x v="6"/>
    <x v="1"/>
    <x v="5"/>
    <x v="18"/>
    <x v="5"/>
    <x v="36"/>
    <m/>
    <m/>
    <n v="0"/>
  </r>
  <r>
    <x v="0"/>
    <x v="0"/>
    <x v="0"/>
    <x v="1"/>
    <x v="2"/>
    <x v="0"/>
    <x v="6"/>
    <x v="1"/>
    <x v="5"/>
    <x v="18"/>
    <x v="5"/>
    <x v="36"/>
    <m/>
    <m/>
    <n v="100000"/>
  </r>
  <r>
    <x v="0"/>
    <x v="0"/>
    <x v="0"/>
    <x v="1"/>
    <x v="2"/>
    <x v="0"/>
    <x v="6"/>
    <x v="1"/>
    <x v="5"/>
    <x v="19"/>
    <x v="5"/>
    <x v="36"/>
    <m/>
    <m/>
    <n v="0"/>
  </r>
  <r>
    <x v="0"/>
    <x v="0"/>
    <x v="0"/>
    <x v="1"/>
    <x v="2"/>
    <x v="0"/>
    <x v="6"/>
    <x v="1"/>
    <x v="5"/>
    <x v="19"/>
    <x v="5"/>
    <x v="36"/>
    <m/>
    <m/>
    <n v="0"/>
  </r>
  <r>
    <x v="0"/>
    <x v="0"/>
    <x v="0"/>
    <x v="1"/>
    <x v="2"/>
    <x v="0"/>
    <x v="6"/>
    <x v="1"/>
    <x v="5"/>
    <x v="18"/>
    <x v="5"/>
    <x v="36"/>
    <m/>
    <m/>
    <n v="0"/>
  </r>
  <r>
    <x v="0"/>
    <x v="0"/>
    <x v="0"/>
    <x v="1"/>
    <x v="2"/>
    <x v="0"/>
    <x v="6"/>
    <x v="1"/>
    <x v="5"/>
    <x v="18"/>
    <x v="5"/>
    <x v="36"/>
    <m/>
    <m/>
    <n v="1100000"/>
  </r>
  <r>
    <x v="0"/>
    <x v="0"/>
    <x v="0"/>
    <x v="1"/>
    <x v="2"/>
    <x v="0"/>
    <x v="6"/>
    <x v="1"/>
    <x v="5"/>
    <x v="18"/>
    <x v="5"/>
    <x v="36"/>
    <m/>
    <m/>
    <n v="0"/>
  </r>
  <r>
    <x v="0"/>
    <x v="0"/>
    <x v="0"/>
    <x v="1"/>
    <x v="2"/>
    <x v="0"/>
    <x v="6"/>
    <x v="1"/>
    <x v="5"/>
    <x v="18"/>
    <x v="5"/>
    <x v="36"/>
    <m/>
    <m/>
    <n v="0"/>
  </r>
  <r>
    <x v="0"/>
    <x v="0"/>
    <x v="0"/>
    <x v="1"/>
    <x v="2"/>
    <x v="0"/>
    <x v="6"/>
    <x v="1"/>
    <x v="5"/>
    <x v="19"/>
    <x v="5"/>
    <x v="36"/>
    <m/>
    <m/>
    <n v="0"/>
  </r>
  <r>
    <x v="0"/>
    <x v="0"/>
    <x v="0"/>
    <x v="1"/>
    <x v="2"/>
    <x v="0"/>
    <x v="6"/>
    <x v="1"/>
    <x v="5"/>
    <x v="18"/>
    <x v="5"/>
    <x v="44"/>
    <m/>
    <m/>
    <n v="1000000"/>
  </r>
  <r>
    <x v="0"/>
    <x v="0"/>
    <x v="0"/>
    <x v="1"/>
    <x v="2"/>
    <x v="0"/>
    <x v="6"/>
    <x v="1"/>
    <x v="5"/>
    <x v="18"/>
    <x v="5"/>
    <x v="44"/>
    <m/>
    <m/>
    <n v="0"/>
  </r>
  <r>
    <x v="0"/>
    <x v="0"/>
    <x v="0"/>
    <x v="1"/>
    <x v="2"/>
    <x v="0"/>
    <x v="6"/>
    <x v="1"/>
    <x v="5"/>
    <x v="19"/>
    <x v="5"/>
    <x v="44"/>
    <m/>
    <m/>
    <n v="0"/>
  </r>
  <r>
    <x v="0"/>
    <x v="0"/>
    <x v="0"/>
    <x v="1"/>
    <x v="2"/>
    <x v="0"/>
    <x v="6"/>
    <x v="1"/>
    <x v="5"/>
    <x v="18"/>
    <x v="5"/>
    <x v="44"/>
    <m/>
    <m/>
    <n v="1600000"/>
  </r>
  <r>
    <x v="0"/>
    <x v="0"/>
    <x v="0"/>
    <x v="1"/>
    <x v="2"/>
    <x v="0"/>
    <x v="6"/>
    <x v="1"/>
    <x v="5"/>
    <x v="18"/>
    <x v="5"/>
    <x v="44"/>
    <m/>
    <m/>
    <n v="0"/>
  </r>
  <r>
    <x v="0"/>
    <x v="0"/>
    <x v="0"/>
    <x v="1"/>
    <x v="2"/>
    <x v="0"/>
    <x v="6"/>
    <x v="1"/>
    <x v="5"/>
    <x v="19"/>
    <x v="5"/>
    <x v="44"/>
    <m/>
    <m/>
    <n v="0"/>
  </r>
  <r>
    <x v="0"/>
    <x v="0"/>
    <x v="0"/>
    <x v="1"/>
    <x v="2"/>
    <x v="0"/>
    <x v="6"/>
    <x v="1"/>
    <x v="5"/>
    <x v="18"/>
    <x v="5"/>
    <x v="44"/>
    <m/>
    <m/>
    <n v="77200"/>
  </r>
  <r>
    <x v="0"/>
    <x v="0"/>
    <x v="0"/>
    <x v="1"/>
    <x v="2"/>
    <x v="0"/>
    <x v="6"/>
    <x v="1"/>
    <x v="5"/>
    <x v="18"/>
    <x v="5"/>
    <x v="44"/>
    <m/>
    <m/>
    <n v="1540296"/>
  </r>
  <r>
    <x v="0"/>
    <x v="0"/>
    <x v="0"/>
    <x v="1"/>
    <x v="2"/>
    <x v="0"/>
    <x v="6"/>
    <x v="1"/>
    <x v="5"/>
    <x v="19"/>
    <x v="5"/>
    <x v="44"/>
    <m/>
    <m/>
    <n v="3000000"/>
  </r>
  <r>
    <x v="0"/>
    <x v="0"/>
    <x v="0"/>
    <x v="1"/>
    <x v="2"/>
    <x v="0"/>
    <x v="6"/>
    <x v="1"/>
    <x v="5"/>
    <x v="18"/>
    <x v="5"/>
    <x v="44"/>
    <m/>
    <m/>
    <n v="1315668"/>
  </r>
  <r>
    <x v="0"/>
    <x v="0"/>
    <x v="0"/>
    <x v="1"/>
    <x v="2"/>
    <x v="0"/>
    <x v="6"/>
    <x v="1"/>
    <x v="5"/>
    <x v="18"/>
    <x v="5"/>
    <x v="44"/>
    <m/>
    <m/>
    <n v="0"/>
  </r>
  <r>
    <x v="0"/>
    <x v="0"/>
    <x v="0"/>
    <x v="1"/>
    <x v="2"/>
    <x v="0"/>
    <x v="6"/>
    <x v="1"/>
    <x v="5"/>
    <x v="18"/>
    <x v="5"/>
    <x v="44"/>
    <m/>
    <m/>
    <n v="2000000"/>
  </r>
  <r>
    <x v="0"/>
    <x v="0"/>
    <x v="0"/>
    <x v="1"/>
    <x v="2"/>
    <x v="0"/>
    <x v="6"/>
    <x v="1"/>
    <x v="5"/>
    <x v="18"/>
    <x v="5"/>
    <x v="44"/>
    <m/>
    <m/>
    <n v="452834"/>
  </r>
  <r>
    <x v="0"/>
    <x v="0"/>
    <x v="0"/>
    <x v="1"/>
    <x v="2"/>
    <x v="0"/>
    <x v="6"/>
    <x v="1"/>
    <x v="5"/>
    <x v="18"/>
    <x v="5"/>
    <x v="44"/>
    <m/>
    <m/>
    <n v="800000"/>
  </r>
  <r>
    <x v="0"/>
    <x v="0"/>
    <x v="0"/>
    <x v="1"/>
    <x v="2"/>
    <x v="0"/>
    <x v="6"/>
    <x v="1"/>
    <x v="5"/>
    <x v="19"/>
    <x v="5"/>
    <x v="44"/>
    <m/>
    <m/>
    <n v="38160314"/>
  </r>
  <r>
    <x v="0"/>
    <x v="0"/>
    <x v="0"/>
    <x v="1"/>
    <x v="2"/>
    <x v="0"/>
    <x v="6"/>
    <x v="1"/>
    <x v="5"/>
    <x v="19"/>
    <x v="5"/>
    <x v="44"/>
    <m/>
    <m/>
    <n v="0"/>
  </r>
  <r>
    <x v="0"/>
    <x v="0"/>
    <x v="0"/>
    <x v="1"/>
    <x v="2"/>
    <x v="0"/>
    <x v="6"/>
    <x v="1"/>
    <x v="5"/>
    <x v="18"/>
    <x v="5"/>
    <x v="44"/>
    <m/>
    <m/>
    <n v="0"/>
  </r>
  <r>
    <x v="0"/>
    <x v="0"/>
    <x v="0"/>
    <x v="1"/>
    <x v="2"/>
    <x v="0"/>
    <x v="6"/>
    <x v="1"/>
    <x v="5"/>
    <x v="18"/>
    <x v="5"/>
    <x v="44"/>
    <m/>
    <m/>
    <n v="0"/>
  </r>
  <r>
    <x v="0"/>
    <x v="0"/>
    <x v="0"/>
    <x v="1"/>
    <x v="2"/>
    <x v="0"/>
    <x v="6"/>
    <x v="1"/>
    <x v="5"/>
    <x v="19"/>
    <x v="5"/>
    <x v="44"/>
    <m/>
    <m/>
    <n v="0"/>
  </r>
  <r>
    <x v="0"/>
    <x v="0"/>
    <x v="0"/>
    <x v="1"/>
    <x v="2"/>
    <x v="0"/>
    <x v="6"/>
    <x v="1"/>
    <x v="5"/>
    <x v="19"/>
    <x v="5"/>
    <x v="44"/>
    <m/>
    <m/>
    <n v="0"/>
  </r>
  <r>
    <x v="0"/>
    <x v="0"/>
    <x v="0"/>
    <x v="1"/>
    <x v="2"/>
    <x v="0"/>
    <x v="6"/>
    <x v="1"/>
    <x v="5"/>
    <x v="18"/>
    <x v="5"/>
    <x v="19"/>
    <m/>
    <m/>
    <n v="3450000"/>
  </r>
  <r>
    <x v="0"/>
    <x v="0"/>
    <x v="0"/>
    <x v="1"/>
    <x v="2"/>
    <x v="0"/>
    <x v="6"/>
    <x v="1"/>
    <x v="5"/>
    <x v="18"/>
    <x v="5"/>
    <x v="19"/>
    <m/>
    <m/>
    <n v="20990000"/>
  </r>
  <r>
    <x v="0"/>
    <x v="0"/>
    <x v="0"/>
    <x v="1"/>
    <x v="2"/>
    <x v="0"/>
    <x v="6"/>
    <x v="1"/>
    <x v="5"/>
    <x v="19"/>
    <x v="5"/>
    <x v="19"/>
    <m/>
    <m/>
    <n v="8000000"/>
  </r>
  <r>
    <x v="0"/>
    <x v="0"/>
    <x v="0"/>
    <x v="1"/>
    <x v="2"/>
    <x v="0"/>
    <x v="6"/>
    <x v="1"/>
    <x v="5"/>
    <x v="19"/>
    <x v="5"/>
    <x v="19"/>
    <m/>
    <m/>
    <n v="1500000"/>
  </r>
  <r>
    <x v="0"/>
    <x v="0"/>
    <x v="0"/>
    <x v="1"/>
    <x v="2"/>
    <x v="0"/>
    <x v="6"/>
    <x v="1"/>
    <x v="5"/>
    <x v="19"/>
    <x v="5"/>
    <x v="19"/>
    <m/>
    <m/>
    <n v="1800000"/>
  </r>
  <r>
    <x v="0"/>
    <x v="0"/>
    <x v="0"/>
    <x v="1"/>
    <x v="2"/>
    <x v="0"/>
    <x v="6"/>
    <x v="1"/>
    <x v="5"/>
    <x v="19"/>
    <x v="5"/>
    <x v="19"/>
    <m/>
    <m/>
    <n v="6467162"/>
  </r>
  <r>
    <x v="0"/>
    <x v="0"/>
    <x v="0"/>
    <x v="1"/>
    <x v="2"/>
    <x v="0"/>
    <x v="6"/>
    <x v="1"/>
    <x v="5"/>
    <x v="18"/>
    <x v="5"/>
    <x v="19"/>
    <m/>
    <m/>
    <n v="0"/>
  </r>
  <r>
    <x v="0"/>
    <x v="0"/>
    <x v="0"/>
    <x v="1"/>
    <x v="2"/>
    <x v="0"/>
    <x v="6"/>
    <x v="1"/>
    <x v="5"/>
    <x v="18"/>
    <x v="5"/>
    <x v="19"/>
    <m/>
    <m/>
    <n v="3000000"/>
  </r>
  <r>
    <x v="0"/>
    <x v="0"/>
    <x v="0"/>
    <x v="1"/>
    <x v="2"/>
    <x v="0"/>
    <x v="6"/>
    <x v="1"/>
    <x v="5"/>
    <x v="18"/>
    <x v="5"/>
    <x v="19"/>
    <m/>
    <m/>
    <n v="3000000"/>
  </r>
  <r>
    <x v="0"/>
    <x v="0"/>
    <x v="0"/>
    <x v="1"/>
    <x v="2"/>
    <x v="0"/>
    <x v="6"/>
    <x v="1"/>
    <x v="5"/>
    <x v="18"/>
    <x v="5"/>
    <x v="19"/>
    <m/>
    <m/>
    <n v="0"/>
  </r>
  <r>
    <x v="0"/>
    <x v="0"/>
    <x v="0"/>
    <x v="1"/>
    <x v="2"/>
    <x v="0"/>
    <x v="6"/>
    <x v="1"/>
    <x v="5"/>
    <x v="19"/>
    <x v="5"/>
    <x v="19"/>
    <m/>
    <m/>
    <n v="0"/>
  </r>
  <r>
    <x v="0"/>
    <x v="0"/>
    <x v="0"/>
    <x v="1"/>
    <x v="2"/>
    <x v="0"/>
    <x v="6"/>
    <x v="1"/>
    <x v="5"/>
    <x v="18"/>
    <x v="5"/>
    <x v="19"/>
    <m/>
    <m/>
    <n v="145544"/>
  </r>
  <r>
    <x v="0"/>
    <x v="0"/>
    <x v="0"/>
    <x v="1"/>
    <x v="2"/>
    <x v="0"/>
    <x v="6"/>
    <x v="1"/>
    <x v="5"/>
    <x v="19"/>
    <x v="5"/>
    <x v="19"/>
    <m/>
    <m/>
    <n v="4200000"/>
  </r>
  <r>
    <x v="0"/>
    <x v="0"/>
    <x v="0"/>
    <x v="1"/>
    <x v="2"/>
    <x v="0"/>
    <x v="6"/>
    <x v="1"/>
    <x v="5"/>
    <x v="18"/>
    <x v="5"/>
    <x v="26"/>
    <m/>
    <m/>
    <n v="0"/>
  </r>
  <r>
    <x v="0"/>
    <x v="0"/>
    <x v="0"/>
    <x v="1"/>
    <x v="2"/>
    <x v="0"/>
    <x v="6"/>
    <x v="1"/>
    <x v="5"/>
    <x v="18"/>
    <x v="5"/>
    <x v="26"/>
    <m/>
    <m/>
    <n v="90000"/>
  </r>
  <r>
    <x v="0"/>
    <x v="0"/>
    <x v="0"/>
    <x v="1"/>
    <x v="2"/>
    <x v="0"/>
    <x v="6"/>
    <x v="1"/>
    <x v="5"/>
    <x v="18"/>
    <x v="5"/>
    <x v="26"/>
    <m/>
    <m/>
    <n v="0"/>
  </r>
  <r>
    <x v="0"/>
    <x v="0"/>
    <x v="0"/>
    <x v="1"/>
    <x v="2"/>
    <x v="0"/>
    <x v="6"/>
    <x v="1"/>
    <x v="5"/>
    <x v="18"/>
    <x v="5"/>
    <x v="26"/>
    <m/>
    <m/>
    <n v="0"/>
  </r>
  <r>
    <x v="0"/>
    <x v="0"/>
    <x v="0"/>
    <x v="1"/>
    <x v="2"/>
    <x v="0"/>
    <x v="6"/>
    <x v="1"/>
    <x v="5"/>
    <x v="18"/>
    <x v="5"/>
    <x v="26"/>
    <m/>
    <m/>
    <n v="0"/>
  </r>
  <r>
    <x v="0"/>
    <x v="0"/>
    <x v="0"/>
    <x v="1"/>
    <x v="2"/>
    <x v="0"/>
    <x v="6"/>
    <x v="1"/>
    <x v="5"/>
    <x v="19"/>
    <x v="5"/>
    <x v="26"/>
    <m/>
    <m/>
    <n v="0"/>
  </r>
  <r>
    <x v="0"/>
    <x v="0"/>
    <x v="0"/>
    <x v="1"/>
    <x v="2"/>
    <x v="0"/>
    <x v="6"/>
    <x v="1"/>
    <x v="5"/>
    <x v="19"/>
    <x v="5"/>
    <x v="26"/>
    <m/>
    <m/>
    <n v="0"/>
  </r>
  <r>
    <x v="0"/>
    <x v="0"/>
    <x v="0"/>
    <x v="1"/>
    <x v="2"/>
    <x v="0"/>
    <x v="6"/>
    <x v="1"/>
    <x v="5"/>
    <x v="18"/>
    <x v="5"/>
    <x v="26"/>
    <m/>
    <m/>
    <n v="0"/>
  </r>
  <r>
    <x v="0"/>
    <x v="0"/>
    <x v="0"/>
    <x v="1"/>
    <x v="2"/>
    <x v="0"/>
    <x v="6"/>
    <x v="1"/>
    <x v="5"/>
    <x v="19"/>
    <x v="5"/>
    <x v="26"/>
    <m/>
    <m/>
    <n v="0"/>
  </r>
  <r>
    <x v="0"/>
    <x v="0"/>
    <x v="0"/>
    <x v="1"/>
    <x v="2"/>
    <x v="0"/>
    <x v="6"/>
    <x v="1"/>
    <x v="5"/>
    <x v="18"/>
    <x v="5"/>
    <x v="26"/>
    <m/>
    <m/>
    <n v="3000000"/>
  </r>
  <r>
    <x v="0"/>
    <x v="0"/>
    <x v="0"/>
    <x v="1"/>
    <x v="2"/>
    <x v="0"/>
    <x v="6"/>
    <x v="1"/>
    <x v="5"/>
    <x v="18"/>
    <x v="5"/>
    <x v="26"/>
    <m/>
    <m/>
    <n v="2300000"/>
  </r>
  <r>
    <x v="0"/>
    <x v="0"/>
    <x v="0"/>
    <x v="1"/>
    <x v="2"/>
    <x v="0"/>
    <x v="6"/>
    <x v="1"/>
    <x v="5"/>
    <x v="18"/>
    <x v="5"/>
    <x v="26"/>
    <m/>
    <m/>
    <n v="0"/>
  </r>
  <r>
    <x v="0"/>
    <x v="0"/>
    <x v="0"/>
    <x v="1"/>
    <x v="2"/>
    <x v="0"/>
    <x v="6"/>
    <x v="1"/>
    <x v="5"/>
    <x v="18"/>
    <x v="5"/>
    <x v="26"/>
    <m/>
    <m/>
    <n v="400000"/>
  </r>
  <r>
    <x v="0"/>
    <x v="0"/>
    <x v="0"/>
    <x v="1"/>
    <x v="2"/>
    <x v="0"/>
    <x v="6"/>
    <x v="1"/>
    <x v="5"/>
    <x v="18"/>
    <x v="5"/>
    <x v="26"/>
    <m/>
    <m/>
    <n v="600000"/>
  </r>
  <r>
    <x v="0"/>
    <x v="0"/>
    <x v="0"/>
    <x v="1"/>
    <x v="2"/>
    <x v="0"/>
    <x v="6"/>
    <x v="1"/>
    <x v="5"/>
    <x v="18"/>
    <x v="5"/>
    <x v="26"/>
    <m/>
    <m/>
    <n v="0"/>
  </r>
  <r>
    <x v="0"/>
    <x v="0"/>
    <x v="0"/>
    <x v="1"/>
    <x v="2"/>
    <x v="0"/>
    <x v="6"/>
    <x v="1"/>
    <x v="5"/>
    <x v="18"/>
    <x v="5"/>
    <x v="26"/>
    <m/>
    <m/>
    <n v="0"/>
  </r>
  <r>
    <x v="0"/>
    <x v="0"/>
    <x v="0"/>
    <x v="1"/>
    <x v="2"/>
    <x v="0"/>
    <x v="6"/>
    <x v="1"/>
    <x v="5"/>
    <x v="18"/>
    <x v="5"/>
    <x v="26"/>
    <m/>
    <m/>
    <n v="0"/>
  </r>
  <r>
    <x v="0"/>
    <x v="0"/>
    <x v="0"/>
    <x v="1"/>
    <x v="2"/>
    <x v="0"/>
    <x v="6"/>
    <x v="1"/>
    <x v="5"/>
    <x v="19"/>
    <x v="5"/>
    <x v="26"/>
    <m/>
    <m/>
    <n v="500000"/>
  </r>
  <r>
    <x v="0"/>
    <x v="0"/>
    <x v="0"/>
    <x v="1"/>
    <x v="2"/>
    <x v="0"/>
    <x v="6"/>
    <x v="1"/>
    <x v="5"/>
    <x v="19"/>
    <x v="5"/>
    <x v="26"/>
    <m/>
    <m/>
    <n v="0"/>
  </r>
  <r>
    <x v="0"/>
    <x v="0"/>
    <x v="0"/>
    <x v="1"/>
    <x v="2"/>
    <x v="0"/>
    <x v="6"/>
    <x v="1"/>
    <x v="5"/>
    <x v="19"/>
    <x v="5"/>
    <x v="26"/>
    <m/>
    <m/>
    <n v="0"/>
  </r>
  <r>
    <x v="0"/>
    <x v="0"/>
    <x v="0"/>
    <x v="1"/>
    <x v="2"/>
    <x v="0"/>
    <x v="6"/>
    <x v="1"/>
    <x v="5"/>
    <x v="18"/>
    <x v="5"/>
    <x v="26"/>
    <m/>
    <m/>
    <n v="0"/>
  </r>
  <r>
    <x v="0"/>
    <x v="0"/>
    <x v="0"/>
    <x v="1"/>
    <x v="2"/>
    <x v="0"/>
    <x v="6"/>
    <x v="1"/>
    <x v="5"/>
    <x v="18"/>
    <x v="5"/>
    <x v="26"/>
    <m/>
    <m/>
    <n v="0"/>
  </r>
  <r>
    <x v="0"/>
    <x v="0"/>
    <x v="0"/>
    <x v="1"/>
    <x v="2"/>
    <x v="0"/>
    <x v="6"/>
    <x v="1"/>
    <x v="5"/>
    <x v="19"/>
    <x v="5"/>
    <x v="26"/>
    <m/>
    <m/>
    <n v="0"/>
  </r>
  <r>
    <x v="0"/>
    <x v="0"/>
    <x v="0"/>
    <x v="1"/>
    <x v="2"/>
    <x v="0"/>
    <x v="6"/>
    <x v="1"/>
    <x v="5"/>
    <x v="18"/>
    <x v="5"/>
    <x v="26"/>
    <m/>
    <m/>
    <n v="1000000"/>
  </r>
  <r>
    <x v="0"/>
    <x v="0"/>
    <x v="0"/>
    <x v="1"/>
    <x v="2"/>
    <x v="0"/>
    <x v="6"/>
    <x v="1"/>
    <x v="5"/>
    <x v="18"/>
    <x v="5"/>
    <x v="26"/>
    <m/>
    <m/>
    <n v="200000"/>
  </r>
  <r>
    <x v="0"/>
    <x v="0"/>
    <x v="0"/>
    <x v="1"/>
    <x v="2"/>
    <x v="0"/>
    <x v="6"/>
    <x v="1"/>
    <x v="5"/>
    <x v="18"/>
    <x v="5"/>
    <x v="26"/>
    <m/>
    <m/>
    <n v="0"/>
  </r>
  <r>
    <x v="0"/>
    <x v="0"/>
    <x v="0"/>
    <x v="1"/>
    <x v="2"/>
    <x v="0"/>
    <x v="6"/>
    <x v="1"/>
    <x v="5"/>
    <x v="18"/>
    <x v="5"/>
    <x v="26"/>
    <m/>
    <m/>
    <n v="0"/>
  </r>
  <r>
    <x v="0"/>
    <x v="0"/>
    <x v="0"/>
    <x v="1"/>
    <x v="2"/>
    <x v="0"/>
    <x v="6"/>
    <x v="1"/>
    <x v="5"/>
    <x v="18"/>
    <x v="5"/>
    <x v="26"/>
    <m/>
    <m/>
    <n v="600000"/>
  </r>
  <r>
    <x v="0"/>
    <x v="0"/>
    <x v="0"/>
    <x v="1"/>
    <x v="2"/>
    <x v="0"/>
    <x v="6"/>
    <x v="1"/>
    <x v="5"/>
    <x v="19"/>
    <x v="5"/>
    <x v="26"/>
    <m/>
    <m/>
    <n v="0"/>
  </r>
  <r>
    <x v="0"/>
    <x v="0"/>
    <x v="0"/>
    <x v="1"/>
    <x v="2"/>
    <x v="0"/>
    <x v="6"/>
    <x v="1"/>
    <x v="5"/>
    <x v="19"/>
    <x v="5"/>
    <x v="26"/>
    <m/>
    <m/>
    <n v="100000"/>
  </r>
  <r>
    <x v="0"/>
    <x v="0"/>
    <x v="0"/>
    <x v="1"/>
    <x v="2"/>
    <x v="0"/>
    <x v="6"/>
    <x v="1"/>
    <x v="5"/>
    <x v="19"/>
    <x v="5"/>
    <x v="26"/>
    <m/>
    <m/>
    <n v="0"/>
  </r>
  <r>
    <x v="0"/>
    <x v="0"/>
    <x v="0"/>
    <x v="1"/>
    <x v="2"/>
    <x v="0"/>
    <x v="6"/>
    <x v="1"/>
    <x v="5"/>
    <x v="18"/>
    <x v="5"/>
    <x v="26"/>
    <m/>
    <m/>
    <n v="80000"/>
  </r>
  <r>
    <x v="0"/>
    <x v="0"/>
    <x v="0"/>
    <x v="1"/>
    <x v="2"/>
    <x v="0"/>
    <x v="6"/>
    <x v="1"/>
    <x v="5"/>
    <x v="18"/>
    <x v="5"/>
    <x v="26"/>
    <m/>
    <m/>
    <n v="0"/>
  </r>
  <r>
    <x v="0"/>
    <x v="0"/>
    <x v="0"/>
    <x v="1"/>
    <x v="2"/>
    <x v="0"/>
    <x v="6"/>
    <x v="1"/>
    <x v="5"/>
    <x v="18"/>
    <x v="5"/>
    <x v="26"/>
    <m/>
    <m/>
    <n v="900000"/>
  </r>
  <r>
    <x v="0"/>
    <x v="0"/>
    <x v="0"/>
    <x v="1"/>
    <x v="2"/>
    <x v="0"/>
    <x v="6"/>
    <x v="1"/>
    <x v="5"/>
    <x v="18"/>
    <x v="5"/>
    <x v="26"/>
    <m/>
    <m/>
    <n v="1000000"/>
  </r>
  <r>
    <x v="0"/>
    <x v="0"/>
    <x v="0"/>
    <x v="1"/>
    <x v="2"/>
    <x v="0"/>
    <x v="6"/>
    <x v="1"/>
    <x v="5"/>
    <x v="18"/>
    <x v="5"/>
    <x v="26"/>
    <m/>
    <m/>
    <n v="0"/>
  </r>
  <r>
    <x v="0"/>
    <x v="0"/>
    <x v="0"/>
    <x v="1"/>
    <x v="2"/>
    <x v="0"/>
    <x v="6"/>
    <x v="1"/>
    <x v="5"/>
    <x v="18"/>
    <x v="5"/>
    <x v="26"/>
    <m/>
    <m/>
    <n v="0"/>
  </r>
  <r>
    <x v="0"/>
    <x v="0"/>
    <x v="0"/>
    <x v="1"/>
    <x v="2"/>
    <x v="0"/>
    <x v="6"/>
    <x v="1"/>
    <x v="5"/>
    <x v="18"/>
    <x v="5"/>
    <x v="26"/>
    <m/>
    <m/>
    <n v="0"/>
  </r>
  <r>
    <x v="0"/>
    <x v="0"/>
    <x v="0"/>
    <x v="1"/>
    <x v="2"/>
    <x v="0"/>
    <x v="6"/>
    <x v="1"/>
    <x v="5"/>
    <x v="18"/>
    <x v="5"/>
    <x v="26"/>
    <m/>
    <m/>
    <n v="0"/>
  </r>
  <r>
    <x v="0"/>
    <x v="0"/>
    <x v="0"/>
    <x v="1"/>
    <x v="2"/>
    <x v="0"/>
    <x v="6"/>
    <x v="1"/>
    <x v="5"/>
    <x v="19"/>
    <x v="5"/>
    <x v="26"/>
    <m/>
    <m/>
    <n v="0"/>
  </r>
  <r>
    <x v="0"/>
    <x v="0"/>
    <x v="0"/>
    <x v="1"/>
    <x v="2"/>
    <x v="0"/>
    <x v="6"/>
    <x v="1"/>
    <x v="5"/>
    <x v="18"/>
    <x v="5"/>
    <x v="26"/>
    <m/>
    <m/>
    <n v="9500000"/>
  </r>
  <r>
    <x v="0"/>
    <x v="0"/>
    <x v="0"/>
    <x v="1"/>
    <x v="2"/>
    <x v="0"/>
    <x v="6"/>
    <x v="1"/>
    <x v="5"/>
    <x v="19"/>
    <x v="5"/>
    <x v="26"/>
    <m/>
    <m/>
    <n v="0"/>
  </r>
  <r>
    <x v="0"/>
    <x v="0"/>
    <x v="0"/>
    <x v="1"/>
    <x v="2"/>
    <x v="0"/>
    <x v="6"/>
    <x v="1"/>
    <x v="5"/>
    <x v="19"/>
    <x v="5"/>
    <x v="26"/>
    <m/>
    <m/>
    <n v="0"/>
  </r>
  <r>
    <x v="0"/>
    <x v="0"/>
    <x v="0"/>
    <x v="1"/>
    <x v="2"/>
    <x v="0"/>
    <x v="6"/>
    <x v="1"/>
    <x v="5"/>
    <x v="18"/>
    <x v="5"/>
    <x v="26"/>
    <m/>
    <m/>
    <n v="0"/>
  </r>
  <r>
    <x v="0"/>
    <x v="0"/>
    <x v="0"/>
    <x v="1"/>
    <x v="2"/>
    <x v="0"/>
    <x v="6"/>
    <x v="1"/>
    <x v="5"/>
    <x v="18"/>
    <x v="5"/>
    <x v="26"/>
    <m/>
    <m/>
    <n v="0"/>
  </r>
  <r>
    <x v="0"/>
    <x v="0"/>
    <x v="0"/>
    <x v="1"/>
    <x v="2"/>
    <x v="0"/>
    <x v="6"/>
    <x v="1"/>
    <x v="5"/>
    <x v="19"/>
    <x v="5"/>
    <x v="26"/>
    <m/>
    <m/>
    <n v="0"/>
  </r>
  <r>
    <x v="0"/>
    <x v="0"/>
    <x v="0"/>
    <x v="1"/>
    <x v="2"/>
    <x v="0"/>
    <x v="6"/>
    <x v="1"/>
    <x v="5"/>
    <x v="18"/>
    <x v="5"/>
    <x v="26"/>
    <m/>
    <m/>
    <n v="2694053"/>
  </r>
  <r>
    <x v="0"/>
    <x v="0"/>
    <x v="0"/>
    <x v="1"/>
    <x v="2"/>
    <x v="0"/>
    <x v="6"/>
    <x v="1"/>
    <x v="5"/>
    <x v="18"/>
    <x v="5"/>
    <x v="26"/>
    <m/>
    <m/>
    <n v="0"/>
  </r>
  <r>
    <x v="0"/>
    <x v="0"/>
    <x v="0"/>
    <x v="1"/>
    <x v="2"/>
    <x v="0"/>
    <x v="6"/>
    <x v="1"/>
    <x v="5"/>
    <x v="18"/>
    <x v="5"/>
    <x v="26"/>
    <m/>
    <m/>
    <n v="0"/>
  </r>
  <r>
    <x v="0"/>
    <x v="0"/>
    <x v="0"/>
    <x v="1"/>
    <x v="2"/>
    <x v="0"/>
    <x v="6"/>
    <x v="1"/>
    <x v="5"/>
    <x v="18"/>
    <x v="5"/>
    <x v="26"/>
    <m/>
    <m/>
    <n v="1700000"/>
  </r>
  <r>
    <x v="0"/>
    <x v="0"/>
    <x v="0"/>
    <x v="1"/>
    <x v="2"/>
    <x v="0"/>
    <x v="6"/>
    <x v="1"/>
    <x v="5"/>
    <x v="19"/>
    <x v="5"/>
    <x v="26"/>
    <m/>
    <m/>
    <n v="0"/>
  </r>
  <r>
    <x v="0"/>
    <x v="0"/>
    <x v="0"/>
    <x v="1"/>
    <x v="2"/>
    <x v="0"/>
    <x v="6"/>
    <x v="1"/>
    <x v="5"/>
    <x v="18"/>
    <x v="5"/>
    <x v="26"/>
    <m/>
    <m/>
    <n v="0"/>
  </r>
  <r>
    <x v="0"/>
    <x v="0"/>
    <x v="0"/>
    <x v="1"/>
    <x v="2"/>
    <x v="0"/>
    <x v="6"/>
    <x v="1"/>
    <x v="5"/>
    <x v="18"/>
    <x v="5"/>
    <x v="26"/>
    <m/>
    <m/>
    <n v="835000"/>
  </r>
  <r>
    <x v="0"/>
    <x v="0"/>
    <x v="0"/>
    <x v="1"/>
    <x v="2"/>
    <x v="0"/>
    <x v="6"/>
    <x v="1"/>
    <x v="5"/>
    <x v="19"/>
    <x v="5"/>
    <x v="26"/>
    <m/>
    <m/>
    <n v="1205600"/>
  </r>
  <r>
    <x v="0"/>
    <x v="0"/>
    <x v="0"/>
    <x v="1"/>
    <x v="2"/>
    <x v="0"/>
    <x v="6"/>
    <x v="1"/>
    <x v="5"/>
    <x v="18"/>
    <x v="5"/>
    <x v="20"/>
    <m/>
    <m/>
    <n v="700000"/>
  </r>
  <r>
    <x v="0"/>
    <x v="0"/>
    <x v="0"/>
    <x v="1"/>
    <x v="2"/>
    <x v="0"/>
    <x v="6"/>
    <x v="1"/>
    <x v="5"/>
    <x v="18"/>
    <x v="5"/>
    <x v="20"/>
    <m/>
    <m/>
    <n v="0"/>
  </r>
  <r>
    <x v="0"/>
    <x v="0"/>
    <x v="0"/>
    <x v="1"/>
    <x v="2"/>
    <x v="0"/>
    <x v="6"/>
    <x v="1"/>
    <x v="5"/>
    <x v="19"/>
    <x v="5"/>
    <x v="20"/>
    <m/>
    <m/>
    <n v="0"/>
  </r>
  <r>
    <x v="0"/>
    <x v="0"/>
    <x v="0"/>
    <x v="1"/>
    <x v="2"/>
    <x v="0"/>
    <x v="6"/>
    <x v="1"/>
    <x v="5"/>
    <x v="18"/>
    <x v="5"/>
    <x v="20"/>
    <m/>
    <m/>
    <n v="0"/>
  </r>
  <r>
    <x v="0"/>
    <x v="0"/>
    <x v="0"/>
    <x v="1"/>
    <x v="2"/>
    <x v="0"/>
    <x v="6"/>
    <x v="1"/>
    <x v="5"/>
    <x v="18"/>
    <x v="5"/>
    <x v="20"/>
    <m/>
    <m/>
    <n v="180055"/>
  </r>
  <r>
    <x v="0"/>
    <x v="0"/>
    <x v="0"/>
    <x v="1"/>
    <x v="2"/>
    <x v="0"/>
    <x v="6"/>
    <x v="1"/>
    <x v="5"/>
    <x v="18"/>
    <x v="5"/>
    <x v="50"/>
    <m/>
    <m/>
    <n v="300000"/>
  </r>
  <r>
    <x v="0"/>
    <x v="0"/>
    <x v="0"/>
    <x v="1"/>
    <x v="2"/>
    <x v="0"/>
    <x v="6"/>
    <x v="1"/>
    <x v="5"/>
    <x v="18"/>
    <x v="5"/>
    <x v="37"/>
    <m/>
    <m/>
    <n v="1200000"/>
  </r>
  <r>
    <x v="0"/>
    <x v="0"/>
    <x v="0"/>
    <x v="1"/>
    <x v="2"/>
    <x v="0"/>
    <x v="6"/>
    <x v="1"/>
    <x v="5"/>
    <x v="18"/>
    <x v="5"/>
    <x v="37"/>
    <m/>
    <m/>
    <n v="0"/>
  </r>
  <r>
    <x v="0"/>
    <x v="0"/>
    <x v="0"/>
    <x v="1"/>
    <x v="2"/>
    <x v="0"/>
    <x v="6"/>
    <x v="1"/>
    <x v="5"/>
    <x v="18"/>
    <x v="5"/>
    <x v="37"/>
    <m/>
    <m/>
    <n v="0"/>
  </r>
  <r>
    <x v="0"/>
    <x v="0"/>
    <x v="0"/>
    <x v="1"/>
    <x v="2"/>
    <x v="0"/>
    <x v="6"/>
    <x v="1"/>
    <x v="5"/>
    <x v="18"/>
    <x v="5"/>
    <x v="37"/>
    <m/>
    <m/>
    <n v="0"/>
  </r>
  <r>
    <x v="0"/>
    <x v="0"/>
    <x v="0"/>
    <x v="1"/>
    <x v="2"/>
    <x v="0"/>
    <x v="6"/>
    <x v="1"/>
    <x v="5"/>
    <x v="19"/>
    <x v="5"/>
    <x v="37"/>
    <m/>
    <m/>
    <n v="0"/>
  </r>
  <r>
    <x v="0"/>
    <x v="0"/>
    <x v="0"/>
    <x v="1"/>
    <x v="2"/>
    <x v="0"/>
    <x v="6"/>
    <x v="1"/>
    <x v="5"/>
    <x v="18"/>
    <x v="5"/>
    <x v="37"/>
    <m/>
    <m/>
    <n v="23275000"/>
  </r>
  <r>
    <x v="0"/>
    <x v="0"/>
    <x v="0"/>
    <x v="1"/>
    <x v="2"/>
    <x v="0"/>
    <x v="6"/>
    <x v="1"/>
    <x v="5"/>
    <x v="19"/>
    <x v="5"/>
    <x v="37"/>
    <m/>
    <m/>
    <n v="0"/>
  </r>
  <r>
    <x v="0"/>
    <x v="0"/>
    <x v="0"/>
    <x v="1"/>
    <x v="2"/>
    <x v="0"/>
    <x v="6"/>
    <x v="1"/>
    <x v="5"/>
    <x v="19"/>
    <x v="5"/>
    <x v="37"/>
    <m/>
    <m/>
    <n v="60000"/>
  </r>
  <r>
    <x v="0"/>
    <x v="0"/>
    <x v="0"/>
    <x v="1"/>
    <x v="7"/>
    <x v="0"/>
    <x v="6"/>
    <x v="1"/>
    <x v="5"/>
    <x v="18"/>
    <x v="5"/>
    <x v="37"/>
    <m/>
    <m/>
    <n v="500000"/>
  </r>
  <r>
    <x v="0"/>
    <x v="0"/>
    <x v="0"/>
    <x v="1"/>
    <x v="7"/>
    <x v="0"/>
    <x v="6"/>
    <x v="1"/>
    <x v="5"/>
    <x v="18"/>
    <x v="5"/>
    <x v="37"/>
    <m/>
    <m/>
    <n v="9000000"/>
  </r>
  <r>
    <x v="0"/>
    <x v="0"/>
    <x v="0"/>
    <x v="1"/>
    <x v="7"/>
    <x v="0"/>
    <x v="6"/>
    <x v="1"/>
    <x v="5"/>
    <x v="18"/>
    <x v="5"/>
    <x v="37"/>
    <m/>
    <m/>
    <n v="32831000"/>
  </r>
  <r>
    <x v="0"/>
    <x v="0"/>
    <x v="0"/>
    <x v="1"/>
    <x v="7"/>
    <x v="0"/>
    <x v="6"/>
    <x v="1"/>
    <x v="5"/>
    <x v="18"/>
    <x v="5"/>
    <x v="37"/>
    <m/>
    <m/>
    <n v="300000"/>
  </r>
  <r>
    <x v="0"/>
    <x v="0"/>
    <x v="0"/>
    <x v="1"/>
    <x v="7"/>
    <x v="0"/>
    <x v="6"/>
    <x v="1"/>
    <x v="5"/>
    <x v="19"/>
    <x v="5"/>
    <x v="37"/>
    <m/>
    <m/>
    <n v="16000"/>
  </r>
  <r>
    <x v="0"/>
    <x v="0"/>
    <x v="0"/>
    <x v="1"/>
    <x v="7"/>
    <x v="0"/>
    <x v="6"/>
    <x v="1"/>
    <x v="5"/>
    <x v="19"/>
    <x v="5"/>
    <x v="37"/>
    <m/>
    <m/>
    <n v="1930000"/>
  </r>
  <r>
    <x v="0"/>
    <x v="0"/>
    <x v="0"/>
    <x v="1"/>
    <x v="7"/>
    <x v="0"/>
    <x v="6"/>
    <x v="1"/>
    <x v="5"/>
    <x v="19"/>
    <x v="5"/>
    <x v="37"/>
    <m/>
    <m/>
    <n v="35328"/>
  </r>
  <r>
    <x v="0"/>
    <x v="0"/>
    <x v="0"/>
    <x v="1"/>
    <x v="2"/>
    <x v="0"/>
    <x v="6"/>
    <x v="1"/>
    <x v="5"/>
    <x v="18"/>
    <x v="5"/>
    <x v="48"/>
    <m/>
    <m/>
    <n v="0"/>
  </r>
  <r>
    <x v="0"/>
    <x v="0"/>
    <x v="0"/>
    <x v="1"/>
    <x v="2"/>
    <x v="0"/>
    <x v="6"/>
    <x v="1"/>
    <x v="5"/>
    <x v="18"/>
    <x v="5"/>
    <x v="48"/>
    <m/>
    <m/>
    <n v="0"/>
  </r>
  <r>
    <x v="0"/>
    <x v="0"/>
    <x v="0"/>
    <x v="1"/>
    <x v="2"/>
    <x v="0"/>
    <x v="6"/>
    <x v="1"/>
    <x v="5"/>
    <x v="18"/>
    <x v="5"/>
    <x v="48"/>
    <m/>
    <m/>
    <n v="0"/>
  </r>
  <r>
    <x v="0"/>
    <x v="0"/>
    <x v="0"/>
    <x v="1"/>
    <x v="2"/>
    <x v="0"/>
    <x v="6"/>
    <x v="1"/>
    <x v="5"/>
    <x v="18"/>
    <x v="5"/>
    <x v="48"/>
    <m/>
    <m/>
    <n v="0"/>
  </r>
  <r>
    <x v="0"/>
    <x v="0"/>
    <x v="0"/>
    <x v="1"/>
    <x v="2"/>
    <x v="0"/>
    <x v="6"/>
    <x v="1"/>
    <x v="5"/>
    <x v="18"/>
    <x v="5"/>
    <x v="48"/>
    <m/>
    <m/>
    <n v="0"/>
  </r>
  <r>
    <x v="0"/>
    <x v="0"/>
    <x v="0"/>
    <x v="1"/>
    <x v="2"/>
    <x v="0"/>
    <x v="6"/>
    <x v="1"/>
    <x v="5"/>
    <x v="18"/>
    <x v="5"/>
    <x v="48"/>
    <m/>
    <m/>
    <n v="0"/>
  </r>
  <r>
    <x v="0"/>
    <x v="0"/>
    <x v="0"/>
    <x v="1"/>
    <x v="2"/>
    <x v="0"/>
    <x v="6"/>
    <x v="1"/>
    <x v="5"/>
    <x v="19"/>
    <x v="5"/>
    <x v="48"/>
    <m/>
    <m/>
    <n v="0"/>
  </r>
  <r>
    <x v="0"/>
    <x v="0"/>
    <x v="0"/>
    <x v="1"/>
    <x v="2"/>
    <x v="0"/>
    <x v="6"/>
    <x v="1"/>
    <x v="5"/>
    <x v="18"/>
    <x v="3"/>
    <x v="4"/>
    <m/>
    <m/>
    <n v="500000"/>
  </r>
  <r>
    <x v="0"/>
    <x v="0"/>
    <x v="0"/>
    <x v="1"/>
    <x v="2"/>
    <x v="0"/>
    <x v="6"/>
    <x v="1"/>
    <x v="5"/>
    <x v="18"/>
    <x v="3"/>
    <x v="4"/>
    <m/>
    <m/>
    <n v="36879181"/>
  </r>
  <r>
    <x v="0"/>
    <x v="0"/>
    <x v="0"/>
    <x v="1"/>
    <x v="2"/>
    <x v="0"/>
    <x v="6"/>
    <x v="1"/>
    <x v="5"/>
    <x v="19"/>
    <x v="3"/>
    <x v="4"/>
    <m/>
    <m/>
    <n v="0"/>
  </r>
  <r>
    <x v="0"/>
    <x v="0"/>
    <x v="0"/>
    <x v="1"/>
    <x v="2"/>
    <x v="0"/>
    <x v="6"/>
    <x v="1"/>
    <x v="5"/>
    <x v="18"/>
    <x v="3"/>
    <x v="4"/>
    <m/>
    <m/>
    <n v="46800000"/>
  </r>
  <r>
    <x v="0"/>
    <x v="0"/>
    <x v="0"/>
    <x v="1"/>
    <x v="2"/>
    <x v="0"/>
    <x v="6"/>
    <x v="1"/>
    <x v="5"/>
    <x v="19"/>
    <x v="3"/>
    <x v="4"/>
    <m/>
    <m/>
    <n v="2500000"/>
  </r>
  <r>
    <x v="0"/>
    <x v="0"/>
    <x v="0"/>
    <x v="1"/>
    <x v="2"/>
    <x v="0"/>
    <x v="6"/>
    <x v="1"/>
    <x v="5"/>
    <x v="18"/>
    <x v="3"/>
    <x v="4"/>
    <m/>
    <m/>
    <n v="5350000"/>
  </r>
  <r>
    <x v="0"/>
    <x v="0"/>
    <x v="0"/>
    <x v="1"/>
    <x v="2"/>
    <x v="0"/>
    <x v="6"/>
    <x v="1"/>
    <x v="5"/>
    <x v="18"/>
    <x v="3"/>
    <x v="4"/>
    <m/>
    <m/>
    <n v="2340000"/>
  </r>
  <r>
    <x v="0"/>
    <x v="0"/>
    <x v="0"/>
    <x v="1"/>
    <x v="3"/>
    <x v="0"/>
    <x v="6"/>
    <x v="1"/>
    <x v="5"/>
    <x v="18"/>
    <x v="3"/>
    <x v="13"/>
    <m/>
    <m/>
    <n v="500000"/>
  </r>
  <r>
    <x v="0"/>
    <x v="0"/>
    <x v="0"/>
    <x v="0"/>
    <x v="0"/>
    <x v="0"/>
    <x v="7"/>
    <x v="1"/>
    <x v="9"/>
    <x v="21"/>
    <x v="0"/>
    <x v="0"/>
    <m/>
    <m/>
    <n v="526899274"/>
  </r>
  <r>
    <x v="0"/>
    <x v="0"/>
    <x v="0"/>
    <x v="0"/>
    <x v="0"/>
    <x v="0"/>
    <x v="7"/>
    <x v="1"/>
    <x v="9"/>
    <x v="22"/>
    <x v="0"/>
    <x v="0"/>
    <m/>
    <m/>
    <n v="22000000"/>
  </r>
  <r>
    <x v="0"/>
    <x v="0"/>
    <x v="0"/>
    <x v="0"/>
    <x v="0"/>
    <x v="0"/>
    <x v="7"/>
    <x v="1"/>
    <x v="9"/>
    <x v="64"/>
    <x v="0"/>
    <x v="0"/>
    <m/>
    <m/>
    <n v="54000000"/>
  </r>
  <r>
    <x v="0"/>
    <x v="0"/>
    <x v="0"/>
    <x v="0"/>
    <x v="0"/>
    <x v="0"/>
    <x v="7"/>
    <x v="1"/>
    <x v="9"/>
    <x v="22"/>
    <x v="0"/>
    <x v="0"/>
    <m/>
    <m/>
    <n v="48000000"/>
  </r>
  <r>
    <x v="0"/>
    <x v="0"/>
    <x v="0"/>
    <x v="0"/>
    <x v="0"/>
    <x v="0"/>
    <x v="7"/>
    <x v="1"/>
    <x v="9"/>
    <x v="22"/>
    <x v="0"/>
    <x v="0"/>
    <m/>
    <m/>
    <n v="7800000"/>
  </r>
  <r>
    <x v="0"/>
    <x v="0"/>
    <x v="0"/>
    <x v="0"/>
    <x v="0"/>
    <x v="0"/>
    <x v="7"/>
    <x v="1"/>
    <x v="9"/>
    <x v="22"/>
    <x v="0"/>
    <x v="0"/>
    <m/>
    <m/>
    <n v="15000000"/>
  </r>
  <r>
    <x v="0"/>
    <x v="0"/>
    <x v="0"/>
    <x v="0"/>
    <x v="0"/>
    <x v="0"/>
    <x v="7"/>
    <x v="1"/>
    <x v="9"/>
    <x v="21"/>
    <x v="0"/>
    <x v="0"/>
    <m/>
    <m/>
    <n v="14400000"/>
  </r>
  <r>
    <x v="0"/>
    <x v="0"/>
    <x v="0"/>
    <x v="0"/>
    <x v="0"/>
    <x v="0"/>
    <x v="7"/>
    <x v="1"/>
    <x v="9"/>
    <x v="64"/>
    <x v="0"/>
    <x v="0"/>
    <m/>
    <m/>
    <n v="37932244"/>
  </r>
  <r>
    <x v="0"/>
    <x v="0"/>
    <x v="0"/>
    <x v="0"/>
    <x v="0"/>
    <x v="0"/>
    <x v="7"/>
    <x v="1"/>
    <x v="9"/>
    <x v="22"/>
    <x v="0"/>
    <x v="0"/>
    <m/>
    <m/>
    <n v="23050000"/>
  </r>
  <r>
    <x v="0"/>
    <x v="0"/>
    <x v="0"/>
    <x v="0"/>
    <x v="0"/>
    <x v="0"/>
    <x v="7"/>
    <x v="1"/>
    <x v="9"/>
    <x v="21"/>
    <x v="0"/>
    <x v="0"/>
    <m/>
    <m/>
    <n v="6000000"/>
  </r>
  <r>
    <x v="0"/>
    <x v="0"/>
    <x v="0"/>
    <x v="0"/>
    <x v="0"/>
    <x v="0"/>
    <x v="7"/>
    <x v="1"/>
    <x v="9"/>
    <x v="21"/>
    <x v="0"/>
    <x v="0"/>
    <m/>
    <m/>
    <n v="38340883"/>
  </r>
  <r>
    <x v="0"/>
    <x v="0"/>
    <x v="0"/>
    <x v="0"/>
    <x v="0"/>
    <x v="0"/>
    <x v="7"/>
    <x v="1"/>
    <x v="9"/>
    <x v="22"/>
    <x v="0"/>
    <x v="0"/>
    <m/>
    <m/>
    <n v="1833500"/>
  </r>
  <r>
    <x v="0"/>
    <x v="0"/>
    <x v="0"/>
    <x v="0"/>
    <x v="0"/>
    <x v="0"/>
    <x v="7"/>
    <x v="1"/>
    <x v="9"/>
    <x v="64"/>
    <x v="0"/>
    <x v="0"/>
    <m/>
    <m/>
    <n v="4500000"/>
  </r>
  <r>
    <x v="0"/>
    <x v="0"/>
    <x v="0"/>
    <x v="0"/>
    <x v="0"/>
    <x v="0"/>
    <x v="7"/>
    <x v="1"/>
    <x v="9"/>
    <x v="22"/>
    <x v="0"/>
    <x v="0"/>
    <m/>
    <m/>
    <n v="4000000"/>
  </r>
  <r>
    <x v="0"/>
    <x v="0"/>
    <x v="0"/>
    <x v="0"/>
    <x v="0"/>
    <x v="0"/>
    <x v="7"/>
    <x v="1"/>
    <x v="9"/>
    <x v="22"/>
    <x v="0"/>
    <x v="0"/>
    <m/>
    <m/>
    <n v="650000"/>
  </r>
  <r>
    <x v="0"/>
    <x v="0"/>
    <x v="0"/>
    <x v="0"/>
    <x v="0"/>
    <x v="0"/>
    <x v="7"/>
    <x v="1"/>
    <x v="9"/>
    <x v="22"/>
    <x v="0"/>
    <x v="0"/>
    <m/>
    <m/>
    <n v="1250000"/>
  </r>
  <r>
    <x v="0"/>
    <x v="0"/>
    <x v="0"/>
    <x v="0"/>
    <x v="0"/>
    <x v="0"/>
    <x v="7"/>
    <x v="1"/>
    <x v="9"/>
    <x v="21"/>
    <x v="0"/>
    <x v="0"/>
    <m/>
    <m/>
    <n v="1500000"/>
  </r>
  <r>
    <x v="0"/>
    <x v="0"/>
    <x v="0"/>
    <x v="0"/>
    <x v="0"/>
    <x v="0"/>
    <x v="7"/>
    <x v="1"/>
    <x v="9"/>
    <x v="22"/>
    <x v="0"/>
    <x v="0"/>
    <m/>
    <m/>
    <n v="0"/>
  </r>
  <r>
    <x v="0"/>
    <x v="0"/>
    <x v="0"/>
    <x v="0"/>
    <x v="0"/>
    <x v="0"/>
    <x v="7"/>
    <x v="1"/>
    <x v="9"/>
    <x v="64"/>
    <x v="0"/>
    <x v="0"/>
    <m/>
    <m/>
    <n v="0"/>
  </r>
  <r>
    <x v="0"/>
    <x v="0"/>
    <x v="0"/>
    <x v="0"/>
    <x v="0"/>
    <x v="0"/>
    <x v="7"/>
    <x v="1"/>
    <x v="9"/>
    <x v="22"/>
    <x v="0"/>
    <x v="0"/>
    <m/>
    <m/>
    <n v="0"/>
  </r>
  <r>
    <x v="0"/>
    <x v="0"/>
    <x v="0"/>
    <x v="0"/>
    <x v="0"/>
    <x v="0"/>
    <x v="7"/>
    <x v="1"/>
    <x v="9"/>
    <x v="22"/>
    <x v="0"/>
    <x v="0"/>
    <m/>
    <m/>
    <n v="0"/>
  </r>
  <r>
    <x v="0"/>
    <x v="0"/>
    <x v="0"/>
    <x v="0"/>
    <x v="0"/>
    <x v="0"/>
    <x v="7"/>
    <x v="1"/>
    <x v="9"/>
    <x v="22"/>
    <x v="0"/>
    <x v="0"/>
    <m/>
    <m/>
    <n v="0"/>
  </r>
  <r>
    <x v="0"/>
    <x v="0"/>
    <x v="0"/>
    <x v="0"/>
    <x v="0"/>
    <x v="0"/>
    <x v="7"/>
    <x v="1"/>
    <x v="9"/>
    <x v="21"/>
    <x v="0"/>
    <x v="0"/>
    <m/>
    <m/>
    <n v="0"/>
  </r>
  <r>
    <x v="0"/>
    <x v="0"/>
    <x v="0"/>
    <x v="0"/>
    <x v="0"/>
    <x v="0"/>
    <x v="7"/>
    <x v="1"/>
    <x v="9"/>
    <x v="21"/>
    <x v="0"/>
    <x v="0"/>
    <m/>
    <m/>
    <n v="1500000"/>
  </r>
  <r>
    <x v="0"/>
    <x v="0"/>
    <x v="0"/>
    <x v="0"/>
    <x v="0"/>
    <x v="0"/>
    <x v="7"/>
    <x v="1"/>
    <x v="9"/>
    <x v="22"/>
    <x v="0"/>
    <x v="0"/>
    <m/>
    <m/>
    <n v="0"/>
  </r>
  <r>
    <x v="0"/>
    <x v="0"/>
    <x v="0"/>
    <x v="0"/>
    <x v="0"/>
    <x v="0"/>
    <x v="7"/>
    <x v="1"/>
    <x v="9"/>
    <x v="64"/>
    <x v="0"/>
    <x v="0"/>
    <m/>
    <m/>
    <n v="0"/>
  </r>
  <r>
    <x v="0"/>
    <x v="0"/>
    <x v="0"/>
    <x v="0"/>
    <x v="0"/>
    <x v="0"/>
    <x v="7"/>
    <x v="1"/>
    <x v="9"/>
    <x v="22"/>
    <x v="0"/>
    <x v="0"/>
    <m/>
    <m/>
    <n v="0"/>
  </r>
  <r>
    <x v="0"/>
    <x v="0"/>
    <x v="0"/>
    <x v="0"/>
    <x v="0"/>
    <x v="0"/>
    <x v="7"/>
    <x v="1"/>
    <x v="9"/>
    <x v="22"/>
    <x v="0"/>
    <x v="0"/>
    <m/>
    <m/>
    <n v="0"/>
  </r>
  <r>
    <x v="0"/>
    <x v="0"/>
    <x v="0"/>
    <x v="0"/>
    <x v="0"/>
    <x v="0"/>
    <x v="7"/>
    <x v="1"/>
    <x v="9"/>
    <x v="22"/>
    <x v="0"/>
    <x v="0"/>
    <m/>
    <m/>
    <n v="0"/>
  </r>
  <r>
    <x v="0"/>
    <x v="0"/>
    <x v="0"/>
    <x v="0"/>
    <x v="0"/>
    <x v="0"/>
    <x v="7"/>
    <x v="1"/>
    <x v="9"/>
    <x v="21"/>
    <x v="0"/>
    <x v="40"/>
    <m/>
    <m/>
    <n v="42200000"/>
  </r>
  <r>
    <x v="0"/>
    <x v="0"/>
    <x v="0"/>
    <x v="0"/>
    <x v="0"/>
    <x v="0"/>
    <x v="7"/>
    <x v="1"/>
    <x v="9"/>
    <x v="21"/>
    <x v="0"/>
    <x v="40"/>
    <m/>
    <m/>
    <n v="56000000"/>
  </r>
  <r>
    <x v="0"/>
    <x v="0"/>
    <x v="0"/>
    <x v="0"/>
    <x v="0"/>
    <x v="0"/>
    <x v="7"/>
    <x v="1"/>
    <x v="9"/>
    <x v="21"/>
    <x v="0"/>
    <x v="40"/>
    <m/>
    <m/>
    <n v="9000000"/>
  </r>
  <r>
    <x v="0"/>
    <x v="0"/>
    <x v="0"/>
    <x v="0"/>
    <x v="0"/>
    <x v="0"/>
    <x v="7"/>
    <x v="1"/>
    <x v="9"/>
    <x v="21"/>
    <x v="0"/>
    <x v="42"/>
    <m/>
    <m/>
    <n v="35622000"/>
  </r>
  <r>
    <x v="0"/>
    <x v="0"/>
    <x v="0"/>
    <x v="0"/>
    <x v="0"/>
    <x v="0"/>
    <x v="7"/>
    <x v="1"/>
    <x v="9"/>
    <x v="22"/>
    <x v="0"/>
    <x v="42"/>
    <m/>
    <m/>
    <n v="1440000"/>
  </r>
  <r>
    <x v="0"/>
    <x v="0"/>
    <x v="0"/>
    <x v="0"/>
    <x v="0"/>
    <x v="0"/>
    <x v="7"/>
    <x v="1"/>
    <x v="9"/>
    <x v="64"/>
    <x v="0"/>
    <x v="42"/>
    <m/>
    <m/>
    <n v="3626500"/>
  </r>
  <r>
    <x v="0"/>
    <x v="0"/>
    <x v="0"/>
    <x v="0"/>
    <x v="0"/>
    <x v="0"/>
    <x v="7"/>
    <x v="1"/>
    <x v="9"/>
    <x v="22"/>
    <x v="0"/>
    <x v="42"/>
    <m/>
    <m/>
    <n v="3162000"/>
  </r>
  <r>
    <x v="0"/>
    <x v="0"/>
    <x v="0"/>
    <x v="0"/>
    <x v="0"/>
    <x v="0"/>
    <x v="7"/>
    <x v="1"/>
    <x v="9"/>
    <x v="22"/>
    <x v="0"/>
    <x v="42"/>
    <m/>
    <m/>
    <n v="500400"/>
  </r>
  <r>
    <x v="0"/>
    <x v="0"/>
    <x v="0"/>
    <x v="0"/>
    <x v="0"/>
    <x v="0"/>
    <x v="7"/>
    <x v="1"/>
    <x v="9"/>
    <x v="22"/>
    <x v="0"/>
    <x v="42"/>
    <m/>
    <m/>
    <n v="924000"/>
  </r>
  <r>
    <x v="0"/>
    <x v="0"/>
    <x v="0"/>
    <x v="0"/>
    <x v="0"/>
    <x v="0"/>
    <x v="7"/>
    <x v="1"/>
    <x v="9"/>
    <x v="21"/>
    <x v="0"/>
    <x v="42"/>
    <m/>
    <m/>
    <n v="35696000"/>
  </r>
  <r>
    <x v="0"/>
    <x v="0"/>
    <x v="0"/>
    <x v="0"/>
    <x v="0"/>
    <x v="0"/>
    <x v="7"/>
    <x v="1"/>
    <x v="9"/>
    <x v="22"/>
    <x v="0"/>
    <x v="42"/>
    <m/>
    <m/>
    <n v="1909400"/>
  </r>
  <r>
    <x v="0"/>
    <x v="0"/>
    <x v="0"/>
    <x v="0"/>
    <x v="0"/>
    <x v="0"/>
    <x v="7"/>
    <x v="1"/>
    <x v="9"/>
    <x v="64"/>
    <x v="0"/>
    <x v="42"/>
    <m/>
    <m/>
    <n v="3708600"/>
  </r>
  <r>
    <x v="0"/>
    <x v="0"/>
    <x v="0"/>
    <x v="0"/>
    <x v="0"/>
    <x v="0"/>
    <x v="7"/>
    <x v="1"/>
    <x v="9"/>
    <x v="22"/>
    <x v="0"/>
    <x v="42"/>
    <m/>
    <m/>
    <n v="3240000"/>
  </r>
  <r>
    <x v="0"/>
    <x v="0"/>
    <x v="0"/>
    <x v="0"/>
    <x v="0"/>
    <x v="0"/>
    <x v="7"/>
    <x v="1"/>
    <x v="9"/>
    <x v="22"/>
    <x v="0"/>
    <x v="42"/>
    <m/>
    <m/>
    <n v="579600"/>
  </r>
  <r>
    <x v="0"/>
    <x v="0"/>
    <x v="0"/>
    <x v="0"/>
    <x v="0"/>
    <x v="0"/>
    <x v="7"/>
    <x v="1"/>
    <x v="9"/>
    <x v="22"/>
    <x v="0"/>
    <x v="42"/>
    <m/>
    <m/>
    <n v="1002000"/>
  </r>
  <r>
    <x v="0"/>
    <x v="0"/>
    <x v="0"/>
    <x v="0"/>
    <x v="0"/>
    <x v="0"/>
    <x v="7"/>
    <x v="1"/>
    <x v="9"/>
    <x v="21"/>
    <x v="0"/>
    <x v="42"/>
    <m/>
    <m/>
    <n v="5570000"/>
  </r>
  <r>
    <x v="0"/>
    <x v="0"/>
    <x v="0"/>
    <x v="0"/>
    <x v="0"/>
    <x v="0"/>
    <x v="7"/>
    <x v="1"/>
    <x v="9"/>
    <x v="22"/>
    <x v="0"/>
    <x v="42"/>
    <m/>
    <m/>
    <n v="217200"/>
  </r>
  <r>
    <x v="0"/>
    <x v="0"/>
    <x v="0"/>
    <x v="0"/>
    <x v="0"/>
    <x v="0"/>
    <x v="7"/>
    <x v="1"/>
    <x v="9"/>
    <x v="64"/>
    <x v="0"/>
    <x v="42"/>
    <m/>
    <m/>
    <n v="560400"/>
  </r>
  <r>
    <x v="0"/>
    <x v="0"/>
    <x v="0"/>
    <x v="0"/>
    <x v="0"/>
    <x v="0"/>
    <x v="7"/>
    <x v="1"/>
    <x v="9"/>
    <x v="22"/>
    <x v="0"/>
    <x v="42"/>
    <m/>
    <m/>
    <n v="494400"/>
  </r>
  <r>
    <x v="0"/>
    <x v="0"/>
    <x v="0"/>
    <x v="0"/>
    <x v="0"/>
    <x v="0"/>
    <x v="7"/>
    <x v="1"/>
    <x v="9"/>
    <x v="22"/>
    <x v="0"/>
    <x v="42"/>
    <m/>
    <m/>
    <n v="67200"/>
  </r>
  <r>
    <x v="0"/>
    <x v="0"/>
    <x v="0"/>
    <x v="0"/>
    <x v="0"/>
    <x v="0"/>
    <x v="7"/>
    <x v="1"/>
    <x v="9"/>
    <x v="22"/>
    <x v="0"/>
    <x v="42"/>
    <m/>
    <m/>
    <n v="135600"/>
  </r>
  <r>
    <x v="0"/>
    <x v="0"/>
    <x v="0"/>
    <x v="0"/>
    <x v="0"/>
    <x v="0"/>
    <x v="7"/>
    <x v="1"/>
    <x v="9"/>
    <x v="21"/>
    <x v="1"/>
    <x v="9"/>
    <m/>
    <m/>
    <n v="200000"/>
  </r>
  <r>
    <x v="0"/>
    <x v="0"/>
    <x v="0"/>
    <x v="0"/>
    <x v="0"/>
    <x v="0"/>
    <x v="7"/>
    <x v="1"/>
    <x v="9"/>
    <x v="21"/>
    <x v="1"/>
    <x v="9"/>
    <m/>
    <m/>
    <n v="6000000"/>
  </r>
  <r>
    <x v="0"/>
    <x v="0"/>
    <x v="0"/>
    <x v="0"/>
    <x v="0"/>
    <x v="0"/>
    <x v="7"/>
    <x v="1"/>
    <x v="9"/>
    <x v="21"/>
    <x v="1"/>
    <x v="9"/>
    <m/>
    <m/>
    <n v="9000000"/>
  </r>
  <r>
    <x v="0"/>
    <x v="0"/>
    <x v="0"/>
    <x v="0"/>
    <x v="0"/>
    <x v="0"/>
    <x v="7"/>
    <x v="1"/>
    <x v="9"/>
    <x v="21"/>
    <x v="1"/>
    <x v="9"/>
    <m/>
    <m/>
    <n v="165000000"/>
  </r>
  <r>
    <x v="0"/>
    <x v="0"/>
    <x v="0"/>
    <x v="0"/>
    <x v="0"/>
    <x v="0"/>
    <x v="7"/>
    <x v="1"/>
    <x v="9"/>
    <x v="21"/>
    <x v="1"/>
    <x v="9"/>
    <m/>
    <m/>
    <n v="0"/>
  </r>
  <r>
    <x v="0"/>
    <x v="0"/>
    <x v="0"/>
    <x v="0"/>
    <x v="0"/>
    <x v="0"/>
    <x v="7"/>
    <x v="1"/>
    <x v="9"/>
    <x v="21"/>
    <x v="1"/>
    <x v="9"/>
    <m/>
    <m/>
    <n v="7000000"/>
  </r>
  <r>
    <x v="0"/>
    <x v="0"/>
    <x v="0"/>
    <x v="0"/>
    <x v="0"/>
    <x v="0"/>
    <x v="7"/>
    <x v="1"/>
    <x v="9"/>
    <x v="21"/>
    <x v="1"/>
    <x v="9"/>
    <m/>
    <m/>
    <n v="1000000"/>
  </r>
  <r>
    <x v="0"/>
    <x v="0"/>
    <x v="0"/>
    <x v="0"/>
    <x v="0"/>
    <x v="0"/>
    <x v="7"/>
    <x v="1"/>
    <x v="9"/>
    <x v="21"/>
    <x v="1"/>
    <x v="1"/>
    <m/>
    <m/>
    <n v="0"/>
  </r>
  <r>
    <x v="0"/>
    <x v="0"/>
    <x v="0"/>
    <x v="0"/>
    <x v="0"/>
    <x v="0"/>
    <x v="7"/>
    <x v="1"/>
    <x v="9"/>
    <x v="21"/>
    <x v="1"/>
    <x v="1"/>
    <m/>
    <m/>
    <n v="12000000"/>
  </r>
  <r>
    <x v="0"/>
    <x v="0"/>
    <x v="0"/>
    <x v="0"/>
    <x v="0"/>
    <x v="0"/>
    <x v="7"/>
    <x v="1"/>
    <x v="9"/>
    <x v="21"/>
    <x v="1"/>
    <x v="1"/>
    <m/>
    <m/>
    <n v="0"/>
  </r>
  <r>
    <x v="0"/>
    <x v="0"/>
    <x v="0"/>
    <x v="0"/>
    <x v="0"/>
    <x v="0"/>
    <x v="7"/>
    <x v="1"/>
    <x v="9"/>
    <x v="21"/>
    <x v="1"/>
    <x v="1"/>
    <m/>
    <m/>
    <n v="1500000"/>
  </r>
  <r>
    <x v="0"/>
    <x v="0"/>
    <x v="0"/>
    <x v="0"/>
    <x v="0"/>
    <x v="0"/>
    <x v="7"/>
    <x v="1"/>
    <x v="9"/>
    <x v="22"/>
    <x v="1"/>
    <x v="1"/>
    <m/>
    <m/>
    <n v="200000"/>
  </r>
  <r>
    <x v="0"/>
    <x v="0"/>
    <x v="0"/>
    <x v="0"/>
    <x v="0"/>
    <x v="0"/>
    <x v="7"/>
    <x v="1"/>
    <x v="9"/>
    <x v="21"/>
    <x v="1"/>
    <x v="22"/>
    <m/>
    <m/>
    <n v="0"/>
  </r>
  <r>
    <x v="0"/>
    <x v="0"/>
    <x v="0"/>
    <x v="0"/>
    <x v="0"/>
    <x v="0"/>
    <x v="7"/>
    <x v="1"/>
    <x v="9"/>
    <x v="21"/>
    <x v="1"/>
    <x v="22"/>
    <m/>
    <m/>
    <n v="6000000"/>
  </r>
  <r>
    <x v="0"/>
    <x v="0"/>
    <x v="0"/>
    <x v="0"/>
    <x v="0"/>
    <x v="0"/>
    <x v="7"/>
    <x v="1"/>
    <x v="9"/>
    <x v="64"/>
    <x v="1"/>
    <x v="22"/>
    <m/>
    <m/>
    <n v="200000"/>
  </r>
  <r>
    <x v="0"/>
    <x v="0"/>
    <x v="0"/>
    <x v="0"/>
    <x v="0"/>
    <x v="0"/>
    <x v="7"/>
    <x v="1"/>
    <x v="9"/>
    <x v="64"/>
    <x v="1"/>
    <x v="22"/>
    <m/>
    <m/>
    <n v="1000000"/>
  </r>
  <r>
    <x v="0"/>
    <x v="0"/>
    <x v="0"/>
    <x v="0"/>
    <x v="0"/>
    <x v="0"/>
    <x v="7"/>
    <x v="1"/>
    <x v="9"/>
    <x v="64"/>
    <x v="1"/>
    <x v="22"/>
    <m/>
    <m/>
    <n v="500003"/>
  </r>
  <r>
    <x v="0"/>
    <x v="0"/>
    <x v="0"/>
    <x v="0"/>
    <x v="0"/>
    <x v="0"/>
    <x v="7"/>
    <x v="1"/>
    <x v="9"/>
    <x v="64"/>
    <x v="1"/>
    <x v="22"/>
    <m/>
    <m/>
    <n v="300000"/>
  </r>
  <r>
    <x v="0"/>
    <x v="0"/>
    <x v="0"/>
    <x v="0"/>
    <x v="0"/>
    <x v="0"/>
    <x v="7"/>
    <x v="1"/>
    <x v="9"/>
    <x v="22"/>
    <x v="1"/>
    <x v="22"/>
    <m/>
    <m/>
    <n v="3000000"/>
  </r>
  <r>
    <x v="0"/>
    <x v="0"/>
    <x v="0"/>
    <x v="0"/>
    <x v="0"/>
    <x v="0"/>
    <x v="7"/>
    <x v="1"/>
    <x v="9"/>
    <x v="22"/>
    <x v="1"/>
    <x v="22"/>
    <m/>
    <m/>
    <n v="1000000"/>
  </r>
  <r>
    <x v="0"/>
    <x v="0"/>
    <x v="0"/>
    <x v="0"/>
    <x v="0"/>
    <x v="0"/>
    <x v="7"/>
    <x v="1"/>
    <x v="9"/>
    <x v="22"/>
    <x v="1"/>
    <x v="22"/>
    <m/>
    <m/>
    <n v="100000"/>
  </r>
  <r>
    <x v="0"/>
    <x v="0"/>
    <x v="0"/>
    <x v="0"/>
    <x v="0"/>
    <x v="0"/>
    <x v="7"/>
    <x v="1"/>
    <x v="9"/>
    <x v="22"/>
    <x v="1"/>
    <x v="22"/>
    <m/>
    <m/>
    <n v="100000"/>
  </r>
  <r>
    <x v="0"/>
    <x v="0"/>
    <x v="0"/>
    <x v="0"/>
    <x v="0"/>
    <x v="0"/>
    <x v="7"/>
    <x v="1"/>
    <x v="9"/>
    <x v="21"/>
    <x v="1"/>
    <x v="22"/>
    <m/>
    <m/>
    <n v="2500000"/>
  </r>
  <r>
    <x v="0"/>
    <x v="0"/>
    <x v="0"/>
    <x v="0"/>
    <x v="0"/>
    <x v="0"/>
    <x v="7"/>
    <x v="1"/>
    <x v="9"/>
    <x v="64"/>
    <x v="1"/>
    <x v="22"/>
    <m/>
    <m/>
    <n v="500000"/>
  </r>
  <r>
    <x v="0"/>
    <x v="0"/>
    <x v="0"/>
    <x v="0"/>
    <x v="0"/>
    <x v="0"/>
    <x v="7"/>
    <x v="1"/>
    <x v="9"/>
    <x v="64"/>
    <x v="1"/>
    <x v="22"/>
    <m/>
    <m/>
    <n v="2000000"/>
  </r>
  <r>
    <x v="0"/>
    <x v="0"/>
    <x v="0"/>
    <x v="0"/>
    <x v="0"/>
    <x v="0"/>
    <x v="7"/>
    <x v="1"/>
    <x v="9"/>
    <x v="64"/>
    <x v="1"/>
    <x v="22"/>
    <m/>
    <m/>
    <n v="5000000"/>
  </r>
  <r>
    <x v="0"/>
    <x v="0"/>
    <x v="0"/>
    <x v="0"/>
    <x v="0"/>
    <x v="0"/>
    <x v="7"/>
    <x v="1"/>
    <x v="9"/>
    <x v="21"/>
    <x v="1"/>
    <x v="23"/>
    <m/>
    <m/>
    <n v="0"/>
  </r>
  <r>
    <x v="0"/>
    <x v="0"/>
    <x v="0"/>
    <x v="0"/>
    <x v="0"/>
    <x v="0"/>
    <x v="7"/>
    <x v="1"/>
    <x v="9"/>
    <x v="21"/>
    <x v="1"/>
    <x v="23"/>
    <m/>
    <m/>
    <n v="500000"/>
  </r>
  <r>
    <x v="0"/>
    <x v="0"/>
    <x v="0"/>
    <x v="0"/>
    <x v="0"/>
    <x v="0"/>
    <x v="7"/>
    <x v="1"/>
    <x v="9"/>
    <x v="64"/>
    <x v="1"/>
    <x v="23"/>
    <m/>
    <m/>
    <n v="36051028"/>
  </r>
  <r>
    <x v="0"/>
    <x v="0"/>
    <x v="0"/>
    <x v="0"/>
    <x v="0"/>
    <x v="0"/>
    <x v="7"/>
    <x v="1"/>
    <x v="9"/>
    <x v="64"/>
    <x v="1"/>
    <x v="23"/>
    <m/>
    <m/>
    <n v="5000000"/>
  </r>
  <r>
    <x v="0"/>
    <x v="0"/>
    <x v="0"/>
    <x v="0"/>
    <x v="0"/>
    <x v="0"/>
    <x v="7"/>
    <x v="1"/>
    <x v="9"/>
    <x v="64"/>
    <x v="1"/>
    <x v="23"/>
    <m/>
    <m/>
    <n v="15000000"/>
  </r>
  <r>
    <x v="0"/>
    <x v="0"/>
    <x v="0"/>
    <x v="0"/>
    <x v="0"/>
    <x v="0"/>
    <x v="7"/>
    <x v="1"/>
    <x v="9"/>
    <x v="64"/>
    <x v="1"/>
    <x v="23"/>
    <m/>
    <m/>
    <n v="1000000"/>
  </r>
  <r>
    <x v="0"/>
    <x v="0"/>
    <x v="0"/>
    <x v="0"/>
    <x v="0"/>
    <x v="0"/>
    <x v="7"/>
    <x v="1"/>
    <x v="9"/>
    <x v="22"/>
    <x v="1"/>
    <x v="23"/>
    <m/>
    <m/>
    <n v="2000000"/>
  </r>
  <r>
    <x v="0"/>
    <x v="0"/>
    <x v="0"/>
    <x v="0"/>
    <x v="0"/>
    <x v="0"/>
    <x v="7"/>
    <x v="1"/>
    <x v="9"/>
    <x v="22"/>
    <x v="1"/>
    <x v="23"/>
    <m/>
    <m/>
    <n v="2000000"/>
  </r>
  <r>
    <x v="0"/>
    <x v="0"/>
    <x v="0"/>
    <x v="0"/>
    <x v="0"/>
    <x v="0"/>
    <x v="7"/>
    <x v="1"/>
    <x v="9"/>
    <x v="22"/>
    <x v="1"/>
    <x v="23"/>
    <m/>
    <m/>
    <n v="300000"/>
  </r>
  <r>
    <x v="0"/>
    <x v="0"/>
    <x v="0"/>
    <x v="0"/>
    <x v="0"/>
    <x v="0"/>
    <x v="7"/>
    <x v="1"/>
    <x v="9"/>
    <x v="21"/>
    <x v="1"/>
    <x v="23"/>
    <m/>
    <m/>
    <n v="0"/>
  </r>
  <r>
    <x v="0"/>
    <x v="0"/>
    <x v="0"/>
    <x v="0"/>
    <x v="0"/>
    <x v="0"/>
    <x v="7"/>
    <x v="1"/>
    <x v="9"/>
    <x v="21"/>
    <x v="1"/>
    <x v="23"/>
    <m/>
    <m/>
    <n v="0"/>
  </r>
  <r>
    <x v="0"/>
    <x v="0"/>
    <x v="0"/>
    <x v="0"/>
    <x v="0"/>
    <x v="0"/>
    <x v="7"/>
    <x v="1"/>
    <x v="9"/>
    <x v="21"/>
    <x v="1"/>
    <x v="10"/>
    <m/>
    <m/>
    <n v="0"/>
  </r>
  <r>
    <x v="0"/>
    <x v="0"/>
    <x v="0"/>
    <x v="0"/>
    <x v="0"/>
    <x v="0"/>
    <x v="7"/>
    <x v="1"/>
    <x v="9"/>
    <x v="21"/>
    <x v="1"/>
    <x v="10"/>
    <m/>
    <m/>
    <n v="300000"/>
  </r>
  <r>
    <x v="0"/>
    <x v="0"/>
    <x v="0"/>
    <x v="0"/>
    <x v="0"/>
    <x v="0"/>
    <x v="7"/>
    <x v="1"/>
    <x v="9"/>
    <x v="21"/>
    <x v="1"/>
    <x v="10"/>
    <m/>
    <m/>
    <n v="250000"/>
  </r>
  <r>
    <x v="0"/>
    <x v="0"/>
    <x v="0"/>
    <x v="0"/>
    <x v="0"/>
    <x v="0"/>
    <x v="7"/>
    <x v="1"/>
    <x v="9"/>
    <x v="21"/>
    <x v="1"/>
    <x v="10"/>
    <m/>
    <m/>
    <n v="2500000"/>
  </r>
  <r>
    <x v="0"/>
    <x v="0"/>
    <x v="0"/>
    <x v="0"/>
    <x v="0"/>
    <x v="0"/>
    <x v="7"/>
    <x v="1"/>
    <x v="9"/>
    <x v="22"/>
    <x v="1"/>
    <x v="10"/>
    <m/>
    <m/>
    <n v="1000000"/>
  </r>
  <r>
    <x v="0"/>
    <x v="0"/>
    <x v="0"/>
    <x v="0"/>
    <x v="0"/>
    <x v="0"/>
    <x v="7"/>
    <x v="1"/>
    <x v="9"/>
    <x v="22"/>
    <x v="1"/>
    <x v="10"/>
    <m/>
    <m/>
    <n v="1000000"/>
  </r>
  <r>
    <x v="0"/>
    <x v="0"/>
    <x v="0"/>
    <x v="0"/>
    <x v="0"/>
    <x v="0"/>
    <x v="7"/>
    <x v="1"/>
    <x v="9"/>
    <x v="22"/>
    <x v="1"/>
    <x v="10"/>
    <m/>
    <m/>
    <n v="300000"/>
  </r>
  <r>
    <x v="0"/>
    <x v="0"/>
    <x v="0"/>
    <x v="0"/>
    <x v="0"/>
    <x v="0"/>
    <x v="7"/>
    <x v="1"/>
    <x v="9"/>
    <x v="21"/>
    <x v="1"/>
    <x v="10"/>
    <m/>
    <m/>
    <n v="0"/>
  </r>
  <r>
    <x v="0"/>
    <x v="0"/>
    <x v="0"/>
    <x v="0"/>
    <x v="0"/>
    <x v="0"/>
    <x v="7"/>
    <x v="1"/>
    <x v="9"/>
    <x v="21"/>
    <x v="1"/>
    <x v="10"/>
    <m/>
    <m/>
    <n v="2000000"/>
  </r>
  <r>
    <x v="0"/>
    <x v="0"/>
    <x v="0"/>
    <x v="0"/>
    <x v="0"/>
    <x v="0"/>
    <x v="7"/>
    <x v="1"/>
    <x v="9"/>
    <x v="22"/>
    <x v="1"/>
    <x v="10"/>
    <m/>
    <m/>
    <n v="500000"/>
  </r>
  <r>
    <x v="0"/>
    <x v="0"/>
    <x v="0"/>
    <x v="0"/>
    <x v="0"/>
    <x v="0"/>
    <x v="7"/>
    <x v="1"/>
    <x v="9"/>
    <x v="22"/>
    <x v="1"/>
    <x v="10"/>
    <m/>
    <m/>
    <n v="100000"/>
  </r>
  <r>
    <x v="0"/>
    <x v="0"/>
    <x v="0"/>
    <x v="0"/>
    <x v="0"/>
    <x v="0"/>
    <x v="7"/>
    <x v="1"/>
    <x v="9"/>
    <x v="21"/>
    <x v="1"/>
    <x v="10"/>
    <m/>
    <m/>
    <n v="0"/>
  </r>
  <r>
    <x v="0"/>
    <x v="0"/>
    <x v="0"/>
    <x v="0"/>
    <x v="0"/>
    <x v="0"/>
    <x v="7"/>
    <x v="1"/>
    <x v="9"/>
    <x v="21"/>
    <x v="1"/>
    <x v="24"/>
    <m/>
    <m/>
    <n v="4800000"/>
  </r>
  <r>
    <x v="0"/>
    <x v="0"/>
    <x v="0"/>
    <x v="0"/>
    <x v="0"/>
    <x v="0"/>
    <x v="7"/>
    <x v="1"/>
    <x v="9"/>
    <x v="21"/>
    <x v="1"/>
    <x v="24"/>
    <m/>
    <m/>
    <n v="0"/>
  </r>
  <r>
    <x v="0"/>
    <x v="0"/>
    <x v="0"/>
    <x v="0"/>
    <x v="0"/>
    <x v="0"/>
    <x v="7"/>
    <x v="1"/>
    <x v="9"/>
    <x v="21"/>
    <x v="1"/>
    <x v="24"/>
    <m/>
    <m/>
    <n v="5200000"/>
  </r>
  <r>
    <x v="0"/>
    <x v="0"/>
    <x v="0"/>
    <x v="0"/>
    <x v="0"/>
    <x v="0"/>
    <x v="7"/>
    <x v="1"/>
    <x v="9"/>
    <x v="64"/>
    <x v="1"/>
    <x v="24"/>
    <m/>
    <m/>
    <n v="9000000"/>
  </r>
  <r>
    <x v="0"/>
    <x v="0"/>
    <x v="0"/>
    <x v="0"/>
    <x v="0"/>
    <x v="0"/>
    <x v="7"/>
    <x v="1"/>
    <x v="9"/>
    <x v="22"/>
    <x v="1"/>
    <x v="35"/>
    <m/>
    <m/>
    <n v="5000000"/>
  </r>
  <r>
    <x v="0"/>
    <x v="0"/>
    <x v="0"/>
    <x v="0"/>
    <x v="0"/>
    <x v="0"/>
    <x v="7"/>
    <x v="1"/>
    <x v="9"/>
    <x v="21"/>
    <x v="1"/>
    <x v="35"/>
    <m/>
    <m/>
    <n v="600000"/>
  </r>
  <r>
    <x v="0"/>
    <x v="0"/>
    <x v="0"/>
    <x v="0"/>
    <x v="0"/>
    <x v="0"/>
    <x v="7"/>
    <x v="1"/>
    <x v="9"/>
    <x v="22"/>
    <x v="1"/>
    <x v="35"/>
    <m/>
    <m/>
    <n v="2000000"/>
  </r>
  <r>
    <x v="0"/>
    <x v="0"/>
    <x v="0"/>
    <x v="0"/>
    <x v="0"/>
    <x v="0"/>
    <x v="7"/>
    <x v="1"/>
    <x v="9"/>
    <x v="22"/>
    <x v="1"/>
    <x v="35"/>
    <m/>
    <m/>
    <n v="8886080"/>
  </r>
  <r>
    <x v="0"/>
    <x v="0"/>
    <x v="0"/>
    <x v="0"/>
    <x v="0"/>
    <x v="0"/>
    <x v="7"/>
    <x v="1"/>
    <x v="9"/>
    <x v="22"/>
    <x v="1"/>
    <x v="35"/>
    <m/>
    <m/>
    <n v="700000"/>
  </r>
  <r>
    <x v="0"/>
    <x v="0"/>
    <x v="0"/>
    <x v="0"/>
    <x v="0"/>
    <x v="0"/>
    <x v="7"/>
    <x v="1"/>
    <x v="9"/>
    <x v="21"/>
    <x v="1"/>
    <x v="35"/>
    <m/>
    <m/>
    <n v="200000"/>
  </r>
  <r>
    <x v="0"/>
    <x v="0"/>
    <x v="0"/>
    <x v="0"/>
    <x v="0"/>
    <x v="0"/>
    <x v="7"/>
    <x v="1"/>
    <x v="9"/>
    <x v="21"/>
    <x v="1"/>
    <x v="35"/>
    <m/>
    <m/>
    <n v="0"/>
  </r>
  <r>
    <x v="0"/>
    <x v="0"/>
    <x v="0"/>
    <x v="0"/>
    <x v="0"/>
    <x v="0"/>
    <x v="7"/>
    <x v="1"/>
    <x v="9"/>
    <x v="21"/>
    <x v="1"/>
    <x v="35"/>
    <m/>
    <m/>
    <n v="50000"/>
  </r>
  <r>
    <x v="0"/>
    <x v="0"/>
    <x v="0"/>
    <x v="0"/>
    <x v="0"/>
    <x v="0"/>
    <x v="7"/>
    <x v="1"/>
    <x v="9"/>
    <x v="21"/>
    <x v="1"/>
    <x v="35"/>
    <m/>
    <m/>
    <n v="0"/>
  </r>
  <r>
    <x v="0"/>
    <x v="0"/>
    <x v="0"/>
    <x v="0"/>
    <x v="0"/>
    <x v="0"/>
    <x v="7"/>
    <x v="1"/>
    <x v="9"/>
    <x v="21"/>
    <x v="1"/>
    <x v="35"/>
    <m/>
    <m/>
    <n v="7500000"/>
  </r>
  <r>
    <x v="0"/>
    <x v="0"/>
    <x v="0"/>
    <x v="0"/>
    <x v="0"/>
    <x v="0"/>
    <x v="7"/>
    <x v="1"/>
    <x v="9"/>
    <x v="21"/>
    <x v="1"/>
    <x v="35"/>
    <m/>
    <m/>
    <n v="200000"/>
  </r>
  <r>
    <x v="0"/>
    <x v="0"/>
    <x v="0"/>
    <x v="0"/>
    <x v="0"/>
    <x v="0"/>
    <x v="7"/>
    <x v="1"/>
    <x v="9"/>
    <x v="21"/>
    <x v="1"/>
    <x v="35"/>
    <m/>
    <m/>
    <n v="100000"/>
  </r>
  <r>
    <x v="0"/>
    <x v="0"/>
    <x v="0"/>
    <x v="0"/>
    <x v="0"/>
    <x v="0"/>
    <x v="7"/>
    <x v="1"/>
    <x v="9"/>
    <x v="21"/>
    <x v="1"/>
    <x v="35"/>
    <m/>
    <m/>
    <n v="0"/>
  </r>
  <r>
    <x v="0"/>
    <x v="0"/>
    <x v="0"/>
    <x v="0"/>
    <x v="0"/>
    <x v="0"/>
    <x v="7"/>
    <x v="1"/>
    <x v="9"/>
    <x v="21"/>
    <x v="1"/>
    <x v="35"/>
    <m/>
    <m/>
    <n v="300000"/>
  </r>
  <r>
    <x v="0"/>
    <x v="0"/>
    <x v="0"/>
    <x v="0"/>
    <x v="0"/>
    <x v="0"/>
    <x v="7"/>
    <x v="1"/>
    <x v="9"/>
    <x v="21"/>
    <x v="1"/>
    <x v="5"/>
    <m/>
    <m/>
    <n v="0"/>
  </r>
  <r>
    <x v="0"/>
    <x v="0"/>
    <x v="0"/>
    <x v="0"/>
    <x v="0"/>
    <x v="0"/>
    <x v="7"/>
    <x v="1"/>
    <x v="9"/>
    <x v="21"/>
    <x v="1"/>
    <x v="5"/>
    <m/>
    <m/>
    <n v="50000"/>
  </r>
  <r>
    <x v="0"/>
    <x v="0"/>
    <x v="0"/>
    <x v="0"/>
    <x v="0"/>
    <x v="0"/>
    <x v="7"/>
    <x v="1"/>
    <x v="9"/>
    <x v="21"/>
    <x v="1"/>
    <x v="5"/>
    <m/>
    <m/>
    <n v="0"/>
  </r>
  <r>
    <x v="0"/>
    <x v="0"/>
    <x v="0"/>
    <x v="0"/>
    <x v="0"/>
    <x v="0"/>
    <x v="7"/>
    <x v="1"/>
    <x v="9"/>
    <x v="21"/>
    <x v="1"/>
    <x v="5"/>
    <m/>
    <m/>
    <n v="0"/>
  </r>
  <r>
    <x v="0"/>
    <x v="0"/>
    <x v="0"/>
    <x v="0"/>
    <x v="0"/>
    <x v="0"/>
    <x v="7"/>
    <x v="1"/>
    <x v="9"/>
    <x v="21"/>
    <x v="1"/>
    <x v="5"/>
    <m/>
    <m/>
    <n v="500000"/>
  </r>
  <r>
    <x v="0"/>
    <x v="0"/>
    <x v="0"/>
    <x v="0"/>
    <x v="0"/>
    <x v="0"/>
    <x v="7"/>
    <x v="1"/>
    <x v="9"/>
    <x v="21"/>
    <x v="1"/>
    <x v="5"/>
    <m/>
    <m/>
    <n v="0"/>
  </r>
  <r>
    <x v="0"/>
    <x v="0"/>
    <x v="0"/>
    <x v="0"/>
    <x v="0"/>
    <x v="0"/>
    <x v="7"/>
    <x v="1"/>
    <x v="9"/>
    <x v="21"/>
    <x v="1"/>
    <x v="5"/>
    <m/>
    <m/>
    <n v="75000"/>
  </r>
  <r>
    <x v="0"/>
    <x v="0"/>
    <x v="0"/>
    <x v="0"/>
    <x v="0"/>
    <x v="0"/>
    <x v="7"/>
    <x v="1"/>
    <x v="9"/>
    <x v="21"/>
    <x v="1"/>
    <x v="5"/>
    <m/>
    <m/>
    <n v="0"/>
  </r>
  <r>
    <x v="0"/>
    <x v="0"/>
    <x v="0"/>
    <x v="0"/>
    <x v="0"/>
    <x v="0"/>
    <x v="7"/>
    <x v="1"/>
    <x v="9"/>
    <x v="21"/>
    <x v="1"/>
    <x v="5"/>
    <m/>
    <m/>
    <n v="1000000"/>
  </r>
  <r>
    <x v="0"/>
    <x v="0"/>
    <x v="0"/>
    <x v="0"/>
    <x v="0"/>
    <x v="0"/>
    <x v="7"/>
    <x v="1"/>
    <x v="9"/>
    <x v="64"/>
    <x v="1"/>
    <x v="5"/>
    <m/>
    <m/>
    <n v="2000000"/>
  </r>
  <r>
    <x v="0"/>
    <x v="0"/>
    <x v="0"/>
    <x v="0"/>
    <x v="0"/>
    <x v="0"/>
    <x v="7"/>
    <x v="1"/>
    <x v="9"/>
    <x v="64"/>
    <x v="1"/>
    <x v="5"/>
    <m/>
    <m/>
    <n v="5000000"/>
  </r>
  <r>
    <x v="0"/>
    <x v="0"/>
    <x v="0"/>
    <x v="0"/>
    <x v="0"/>
    <x v="0"/>
    <x v="7"/>
    <x v="1"/>
    <x v="9"/>
    <x v="22"/>
    <x v="1"/>
    <x v="5"/>
    <m/>
    <m/>
    <n v="200000"/>
  </r>
  <r>
    <x v="0"/>
    <x v="0"/>
    <x v="0"/>
    <x v="0"/>
    <x v="0"/>
    <x v="0"/>
    <x v="7"/>
    <x v="1"/>
    <x v="9"/>
    <x v="22"/>
    <x v="1"/>
    <x v="5"/>
    <m/>
    <m/>
    <n v="12465857"/>
  </r>
  <r>
    <x v="0"/>
    <x v="0"/>
    <x v="0"/>
    <x v="0"/>
    <x v="0"/>
    <x v="0"/>
    <x v="7"/>
    <x v="1"/>
    <x v="9"/>
    <x v="22"/>
    <x v="1"/>
    <x v="5"/>
    <m/>
    <m/>
    <n v="1000000"/>
  </r>
  <r>
    <x v="0"/>
    <x v="0"/>
    <x v="0"/>
    <x v="0"/>
    <x v="0"/>
    <x v="0"/>
    <x v="7"/>
    <x v="1"/>
    <x v="9"/>
    <x v="22"/>
    <x v="1"/>
    <x v="5"/>
    <m/>
    <m/>
    <n v="2000000"/>
  </r>
  <r>
    <x v="0"/>
    <x v="0"/>
    <x v="0"/>
    <x v="0"/>
    <x v="0"/>
    <x v="0"/>
    <x v="7"/>
    <x v="1"/>
    <x v="9"/>
    <x v="22"/>
    <x v="1"/>
    <x v="5"/>
    <m/>
    <m/>
    <n v="1000000"/>
  </r>
  <r>
    <x v="0"/>
    <x v="0"/>
    <x v="0"/>
    <x v="0"/>
    <x v="0"/>
    <x v="0"/>
    <x v="7"/>
    <x v="1"/>
    <x v="9"/>
    <x v="22"/>
    <x v="1"/>
    <x v="5"/>
    <m/>
    <m/>
    <n v="1000000"/>
  </r>
  <r>
    <x v="0"/>
    <x v="0"/>
    <x v="0"/>
    <x v="0"/>
    <x v="0"/>
    <x v="0"/>
    <x v="7"/>
    <x v="1"/>
    <x v="9"/>
    <x v="22"/>
    <x v="1"/>
    <x v="5"/>
    <m/>
    <m/>
    <n v="30700000"/>
  </r>
  <r>
    <x v="0"/>
    <x v="0"/>
    <x v="0"/>
    <x v="0"/>
    <x v="0"/>
    <x v="0"/>
    <x v="7"/>
    <x v="1"/>
    <x v="9"/>
    <x v="21"/>
    <x v="1"/>
    <x v="5"/>
    <m/>
    <m/>
    <n v="500000"/>
  </r>
  <r>
    <x v="0"/>
    <x v="0"/>
    <x v="0"/>
    <x v="0"/>
    <x v="0"/>
    <x v="0"/>
    <x v="7"/>
    <x v="1"/>
    <x v="9"/>
    <x v="21"/>
    <x v="1"/>
    <x v="5"/>
    <m/>
    <m/>
    <n v="25000000"/>
  </r>
  <r>
    <x v="0"/>
    <x v="0"/>
    <x v="0"/>
    <x v="0"/>
    <x v="0"/>
    <x v="0"/>
    <x v="7"/>
    <x v="1"/>
    <x v="9"/>
    <x v="21"/>
    <x v="1"/>
    <x v="5"/>
    <m/>
    <m/>
    <n v="0"/>
  </r>
  <r>
    <x v="0"/>
    <x v="0"/>
    <x v="0"/>
    <x v="0"/>
    <x v="0"/>
    <x v="0"/>
    <x v="7"/>
    <x v="1"/>
    <x v="9"/>
    <x v="21"/>
    <x v="1"/>
    <x v="5"/>
    <m/>
    <m/>
    <n v="1500000"/>
  </r>
  <r>
    <x v="0"/>
    <x v="0"/>
    <x v="0"/>
    <x v="0"/>
    <x v="0"/>
    <x v="0"/>
    <x v="7"/>
    <x v="1"/>
    <x v="9"/>
    <x v="21"/>
    <x v="1"/>
    <x v="5"/>
    <m/>
    <m/>
    <n v="500000"/>
  </r>
  <r>
    <x v="0"/>
    <x v="0"/>
    <x v="0"/>
    <x v="0"/>
    <x v="0"/>
    <x v="0"/>
    <x v="7"/>
    <x v="1"/>
    <x v="9"/>
    <x v="64"/>
    <x v="1"/>
    <x v="5"/>
    <m/>
    <m/>
    <n v="2000000"/>
  </r>
  <r>
    <x v="0"/>
    <x v="0"/>
    <x v="0"/>
    <x v="0"/>
    <x v="0"/>
    <x v="0"/>
    <x v="7"/>
    <x v="1"/>
    <x v="9"/>
    <x v="21"/>
    <x v="1"/>
    <x v="5"/>
    <m/>
    <m/>
    <n v="150000"/>
  </r>
  <r>
    <x v="0"/>
    <x v="0"/>
    <x v="0"/>
    <x v="0"/>
    <x v="0"/>
    <x v="0"/>
    <x v="7"/>
    <x v="1"/>
    <x v="9"/>
    <x v="21"/>
    <x v="1"/>
    <x v="5"/>
    <m/>
    <m/>
    <n v="2000000"/>
  </r>
  <r>
    <x v="0"/>
    <x v="0"/>
    <x v="0"/>
    <x v="0"/>
    <x v="0"/>
    <x v="0"/>
    <x v="7"/>
    <x v="1"/>
    <x v="9"/>
    <x v="64"/>
    <x v="1"/>
    <x v="5"/>
    <m/>
    <m/>
    <n v="4000000"/>
  </r>
  <r>
    <x v="0"/>
    <x v="0"/>
    <x v="0"/>
    <x v="0"/>
    <x v="0"/>
    <x v="0"/>
    <x v="7"/>
    <x v="1"/>
    <x v="9"/>
    <x v="64"/>
    <x v="1"/>
    <x v="5"/>
    <m/>
    <m/>
    <n v="3000000"/>
  </r>
  <r>
    <x v="0"/>
    <x v="0"/>
    <x v="0"/>
    <x v="0"/>
    <x v="0"/>
    <x v="0"/>
    <x v="7"/>
    <x v="1"/>
    <x v="9"/>
    <x v="64"/>
    <x v="1"/>
    <x v="5"/>
    <m/>
    <m/>
    <n v="2680920"/>
  </r>
  <r>
    <x v="0"/>
    <x v="0"/>
    <x v="0"/>
    <x v="0"/>
    <x v="0"/>
    <x v="0"/>
    <x v="7"/>
    <x v="1"/>
    <x v="9"/>
    <x v="21"/>
    <x v="1"/>
    <x v="25"/>
    <m/>
    <m/>
    <n v="30000000"/>
  </r>
  <r>
    <x v="0"/>
    <x v="0"/>
    <x v="0"/>
    <x v="0"/>
    <x v="0"/>
    <x v="0"/>
    <x v="7"/>
    <x v="1"/>
    <x v="9"/>
    <x v="64"/>
    <x v="1"/>
    <x v="25"/>
    <m/>
    <m/>
    <n v="175000000"/>
  </r>
  <r>
    <x v="0"/>
    <x v="0"/>
    <x v="0"/>
    <x v="0"/>
    <x v="0"/>
    <x v="0"/>
    <x v="7"/>
    <x v="1"/>
    <x v="9"/>
    <x v="64"/>
    <x v="1"/>
    <x v="25"/>
    <m/>
    <m/>
    <n v="1000000"/>
  </r>
  <r>
    <x v="0"/>
    <x v="0"/>
    <x v="0"/>
    <x v="0"/>
    <x v="0"/>
    <x v="0"/>
    <x v="7"/>
    <x v="1"/>
    <x v="9"/>
    <x v="22"/>
    <x v="1"/>
    <x v="25"/>
    <m/>
    <m/>
    <n v="500000"/>
  </r>
  <r>
    <x v="0"/>
    <x v="0"/>
    <x v="0"/>
    <x v="0"/>
    <x v="0"/>
    <x v="0"/>
    <x v="7"/>
    <x v="1"/>
    <x v="9"/>
    <x v="22"/>
    <x v="1"/>
    <x v="25"/>
    <m/>
    <m/>
    <n v="200000"/>
  </r>
  <r>
    <x v="0"/>
    <x v="0"/>
    <x v="0"/>
    <x v="0"/>
    <x v="0"/>
    <x v="0"/>
    <x v="7"/>
    <x v="1"/>
    <x v="9"/>
    <x v="22"/>
    <x v="1"/>
    <x v="25"/>
    <m/>
    <m/>
    <n v="1000000"/>
  </r>
  <r>
    <x v="0"/>
    <x v="0"/>
    <x v="0"/>
    <x v="0"/>
    <x v="0"/>
    <x v="0"/>
    <x v="7"/>
    <x v="1"/>
    <x v="9"/>
    <x v="64"/>
    <x v="1"/>
    <x v="25"/>
    <m/>
    <m/>
    <n v="1000000"/>
  </r>
  <r>
    <x v="0"/>
    <x v="0"/>
    <x v="0"/>
    <x v="0"/>
    <x v="0"/>
    <x v="0"/>
    <x v="7"/>
    <x v="1"/>
    <x v="9"/>
    <x v="21"/>
    <x v="4"/>
    <x v="15"/>
    <m/>
    <m/>
    <n v="0"/>
  </r>
  <r>
    <x v="0"/>
    <x v="0"/>
    <x v="0"/>
    <x v="0"/>
    <x v="0"/>
    <x v="0"/>
    <x v="7"/>
    <x v="1"/>
    <x v="9"/>
    <x v="21"/>
    <x v="4"/>
    <x v="15"/>
    <m/>
    <m/>
    <n v="1750000"/>
  </r>
  <r>
    <x v="0"/>
    <x v="0"/>
    <x v="0"/>
    <x v="0"/>
    <x v="0"/>
    <x v="0"/>
    <x v="7"/>
    <x v="1"/>
    <x v="9"/>
    <x v="64"/>
    <x v="4"/>
    <x v="15"/>
    <m/>
    <m/>
    <n v="1000000"/>
  </r>
  <r>
    <x v="0"/>
    <x v="0"/>
    <x v="0"/>
    <x v="0"/>
    <x v="0"/>
    <x v="0"/>
    <x v="7"/>
    <x v="1"/>
    <x v="9"/>
    <x v="64"/>
    <x v="4"/>
    <x v="15"/>
    <m/>
    <m/>
    <n v="700000"/>
  </r>
  <r>
    <x v="0"/>
    <x v="0"/>
    <x v="0"/>
    <x v="0"/>
    <x v="0"/>
    <x v="0"/>
    <x v="7"/>
    <x v="1"/>
    <x v="9"/>
    <x v="22"/>
    <x v="4"/>
    <x v="15"/>
    <m/>
    <m/>
    <n v="300000"/>
  </r>
  <r>
    <x v="0"/>
    <x v="0"/>
    <x v="0"/>
    <x v="0"/>
    <x v="0"/>
    <x v="0"/>
    <x v="7"/>
    <x v="1"/>
    <x v="9"/>
    <x v="22"/>
    <x v="4"/>
    <x v="15"/>
    <m/>
    <m/>
    <n v="200000"/>
  </r>
  <r>
    <x v="0"/>
    <x v="0"/>
    <x v="0"/>
    <x v="0"/>
    <x v="0"/>
    <x v="0"/>
    <x v="7"/>
    <x v="1"/>
    <x v="9"/>
    <x v="22"/>
    <x v="4"/>
    <x v="15"/>
    <m/>
    <m/>
    <n v="1000000"/>
  </r>
  <r>
    <x v="0"/>
    <x v="0"/>
    <x v="0"/>
    <x v="0"/>
    <x v="0"/>
    <x v="0"/>
    <x v="7"/>
    <x v="1"/>
    <x v="9"/>
    <x v="22"/>
    <x v="4"/>
    <x v="15"/>
    <m/>
    <m/>
    <n v="1000000"/>
  </r>
  <r>
    <x v="0"/>
    <x v="0"/>
    <x v="0"/>
    <x v="0"/>
    <x v="0"/>
    <x v="0"/>
    <x v="7"/>
    <x v="1"/>
    <x v="9"/>
    <x v="22"/>
    <x v="4"/>
    <x v="15"/>
    <m/>
    <m/>
    <n v="200000"/>
  </r>
  <r>
    <x v="0"/>
    <x v="0"/>
    <x v="0"/>
    <x v="0"/>
    <x v="0"/>
    <x v="0"/>
    <x v="7"/>
    <x v="1"/>
    <x v="9"/>
    <x v="21"/>
    <x v="4"/>
    <x v="15"/>
    <m/>
    <m/>
    <n v="0"/>
  </r>
  <r>
    <x v="0"/>
    <x v="0"/>
    <x v="0"/>
    <x v="0"/>
    <x v="0"/>
    <x v="0"/>
    <x v="7"/>
    <x v="1"/>
    <x v="9"/>
    <x v="21"/>
    <x v="4"/>
    <x v="15"/>
    <m/>
    <m/>
    <n v="600000"/>
  </r>
  <r>
    <x v="0"/>
    <x v="0"/>
    <x v="0"/>
    <x v="0"/>
    <x v="0"/>
    <x v="0"/>
    <x v="7"/>
    <x v="1"/>
    <x v="9"/>
    <x v="21"/>
    <x v="4"/>
    <x v="15"/>
    <m/>
    <m/>
    <n v="0"/>
  </r>
  <r>
    <x v="0"/>
    <x v="0"/>
    <x v="0"/>
    <x v="0"/>
    <x v="0"/>
    <x v="0"/>
    <x v="7"/>
    <x v="1"/>
    <x v="9"/>
    <x v="21"/>
    <x v="4"/>
    <x v="15"/>
    <m/>
    <m/>
    <n v="0"/>
  </r>
  <r>
    <x v="0"/>
    <x v="0"/>
    <x v="0"/>
    <x v="0"/>
    <x v="0"/>
    <x v="0"/>
    <x v="7"/>
    <x v="1"/>
    <x v="9"/>
    <x v="22"/>
    <x v="4"/>
    <x v="15"/>
    <m/>
    <m/>
    <n v="1000000"/>
  </r>
  <r>
    <x v="0"/>
    <x v="0"/>
    <x v="0"/>
    <x v="0"/>
    <x v="0"/>
    <x v="0"/>
    <x v="7"/>
    <x v="1"/>
    <x v="9"/>
    <x v="21"/>
    <x v="4"/>
    <x v="16"/>
    <m/>
    <m/>
    <n v="0"/>
  </r>
  <r>
    <x v="0"/>
    <x v="0"/>
    <x v="0"/>
    <x v="0"/>
    <x v="0"/>
    <x v="0"/>
    <x v="7"/>
    <x v="1"/>
    <x v="9"/>
    <x v="21"/>
    <x v="4"/>
    <x v="16"/>
    <m/>
    <m/>
    <n v="0"/>
  </r>
  <r>
    <x v="0"/>
    <x v="0"/>
    <x v="0"/>
    <x v="0"/>
    <x v="0"/>
    <x v="0"/>
    <x v="7"/>
    <x v="1"/>
    <x v="9"/>
    <x v="22"/>
    <x v="4"/>
    <x v="16"/>
    <m/>
    <m/>
    <n v="100000"/>
  </r>
  <r>
    <x v="0"/>
    <x v="0"/>
    <x v="0"/>
    <x v="0"/>
    <x v="0"/>
    <x v="0"/>
    <x v="7"/>
    <x v="1"/>
    <x v="9"/>
    <x v="21"/>
    <x v="4"/>
    <x v="16"/>
    <m/>
    <m/>
    <n v="0"/>
  </r>
  <r>
    <x v="0"/>
    <x v="0"/>
    <x v="0"/>
    <x v="0"/>
    <x v="0"/>
    <x v="0"/>
    <x v="7"/>
    <x v="1"/>
    <x v="9"/>
    <x v="21"/>
    <x v="4"/>
    <x v="16"/>
    <m/>
    <m/>
    <n v="550000"/>
  </r>
  <r>
    <x v="0"/>
    <x v="0"/>
    <x v="0"/>
    <x v="0"/>
    <x v="0"/>
    <x v="0"/>
    <x v="7"/>
    <x v="1"/>
    <x v="9"/>
    <x v="22"/>
    <x v="4"/>
    <x v="16"/>
    <m/>
    <m/>
    <n v="100000"/>
  </r>
  <r>
    <x v="0"/>
    <x v="0"/>
    <x v="0"/>
    <x v="0"/>
    <x v="0"/>
    <x v="0"/>
    <x v="7"/>
    <x v="1"/>
    <x v="9"/>
    <x v="22"/>
    <x v="4"/>
    <x v="16"/>
    <m/>
    <m/>
    <n v="0"/>
  </r>
  <r>
    <x v="0"/>
    <x v="0"/>
    <x v="0"/>
    <x v="0"/>
    <x v="0"/>
    <x v="0"/>
    <x v="7"/>
    <x v="1"/>
    <x v="9"/>
    <x v="21"/>
    <x v="4"/>
    <x v="16"/>
    <m/>
    <m/>
    <n v="0"/>
  </r>
  <r>
    <x v="0"/>
    <x v="0"/>
    <x v="0"/>
    <x v="0"/>
    <x v="0"/>
    <x v="0"/>
    <x v="7"/>
    <x v="1"/>
    <x v="9"/>
    <x v="22"/>
    <x v="4"/>
    <x v="16"/>
    <m/>
    <m/>
    <n v="6000000"/>
  </r>
  <r>
    <x v="0"/>
    <x v="0"/>
    <x v="0"/>
    <x v="0"/>
    <x v="0"/>
    <x v="0"/>
    <x v="7"/>
    <x v="1"/>
    <x v="9"/>
    <x v="64"/>
    <x v="4"/>
    <x v="16"/>
    <m/>
    <m/>
    <n v="8000000"/>
  </r>
  <r>
    <x v="0"/>
    <x v="0"/>
    <x v="0"/>
    <x v="0"/>
    <x v="0"/>
    <x v="0"/>
    <x v="7"/>
    <x v="1"/>
    <x v="9"/>
    <x v="22"/>
    <x v="4"/>
    <x v="16"/>
    <m/>
    <m/>
    <n v="72251028"/>
  </r>
  <r>
    <x v="0"/>
    <x v="0"/>
    <x v="0"/>
    <x v="0"/>
    <x v="0"/>
    <x v="0"/>
    <x v="7"/>
    <x v="1"/>
    <x v="9"/>
    <x v="22"/>
    <x v="4"/>
    <x v="16"/>
    <m/>
    <m/>
    <n v="1000000"/>
  </r>
  <r>
    <x v="0"/>
    <x v="0"/>
    <x v="0"/>
    <x v="0"/>
    <x v="0"/>
    <x v="0"/>
    <x v="7"/>
    <x v="1"/>
    <x v="9"/>
    <x v="22"/>
    <x v="4"/>
    <x v="16"/>
    <m/>
    <m/>
    <n v="2000000"/>
  </r>
  <r>
    <x v="0"/>
    <x v="0"/>
    <x v="0"/>
    <x v="0"/>
    <x v="0"/>
    <x v="0"/>
    <x v="7"/>
    <x v="1"/>
    <x v="9"/>
    <x v="22"/>
    <x v="4"/>
    <x v="16"/>
    <m/>
    <m/>
    <n v="3000000"/>
  </r>
  <r>
    <x v="0"/>
    <x v="0"/>
    <x v="0"/>
    <x v="0"/>
    <x v="0"/>
    <x v="0"/>
    <x v="7"/>
    <x v="1"/>
    <x v="9"/>
    <x v="22"/>
    <x v="4"/>
    <x v="16"/>
    <m/>
    <m/>
    <n v="200000"/>
  </r>
  <r>
    <x v="0"/>
    <x v="0"/>
    <x v="0"/>
    <x v="0"/>
    <x v="0"/>
    <x v="0"/>
    <x v="7"/>
    <x v="1"/>
    <x v="9"/>
    <x v="22"/>
    <x v="4"/>
    <x v="16"/>
    <m/>
    <m/>
    <n v="300000"/>
  </r>
  <r>
    <x v="0"/>
    <x v="0"/>
    <x v="0"/>
    <x v="0"/>
    <x v="0"/>
    <x v="0"/>
    <x v="7"/>
    <x v="1"/>
    <x v="9"/>
    <x v="22"/>
    <x v="4"/>
    <x v="16"/>
    <m/>
    <m/>
    <n v="0"/>
  </r>
  <r>
    <x v="0"/>
    <x v="0"/>
    <x v="0"/>
    <x v="0"/>
    <x v="0"/>
    <x v="0"/>
    <x v="7"/>
    <x v="1"/>
    <x v="9"/>
    <x v="21"/>
    <x v="4"/>
    <x v="11"/>
    <m/>
    <m/>
    <n v="0"/>
  </r>
  <r>
    <x v="0"/>
    <x v="0"/>
    <x v="0"/>
    <x v="0"/>
    <x v="0"/>
    <x v="0"/>
    <x v="7"/>
    <x v="1"/>
    <x v="9"/>
    <x v="21"/>
    <x v="4"/>
    <x v="11"/>
    <m/>
    <m/>
    <n v="550000"/>
  </r>
  <r>
    <x v="0"/>
    <x v="0"/>
    <x v="0"/>
    <x v="0"/>
    <x v="0"/>
    <x v="0"/>
    <x v="7"/>
    <x v="1"/>
    <x v="9"/>
    <x v="21"/>
    <x v="4"/>
    <x v="11"/>
    <m/>
    <m/>
    <n v="0"/>
  </r>
  <r>
    <x v="0"/>
    <x v="0"/>
    <x v="0"/>
    <x v="0"/>
    <x v="0"/>
    <x v="0"/>
    <x v="7"/>
    <x v="1"/>
    <x v="9"/>
    <x v="21"/>
    <x v="4"/>
    <x v="11"/>
    <m/>
    <m/>
    <n v="1500000"/>
  </r>
  <r>
    <x v="0"/>
    <x v="0"/>
    <x v="0"/>
    <x v="0"/>
    <x v="0"/>
    <x v="0"/>
    <x v="7"/>
    <x v="1"/>
    <x v="9"/>
    <x v="22"/>
    <x v="4"/>
    <x v="11"/>
    <m/>
    <m/>
    <n v="200000"/>
  </r>
  <r>
    <x v="0"/>
    <x v="0"/>
    <x v="0"/>
    <x v="0"/>
    <x v="0"/>
    <x v="0"/>
    <x v="7"/>
    <x v="1"/>
    <x v="9"/>
    <x v="64"/>
    <x v="4"/>
    <x v="11"/>
    <m/>
    <m/>
    <n v="200000"/>
  </r>
  <r>
    <x v="0"/>
    <x v="0"/>
    <x v="0"/>
    <x v="0"/>
    <x v="0"/>
    <x v="0"/>
    <x v="7"/>
    <x v="1"/>
    <x v="9"/>
    <x v="64"/>
    <x v="4"/>
    <x v="11"/>
    <m/>
    <m/>
    <n v="1500000"/>
  </r>
  <r>
    <x v="0"/>
    <x v="0"/>
    <x v="0"/>
    <x v="0"/>
    <x v="0"/>
    <x v="0"/>
    <x v="7"/>
    <x v="1"/>
    <x v="9"/>
    <x v="64"/>
    <x v="4"/>
    <x v="11"/>
    <m/>
    <m/>
    <n v="500000"/>
  </r>
  <r>
    <x v="0"/>
    <x v="0"/>
    <x v="0"/>
    <x v="0"/>
    <x v="0"/>
    <x v="0"/>
    <x v="7"/>
    <x v="1"/>
    <x v="9"/>
    <x v="21"/>
    <x v="4"/>
    <x v="11"/>
    <m/>
    <m/>
    <n v="0"/>
  </r>
  <r>
    <x v="0"/>
    <x v="0"/>
    <x v="0"/>
    <x v="0"/>
    <x v="0"/>
    <x v="0"/>
    <x v="7"/>
    <x v="1"/>
    <x v="9"/>
    <x v="21"/>
    <x v="4"/>
    <x v="11"/>
    <m/>
    <m/>
    <n v="500000"/>
  </r>
  <r>
    <x v="0"/>
    <x v="0"/>
    <x v="0"/>
    <x v="0"/>
    <x v="0"/>
    <x v="0"/>
    <x v="7"/>
    <x v="1"/>
    <x v="9"/>
    <x v="64"/>
    <x v="4"/>
    <x v="11"/>
    <m/>
    <m/>
    <n v="200000"/>
  </r>
  <r>
    <x v="0"/>
    <x v="0"/>
    <x v="0"/>
    <x v="0"/>
    <x v="0"/>
    <x v="0"/>
    <x v="7"/>
    <x v="1"/>
    <x v="9"/>
    <x v="21"/>
    <x v="4"/>
    <x v="11"/>
    <m/>
    <m/>
    <n v="300000"/>
  </r>
  <r>
    <x v="0"/>
    <x v="0"/>
    <x v="0"/>
    <x v="0"/>
    <x v="0"/>
    <x v="0"/>
    <x v="7"/>
    <x v="1"/>
    <x v="9"/>
    <x v="21"/>
    <x v="4"/>
    <x v="11"/>
    <m/>
    <m/>
    <n v="0"/>
  </r>
  <r>
    <x v="0"/>
    <x v="0"/>
    <x v="0"/>
    <x v="0"/>
    <x v="0"/>
    <x v="0"/>
    <x v="7"/>
    <x v="1"/>
    <x v="9"/>
    <x v="21"/>
    <x v="4"/>
    <x v="11"/>
    <m/>
    <m/>
    <n v="60000"/>
  </r>
  <r>
    <x v="0"/>
    <x v="0"/>
    <x v="0"/>
    <x v="0"/>
    <x v="0"/>
    <x v="0"/>
    <x v="7"/>
    <x v="1"/>
    <x v="9"/>
    <x v="21"/>
    <x v="4"/>
    <x v="27"/>
    <m/>
    <m/>
    <n v="0"/>
  </r>
  <r>
    <x v="0"/>
    <x v="0"/>
    <x v="0"/>
    <x v="0"/>
    <x v="0"/>
    <x v="0"/>
    <x v="7"/>
    <x v="1"/>
    <x v="9"/>
    <x v="64"/>
    <x v="4"/>
    <x v="27"/>
    <m/>
    <m/>
    <n v="2500000"/>
  </r>
  <r>
    <x v="0"/>
    <x v="0"/>
    <x v="0"/>
    <x v="0"/>
    <x v="0"/>
    <x v="0"/>
    <x v="7"/>
    <x v="1"/>
    <x v="9"/>
    <x v="22"/>
    <x v="4"/>
    <x v="17"/>
    <m/>
    <m/>
    <n v="0"/>
  </r>
  <r>
    <x v="0"/>
    <x v="0"/>
    <x v="0"/>
    <x v="0"/>
    <x v="0"/>
    <x v="0"/>
    <x v="7"/>
    <x v="1"/>
    <x v="9"/>
    <x v="21"/>
    <x v="4"/>
    <x v="17"/>
    <m/>
    <m/>
    <n v="2000000"/>
  </r>
  <r>
    <x v="0"/>
    <x v="0"/>
    <x v="0"/>
    <x v="0"/>
    <x v="0"/>
    <x v="0"/>
    <x v="7"/>
    <x v="1"/>
    <x v="9"/>
    <x v="21"/>
    <x v="4"/>
    <x v="17"/>
    <m/>
    <m/>
    <n v="400000"/>
  </r>
  <r>
    <x v="0"/>
    <x v="0"/>
    <x v="0"/>
    <x v="0"/>
    <x v="0"/>
    <x v="0"/>
    <x v="7"/>
    <x v="1"/>
    <x v="9"/>
    <x v="22"/>
    <x v="4"/>
    <x v="17"/>
    <m/>
    <m/>
    <n v="300000"/>
  </r>
  <r>
    <x v="0"/>
    <x v="0"/>
    <x v="0"/>
    <x v="0"/>
    <x v="0"/>
    <x v="0"/>
    <x v="7"/>
    <x v="1"/>
    <x v="9"/>
    <x v="22"/>
    <x v="4"/>
    <x v="17"/>
    <m/>
    <m/>
    <n v="0"/>
  </r>
  <r>
    <x v="0"/>
    <x v="0"/>
    <x v="0"/>
    <x v="0"/>
    <x v="0"/>
    <x v="0"/>
    <x v="7"/>
    <x v="1"/>
    <x v="9"/>
    <x v="21"/>
    <x v="4"/>
    <x v="17"/>
    <m/>
    <m/>
    <n v="0"/>
  </r>
  <r>
    <x v="0"/>
    <x v="0"/>
    <x v="0"/>
    <x v="0"/>
    <x v="0"/>
    <x v="0"/>
    <x v="7"/>
    <x v="1"/>
    <x v="9"/>
    <x v="21"/>
    <x v="4"/>
    <x v="17"/>
    <m/>
    <m/>
    <n v="1000000"/>
  </r>
  <r>
    <x v="0"/>
    <x v="0"/>
    <x v="0"/>
    <x v="0"/>
    <x v="0"/>
    <x v="0"/>
    <x v="7"/>
    <x v="1"/>
    <x v="9"/>
    <x v="22"/>
    <x v="4"/>
    <x v="17"/>
    <m/>
    <m/>
    <n v="5000000"/>
  </r>
  <r>
    <x v="0"/>
    <x v="0"/>
    <x v="0"/>
    <x v="0"/>
    <x v="0"/>
    <x v="0"/>
    <x v="7"/>
    <x v="1"/>
    <x v="9"/>
    <x v="21"/>
    <x v="4"/>
    <x v="18"/>
    <m/>
    <m/>
    <n v="0"/>
  </r>
  <r>
    <x v="0"/>
    <x v="0"/>
    <x v="0"/>
    <x v="0"/>
    <x v="0"/>
    <x v="0"/>
    <x v="7"/>
    <x v="1"/>
    <x v="9"/>
    <x v="22"/>
    <x v="4"/>
    <x v="18"/>
    <m/>
    <m/>
    <n v="1500000"/>
  </r>
  <r>
    <x v="0"/>
    <x v="0"/>
    <x v="0"/>
    <x v="0"/>
    <x v="0"/>
    <x v="0"/>
    <x v="7"/>
    <x v="1"/>
    <x v="9"/>
    <x v="22"/>
    <x v="4"/>
    <x v="18"/>
    <m/>
    <m/>
    <n v="100000"/>
  </r>
  <r>
    <x v="0"/>
    <x v="0"/>
    <x v="0"/>
    <x v="0"/>
    <x v="0"/>
    <x v="0"/>
    <x v="7"/>
    <x v="1"/>
    <x v="9"/>
    <x v="22"/>
    <x v="4"/>
    <x v="18"/>
    <m/>
    <m/>
    <n v="50000"/>
  </r>
  <r>
    <x v="0"/>
    <x v="0"/>
    <x v="0"/>
    <x v="0"/>
    <x v="0"/>
    <x v="0"/>
    <x v="7"/>
    <x v="1"/>
    <x v="9"/>
    <x v="21"/>
    <x v="4"/>
    <x v="18"/>
    <m/>
    <m/>
    <n v="0"/>
  </r>
  <r>
    <x v="0"/>
    <x v="0"/>
    <x v="0"/>
    <x v="0"/>
    <x v="0"/>
    <x v="0"/>
    <x v="7"/>
    <x v="1"/>
    <x v="9"/>
    <x v="22"/>
    <x v="4"/>
    <x v="18"/>
    <m/>
    <m/>
    <n v="300000"/>
  </r>
  <r>
    <x v="0"/>
    <x v="0"/>
    <x v="0"/>
    <x v="0"/>
    <x v="0"/>
    <x v="0"/>
    <x v="7"/>
    <x v="1"/>
    <x v="9"/>
    <x v="22"/>
    <x v="4"/>
    <x v="18"/>
    <m/>
    <m/>
    <n v="1000000"/>
  </r>
  <r>
    <x v="0"/>
    <x v="0"/>
    <x v="0"/>
    <x v="0"/>
    <x v="0"/>
    <x v="0"/>
    <x v="7"/>
    <x v="1"/>
    <x v="9"/>
    <x v="21"/>
    <x v="4"/>
    <x v="18"/>
    <m/>
    <m/>
    <n v="0"/>
  </r>
  <r>
    <x v="0"/>
    <x v="0"/>
    <x v="0"/>
    <x v="0"/>
    <x v="0"/>
    <x v="0"/>
    <x v="7"/>
    <x v="1"/>
    <x v="9"/>
    <x v="22"/>
    <x v="4"/>
    <x v="18"/>
    <m/>
    <m/>
    <n v="1000000"/>
  </r>
  <r>
    <x v="0"/>
    <x v="0"/>
    <x v="0"/>
    <x v="0"/>
    <x v="0"/>
    <x v="0"/>
    <x v="7"/>
    <x v="1"/>
    <x v="9"/>
    <x v="22"/>
    <x v="4"/>
    <x v="18"/>
    <m/>
    <m/>
    <n v="1000"/>
  </r>
  <r>
    <x v="0"/>
    <x v="0"/>
    <x v="0"/>
    <x v="0"/>
    <x v="0"/>
    <x v="0"/>
    <x v="7"/>
    <x v="1"/>
    <x v="9"/>
    <x v="21"/>
    <x v="4"/>
    <x v="18"/>
    <m/>
    <m/>
    <n v="0"/>
  </r>
  <r>
    <x v="0"/>
    <x v="0"/>
    <x v="0"/>
    <x v="0"/>
    <x v="0"/>
    <x v="0"/>
    <x v="7"/>
    <x v="1"/>
    <x v="9"/>
    <x v="22"/>
    <x v="4"/>
    <x v="18"/>
    <m/>
    <m/>
    <n v="5000000"/>
  </r>
  <r>
    <x v="0"/>
    <x v="0"/>
    <x v="0"/>
    <x v="0"/>
    <x v="0"/>
    <x v="0"/>
    <x v="7"/>
    <x v="1"/>
    <x v="9"/>
    <x v="64"/>
    <x v="4"/>
    <x v="18"/>
    <m/>
    <m/>
    <n v="2000000"/>
  </r>
  <r>
    <x v="0"/>
    <x v="0"/>
    <x v="0"/>
    <x v="0"/>
    <x v="0"/>
    <x v="0"/>
    <x v="7"/>
    <x v="1"/>
    <x v="9"/>
    <x v="22"/>
    <x v="4"/>
    <x v="18"/>
    <m/>
    <m/>
    <n v="0"/>
  </r>
  <r>
    <x v="0"/>
    <x v="0"/>
    <x v="0"/>
    <x v="0"/>
    <x v="0"/>
    <x v="0"/>
    <x v="7"/>
    <x v="1"/>
    <x v="9"/>
    <x v="22"/>
    <x v="4"/>
    <x v="18"/>
    <m/>
    <m/>
    <n v="300000"/>
  </r>
  <r>
    <x v="0"/>
    <x v="0"/>
    <x v="0"/>
    <x v="0"/>
    <x v="0"/>
    <x v="0"/>
    <x v="7"/>
    <x v="1"/>
    <x v="9"/>
    <x v="21"/>
    <x v="4"/>
    <x v="18"/>
    <m/>
    <m/>
    <n v="0"/>
  </r>
  <r>
    <x v="0"/>
    <x v="0"/>
    <x v="0"/>
    <x v="0"/>
    <x v="0"/>
    <x v="0"/>
    <x v="7"/>
    <x v="1"/>
    <x v="9"/>
    <x v="21"/>
    <x v="4"/>
    <x v="18"/>
    <m/>
    <m/>
    <n v="0"/>
  </r>
  <r>
    <x v="0"/>
    <x v="0"/>
    <x v="0"/>
    <x v="0"/>
    <x v="0"/>
    <x v="0"/>
    <x v="7"/>
    <x v="1"/>
    <x v="9"/>
    <x v="22"/>
    <x v="4"/>
    <x v="18"/>
    <m/>
    <m/>
    <n v="1000000"/>
  </r>
  <r>
    <x v="0"/>
    <x v="0"/>
    <x v="0"/>
    <x v="0"/>
    <x v="0"/>
    <x v="0"/>
    <x v="7"/>
    <x v="1"/>
    <x v="9"/>
    <x v="21"/>
    <x v="4"/>
    <x v="18"/>
    <m/>
    <m/>
    <n v="0"/>
  </r>
  <r>
    <x v="0"/>
    <x v="0"/>
    <x v="0"/>
    <x v="0"/>
    <x v="0"/>
    <x v="0"/>
    <x v="7"/>
    <x v="1"/>
    <x v="9"/>
    <x v="21"/>
    <x v="4"/>
    <x v="18"/>
    <m/>
    <m/>
    <n v="0"/>
  </r>
  <r>
    <x v="0"/>
    <x v="0"/>
    <x v="0"/>
    <x v="0"/>
    <x v="0"/>
    <x v="0"/>
    <x v="7"/>
    <x v="1"/>
    <x v="9"/>
    <x v="22"/>
    <x v="4"/>
    <x v="18"/>
    <m/>
    <m/>
    <n v="0"/>
  </r>
  <r>
    <x v="0"/>
    <x v="0"/>
    <x v="0"/>
    <x v="0"/>
    <x v="0"/>
    <x v="0"/>
    <x v="7"/>
    <x v="1"/>
    <x v="9"/>
    <x v="22"/>
    <x v="4"/>
    <x v="18"/>
    <m/>
    <m/>
    <n v="0"/>
  </r>
  <r>
    <x v="0"/>
    <x v="0"/>
    <x v="0"/>
    <x v="0"/>
    <x v="0"/>
    <x v="0"/>
    <x v="7"/>
    <x v="1"/>
    <x v="9"/>
    <x v="22"/>
    <x v="4"/>
    <x v="18"/>
    <m/>
    <m/>
    <n v="0"/>
  </r>
  <r>
    <x v="0"/>
    <x v="0"/>
    <x v="0"/>
    <x v="0"/>
    <x v="0"/>
    <x v="0"/>
    <x v="7"/>
    <x v="1"/>
    <x v="9"/>
    <x v="22"/>
    <x v="4"/>
    <x v="18"/>
    <m/>
    <m/>
    <n v="150000"/>
  </r>
  <r>
    <x v="0"/>
    <x v="0"/>
    <x v="0"/>
    <x v="0"/>
    <x v="0"/>
    <x v="0"/>
    <x v="7"/>
    <x v="1"/>
    <x v="9"/>
    <x v="21"/>
    <x v="4"/>
    <x v="12"/>
    <m/>
    <m/>
    <n v="0"/>
  </r>
  <r>
    <x v="0"/>
    <x v="0"/>
    <x v="0"/>
    <x v="0"/>
    <x v="0"/>
    <x v="0"/>
    <x v="7"/>
    <x v="1"/>
    <x v="9"/>
    <x v="21"/>
    <x v="4"/>
    <x v="12"/>
    <m/>
    <m/>
    <n v="24000000"/>
  </r>
  <r>
    <x v="0"/>
    <x v="0"/>
    <x v="0"/>
    <x v="0"/>
    <x v="0"/>
    <x v="0"/>
    <x v="7"/>
    <x v="1"/>
    <x v="9"/>
    <x v="64"/>
    <x v="4"/>
    <x v="12"/>
    <m/>
    <m/>
    <n v="500000"/>
  </r>
  <r>
    <x v="0"/>
    <x v="0"/>
    <x v="0"/>
    <x v="0"/>
    <x v="0"/>
    <x v="0"/>
    <x v="7"/>
    <x v="1"/>
    <x v="9"/>
    <x v="21"/>
    <x v="4"/>
    <x v="12"/>
    <m/>
    <m/>
    <n v="0"/>
  </r>
  <r>
    <x v="0"/>
    <x v="0"/>
    <x v="0"/>
    <x v="0"/>
    <x v="0"/>
    <x v="0"/>
    <x v="7"/>
    <x v="1"/>
    <x v="9"/>
    <x v="21"/>
    <x v="4"/>
    <x v="12"/>
    <m/>
    <m/>
    <n v="0"/>
  </r>
  <r>
    <x v="0"/>
    <x v="0"/>
    <x v="0"/>
    <x v="0"/>
    <x v="0"/>
    <x v="0"/>
    <x v="7"/>
    <x v="1"/>
    <x v="9"/>
    <x v="21"/>
    <x v="4"/>
    <x v="12"/>
    <m/>
    <m/>
    <n v="0"/>
  </r>
  <r>
    <x v="0"/>
    <x v="0"/>
    <x v="0"/>
    <x v="0"/>
    <x v="0"/>
    <x v="0"/>
    <x v="7"/>
    <x v="1"/>
    <x v="9"/>
    <x v="22"/>
    <x v="4"/>
    <x v="12"/>
    <m/>
    <m/>
    <n v="300000"/>
  </r>
  <r>
    <x v="0"/>
    <x v="0"/>
    <x v="0"/>
    <x v="0"/>
    <x v="0"/>
    <x v="0"/>
    <x v="7"/>
    <x v="1"/>
    <x v="9"/>
    <x v="21"/>
    <x v="4"/>
    <x v="12"/>
    <m/>
    <m/>
    <n v="0"/>
  </r>
  <r>
    <x v="0"/>
    <x v="0"/>
    <x v="0"/>
    <x v="0"/>
    <x v="0"/>
    <x v="0"/>
    <x v="7"/>
    <x v="1"/>
    <x v="9"/>
    <x v="21"/>
    <x v="4"/>
    <x v="12"/>
    <m/>
    <m/>
    <n v="0"/>
  </r>
  <r>
    <x v="0"/>
    <x v="0"/>
    <x v="0"/>
    <x v="0"/>
    <x v="0"/>
    <x v="0"/>
    <x v="7"/>
    <x v="1"/>
    <x v="9"/>
    <x v="21"/>
    <x v="4"/>
    <x v="12"/>
    <m/>
    <m/>
    <n v="0"/>
  </r>
  <r>
    <x v="0"/>
    <x v="0"/>
    <x v="0"/>
    <x v="0"/>
    <x v="0"/>
    <x v="0"/>
    <x v="7"/>
    <x v="1"/>
    <x v="9"/>
    <x v="22"/>
    <x v="4"/>
    <x v="12"/>
    <m/>
    <m/>
    <n v="6900000"/>
  </r>
  <r>
    <x v="0"/>
    <x v="0"/>
    <x v="0"/>
    <x v="0"/>
    <x v="0"/>
    <x v="0"/>
    <x v="7"/>
    <x v="1"/>
    <x v="9"/>
    <x v="21"/>
    <x v="4"/>
    <x v="7"/>
    <m/>
    <m/>
    <n v="0"/>
  </r>
  <r>
    <x v="0"/>
    <x v="0"/>
    <x v="0"/>
    <x v="0"/>
    <x v="0"/>
    <x v="0"/>
    <x v="7"/>
    <x v="1"/>
    <x v="9"/>
    <x v="21"/>
    <x v="4"/>
    <x v="7"/>
    <m/>
    <m/>
    <n v="9457907"/>
  </r>
  <r>
    <x v="0"/>
    <x v="0"/>
    <x v="0"/>
    <x v="0"/>
    <x v="0"/>
    <x v="0"/>
    <x v="7"/>
    <x v="1"/>
    <x v="9"/>
    <x v="22"/>
    <x v="4"/>
    <x v="7"/>
    <m/>
    <m/>
    <n v="1000000"/>
  </r>
  <r>
    <x v="0"/>
    <x v="0"/>
    <x v="0"/>
    <x v="0"/>
    <x v="0"/>
    <x v="0"/>
    <x v="7"/>
    <x v="1"/>
    <x v="9"/>
    <x v="21"/>
    <x v="4"/>
    <x v="7"/>
    <m/>
    <m/>
    <n v="0"/>
  </r>
  <r>
    <x v="0"/>
    <x v="0"/>
    <x v="0"/>
    <x v="0"/>
    <x v="0"/>
    <x v="0"/>
    <x v="7"/>
    <x v="1"/>
    <x v="9"/>
    <x v="21"/>
    <x v="4"/>
    <x v="7"/>
    <m/>
    <m/>
    <n v="0"/>
  </r>
  <r>
    <x v="0"/>
    <x v="0"/>
    <x v="0"/>
    <x v="0"/>
    <x v="0"/>
    <x v="0"/>
    <x v="7"/>
    <x v="1"/>
    <x v="9"/>
    <x v="22"/>
    <x v="4"/>
    <x v="7"/>
    <m/>
    <m/>
    <n v="0"/>
  </r>
  <r>
    <x v="0"/>
    <x v="0"/>
    <x v="0"/>
    <x v="0"/>
    <x v="0"/>
    <x v="0"/>
    <x v="7"/>
    <x v="1"/>
    <x v="9"/>
    <x v="64"/>
    <x v="4"/>
    <x v="7"/>
    <m/>
    <m/>
    <n v="1000000"/>
  </r>
  <r>
    <x v="0"/>
    <x v="0"/>
    <x v="0"/>
    <x v="0"/>
    <x v="0"/>
    <x v="0"/>
    <x v="7"/>
    <x v="1"/>
    <x v="9"/>
    <x v="21"/>
    <x v="4"/>
    <x v="7"/>
    <m/>
    <m/>
    <n v="0"/>
  </r>
  <r>
    <x v="0"/>
    <x v="0"/>
    <x v="0"/>
    <x v="0"/>
    <x v="0"/>
    <x v="0"/>
    <x v="7"/>
    <x v="1"/>
    <x v="9"/>
    <x v="22"/>
    <x v="4"/>
    <x v="7"/>
    <m/>
    <m/>
    <n v="300000"/>
  </r>
  <r>
    <x v="0"/>
    <x v="0"/>
    <x v="0"/>
    <x v="0"/>
    <x v="0"/>
    <x v="0"/>
    <x v="7"/>
    <x v="1"/>
    <x v="9"/>
    <x v="64"/>
    <x v="4"/>
    <x v="7"/>
    <m/>
    <m/>
    <n v="8000000"/>
  </r>
  <r>
    <x v="0"/>
    <x v="0"/>
    <x v="0"/>
    <x v="0"/>
    <x v="0"/>
    <x v="0"/>
    <x v="7"/>
    <x v="1"/>
    <x v="9"/>
    <x v="22"/>
    <x v="4"/>
    <x v="7"/>
    <m/>
    <m/>
    <n v="20000000"/>
  </r>
  <r>
    <x v="0"/>
    <x v="0"/>
    <x v="0"/>
    <x v="0"/>
    <x v="0"/>
    <x v="0"/>
    <x v="7"/>
    <x v="1"/>
    <x v="9"/>
    <x v="64"/>
    <x v="4"/>
    <x v="7"/>
    <m/>
    <m/>
    <n v="10000000"/>
  </r>
  <r>
    <x v="0"/>
    <x v="0"/>
    <x v="0"/>
    <x v="0"/>
    <x v="0"/>
    <x v="0"/>
    <x v="7"/>
    <x v="1"/>
    <x v="9"/>
    <x v="22"/>
    <x v="4"/>
    <x v="7"/>
    <m/>
    <m/>
    <n v="56298566"/>
  </r>
  <r>
    <x v="0"/>
    <x v="0"/>
    <x v="0"/>
    <x v="0"/>
    <x v="0"/>
    <x v="0"/>
    <x v="7"/>
    <x v="1"/>
    <x v="9"/>
    <x v="22"/>
    <x v="4"/>
    <x v="7"/>
    <m/>
    <m/>
    <n v="0"/>
  </r>
  <r>
    <x v="0"/>
    <x v="0"/>
    <x v="0"/>
    <x v="0"/>
    <x v="0"/>
    <x v="0"/>
    <x v="7"/>
    <x v="1"/>
    <x v="9"/>
    <x v="22"/>
    <x v="4"/>
    <x v="7"/>
    <m/>
    <m/>
    <n v="3000000"/>
  </r>
  <r>
    <x v="0"/>
    <x v="0"/>
    <x v="0"/>
    <x v="0"/>
    <x v="0"/>
    <x v="0"/>
    <x v="7"/>
    <x v="1"/>
    <x v="9"/>
    <x v="22"/>
    <x v="4"/>
    <x v="7"/>
    <m/>
    <m/>
    <n v="300000"/>
  </r>
  <r>
    <x v="0"/>
    <x v="0"/>
    <x v="0"/>
    <x v="0"/>
    <x v="0"/>
    <x v="0"/>
    <x v="7"/>
    <x v="1"/>
    <x v="9"/>
    <x v="21"/>
    <x v="4"/>
    <x v="7"/>
    <m/>
    <m/>
    <n v="0"/>
  </r>
  <r>
    <x v="0"/>
    <x v="0"/>
    <x v="0"/>
    <x v="0"/>
    <x v="0"/>
    <x v="0"/>
    <x v="7"/>
    <x v="1"/>
    <x v="9"/>
    <x v="21"/>
    <x v="4"/>
    <x v="7"/>
    <m/>
    <m/>
    <n v="0"/>
  </r>
  <r>
    <x v="0"/>
    <x v="0"/>
    <x v="0"/>
    <x v="0"/>
    <x v="0"/>
    <x v="0"/>
    <x v="7"/>
    <x v="1"/>
    <x v="9"/>
    <x v="21"/>
    <x v="4"/>
    <x v="7"/>
    <m/>
    <m/>
    <n v="0"/>
  </r>
  <r>
    <x v="0"/>
    <x v="0"/>
    <x v="0"/>
    <x v="0"/>
    <x v="0"/>
    <x v="0"/>
    <x v="7"/>
    <x v="1"/>
    <x v="9"/>
    <x v="21"/>
    <x v="4"/>
    <x v="7"/>
    <m/>
    <m/>
    <n v="0"/>
  </r>
  <r>
    <x v="0"/>
    <x v="0"/>
    <x v="0"/>
    <x v="0"/>
    <x v="0"/>
    <x v="0"/>
    <x v="7"/>
    <x v="1"/>
    <x v="9"/>
    <x v="22"/>
    <x v="4"/>
    <x v="7"/>
    <m/>
    <m/>
    <n v="6649000"/>
  </r>
  <r>
    <x v="0"/>
    <x v="0"/>
    <x v="0"/>
    <x v="0"/>
    <x v="0"/>
    <x v="0"/>
    <x v="7"/>
    <x v="1"/>
    <x v="9"/>
    <x v="21"/>
    <x v="4"/>
    <x v="7"/>
    <m/>
    <m/>
    <n v="0"/>
  </r>
  <r>
    <x v="0"/>
    <x v="0"/>
    <x v="0"/>
    <x v="0"/>
    <x v="0"/>
    <x v="0"/>
    <x v="7"/>
    <x v="1"/>
    <x v="9"/>
    <x v="22"/>
    <x v="4"/>
    <x v="7"/>
    <m/>
    <m/>
    <n v="0"/>
  </r>
  <r>
    <x v="0"/>
    <x v="0"/>
    <x v="0"/>
    <x v="0"/>
    <x v="0"/>
    <x v="0"/>
    <x v="7"/>
    <x v="1"/>
    <x v="9"/>
    <x v="21"/>
    <x v="4"/>
    <x v="7"/>
    <m/>
    <m/>
    <n v="0"/>
  </r>
  <r>
    <x v="0"/>
    <x v="0"/>
    <x v="0"/>
    <x v="0"/>
    <x v="0"/>
    <x v="0"/>
    <x v="7"/>
    <x v="1"/>
    <x v="9"/>
    <x v="21"/>
    <x v="4"/>
    <x v="7"/>
    <m/>
    <m/>
    <n v="0"/>
  </r>
  <r>
    <x v="0"/>
    <x v="0"/>
    <x v="0"/>
    <x v="0"/>
    <x v="0"/>
    <x v="0"/>
    <x v="7"/>
    <x v="1"/>
    <x v="9"/>
    <x v="22"/>
    <x v="4"/>
    <x v="7"/>
    <m/>
    <m/>
    <n v="0"/>
  </r>
  <r>
    <x v="0"/>
    <x v="0"/>
    <x v="0"/>
    <x v="0"/>
    <x v="0"/>
    <x v="0"/>
    <x v="7"/>
    <x v="1"/>
    <x v="9"/>
    <x v="21"/>
    <x v="4"/>
    <x v="7"/>
    <m/>
    <m/>
    <n v="0"/>
  </r>
  <r>
    <x v="0"/>
    <x v="0"/>
    <x v="0"/>
    <x v="0"/>
    <x v="0"/>
    <x v="0"/>
    <x v="7"/>
    <x v="1"/>
    <x v="9"/>
    <x v="22"/>
    <x v="4"/>
    <x v="7"/>
    <m/>
    <m/>
    <n v="0"/>
  </r>
  <r>
    <x v="0"/>
    <x v="0"/>
    <x v="0"/>
    <x v="0"/>
    <x v="1"/>
    <x v="0"/>
    <x v="7"/>
    <x v="1"/>
    <x v="9"/>
    <x v="64"/>
    <x v="2"/>
    <x v="6"/>
    <m/>
    <m/>
    <n v="65000000"/>
  </r>
  <r>
    <x v="0"/>
    <x v="0"/>
    <x v="0"/>
    <x v="0"/>
    <x v="1"/>
    <x v="0"/>
    <x v="7"/>
    <x v="1"/>
    <x v="9"/>
    <x v="64"/>
    <x v="2"/>
    <x v="6"/>
    <m/>
    <m/>
    <n v="21007166"/>
  </r>
  <r>
    <x v="0"/>
    <x v="0"/>
    <x v="0"/>
    <x v="0"/>
    <x v="1"/>
    <x v="0"/>
    <x v="7"/>
    <x v="1"/>
    <x v="9"/>
    <x v="64"/>
    <x v="2"/>
    <x v="6"/>
    <m/>
    <m/>
    <n v="10000000"/>
  </r>
  <r>
    <x v="0"/>
    <x v="0"/>
    <x v="0"/>
    <x v="0"/>
    <x v="1"/>
    <x v="0"/>
    <x v="7"/>
    <x v="1"/>
    <x v="9"/>
    <x v="64"/>
    <x v="2"/>
    <x v="6"/>
    <m/>
    <m/>
    <n v="70412000"/>
  </r>
  <r>
    <x v="0"/>
    <x v="0"/>
    <x v="0"/>
    <x v="0"/>
    <x v="1"/>
    <x v="0"/>
    <x v="7"/>
    <x v="1"/>
    <x v="9"/>
    <x v="64"/>
    <x v="2"/>
    <x v="6"/>
    <m/>
    <m/>
    <n v="10000000"/>
  </r>
  <r>
    <x v="0"/>
    <x v="0"/>
    <x v="0"/>
    <x v="0"/>
    <x v="1"/>
    <x v="0"/>
    <x v="7"/>
    <x v="1"/>
    <x v="9"/>
    <x v="64"/>
    <x v="2"/>
    <x v="6"/>
    <m/>
    <m/>
    <n v="330000000"/>
  </r>
  <r>
    <x v="0"/>
    <x v="0"/>
    <x v="0"/>
    <x v="0"/>
    <x v="1"/>
    <x v="0"/>
    <x v="7"/>
    <x v="1"/>
    <x v="9"/>
    <x v="64"/>
    <x v="2"/>
    <x v="6"/>
    <m/>
    <m/>
    <n v="10000000"/>
  </r>
  <r>
    <x v="0"/>
    <x v="0"/>
    <x v="0"/>
    <x v="0"/>
    <x v="1"/>
    <x v="0"/>
    <x v="7"/>
    <x v="1"/>
    <x v="9"/>
    <x v="64"/>
    <x v="2"/>
    <x v="3"/>
    <m/>
    <m/>
    <n v="55763138"/>
  </r>
  <r>
    <x v="0"/>
    <x v="0"/>
    <x v="0"/>
    <x v="1"/>
    <x v="2"/>
    <x v="0"/>
    <x v="7"/>
    <x v="1"/>
    <x v="9"/>
    <x v="21"/>
    <x v="5"/>
    <x v="8"/>
    <m/>
    <m/>
    <n v="0"/>
  </r>
  <r>
    <x v="0"/>
    <x v="0"/>
    <x v="0"/>
    <x v="1"/>
    <x v="2"/>
    <x v="0"/>
    <x v="7"/>
    <x v="1"/>
    <x v="9"/>
    <x v="22"/>
    <x v="5"/>
    <x v="8"/>
    <m/>
    <m/>
    <n v="100000"/>
  </r>
  <r>
    <x v="0"/>
    <x v="0"/>
    <x v="0"/>
    <x v="1"/>
    <x v="2"/>
    <x v="0"/>
    <x v="7"/>
    <x v="1"/>
    <x v="9"/>
    <x v="21"/>
    <x v="5"/>
    <x v="8"/>
    <m/>
    <m/>
    <n v="0"/>
  </r>
  <r>
    <x v="0"/>
    <x v="0"/>
    <x v="0"/>
    <x v="1"/>
    <x v="2"/>
    <x v="0"/>
    <x v="7"/>
    <x v="1"/>
    <x v="9"/>
    <x v="21"/>
    <x v="5"/>
    <x v="8"/>
    <m/>
    <m/>
    <n v="0"/>
  </r>
  <r>
    <x v="0"/>
    <x v="0"/>
    <x v="0"/>
    <x v="1"/>
    <x v="2"/>
    <x v="0"/>
    <x v="7"/>
    <x v="1"/>
    <x v="9"/>
    <x v="64"/>
    <x v="5"/>
    <x v="8"/>
    <m/>
    <m/>
    <n v="2000000"/>
  </r>
  <r>
    <x v="0"/>
    <x v="0"/>
    <x v="0"/>
    <x v="1"/>
    <x v="2"/>
    <x v="0"/>
    <x v="7"/>
    <x v="1"/>
    <x v="9"/>
    <x v="21"/>
    <x v="5"/>
    <x v="8"/>
    <m/>
    <m/>
    <n v="0"/>
  </r>
  <r>
    <x v="0"/>
    <x v="0"/>
    <x v="0"/>
    <x v="1"/>
    <x v="2"/>
    <x v="0"/>
    <x v="7"/>
    <x v="1"/>
    <x v="9"/>
    <x v="21"/>
    <x v="5"/>
    <x v="8"/>
    <m/>
    <m/>
    <n v="0"/>
  </r>
  <r>
    <x v="0"/>
    <x v="0"/>
    <x v="0"/>
    <x v="1"/>
    <x v="2"/>
    <x v="0"/>
    <x v="7"/>
    <x v="1"/>
    <x v="9"/>
    <x v="22"/>
    <x v="5"/>
    <x v="8"/>
    <m/>
    <m/>
    <n v="0"/>
  </r>
  <r>
    <x v="0"/>
    <x v="0"/>
    <x v="0"/>
    <x v="1"/>
    <x v="2"/>
    <x v="0"/>
    <x v="7"/>
    <x v="1"/>
    <x v="9"/>
    <x v="21"/>
    <x v="5"/>
    <x v="8"/>
    <m/>
    <m/>
    <n v="0"/>
  </r>
  <r>
    <x v="0"/>
    <x v="0"/>
    <x v="0"/>
    <x v="1"/>
    <x v="2"/>
    <x v="0"/>
    <x v="7"/>
    <x v="1"/>
    <x v="9"/>
    <x v="64"/>
    <x v="5"/>
    <x v="8"/>
    <m/>
    <m/>
    <n v="3000000"/>
  </r>
  <r>
    <x v="0"/>
    <x v="0"/>
    <x v="0"/>
    <x v="1"/>
    <x v="2"/>
    <x v="0"/>
    <x v="7"/>
    <x v="1"/>
    <x v="9"/>
    <x v="21"/>
    <x v="5"/>
    <x v="36"/>
    <m/>
    <m/>
    <n v="0"/>
  </r>
  <r>
    <x v="0"/>
    <x v="0"/>
    <x v="0"/>
    <x v="1"/>
    <x v="2"/>
    <x v="0"/>
    <x v="7"/>
    <x v="1"/>
    <x v="9"/>
    <x v="22"/>
    <x v="5"/>
    <x v="36"/>
    <m/>
    <m/>
    <n v="100000"/>
  </r>
  <r>
    <x v="0"/>
    <x v="0"/>
    <x v="0"/>
    <x v="1"/>
    <x v="2"/>
    <x v="0"/>
    <x v="7"/>
    <x v="1"/>
    <x v="9"/>
    <x v="22"/>
    <x v="5"/>
    <x v="36"/>
    <m/>
    <m/>
    <n v="0"/>
  </r>
  <r>
    <x v="0"/>
    <x v="0"/>
    <x v="0"/>
    <x v="1"/>
    <x v="2"/>
    <x v="0"/>
    <x v="7"/>
    <x v="1"/>
    <x v="9"/>
    <x v="21"/>
    <x v="5"/>
    <x v="36"/>
    <m/>
    <m/>
    <n v="0"/>
  </r>
  <r>
    <x v="0"/>
    <x v="0"/>
    <x v="0"/>
    <x v="1"/>
    <x v="2"/>
    <x v="0"/>
    <x v="7"/>
    <x v="1"/>
    <x v="9"/>
    <x v="64"/>
    <x v="5"/>
    <x v="44"/>
    <m/>
    <m/>
    <n v="1000000"/>
  </r>
  <r>
    <x v="0"/>
    <x v="0"/>
    <x v="0"/>
    <x v="1"/>
    <x v="2"/>
    <x v="0"/>
    <x v="7"/>
    <x v="1"/>
    <x v="9"/>
    <x v="64"/>
    <x v="5"/>
    <x v="44"/>
    <m/>
    <m/>
    <n v="1000000"/>
  </r>
  <r>
    <x v="0"/>
    <x v="0"/>
    <x v="0"/>
    <x v="1"/>
    <x v="2"/>
    <x v="0"/>
    <x v="7"/>
    <x v="1"/>
    <x v="9"/>
    <x v="21"/>
    <x v="5"/>
    <x v="19"/>
    <m/>
    <m/>
    <n v="0"/>
  </r>
  <r>
    <x v="0"/>
    <x v="0"/>
    <x v="0"/>
    <x v="1"/>
    <x v="2"/>
    <x v="0"/>
    <x v="7"/>
    <x v="1"/>
    <x v="9"/>
    <x v="21"/>
    <x v="5"/>
    <x v="19"/>
    <m/>
    <m/>
    <n v="0"/>
  </r>
  <r>
    <x v="0"/>
    <x v="0"/>
    <x v="0"/>
    <x v="1"/>
    <x v="2"/>
    <x v="0"/>
    <x v="7"/>
    <x v="1"/>
    <x v="9"/>
    <x v="22"/>
    <x v="5"/>
    <x v="26"/>
    <m/>
    <m/>
    <n v="2000000"/>
  </r>
  <r>
    <x v="0"/>
    <x v="0"/>
    <x v="0"/>
    <x v="1"/>
    <x v="2"/>
    <x v="0"/>
    <x v="7"/>
    <x v="1"/>
    <x v="9"/>
    <x v="21"/>
    <x v="5"/>
    <x v="26"/>
    <m/>
    <m/>
    <n v="0"/>
  </r>
  <r>
    <x v="0"/>
    <x v="0"/>
    <x v="0"/>
    <x v="1"/>
    <x v="2"/>
    <x v="0"/>
    <x v="7"/>
    <x v="1"/>
    <x v="9"/>
    <x v="21"/>
    <x v="5"/>
    <x v="26"/>
    <m/>
    <m/>
    <n v="0"/>
  </r>
  <r>
    <x v="0"/>
    <x v="0"/>
    <x v="0"/>
    <x v="1"/>
    <x v="2"/>
    <x v="0"/>
    <x v="7"/>
    <x v="1"/>
    <x v="9"/>
    <x v="22"/>
    <x v="5"/>
    <x v="26"/>
    <m/>
    <m/>
    <n v="500000"/>
  </r>
  <r>
    <x v="0"/>
    <x v="0"/>
    <x v="0"/>
    <x v="1"/>
    <x v="2"/>
    <x v="0"/>
    <x v="7"/>
    <x v="1"/>
    <x v="9"/>
    <x v="22"/>
    <x v="5"/>
    <x v="26"/>
    <m/>
    <m/>
    <n v="50000"/>
  </r>
  <r>
    <x v="0"/>
    <x v="0"/>
    <x v="0"/>
    <x v="1"/>
    <x v="2"/>
    <x v="0"/>
    <x v="7"/>
    <x v="1"/>
    <x v="9"/>
    <x v="21"/>
    <x v="5"/>
    <x v="26"/>
    <m/>
    <m/>
    <n v="0"/>
  </r>
  <r>
    <x v="0"/>
    <x v="0"/>
    <x v="0"/>
    <x v="1"/>
    <x v="2"/>
    <x v="0"/>
    <x v="7"/>
    <x v="1"/>
    <x v="9"/>
    <x v="22"/>
    <x v="5"/>
    <x v="26"/>
    <m/>
    <m/>
    <n v="100000"/>
  </r>
  <r>
    <x v="0"/>
    <x v="0"/>
    <x v="0"/>
    <x v="1"/>
    <x v="2"/>
    <x v="0"/>
    <x v="7"/>
    <x v="1"/>
    <x v="9"/>
    <x v="21"/>
    <x v="5"/>
    <x v="20"/>
    <m/>
    <m/>
    <n v="0"/>
  </r>
  <r>
    <x v="0"/>
    <x v="0"/>
    <x v="0"/>
    <x v="1"/>
    <x v="2"/>
    <x v="0"/>
    <x v="7"/>
    <x v="1"/>
    <x v="9"/>
    <x v="21"/>
    <x v="5"/>
    <x v="37"/>
    <m/>
    <m/>
    <n v="0"/>
  </r>
  <r>
    <x v="0"/>
    <x v="0"/>
    <x v="0"/>
    <x v="1"/>
    <x v="7"/>
    <x v="0"/>
    <x v="7"/>
    <x v="1"/>
    <x v="9"/>
    <x v="21"/>
    <x v="5"/>
    <x v="37"/>
    <m/>
    <m/>
    <n v="0"/>
  </r>
  <r>
    <x v="0"/>
    <x v="0"/>
    <x v="0"/>
    <x v="1"/>
    <x v="3"/>
    <x v="0"/>
    <x v="7"/>
    <x v="1"/>
    <x v="9"/>
    <x v="22"/>
    <x v="3"/>
    <x v="13"/>
    <m/>
    <m/>
    <n v="313856803"/>
  </r>
  <r>
    <x v="0"/>
    <x v="0"/>
    <x v="0"/>
    <x v="1"/>
    <x v="3"/>
    <x v="0"/>
    <x v="7"/>
    <x v="1"/>
    <x v="9"/>
    <x v="22"/>
    <x v="3"/>
    <x v="13"/>
    <m/>
    <m/>
    <n v="0"/>
  </r>
  <r>
    <x v="0"/>
    <x v="0"/>
    <x v="0"/>
    <x v="0"/>
    <x v="0"/>
    <x v="0"/>
    <x v="8"/>
    <x v="2"/>
    <x v="10"/>
    <x v="23"/>
    <x v="0"/>
    <x v="0"/>
    <m/>
    <m/>
    <n v="76894800"/>
  </r>
  <r>
    <x v="0"/>
    <x v="0"/>
    <x v="0"/>
    <x v="0"/>
    <x v="0"/>
    <x v="0"/>
    <x v="8"/>
    <x v="2"/>
    <x v="10"/>
    <x v="23"/>
    <x v="0"/>
    <x v="0"/>
    <m/>
    <m/>
    <n v="73669224"/>
  </r>
  <r>
    <x v="0"/>
    <x v="0"/>
    <x v="0"/>
    <x v="0"/>
    <x v="0"/>
    <x v="0"/>
    <x v="8"/>
    <x v="2"/>
    <x v="10"/>
    <x v="23"/>
    <x v="0"/>
    <x v="0"/>
    <m/>
    <m/>
    <n v="23000000"/>
  </r>
  <r>
    <x v="0"/>
    <x v="0"/>
    <x v="0"/>
    <x v="0"/>
    <x v="0"/>
    <x v="0"/>
    <x v="8"/>
    <x v="2"/>
    <x v="10"/>
    <x v="23"/>
    <x v="0"/>
    <x v="0"/>
    <m/>
    <m/>
    <n v="32200000"/>
  </r>
  <r>
    <x v="0"/>
    <x v="0"/>
    <x v="0"/>
    <x v="0"/>
    <x v="0"/>
    <x v="0"/>
    <x v="8"/>
    <x v="2"/>
    <x v="10"/>
    <x v="23"/>
    <x v="0"/>
    <x v="0"/>
    <m/>
    <m/>
    <n v="4050000"/>
  </r>
  <r>
    <x v="0"/>
    <x v="0"/>
    <x v="0"/>
    <x v="0"/>
    <x v="0"/>
    <x v="0"/>
    <x v="8"/>
    <x v="2"/>
    <x v="10"/>
    <x v="23"/>
    <x v="0"/>
    <x v="0"/>
    <m/>
    <m/>
    <n v="5040000"/>
  </r>
  <r>
    <x v="0"/>
    <x v="0"/>
    <x v="0"/>
    <x v="0"/>
    <x v="0"/>
    <x v="0"/>
    <x v="8"/>
    <x v="2"/>
    <x v="10"/>
    <x v="23"/>
    <x v="0"/>
    <x v="0"/>
    <m/>
    <m/>
    <n v="8700000"/>
  </r>
  <r>
    <x v="0"/>
    <x v="0"/>
    <x v="0"/>
    <x v="0"/>
    <x v="0"/>
    <x v="0"/>
    <x v="8"/>
    <x v="2"/>
    <x v="10"/>
    <x v="23"/>
    <x v="0"/>
    <x v="0"/>
    <m/>
    <m/>
    <n v="0"/>
  </r>
  <r>
    <x v="0"/>
    <x v="0"/>
    <x v="0"/>
    <x v="0"/>
    <x v="0"/>
    <x v="0"/>
    <x v="8"/>
    <x v="2"/>
    <x v="10"/>
    <x v="23"/>
    <x v="0"/>
    <x v="0"/>
    <m/>
    <m/>
    <n v="3840000"/>
  </r>
  <r>
    <x v="0"/>
    <x v="0"/>
    <x v="0"/>
    <x v="0"/>
    <x v="0"/>
    <x v="0"/>
    <x v="8"/>
    <x v="2"/>
    <x v="10"/>
    <x v="23"/>
    <x v="0"/>
    <x v="0"/>
    <m/>
    <m/>
    <n v="3408000"/>
  </r>
  <r>
    <x v="0"/>
    <x v="0"/>
    <x v="0"/>
    <x v="0"/>
    <x v="0"/>
    <x v="0"/>
    <x v="8"/>
    <x v="2"/>
    <x v="10"/>
    <x v="23"/>
    <x v="0"/>
    <x v="0"/>
    <m/>
    <m/>
    <n v="4320000"/>
  </r>
  <r>
    <x v="0"/>
    <x v="0"/>
    <x v="0"/>
    <x v="0"/>
    <x v="0"/>
    <x v="0"/>
    <x v="8"/>
    <x v="2"/>
    <x v="10"/>
    <x v="23"/>
    <x v="0"/>
    <x v="0"/>
    <m/>
    <m/>
    <n v="13440000"/>
  </r>
  <r>
    <x v="0"/>
    <x v="0"/>
    <x v="0"/>
    <x v="0"/>
    <x v="0"/>
    <x v="0"/>
    <x v="8"/>
    <x v="2"/>
    <x v="10"/>
    <x v="23"/>
    <x v="0"/>
    <x v="0"/>
    <m/>
    <m/>
    <n v="10766540"/>
  </r>
  <r>
    <x v="0"/>
    <x v="0"/>
    <x v="0"/>
    <x v="0"/>
    <x v="0"/>
    <x v="0"/>
    <x v="8"/>
    <x v="1"/>
    <x v="3"/>
    <x v="51"/>
    <x v="0"/>
    <x v="0"/>
    <m/>
    <m/>
    <n v="9076000"/>
  </r>
  <r>
    <x v="0"/>
    <x v="0"/>
    <x v="0"/>
    <x v="0"/>
    <x v="0"/>
    <x v="0"/>
    <x v="8"/>
    <x v="2"/>
    <x v="10"/>
    <x v="23"/>
    <x v="0"/>
    <x v="0"/>
    <m/>
    <m/>
    <n v="199200000"/>
  </r>
  <r>
    <x v="0"/>
    <x v="0"/>
    <x v="0"/>
    <x v="0"/>
    <x v="0"/>
    <x v="0"/>
    <x v="8"/>
    <x v="2"/>
    <x v="10"/>
    <x v="23"/>
    <x v="0"/>
    <x v="0"/>
    <m/>
    <m/>
    <n v="15805200"/>
  </r>
  <r>
    <x v="0"/>
    <x v="0"/>
    <x v="0"/>
    <x v="0"/>
    <x v="0"/>
    <x v="0"/>
    <x v="8"/>
    <x v="2"/>
    <x v="10"/>
    <x v="23"/>
    <x v="0"/>
    <x v="0"/>
    <m/>
    <m/>
    <n v="6200000"/>
  </r>
  <r>
    <x v="0"/>
    <x v="0"/>
    <x v="0"/>
    <x v="0"/>
    <x v="0"/>
    <x v="0"/>
    <x v="8"/>
    <x v="2"/>
    <x v="10"/>
    <x v="23"/>
    <x v="0"/>
    <x v="0"/>
    <m/>
    <m/>
    <n v="0"/>
  </r>
  <r>
    <x v="0"/>
    <x v="0"/>
    <x v="0"/>
    <x v="0"/>
    <x v="0"/>
    <x v="0"/>
    <x v="8"/>
    <x v="2"/>
    <x v="10"/>
    <x v="23"/>
    <x v="0"/>
    <x v="0"/>
    <m/>
    <m/>
    <n v="15838672"/>
  </r>
  <r>
    <x v="0"/>
    <x v="0"/>
    <x v="0"/>
    <x v="0"/>
    <x v="0"/>
    <x v="0"/>
    <x v="8"/>
    <x v="2"/>
    <x v="10"/>
    <x v="23"/>
    <x v="0"/>
    <x v="0"/>
    <m/>
    <m/>
    <n v="180000"/>
  </r>
  <r>
    <x v="0"/>
    <x v="0"/>
    <x v="0"/>
    <x v="0"/>
    <x v="0"/>
    <x v="0"/>
    <x v="8"/>
    <x v="2"/>
    <x v="10"/>
    <x v="23"/>
    <x v="0"/>
    <x v="0"/>
    <m/>
    <m/>
    <n v="200000"/>
  </r>
  <r>
    <x v="0"/>
    <x v="0"/>
    <x v="0"/>
    <x v="0"/>
    <x v="0"/>
    <x v="0"/>
    <x v="8"/>
    <x v="2"/>
    <x v="10"/>
    <x v="23"/>
    <x v="0"/>
    <x v="0"/>
    <m/>
    <m/>
    <n v="11676000"/>
  </r>
  <r>
    <x v="0"/>
    <x v="0"/>
    <x v="0"/>
    <x v="0"/>
    <x v="0"/>
    <x v="0"/>
    <x v="8"/>
    <x v="2"/>
    <x v="10"/>
    <x v="23"/>
    <x v="0"/>
    <x v="0"/>
    <m/>
    <m/>
    <n v="21407222"/>
  </r>
  <r>
    <x v="0"/>
    <x v="0"/>
    <x v="0"/>
    <x v="0"/>
    <x v="0"/>
    <x v="0"/>
    <x v="8"/>
    <x v="2"/>
    <x v="10"/>
    <x v="23"/>
    <x v="0"/>
    <x v="0"/>
    <m/>
    <m/>
    <n v="4800000"/>
  </r>
  <r>
    <x v="0"/>
    <x v="0"/>
    <x v="0"/>
    <x v="0"/>
    <x v="0"/>
    <x v="0"/>
    <x v="8"/>
    <x v="2"/>
    <x v="10"/>
    <x v="23"/>
    <x v="0"/>
    <x v="0"/>
    <m/>
    <m/>
    <n v="0"/>
  </r>
  <r>
    <x v="0"/>
    <x v="0"/>
    <x v="0"/>
    <x v="0"/>
    <x v="0"/>
    <x v="0"/>
    <x v="8"/>
    <x v="2"/>
    <x v="10"/>
    <x v="23"/>
    <x v="0"/>
    <x v="0"/>
    <m/>
    <m/>
    <n v="42000000"/>
  </r>
  <r>
    <x v="0"/>
    <x v="0"/>
    <x v="0"/>
    <x v="0"/>
    <x v="0"/>
    <x v="0"/>
    <x v="8"/>
    <x v="2"/>
    <x v="10"/>
    <x v="23"/>
    <x v="0"/>
    <x v="0"/>
    <m/>
    <m/>
    <n v="1500000"/>
  </r>
  <r>
    <x v="0"/>
    <x v="0"/>
    <x v="0"/>
    <x v="0"/>
    <x v="0"/>
    <x v="0"/>
    <x v="8"/>
    <x v="2"/>
    <x v="10"/>
    <x v="23"/>
    <x v="0"/>
    <x v="0"/>
    <m/>
    <m/>
    <n v="0"/>
  </r>
  <r>
    <x v="0"/>
    <x v="0"/>
    <x v="0"/>
    <x v="0"/>
    <x v="0"/>
    <x v="0"/>
    <x v="8"/>
    <x v="2"/>
    <x v="10"/>
    <x v="23"/>
    <x v="0"/>
    <x v="0"/>
    <m/>
    <m/>
    <n v="0"/>
  </r>
  <r>
    <x v="0"/>
    <x v="0"/>
    <x v="0"/>
    <x v="0"/>
    <x v="0"/>
    <x v="0"/>
    <x v="8"/>
    <x v="2"/>
    <x v="10"/>
    <x v="23"/>
    <x v="0"/>
    <x v="0"/>
    <m/>
    <m/>
    <n v="0"/>
  </r>
  <r>
    <x v="0"/>
    <x v="0"/>
    <x v="0"/>
    <x v="0"/>
    <x v="0"/>
    <x v="0"/>
    <x v="8"/>
    <x v="2"/>
    <x v="10"/>
    <x v="23"/>
    <x v="0"/>
    <x v="0"/>
    <m/>
    <m/>
    <n v="0"/>
  </r>
  <r>
    <x v="0"/>
    <x v="0"/>
    <x v="0"/>
    <x v="0"/>
    <x v="0"/>
    <x v="0"/>
    <x v="8"/>
    <x v="2"/>
    <x v="10"/>
    <x v="23"/>
    <x v="0"/>
    <x v="0"/>
    <m/>
    <m/>
    <n v="0"/>
  </r>
  <r>
    <x v="0"/>
    <x v="0"/>
    <x v="0"/>
    <x v="0"/>
    <x v="0"/>
    <x v="0"/>
    <x v="8"/>
    <x v="2"/>
    <x v="10"/>
    <x v="23"/>
    <x v="0"/>
    <x v="0"/>
    <m/>
    <m/>
    <n v="0"/>
  </r>
  <r>
    <x v="0"/>
    <x v="0"/>
    <x v="0"/>
    <x v="0"/>
    <x v="0"/>
    <x v="0"/>
    <x v="8"/>
    <x v="2"/>
    <x v="10"/>
    <x v="23"/>
    <x v="0"/>
    <x v="0"/>
    <m/>
    <m/>
    <n v="3500000"/>
  </r>
  <r>
    <x v="0"/>
    <x v="0"/>
    <x v="0"/>
    <x v="0"/>
    <x v="0"/>
    <x v="0"/>
    <x v="8"/>
    <x v="2"/>
    <x v="10"/>
    <x v="23"/>
    <x v="0"/>
    <x v="0"/>
    <m/>
    <m/>
    <n v="0"/>
  </r>
  <r>
    <x v="0"/>
    <x v="0"/>
    <x v="0"/>
    <x v="0"/>
    <x v="0"/>
    <x v="0"/>
    <x v="8"/>
    <x v="2"/>
    <x v="10"/>
    <x v="23"/>
    <x v="0"/>
    <x v="40"/>
    <m/>
    <m/>
    <n v="12234000"/>
  </r>
  <r>
    <x v="0"/>
    <x v="0"/>
    <x v="0"/>
    <x v="0"/>
    <x v="0"/>
    <x v="0"/>
    <x v="8"/>
    <x v="2"/>
    <x v="10"/>
    <x v="23"/>
    <x v="0"/>
    <x v="40"/>
    <m/>
    <m/>
    <n v="240000"/>
  </r>
  <r>
    <x v="0"/>
    <x v="0"/>
    <x v="0"/>
    <x v="0"/>
    <x v="0"/>
    <x v="0"/>
    <x v="8"/>
    <x v="2"/>
    <x v="10"/>
    <x v="23"/>
    <x v="0"/>
    <x v="40"/>
    <m/>
    <m/>
    <n v="240000"/>
  </r>
  <r>
    <x v="0"/>
    <x v="0"/>
    <x v="0"/>
    <x v="0"/>
    <x v="0"/>
    <x v="0"/>
    <x v="8"/>
    <x v="2"/>
    <x v="10"/>
    <x v="23"/>
    <x v="0"/>
    <x v="40"/>
    <m/>
    <m/>
    <n v="480000"/>
  </r>
  <r>
    <x v="0"/>
    <x v="0"/>
    <x v="0"/>
    <x v="0"/>
    <x v="0"/>
    <x v="0"/>
    <x v="8"/>
    <x v="2"/>
    <x v="10"/>
    <x v="23"/>
    <x v="0"/>
    <x v="40"/>
    <m/>
    <m/>
    <n v="669000"/>
  </r>
  <r>
    <x v="0"/>
    <x v="0"/>
    <x v="0"/>
    <x v="0"/>
    <x v="0"/>
    <x v="0"/>
    <x v="8"/>
    <x v="2"/>
    <x v="10"/>
    <x v="23"/>
    <x v="0"/>
    <x v="40"/>
    <m/>
    <m/>
    <n v="669000"/>
  </r>
  <r>
    <x v="0"/>
    <x v="0"/>
    <x v="0"/>
    <x v="0"/>
    <x v="0"/>
    <x v="0"/>
    <x v="8"/>
    <x v="2"/>
    <x v="10"/>
    <x v="23"/>
    <x v="0"/>
    <x v="40"/>
    <m/>
    <m/>
    <n v="34000000"/>
  </r>
  <r>
    <x v="0"/>
    <x v="0"/>
    <x v="0"/>
    <x v="0"/>
    <x v="0"/>
    <x v="0"/>
    <x v="8"/>
    <x v="2"/>
    <x v="10"/>
    <x v="23"/>
    <x v="0"/>
    <x v="21"/>
    <m/>
    <m/>
    <n v="6262200"/>
  </r>
  <r>
    <x v="0"/>
    <x v="0"/>
    <x v="0"/>
    <x v="0"/>
    <x v="0"/>
    <x v="0"/>
    <x v="8"/>
    <x v="2"/>
    <x v="10"/>
    <x v="23"/>
    <x v="0"/>
    <x v="21"/>
    <m/>
    <m/>
    <n v="6252200"/>
  </r>
  <r>
    <x v="0"/>
    <x v="0"/>
    <x v="0"/>
    <x v="0"/>
    <x v="0"/>
    <x v="0"/>
    <x v="8"/>
    <x v="2"/>
    <x v="10"/>
    <x v="23"/>
    <x v="0"/>
    <x v="42"/>
    <m/>
    <m/>
    <n v="8500000"/>
  </r>
  <r>
    <x v="0"/>
    <x v="0"/>
    <x v="0"/>
    <x v="0"/>
    <x v="0"/>
    <x v="0"/>
    <x v="8"/>
    <x v="2"/>
    <x v="10"/>
    <x v="23"/>
    <x v="0"/>
    <x v="42"/>
    <m/>
    <m/>
    <n v="4800000"/>
  </r>
  <r>
    <x v="0"/>
    <x v="0"/>
    <x v="0"/>
    <x v="0"/>
    <x v="0"/>
    <x v="0"/>
    <x v="8"/>
    <x v="2"/>
    <x v="10"/>
    <x v="23"/>
    <x v="0"/>
    <x v="42"/>
    <m/>
    <m/>
    <n v="1350000"/>
  </r>
  <r>
    <x v="0"/>
    <x v="0"/>
    <x v="0"/>
    <x v="0"/>
    <x v="0"/>
    <x v="0"/>
    <x v="8"/>
    <x v="2"/>
    <x v="10"/>
    <x v="23"/>
    <x v="0"/>
    <x v="42"/>
    <m/>
    <m/>
    <n v="2820000"/>
  </r>
  <r>
    <x v="0"/>
    <x v="0"/>
    <x v="0"/>
    <x v="0"/>
    <x v="0"/>
    <x v="0"/>
    <x v="8"/>
    <x v="2"/>
    <x v="10"/>
    <x v="23"/>
    <x v="0"/>
    <x v="42"/>
    <m/>
    <m/>
    <n v="300000"/>
  </r>
  <r>
    <x v="0"/>
    <x v="0"/>
    <x v="0"/>
    <x v="0"/>
    <x v="0"/>
    <x v="0"/>
    <x v="8"/>
    <x v="2"/>
    <x v="10"/>
    <x v="23"/>
    <x v="0"/>
    <x v="42"/>
    <m/>
    <m/>
    <n v="360000"/>
  </r>
  <r>
    <x v="0"/>
    <x v="0"/>
    <x v="0"/>
    <x v="0"/>
    <x v="0"/>
    <x v="0"/>
    <x v="8"/>
    <x v="2"/>
    <x v="10"/>
    <x v="23"/>
    <x v="0"/>
    <x v="42"/>
    <m/>
    <m/>
    <n v="1659500"/>
  </r>
  <r>
    <x v="0"/>
    <x v="0"/>
    <x v="0"/>
    <x v="0"/>
    <x v="0"/>
    <x v="0"/>
    <x v="8"/>
    <x v="2"/>
    <x v="10"/>
    <x v="23"/>
    <x v="0"/>
    <x v="42"/>
    <m/>
    <m/>
    <n v="15000000"/>
  </r>
  <r>
    <x v="0"/>
    <x v="0"/>
    <x v="0"/>
    <x v="0"/>
    <x v="0"/>
    <x v="0"/>
    <x v="8"/>
    <x v="2"/>
    <x v="10"/>
    <x v="23"/>
    <x v="0"/>
    <x v="42"/>
    <m/>
    <m/>
    <n v="300000"/>
  </r>
  <r>
    <x v="0"/>
    <x v="0"/>
    <x v="0"/>
    <x v="0"/>
    <x v="0"/>
    <x v="0"/>
    <x v="8"/>
    <x v="2"/>
    <x v="10"/>
    <x v="23"/>
    <x v="0"/>
    <x v="42"/>
    <m/>
    <m/>
    <n v="12771"/>
  </r>
  <r>
    <x v="0"/>
    <x v="0"/>
    <x v="0"/>
    <x v="0"/>
    <x v="0"/>
    <x v="0"/>
    <x v="8"/>
    <x v="2"/>
    <x v="10"/>
    <x v="23"/>
    <x v="0"/>
    <x v="42"/>
    <m/>
    <m/>
    <n v="252000"/>
  </r>
  <r>
    <x v="0"/>
    <x v="0"/>
    <x v="0"/>
    <x v="0"/>
    <x v="0"/>
    <x v="0"/>
    <x v="8"/>
    <x v="2"/>
    <x v="10"/>
    <x v="23"/>
    <x v="0"/>
    <x v="42"/>
    <m/>
    <m/>
    <n v="295000"/>
  </r>
  <r>
    <x v="0"/>
    <x v="0"/>
    <x v="0"/>
    <x v="0"/>
    <x v="0"/>
    <x v="0"/>
    <x v="8"/>
    <x v="2"/>
    <x v="10"/>
    <x v="23"/>
    <x v="0"/>
    <x v="42"/>
    <m/>
    <m/>
    <n v="936000"/>
  </r>
  <r>
    <x v="0"/>
    <x v="0"/>
    <x v="0"/>
    <x v="0"/>
    <x v="0"/>
    <x v="0"/>
    <x v="8"/>
    <x v="2"/>
    <x v="10"/>
    <x v="23"/>
    <x v="0"/>
    <x v="42"/>
    <m/>
    <m/>
    <n v="680000"/>
  </r>
  <r>
    <x v="0"/>
    <x v="0"/>
    <x v="0"/>
    <x v="0"/>
    <x v="0"/>
    <x v="0"/>
    <x v="8"/>
    <x v="1"/>
    <x v="3"/>
    <x v="51"/>
    <x v="0"/>
    <x v="42"/>
    <m/>
    <m/>
    <n v="650000"/>
  </r>
  <r>
    <x v="0"/>
    <x v="0"/>
    <x v="0"/>
    <x v="0"/>
    <x v="0"/>
    <x v="0"/>
    <x v="8"/>
    <x v="2"/>
    <x v="10"/>
    <x v="23"/>
    <x v="0"/>
    <x v="42"/>
    <m/>
    <m/>
    <n v="8900000"/>
  </r>
  <r>
    <x v="0"/>
    <x v="0"/>
    <x v="0"/>
    <x v="0"/>
    <x v="0"/>
    <x v="0"/>
    <x v="8"/>
    <x v="2"/>
    <x v="10"/>
    <x v="23"/>
    <x v="0"/>
    <x v="42"/>
    <m/>
    <m/>
    <n v="4800000"/>
  </r>
  <r>
    <x v="0"/>
    <x v="0"/>
    <x v="0"/>
    <x v="0"/>
    <x v="0"/>
    <x v="0"/>
    <x v="8"/>
    <x v="2"/>
    <x v="10"/>
    <x v="23"/>
    <x v="0"/>
    <x v="42"/>
    <m/>
    <m/>
    <n v="0"/>
  </r>
  <r>
    <x v="0"/>
    <x v="0"/>
    <x v="0"/>
    <x v="0"/>
    <x v="0"/>
    <x v="0"/>
    <x v="8"/>
    <x v="2"/>
    <x v="10"/>
    <x v="23"/>
    <x v="0"/>
    <x v="42"/>
    <m/>
    <m/>
    <n v="2832000"/>
  </r>
  <r>
    <x v="0"/>
    <x v="0"/>
    <x v="0"/>
    <x v="0"/>
    <x v="0"/>
    <x v="0"/>
    <x v="8"/>
    <x v="2"/>
    <x v="10"/>
    <x v="23"/>
    <x v="0"/>
    <x v="42"/>
    <m/>
    <m/>
    <n v="300000"/>
  </r>
  <r>
    <x v="0"/>
    <x v="0"/>
    <x v="0"/>
    <x v="0"/>
    <x v="0"/>
    <x v="0"/>
    <x v="8"/>
    <x v="2"/>
    <x v="10"/>
    <x v="23"/>
    <x v="0"/>
    <x v="42"/>
    <m/>
    <m/>
    <n v="362000"/>
  </r>
  <r>
    <x v="0"/>
    <x v="0"/>
    <x v="0"/>
    <x v="0"/>
    <x v="0"/>
    <x v="0"/>
    <x v="8"/>
    <x v="2"/>
    <x v="10"/>
    <x v="23"/>
    <x v="0"/>
    <x v="42"/>
    <m/>
    <m/>
    <n v="1660000"/>
  </r>
  <r>
    <x v="0"/>
    <x v="0"/>
    <x v="0"/>
    <x v="0"/>
    <x v="0"/>
    <x v="0"/>
    <x v="8"/>
    <x v="2"/>
    <x v="10"/>
    <x v="23"/>
    <x v="0"/>
    <x v="42"/>
    <m/>
    <m/>
    <n v="14124000"/>
  </r>
  <r>
    <x v="0"/>
    <x v="0"/>
    <x v="0"/>
    <x v="0"/>
    <x v="0"/>
    <x v="0"/>
    <x v="8"/>
    <x v="2"/>
    <x v="10"/>
    <x v="23"/>
    <x v="0"/>
    <x v="42"/>
    <m/>
    <m/>
    <n v="300000"/>
  </r>
  <r>
    <x v="0"/>
    <x v="0"/>
    <x v="0"/>
    <x v="0"/>
    <x v="0"/>
    <x v="0"/>
    <x v="8"/>
    <x v="2"/>
    <x v="10"/>
    <x v="23"/>
    <x v="0"/>
    <x v="42"/>
    <m/>
    <m/>
    <n v="12785"/>
  </r>
  <r>
    <x v="0"/>
    <x v="0"/>
    <x v="0"/>
    <x v="0"/>
    <x v="0"/>
    <x v="0"/>
    <x v="8"/>
    <x v="2"/>
    <x v="10"/>
    <x v="23"/>
    <x v="0"/>
    <x v="42"/>
    <m/>
    <m/>
    <n v="300000"/>
  </r>
  <r>
    <x v="0"/>
    <x v="0"/>
    <x v="0"/>
    <x v="0"/>
    <x v="0"/>
    <x v="0"/>
    <x v="8"/>
    <x v="2"/>
    <x v="10"/>
    <x v="23"/>
    <x v="0"/>
    <x v="42"/>
    <m/>
    <m/>
    <n v="315000"/>
  </r>
  <r>
    <x v="0"/>
    <x v="0"/>
    <x v="0"/>
    <x v="0"/>
    <x v="0"/>
    <x v="0"/>
    <x v="8"/>
    <x v="2"/>
    <x v="10"/>
    <x v="23"/>
    <x v="0"/>
    <x v="42"/>
    <m/>
    <m/>
    <n v="960000"/>
  </r>
  <r>
    <x v="0"/>
    <x v="0"/>
    <x v="0"/>
    <x v="0"/>
    <x v="0"/>
    <x v="0"/>
    <x v="8"/>
    <x v="2"/>
    <x v="10"/>
    <x v="23"/>
    <x v="0"/>
    <x v="42"/>
    <m/>
    <m/>
    <n v="680000"/>
  </r>
  <r>
    <x v="0"/>
    <x v="0"/>
    <x v="0"/>
    <x v="0"/>
    <x v="0"/>
    <x v="0"/>
    <x v="8"/>
    <x v="1"/>
    <x v="3"/>
    <x v="51"/>
    <x v="0"/>
    <x v="42"/>
    <m/>
    <m/>
    <n v="650000"/>
  </r>
  <r>
    <x v="0"/>
    <x v="0"/>
    <x v="0"/>
    <x v="0"/>
    <x v="0"/>
    <x v="0"/>
    <x v="8"/>
    <x v="2"/>
    <x v="10"/>
    <x v="23"/>
    <x v="0"/>
    <x v="42"/>
    <m/>
    <m/>
    <n v="1158460"/>
  </r>
  <r>
    <x v="0"/>
    <x v="0"/>
    <x v="0"/>
    <x v="0"/>
    <x v="0"/>
    <x v="0"/>
    <x v="8"/>
    <x v="2"/>
    <x v="10"/>
    <x v="23"/>
    <x v="0"/>
    <x v="42"/>
    <m/>
    <m/>
    <n v="900000"/>
  </r>
  <r>
    <x v="0"/>
    <x v="0"/>
    <x v="0"/>
    <x v="0"/>
    <x v="0"/>
    <x v="0"/>
    <x v="8"/>
    <x v="2"/>
    <x v="10"/>
    <x v="23"/>
    <x v="0"/>
    <x v="42"/>
    <m/>
    <m/>
    <n v="0"/>
  </r>
  <r>
    <x v="0"/>
    <x v="0"/>
    <x v="0"/>
    <x v="0"/>
    <x v="0"/>
    <x v="0"/>
    <x v="8"/>
    <x v="2"/>
    <x v="10"/>
    <x v="23"/>
    <x v="0"/>
    <x v="42"/>
    <m/>
    <m/>
    <n v="420000"/>
  </r>
  <r>
    <x v="0"/>
    <x v="0"/>
    <x v="0"/>
    <x v="0"/>
    <x v="0"/>
    <x v="0"/>
    <x v="8"/>
    <x v="2"/>
    <x v="10"/>
    <x v="23"/>
    <x v="0"/>
    <x v="42"/>
    <m/>
    <m/>
    <n v="40000"/>
  </r>
  <r>
    <x v="0"/>
    <x v="0"/>
    <x v="0"/>
    <x v="0"/>
    <x v="0"/>
    <x v="0"/>
    <x v="8"/>
    <x v="2"/>
    <x v="10"/>
    <x v="23"/>
    <x v="0"/>
    <x v="42"/>
    <m/>
    <m/>
    <n v="60000"/>
  </r>
  <r>
    <x v="0"/>
    <x v="0"/>
    <x v="0"/>
    <x v="0"/>
    <x v="0"/>
    <x v="0"/>
    <x v="8"/>
    <x v="2"/>
    <x v="10"/>
    <x v="23"/>
    <x v="0"/>
    <x v="42"/>
    <m/>
    <m/>
    <n v="409860"/>
  </r>
  <r>
    <x v="0"/>
    <x v="0"/>
    <x v="0"/>
    <x v="0"/>
    <x v="0"/>
    <x v="0"/>
    <x v="8"/>
    <x v="2"/>
    <x v="10"/>
    <x v="23"/>
    <x v="0"/>
    <x v="42"/>
    <m/>
    <m/>
    <n v="2148000"/>
  </r>
  <r>
    <x v="0"/>
    <x v="0"/>
    <x v="0"/>
    <x v="0"/>
    <x v="0"/>
    <x v="0"/>
    <x v="8"/>
    <x v="2"/>
    <x v="10"/>
    <x v="23"/>
    <x v="0"/>
    <x v="42"/>
    <m/>
    <m/>
    <n v="35000"/>
  </r>
  <r>
    <x v="0"/>
    <x v="0"/>
    <x v="0"/>
    <x v="0"/>
    <x v="0"/>
    <x v="0"/>
    <x v="8"/>
    <x v="2"/>
    <x v="10"/>
    <x v="23"/>
    <x v="0"/>
    <x v="42"/>
    <m/>
    <m/>
    <n v="1985"/>
  </r>
  <r>
    <x v="0"/>
    <x v="0"/>
    <x v="0"/>
    <x v="0"/>
    <x v="0"/>
    <x v="0"/>
    <x v="8"/>
    <x v="2"/>
    <x v="10"/>
    <x v="23"/>
    <x v="0"/>
    <x v="42"/>
    <m/>
    <m/>
    <n v="30000"/>
  </r>
  <r>
    <x v="0"/>
    <x v="0"/>
    <x v="0"/>
    <x v="0"/>
    <x v="0"/>
    <x v="0"/>
    <x v="8"/>
    <x v="2"/>
    <x v="10"/>
    <x v="23"/>
    <x v="0"/>
    <x v="42"/>
    <m/>
    <m/>
    <n v="33600"/>
  </r>
  <r>
    <x v="0"/>
    <x v="0"/>
    <x v="0"/>
    <x v="0"/>
    <x v="0"/>
    <x v="0"/>
    <x v="8"/>
    <x v="2"/>
    <x v="10"/>
    <x v="23"/>
    <x v="0"/>
    <x v="42"/>
    <m/>
    <m/>
    <n v="127000"/>
  </r>
  <r>
    <x v="0"/>
    <x v="0"/>
    <x v="0"/>
    <x v="0"/>
    <x v="0"/>
    <x v="0"/>
    <x v="8"/>
    <x v="2"/>
    <x v="10"/>
    <x v="23"/>
    <x v="0"/>
    <x v="42"/>
    <m/>
    <m/>
    <n v="98400"/>
  </r>
  <r>
    <x v="0"/>
    <x v="0"/>
    <x v="0"/>
    <x v="0"/>
    <x v="0"/>
    <x v="0"/>
    <x v="8"/>
    <x v="1"/>
    <x v="3"/>
    <x v="51"/>
    <x v="0"/>
    <x v="42"/>
    <m/>
    <m/>
    <n v="85000"/>
  </r>
  <r>
    <x v="0"/>
    <x v="0"/>
    <x v="0"/>
    <x v="0"/>
    <x v="0"/>
    <x v="0"/>
    <x v="8"/>
    <x v="2"/>
    <x v="10"/>
    <x v="23"/>
    <x v="1"/>
    <x v="9"/>
    <m/>
    <m/>
    <n v="12000000"/>
  </r>
  <r>
    <x v="0"/>
    <x v="0"/>
    <x v="0"/>
    <x v="0"/>
    <x v="0"/>
    <x v="0"/>
    <x v="8"/>
    <x v="2"/>
    <x v="10"/>
    <x v="23"/>
    <x v="1"/>
    <x v="9"/>
    <m/>
    <m/>
    <n v="350000"/>
  </r>
  <r>
    <x v="0"/>
    <x v="0"/>
    <x v="0"/>
    <x v="0"/>
    <x v="0"/>
    <x v="0"/>
    <x v="8"/>
    <x v="2"/>
    <x v="10"/>
    <x v="23"/>
    <x v="1"/>
    <x v="9"/>
    <m/>
    <m/>
    <n v="14400000"/>
  </r>
  <r>
    <x v="0"/>
    <x v="0"/>
    <x v="0"/>
    <x v="0"/>
    <x v="0"/>
    <x v="0"/>
    <x v="8"/>
    <x v="2"/>
    <x v="10"/>
    <x v="23"/>
    <x v="1"/>
    <x v="9"/>
    <m/>
    <m/>
    <n v="213005"/>
  </r>
  <r>
    <x v="0"/>
    <x v="0"/>
    <x v="0"/>
    <x v="0"/>
    <x v="0"/>
    <x v="0"/>
    <x v="8"/>
    <x v="2"/>
    <x v="10"/>
    <x v="23"/>
    <x v="1"/>
    <x v="9"/>
    <m/>
    <m/>
    <n v="148227"/>
  </r>
  <r>
    <x v="0"/>
    <x v="0"/>
    <x v="0"/>
    <x v="0"/>
    <x v="0"/>
    <x v="0"/>
    <x v="8"/>
    <x v="2"/>
    <x v="10"/>
    <x v="23"/>
    <x v="1"/>
    <x v="1"/>
    <m/>
    <m/>
    <n v="15871829"/>
  </r>
  <r>
    <x v="0"/>
    <x v="0"/>
    <x v="0"/>
    <x v="0"/>
    <x v="0"/>
    <x v="0"/>
    <x v="8"/>
    <x v="2"/>
    <x v="10"/>
    <x v="23"/>
    <x v="1"/>
    <x v="1"/>
    <m/>
    <m/>
    <n v="0"/>
  </r>
  <r>
    <x v="0"/>
    <x v="0"/>
    <x v="0"/>
    <x v="0"/>
    <x v="0"/>
    <x v="0"/>
    <x v="8"/>
    <x v="2"/>
    <x v="10"/>
    <x v="23"/>
    <x v="1"/>
    <x v="1"/>
    <m/>
    <m/>
    <n v="0"/>
  </r>
  <r>
    <x v="0"/>
    <x v="0"/>
    <x v="0"/>
    <x v="0"/>
    <x v="0"/>
    <x v="0"/>
    <x v="8"/>
    <x v="2"/>
    <x v="10"/>
    <x v="23"/>
    <x v="1"/>
    <x v="1"/>
    <m/>
    <m/>
    <n v="0"/>
  </r>
  <r>
    <x v="0"/>
    <x v="0"/>
    <x v="0"/>
    <x v="0"/>
    <x v="0"/>
    <x v="0"/>
    <x v="8"/>
    <x v="2"/>
    <x v="10"/>
    <x v="23"/>
    <x v="1"/>
    <x v="1"/>
    <m/>
    <m/>
    <n v="0"/>
  </r>
  <r>
    <x v="0"/>
    <x v="0"/>
    <x v="0"/>
    <x v="0"/>
    <x v="0"/>
    <x v="0"/>
    <x v="8"/>
    <x v="2"/>
    <x v="10"/>
    <x v="23"/>
    <x v="1"/>
    <x v="1"/>
    <m/>
    <m/>
    <n v="1489669"/>
  </r>
  <r>
    <x v="0"/>
    <x v="0"/>
    <x v="0"/>
    <x v="0"/>
    <x v="0"/>
    <x v="0"/>
    <x v="8"/>
    <x v="2"/>
    <x v="10"/>
    <x v="23"/>
    <x v="1"/>
    <x v="1"/>
    <m/>
    <m/>
    <n v="100000"/>
  </r>
  <r>
    <x v="0"/>
    <x v="0"/>
    <x v="0"/>
    <x v="0"/>
    <x v="0"/>
    <x v="0"/>
    <x v="8"/>
    <x v="2"/>
    <x v="10"/>
    <x v="23"/>
    <x v="1"/>
    <x v="1"/>
    <m/>
    <m/>
    <n v="0"/>
  </r>
  <r>
    <x v="0"/>
    <x v="0"/>
    <x v="0"/>
    <x v="0"/>
    <x v="0"/>
    <x v="0"/>
    <x v="8"/>
    <x v="2"/>
    <x v="10"/>
    <x v="23"/>
    <x v="1"/>
    <x v="1"/>
    <m/>
    <m/>
    <n v="0"/>
  </r>
  <r>
    <x v="0"/>
    <x v="0"/>
    <x v="0"/>
    <x v="0"/>
    <x v="0"/>
    <x v="0"/>
    <x v="8"/>
    <x v="2"/>
    <x v="10"/>
    <x v="23"/>
    <x v="1"/>
    <x v="22"/>
    <m/>
    <m/>
    <n v="1878316"/>
  </r>
  <r>
    <x v="0"/>
    <x v="0"/>
    <x v="0"/>
    <x v="0"/>
    <x v="0"/>
    <x v="0"/>
    <x v="8"/>
    <x v="2"/>
    <x v="10"/>
    <x v="23"/>
    <x v="1"/>
    <x v="22"/>
    <m/>
    <m/>
    <n v="0"/>
  </r>
  <r>
    <x v="0"/>
    <x v="0"/>
    <x v="0"/>
    <x v="0"/>
    <x v="0"/>
    <x v="0"/>
    <x v="8"/>
    <x v="2"/>
    <x v="10"/>
    <x v="23"/>
    <x v="1"/>
    <x v="22"/>
    <m/>
    <m/>
    <n v="0"/>
  </r>
  <r>
    <x v="0"/>
    <x v="0"/>
    <x v="0"/>
    <x v="0"/>
    <x v="0"/>
    <x v="0"/>
    <x v="8"/>
    <x v="2"/>
    <x v="10"/>
    <x v="23"/>
    <x v="1"/>
    <x v="22"/>
    <m/>
    <m/>
    <n v="0"/>
  </r>
  <r>
    <x v="0"/>
    <x v="0"/>
    <x v="0"/>
    <x v="0"/>
    <x v="0"/>
    <x v="0"/>
    <x v="8"/>
    <x v="2"/>
    <x v="10"/>
    <x v="23"/>
    <x v="1"/>
    <x v="22"/>
    <m/>
    <m/>
    <n v="0"/>
  </r>
  <r>
    <x v="0"/>
    <x v="0"/>
    <x v="0"/>
    <x v="0"/>
    <x v="0"/>
    <x v="0"/>
    <x v="8"/>
    <x v="2"/>
    <x v="10"/>
    <x v="23"/>
    <x v="1"/>
    <x v="22"/>
    <m/>
    <m/>
    <n v="100000"/>
  </r>
  <r>
    <x v="0"/>
    <x v="0"/>
    <x v="0"/>
    <x v="0"/>
    <x v="0"/>
    <x v="0"/>
    <x v="8"/>
    <x v="2"/>
    <x v="10"/>
    <x v="23"/>
    <x v="1"/>
    <x v="22"/>
    <m/>
    <m/>
    <n v="1523800"/>
  </r>
  <r>
    <x v="0"/>
    <x v="0"/>
    <x v="0"/>
    <x v="0"/>
    <x v="0"/>
    <x v="0"/>
    <x v="8"/>
    <x v="2"/>
    <x v="10"/>
    <x v="23"/>
    <x v="1"/>
    <x v="22"/>
    <m/>
    <m/>
    <n v="0"/>
  </r>
  <r>
    <x v="0"/>
    <x v="0"/>
    <x v="0"/>
    <x v="0"/>
    <x v="0"/>
    <x v="0"/>
    <x v="8"/>
    <x v="2"/>
    <x v="10"/>
    <x v="23"/>
    <x v="1"/>
    <x v="23"/>
    <m/>
    <m/>
    <n v="1900000"/>
  </r>
  <r>
    <x v="0"/>
    <x v="0"/>
    <x v="0"/>
    <x v="0"/>
    <x v="0"/>
    <x v="0"/>
    <x v="8"/>
    <x v="2"/>
    <x v="10"/>
    <x v="23"/>
    <x v="1"/>
    <x v="23"/>
    <m/>
    <m/>
    <n v="0"/>
  </r>
  <r>
    <x v="0"/>
    <x v="0"/>
    <x v="0"/>
    <x v="0"/>
    <x v="0"/>
    <x v="0"/>
    <x v="8"/>
    <x v="2"/>
    <x v="10"/>
    <x v="23"/>
    <x v="1"/>
    <x v="23"/>
    <m/>
    <m/>
    <n v="0"/>
  </r>
  <r>
    <x v="0"/>
    <x v="0"/>
    <x v="0"/>
    <x v="0"/>
    <x v="0"/>
    <x v="0"/>
    <x v="8"/>
    <x v="2"/>
    <x v="10"/>
    <x v="23"/>
    <x v="1"/>
    <x v="23"/>
    <m/>
    <m/>
    <n v="150000"/>
  </r>
  <r>
    <x v="0"/>
    <x v="0"/>
    <x v="0"/>
    <x v="0"/>
    <x v="0"/>
    <x v="0"/>
    <x v="8"/>
    <x v="2"/>
    <x v="10"/>
    <x v="23"/>
    <x v="1"/>
    <x v="23"/>
    <m/>
    <m/>
    <n v="0"/>
  </r>
  <r>
    <x v="0"/>
    <x v="0"/>
    <x v="0"/>
    <x v="0"/>
    <x v="0"/>
    <x v="0"/>
    <x v="8"/>
    <x v="2"/>
    <x v="10"/>
    <x v="23"/>
    <x v="1"/>
    <x v="23"/>
    <m/>
    <m/>
    <n v="206315"/>
  </r>
  <r>
    <x v="0"/>
    <x v="0"/>
    <x v="0"/>
    <x v="0"/>
    <x v="0"/>
    <x v="0"/>
    <x v="8"/>
    <x v="2"/>
    <x v="10"/>
    <x v="23"/>
    <x v="1"/>
    <x v="23"/>
    <m/>
    <m/>
    <n v="0"/>
  </r>
  <r>
    <x v="0"/>
    <x v="0"/>
    <x v="0"/>
    <x v="0"/>
    <x v="0"/>
    <x v="0"/>
    <x v="8"/>
    <x v="2"/>
    <x v="10"/>
    <x v="23"/>
    <x v="1"/>
    <x v="10"/>
    <m/>
    <m/>
    <n v="20232000"/>
  </r>
  <r>
    <x v="0"/>
    <x v="0"/>
    <x v="0"/>
    <x v="0"/>
    <x v="0"/>
    <x v="0"/>
    <x v="8"/>
    <x v="2"/>
    <x v="10"/>
    <x v="23"/>
    <x v="1"/>
    <x v="10"/>
    <m/>
    <m/>
    <n v="0"/>
  </r>
  <r>
    <x v="0"/>
    <x v="0"/>
    <x v="0"/>
    <x v="0"/>
    <x v="0"/>
    <x v="0"/>
    <x v="8"/>
    <x v="2"/>
    <x v="10"/>
    <x v="23"/>
    <x v="1"/>
    <x v="10"/>
    <m/>
    <m/>
    <n v="0"/>
  </r>
  <r>
    <x v="0"/>
    <x v="0"/>
    <x v="0"/>
    <x v="0"/>
    <x v="0"/>
    <x v="0"/>
    <x v="8"/>
    <x v="2"/>
    <x v="10"/>
    <x v="23"/>
    <x v="1"/>
    <x v="10"/>
    <m/>
    <m/>
    <n v="320000"/>
  </r>
  <r>
    <x v="0"/>
    <x v="0"/>
    <x v="0"/>
    <x v="0"/>
    <x v="0"/>
    <x v="0"/>
    <x v="8"/>
    <x v="2"/>
    <x v="10"/>
    <x v="23"/>
    <x v="1"/>
    <x v="10"/>
    <m/>
    <m/>
    <n v="0"/>
  </r>
  <r>
    <x v="0"/>
    <x v="0"/>
    <x v="0"/>
    <x v="0"/>
    <x v="0"/>
    <x v="0"/>
    <x v="8"/>
    <x v="2"/>
    <x v="10"/>
    <x v="23"/>
    <x v="1"/>
    <x v="10"/>
    <m/>
    <m/>
    <n v="0"/>
  </r>
  <r>
    <x v="0"/>
    <x v="0"/>
    <x v="0"/>
    <x v="0"/>
    <x v="0"/>
    <x v="0"/>
    <x v="8"/>
    <x v="2"/>
    <x v="10"/>
    <x v="23"/>
    <x v="1"/>
    <x v="10"/>
    <m/>
    <m/>
    <n v="0"/>
  </r>
  <r>
    <x v="0"/>
    <x v="0"/>
    <x v="0"/>
    <x v="0"/>
    <x v="0"/>
    <x v="0"/>
    <x v="8"/>
    <x v="2"/>
    <x v="10"/>
    <x v="23"/>
    <x v="1"/>
    <x v="24"/>
    <m/>
    <m/>
    <n v="5599100"/>
  </r>
  <r>
    <x v="0"/>
    <x v="0"/>
    <x v="0"/>
    <x v="0"/>
    <x v="0"/>
    <x v="0"/>
    <x v="8"/>
    <x v="2"/>
    <x v="10"/>
    <x v="23"/>
    <x v="1"/>
    <x v="24"/>
    <m/>
    <m/>
    <n v="0"/>
  </r>
  <r>
    <x v="0"/>
    <x v="0"/>
    <x v="0"/>
    <x v="0"/>
    <x v="0"/>
    <x v="0"/>
    <x v="8"/>
    <x v="2"/>
    <x v="10"/>
    <x v="23"/>
    <x v="1"/>
    <x v="24"/>
    <m/>
    <m/>
    <n v="4038413"/>
  </r>
  <r>
    <x v="0"/>
    <x v="0"/>
    <x v="0"/>
    <x v="0"/>
    <x v="0"/>
    <x v="0"/>
    <x v="8"/>
    <x v="2"/>
    <x v="10"/>
    <x v="23"/>
    <x v="1"/>
    <x v="24"/>
    <m/>
    <m/>
    <n v="0"/>
  </r>
  <r>
    <x v="0"/>
    <x v="0"/>
    <x v="0"/>
    <x v="0"/>
    <x v="0"/>
    <x v="0"/>
    <x v="8"/>
    <x v="2"/>
    <x v="10"/>
    <x v="23"/>
    <x v="1"/>
    <x v="24"/>
    <m/>
    <m/>
    <n v="4000000"/>
  </r>
  <r>
    <x v="0"/>
    <x v="0"/>
    <x v="0"/>
    <x v="0"/>
    <x v="0"/>
    <x v="0"/>
    <x v="8"/>
    <x v="2"/>
    <x v="10"/>
    <x v="23"/>
    <x v="1"/>
    <x v="24"/>
    <m/>
    <m/>
    <n v="0"/>
  </r>
  <r>
    <x v="0"/>
    <x v="0"/>
    <x v="0"/>
    <x v="0"/>
    <x v="0"/>
    <x v="0"/>
    <x v="8"/>
    <x v="2"/>
    <x v="10"/>
    <x v="23"/>
    <x v="1"/>
    <x v="35"/>
    <m/>
    <m/>
    <n v="10000000"/>
  </r>
  <r>
    <x v="0"/>
    <x v="0"/>
    <x v="0"/>
    <x v="0"/>
    <x v="0"/>
    <x v="0"/>
    <x v="8"/>
    <x v="2"/>
    <x v="10"/>
    <x v="23"/>
    <x v="1"/>
    <x v="35"/>
    <m/>
    <m/>
    <n v="950698"/>
  </r>
  <r>
    <x v="0"/>
    <x v="0"/>
    <x v="0"/>
    <x v="0"/>
    <x v="0"/>
    <x v="0"/>
    <x v="8"/>
    <x v="2"/>
    <x v="10"/>
    <x v="23"/>
    <x v="1"/>
    <x v="35"/>
    <m/>
    <m/>
    <n v="1905004"/>
  </r>
  <r>
    <x v="0"/>
    <x v="0"/>
    <x v="0"/>
    <x v="0"/>
    <x v="0"/>
    <x v="0"/>
    <x v="8"/>
    <x v="2"/>
    <x v="10"/>
    <x v="23"/>
    <x v="1"/>
    <x v="35"/>
    <m/>
    <m/>
    <n v="612250"/>
  </r>
  <r>
    <x v="0"/>
    <x v="0"/>
    <x v="0"/>
    <x v="0"/>
    <x v="0"/>
    <x v="0"/>
    <x v="8"/>
    <x v="2"/>
    <x v="10"/>
    <x v="23"/>
    <x v="1"/>
    <x v="35"/>
    <m/>
    <m/>
    <n v="0"/>
  </r>
  <r>
    <x v="0"/>
    <x v="0"/>
    <x v="0"/>
    <x v="0"/>
    <x v="0"/>
    <x v="0"/>
    <x v="8"/>
    <x v="2"/>
    <x v="10"/>
    <x v="23"/>
    <x v="1"/>
    <x v="35"/>
    <m/>
    <m/>
    <n v="1270092"/>
  </r>
  <r>
    <x v="0"/>
    <x v="0"/>
    <x v="0"/>
    <x v="0"/>
    <x v="0"/>
    <x v="0"/>
    <x v="8"/>
    <x v="2"/>
    <x v="10"/>
    <x v="23"/>
    <x v="1"/>
    <x v="35"/>
    <m/>
    <m/>
    <n v="353540"/>
  </r>
  <r>
    <x v="0"/>
    <x v="0"/>
    <x v="0"/>
    <x v="0"/>
    <x v="0"/>
    <x v="0"/>
    <x v="8"/>
    <x v="2"/>
    <x v="10"/>
    <x v="23"/>
    <x v="1"/>
    <x v="35"/>
    <m/>
    <m/>
    <n v="0"/>
  </r>
  <r>
    <x v="0"/>
    <x v="0"/>
    <x v="0"/>
    <x v="0"/>
    <x v="0"/>
    <x v="0"/>
    <x v="8"/>
    <x v="2"/>
    <x v="10"/>
    <x v="23"/>
    <x v="1"/>
    <x v="35"/>
    <m/>
    <m/>
    <n v="100000"/>
  </r>
  <r>
    <x v="0"/>
    <x v="0"/>
    <x v="0"/>
    <x v="0"/>
    <x v="0"/>
    <x v="0"/>
    <x v="8"/>
    <x v="2"/>
    <x v="10"/>
    <x v="23"/>
    <x v="1"/>
    <x v="35"/>
    <m/>
    <m/>
    <n v="0"/>
  </r>
  <r>
    <x v="0"/>
    <x v="0"/>
    <x v="0"/>
    <x v="0"/>
    <x v="0"/>
    <x v="0"/>
    <x v="8"/>
    <x v="2"/>
    <x v="10"/>
    <x v="23"/>
    <x v="1"/>
    <x v="35"/>
    <m/>
    <m/>
    <n v="0"/>
  </r>
  <r>
    <x v="0"/>
    <x v="0"/>
    <x v="0"/>
    <x v="0"/>
    <x v="0"/>
    <x v="0"/>
    <x v="8"/>
    <x v="2"/>
    <x v="10"/>
    <x v="23"/>
    <x v="1"/>
    <x v="35"/>
    <m/>
    <m/>
    <n v="135000"/>
  </r>
  <r>
    <x v="0"/>
    <x v="0"/>
    <x v="0"/>
    <x v="0"/>
    <x v="0"/>
    <x v="0"/>
    <x v="8"/>
    <x v="2"/>
    <x v="10"/>
    <x v="23"/>
    <x v="1"/>
    <x v="35"/>
    <m/>
    <m/>
    <n v="50000"/>
  </r>
  <r>
    <x v="0"/>
    <x v="0"/>
    <x v="0"/>
    <x v="0"/>
    <x v="0"/>
    <x v="0"/>
    <x v="8"/>
    <x v="2"/>
    <x v="10"/>
    <x v="23"/>
    <x v="1"/>
    <x v="35"/>
    <m/>
    <m/>
    <n v="0"/>
  </r>
  <r>
    <x v="0"/>
    <x v="0"/>
    <x v="0"/>
    <x v="0"/>
    <x v="0"/>
    <x v="0"/>
    <x v="8"/>
    <x v="2"/>
    <x v="10"/>
    <x v="23"/>
    <x v="1"/>
    <x v="35"/>
    <m/>
    <m/>
    <n v="19020"/>
  </r>
  <r>
    <x v="0"/>
    <x v="0"/>
    <x v="0"/>
    <x v="0"/>
    <x v="0"/>
    <x v="0"/>
    <x v="8"/>
    <x v="2"/>
    <x v="10"/>
    <x v="23"/>
    <x v="1"/>
    <x v="35"/>
    <m/>
    <m/>
    <n v="3911821"/>
  </r>
  <r>
    <x v="0"/>
    <x v="0"/>
    <x v="0"/>
    <x v="0"/>
    <x v="0"/>
    <x v="0"/>
    <x v="8"/>
    <x v="2"/>
    <x v="10"/>
    <x v="23"/>
    <x v="1"/>
    <x v="35"/>
    <m/>
    <m/>
    <n v="0"/>
  </r>
  <r>
    <x v="0"/>
    <x v="0"/>
    <x v="0"/>
    <x v="0"/>
    <x v="0"/>
    <x v="0"/>
    <x v="8"/>
    <x v="2"/>
    <x v="10"/>
    <x v="23"/>
    <x v="1"/>
    <x v="35"/>
    <m/>
    <m/>
    <n v="0"/>
  </r>
  <r>
    <x v="0"/>
    <x v="0"/>
    <x v="0"/>
    <x v="0"/>
    <x v="0"/>
    <x v="0"/>
    <x v="8"/>
    <x v="2"/>
    <x v="10"/>
    <x v="23"/>
    <x v="1"/>
    <x v="35"/>
    <m/>
    <m/>
    <n v="65000"/>
  </r>
  <r>
    <x v="0"/>
    <x v="0"/>
    <x v="0"/>
    <x v="0"/>
    <x v="0"/>
    <x v="0"/>
    <x v="8"/>
    <x v="2"/>
    <x v="10"/>
    <x v="23"/>
    <x v="1"/>
    <x v="35"/>
    <m/>
    <m/>
    <n v="0"/>
  </r>
  <r>
    <x v="0"/>
    <x v="0"/>
    <x v="0"/>
    <x v="0"/>
    <x v="0"/>
    <x v="0"/>
    <x v="8"/>
    <x v="2"/>
    <x v="10"/>
    <x v="23"/>
    <x v="1"/>
    <x v="35"/>
    <m/>
    <m/>
    <n v="100000"/>
  </r>
  <r>
    <x v="0"/>
    <x v="0"/>
    <x v="0"/>
    <x v="0"/>
    <x v="0"/>
    <x v="0"/>
    <x v="8"/>
    <x v="2"/>
    <x v="10"/>
    <x v="23"/>
    <x v="1"/>
    <x v="35"/>
    <m/>
    <m/>
    <n v="0"/>
  </r>
  <r>
    <x v="0"/>
    <x v="0"/>
    <x v="0"/>
    <x v="0"/>
    <x v="0"/>
    <x v="0"/>
    <x v="8"/>
    <x v="2"/>
    <x v="10"/>
    <x v="23"/>
    <x v="1"/>
    <x v="5"/>
    <m/>
    <m/>
    <n v="14183"/>
  </r>
  <r>
    <x v="0"/>
    <x v="0"/>
    <x v="0"/>
    <x v="0"/>
    <x v="0"/>
    <x v="0"/>
    <x v="8"/>
    <x v="2"/>
    <x v="10"/>
    <x v="23"/>
    <x v="1"/>
    <x v="5"/>
    <m/>
    <m/>
    <n v="7460"/>
  </r>
  <r>
    <x v="0"/>
    <x v="0"/>
    <x v="0"/>
    <x v="0"/>
    <x v="0"/>
    <x v="0"/>
    <x v="8"/>
    <x v="2"/>
    <x v="10"/>
    <x v="23"/>
    <x v="1"/>
    <x v="5"/>
    <m/>
    <m/>
    <n v="340000"/>
  </r>
  <r>
    <x v="0"/>
    <x v="0"/>
    <x v="0"/>
    <x v="0"/>
    <x v="0"/>
    <x v="0"/>
    <x v="8"/>
    <x v="2"/>
    <x v="10"/>
    <x v="23"/>
    <x v="1"/>
    <x v="5"/>
    <m/>
    <m/>
    <n v="0"/>
  </r>
  <r>
    <x v="0"/>
    <x v="0"/>
    <x v="0"/>
    <x v="0"/>
    <x v="0"/>
    <x v="0"/>
    <x v="8"/>
    <x v="2"/>
    <x v="10"/>
    <x v="23"/>
    <x v="1"/>
    <x v="5"/>
    <m/>
    <m/>
    <n v="0"/>
  </r>
  <r>
    <x v="0"/>
    <x v="0"/>
    <x v="0"/>
    <x v="0"/>
    <x v="0"/>
    <x v="0"/>
    <x v="8"/>
    <x v="2"/>
    <x v="10"/>
    <x v="23"/>
    <x v="1"/>
    <x v="5"/>
    <m/>
    <m/>
    <n v="10000"/>
  </r>
  <r>
    <x v="0"/>
    <x v="0"/>
    <x v="0"/>
    <x v="0"/>
    <x v="0"/>
    <x v="0"/>
    <x v="8"/>
    <x v="2"/>
    <x v="10"/>
    <x v="23"/>
    <x v="1"/>
    <x v="5"/>
    <m/>
    <m/>
    <n v="101400"/>
  </r>
  <r>
    <x v="0"/>
    <x v="0"/>
    <x v="0"/>
    <x v="0"/>
    <x v="0"/>
    <x v="0"/>
    <x v="8"/>
    <x v="2"/>
    <x v="10"/>
    <x v="23"/>
    <x v="1"/>
    <x v="5"/>
    <m/>
    <m/>
    <n v="0"/>
  </r>
  <r>
    <x v="0"/>
    <x v="0"/>
    <x v="0"/>
    <x v="0"/>
    <x v="0"/>
    <x v="0"/>
    <x v="8"/>
    <x v="2"/>
    <x v="10"/>
    <x v="23"/>
    <x v="1"/>
    <x v="5"/>
    <m/>
    <m/>
    <n v="0"/>
  </r>
  <r>
    <x v="0"/>
    <x v="0"/>
    <x v="0"/>
    <x v="0"/>
    <x v="0"/>
    <x v="0"/>
    <x v="8"/>
    <x v="2"/>
    <x v="10"/>
    <x v="23"/>
    <x v="1"/>
    <x v="5"/>
    <m/>
    <m/>
    <n v="0"/>
  </r>
  <r>
    <x v="0"/>
    <x v="0"/>
    <x v="0"/>
    <x v="0"/>
    <x v="0"/>
    <x v="0"/>
    <x v="8"/>
    <x v="2"/>
    <x v="10"/>
    <x v="23"/>
    <x v="1"/>
    <x v="5"/>
    <m/>
    <m/>
    <n v="0"/>
  </r>
  <r>
    <x v="0"/>
    <x v="0"/>
    <x v="0"/>
    <x v="0"/>
    <x v="0"/>
    <x v="0"/>
    <x v="8"/>
    <x v="2"/>
    <x v="10"/>
    <x v="23"/>
    <x v="1"/>
    <x v="5"/>
    <m/>
    <m/>
    <n v="100000"/>
  </r>
  <r>
    <x v="0"/>
    <x v="0"/>
    <x v="0"/>
    <x v="0"/>
    <x v="0"/>
    <x v="0"/>
    <x v="8"/>
    <x v="2"/>
    <x v="10"/>
    <x v="23"/>
    <x v="1"/>
    <x v="5"/>
    <m/>
    <m/>
    <n v="275853"/>
  </r>
  <r>
    <x v="0"/>
    <x v="0"/>
    <x v="0"/>
    <x v="0"/>
    <x v="0"/>
    <x v="0"/>
    <x v="8"/>
    <x v="2"/>
    <x v="10"/>
    <x v="23"/>
    <x v="1"/>
    <x v="5"/>
    <m/>
    <m/>
    <n v="6989000"/>
  </r>
  <r>
    <x v="0"/>
    <x v="0"/>
    <x v="0"/>
    <x v="0"/>
    <x v="0"/>
    <x v="0"/>
    <x v="8"/>
    <x v="2"/>
    <x v="10"/>
    <x v="23"/>
    <x v="1"/>
    <x v="5"/>
    <m/>
    <m/>
    <n v="0"/>
  </r>
  <r>
    <x v="0"/>
    <x v="0"/>
    <x v="0"/>
    <x v="0"/>
    <x v="0"/>
    <x v="0"/>
    <x v="8"/>
    <x v="2"/>
    <x v="10"/>
    <x v="23"/>
    <x v="1"/>
    <x v="5"/>
    <m/>
    <m/>
    <n v="2004147"/>
  </r>
  <r>
    <x v="0"/>
    <x v="0"/>
    <x v="0"/>
    <x v="0"/>
    <x v="0"/>
    <x v="0"/>
    <x v="8"/>
    <x v="2"/>
    <x v="10"/>
    <x v="23"/>
    <x v="1"/>
    <x v="5"/>
    <m/>
    <m/>
    <n v="0"/>
  </r>
  <r>
    <x v="0"/>
    <x v="0"/>
    <x v="0"/>
    <x v="0"/>
    <x v="0"/>
    <x v="0"/>
    <x v="8"/>
    <x v="2"/>
    <x v="10"/>
    <x v="23"/>
    <x v="1"/>
    <x v="5"/>
    <m/>
    <m/>
    <n v="0"/>
  </r>
  <r>
    <x v="0"/>
    <x v="0"/>
    <x v="0"/>
    <x v="0"/>
    <x v="0"/>
    <x v="0"/>
    <x v="8"/>
    <x v="2"/>
    <x v="10"/>
    <x v="23"/>
    <x v="1"/>
    <x v="5"/>
    <m/>
    <m/>
    <n v="2834019"/>
  </r>
  <r>
    <x v="0"/>
    <x v="0"/>
    <x v="0"/>
    <x v="0"/>
    <x v="0"/>
    <x v="0"/>
    <x v="8"/>
    <x v="2"/>
    <x v="10"/>
    <x v="23"/>
    <x v="1"/>
    <x v="5"/>
    <m/>
    <m/>
    <n v="5434612"/>
  </r>
  <r>
    <x v="0"/>
    <x v="0"/>
    <x v="0"/>
    <x v="0"/>
    <x v="0"/>
    <x v="0"/>
    <x v="8"/>
    <x v="2"/>
    <x v="10"/>
    <x v="23"/>
    <x v="1"/>
    <x v="5"/>
    <m/>
    <m/>
    <n v="0"/>
  </r>
  <r>
    <x v="0"/>
    <x v="0"/>
    <x v="0"/>
    <x v="0"/>
    <x v="0"/>
    <x v="0"/>
    <x v="8"/>
    <x v="2"/>
    <x v="10"/>
    <x v="23"/>
    <x v="1"/>
    <x v="5"/>
    <m/>
    <m/>
    <n v="0"/>
  </r>
  <r>
    <x v="0"/>
    <x v="0"/>
    <x v="0"/>
    <x v="0"/>
    <x v="0"/>
    <x v="0"/>
    <x v="8"/>
    <x v="2"/>
    <x v="10"/>
    <x v="23"/>
    <x v="1"/>
    <x v="5"/>
    <m/>
    <m/>
    <n v="0"/>
  </r>
  <r>
    <x v="0"/>
    <x v="0"/>
    <x v="0"/>
    <x v="0"/>
    <x v="0"/>
    <x v="0"/>
    <x v="8"/>
    <x v="2"/>
    <x v="10"/>
    <x v="23"/>
    <x v="1"/>
    <x v="5"/>
    <m/>
    <m/>
    <n v="503228"/>
  </r>
  <r>
    <x v="0"/>
    <x v="0"/>
    <x v="0"/>
    <x v="0"/>
    <x v="0"/>
    <x v="0"/>
    <x v="8"/>
    <x v="2"/>
    <x v="10"/>
    <x v="23"/>
    <x v="1"/>
    <x v="5"/>
    <m/>
    <m/>
    <n v="0"/>
  </r>
  <r>
    <x v="0"/>
    <x v="0"/>
    <x v="0"/>
    <x v="0"/>
    <x v="0"/>
    <x v="0"/>
    <x v="8"/>
    <x v="2"/>
    <x v="10"/>
    <x v="23"/>
    <x v="1"/>
    <x v="5"/>
    <m/>
    <m/>
    <n v="44565388"/>
  </r>
  <r>
    <x v="0"/>
    <x v="0"/>
    <x v="0"/>
    <x v="0"/>
    <x v="0"/>
    <x v="0"/>
    <x v="8"/>
    <x v="2"/>
    <x v="10"/>
    <x v="23"/>
    <x v="1"/>
    <x v="5"/>
    <m/>
    <m/>
    <n v="0"/>
  </r>
  <r>
    <x v="0"/>
    <x v="0"/>
    <x v="0"/>
    <x v="0"/>
    <x v="0"/>
    <x v="0"/>
    <x v="8"/>
    <x v="2"/>
    <x v="10"/>
    <x v="23"/>
    <x v="1"/>
    <x v="5"/>
    <m/>
    <m/>
    <n v="3337206"/>
  </r>
  <r>
    <x v="0"/>
    <x v="0"/>
    <x v="0"/>
    <x v="0"/>
    <x v="0"/>
    <x v="0"/>
    <x v="8"/>
    <x v="2"/>
    <x v="10"/>
    <x v="23"/>
    <x v="1"/>
    <x v="5"/>
    <m/>
    <m/>
    <n v="0"/>
  </r>
  <r>
    <x v="0"/>
    <x v="0"/>
    <x v="0"/>
    <x v="0"/>
    <x v="0"/>
    <x v="0"/>
    <x v="8"/>
    <x v="2"/>
    <x v="10"/>
    <x v="23"/>
    <x v="1"/>
    <x v="5"/>
    <m/>
    <m/>
    <n v="0"/>
  </r>
  <r>
    <x v="0"/>
    <x v="0"/>
    <x v="0"/>
    <x v="0"/>
    <x v="0"/>
    <x v="0"/>
    <x v="8"/>
    <x v="2"/>
    <x v="10"/>
    <x v="23"/>
    <x v="1"/>
    <x v="5"/>
    <m/>
    <m/>
    <n v="340000"/>
  </r>
  <r>
    <x v="0"/>
    <x v="0"/>
    <x v="0"/>
    <x v="0"/>
    <x v="0"/>
    <x v="0"/>
    <x v="8"/>
    <x v="2"/>
    <x v="10"/>
    <x v="23"/>
    <x v="1"/>
    <x v="5"/>
    <m/>
    <m/>
    <n v="0"/>
  </r>
  <r>
    <x v="0"/>
    <x v="0"/>
    <x v="0"/>
    <x v="0"/>
    <x v="0"/>
    <x v="0"/>
    <x v="8"/>
    <x v="2"/>
    <x v="10"/>
    <x v="23"/>
    <x v="1"/>
    <x v="5"/>
    <m/>
    <m/>
    <n v="2500"/>
  </r>
  <r>
    <x v="0"/>
    <x v="0"/>
    <x v="0"/>
    <x v="0"/>
    <x v="0"/>
    <x v="0"/>
    <x v="8"/>
    <x v="2"/>
    <x v="10"/>
    <x v="23"/>
    <x v="1"/>
    <x v="25"/>
    <m/>
    <m/>
    <n v="0"/>
  </r>
  <r>
    <x v="0"/>
    <x v="0"/>
    <x v="0"/>
    <x v="0"/>
    <x v="0"/>
    <x v="0"/>
    <x v="8"/>
    <x v="2"/>
    <x v="10"/>
    <x v="23"/>
    <x v="1"/>
    <x v="25"/>
    <m/>
    <m/>
    <n v="7203372"/>
  </r>
  <r>
    <x v="0"/>
    <x v="0"/>
    <x v="0"/>
    <x v="0"/>
    <x v="0"/>
    <x v="0"/>
    <x v="8"/>
    <x v="2"/>
    <x v="10"/>
    <x v="23"/>
    <x v="1"/>
    <x v="25"/>
    <m/>
    <m/>
    <n v="0"/>
  </r>
  <r>
    <x v="0"/>
    <x v="0"/>
    <x v="0"/>
    <x v="0"/>
    <x v="0"/>
    <x v="0"/>
    <x v="8"/>
    <x v="2"/>
    <x v="10"/>
    <x v="23"/>
    <x v="4"/>
    <x v="15"/>
    <m/>
    <m/>
    <n v="100000"/>
  </r>
  <r>
    <x v="0"/>
    <x v="0"/>
    <x v="0"/>
    <x v="0"/>
    <x v="0"/>
    <x v="0"/>
    <x v="8"/>
    <x v="2"/>
    <x v="10"/>
    <x v="23"/>
    <x v="4"/>
    <x v="15"/>
    <m/>
    <m/>
    <n v="0"/>
  </r>
  <r>
    <x v="0"/>
    <x v="0"/>
    <x v="0"/>
    <x v="0"/>
    <x v="0"/>
    <x v="0"/>
    <x v="8"/>
    <x v="2"/>
    <x v="10"/>
    <x v="23"/>
    <x v="4"/>
    <x v="15"/>
    <m/>
    <m/>
    <n v="7644812"/>
  </r>
  <r>
    <x v="0"/>
    <x v="0"/>
    <x v="0"/>
    <x v="0"/>
    <x v="0"/>
    <x v="0"/>
    <x v="8"/>
    <x v="2"/>
    <x v="10"/>
    <x v="23"/>
    <x v="4"/>
    <x v="15"/>
    <m/>
    <m/>
    <n v="0"/>
  </r>
  <r>
    <x v="0"/>
    <x v="0"/>
    <x v="0"/>
    <x v="0"/>
    <x v="0"/>
    <x v="0"/>
    <x v="8"/>
    <x v="2"/>
    <x v="10"/>
    <x v="23"/>
    <x v="4"/>
    <x v="15"/>
    <m/>
    <m/>
    <n v="0"/>
  </r>
  <r>
    <x v="0"/>
    <x v="0"/>
    <x v="0"/>
    <x v="0"/>
    <x v="0"/>
    <x v="0"/>
    <x v="8"/>
    <x v="2"/>
    <x v="10"/>
    <x v="23"/>
    <x v="4"/>
    <x v="15"/>
    <m/>
    <m/>
    <n v="47000"/>
  </r>
  <r>
    <x v="0"/>
    <x v="0"/>
    <x v="0"/>
    <x v="0"/>
    <x v="0"/>
    <x v="0"/>
    <x v="8"/>
    <x v="2"/>
    <x v="10"/>
    <x v="23"/>
    <x v="4"/>
    <x v="15"/>
    <m/>
    <m/>
    <n v="90000"/>
  </r>
  <r>
    <x v="0"/>
    <x v="0"/>
    <x v="0"/>
    <x v="0"/>
    <x v="0"/>
    <x v="0"/>
    <x v="8"/>
    <x v="2"/>
    <x v="10"/>
    <x v="23"/>
    <x v="4"/>
    <x v="15"/>
    <m/>
    <m/>
    <n v="36700"/>
  </r>
  <r>
    <x v="0"/>
    <x v="0"/>
    <x v="0"/>
    <x v="0"/>
    <x v="0"/>
    <x v="0"/>
    <x v="8"/>
    <x v="2"/>
    <x v="10"/>
    <x v="23"/>
    <x v="4"/>
    <x v="16"/>
    <m/>
    <m/>
    <n v="0"/>
  </r>
  <r>
    <x v="0"/>
    <x v="0"/>
    <x v="0"/>
    <x v="0"/>
    <x v="0"/>
    <x v="0"/>
    <x v="8"/>
    <x v="2"/>
    <x v="10"/>
    <x v="23"/>
    <x v="4"/>
    <x v="16"/>
    <m/>
    <m/>
    <n v="66500"/>
  </r>
  <r>
    <x v="0"/>
    <x v="0"/>
    <x v="0"/>
    <x v="0"/>
    <x v="0"/>
    <x v="0"/>
    <x v="8"/>
    <x v="2"/>
    <x v="10"/>
    <x v="23"/>
    <x v="4"/>
    <x v="16"/>
    <m/>
    <m/>
    <n v="0"/>
  </r>
  <r>
    <x v="0"/>
    <x v="0"/>
    <x v="0"/>
    <x v="0"/>
    <x v="0"/>
    <x v="0"/>
    <x v="8"/>
    <x v="2"/>
    <x v="10"/>
    <x v="23"/>
    <x v="4"/>
    <x v="16"/>
    <m/>
    <m/>
    <n v="320000"/>
  </r>
  <r>
    <x v="0"/>
    <x v="0"/>
    <x v="0"/>
    <x v="0"/>
    <x v="0"/>
    <x v="0"/>
    <x v="8"/>
    <x v="2"/>
    <x v="10"/>
    <x v="23"/>
    <x v="4"/>
    <x v="16"/>
    <m/>
    <m/>
    <n v="1780000"/>
  </r>
  <r>
    <x v="0"/>
    <x v="0"/>
    <x v="0"/>
    <x v="0"/>
    <x v="0"/>
    <x v="0"/>
    <x v="8"/>
    <x v="2"/>
    <x v="10"/>
    <x v="23"/>
    <x v="4"/>
    <x v="16"/>
    <m/>
    <m/>
    <n v="25796"/>
  </r>
  <r>
    <x v="0"/>
    <x v="0"/>
    <x v="0"/>
    <x v="0"/>
    <x v="0"/>
    <x v="0"/>
    <x v="8"/>
    <x v="2"/>
    <x v="10"/>
    <x v="23"/>
    <x v="4"/>
    <x v="11"/>
    <m/>
    <m/>
    <n v="0"/>
  </r>
  <r>
    <x v="0"/>
    <x v="0"/>
    <x v="0"/>
    <x v="0"/>
    <x v="0"/>
    <x v="0"/>
    <x v="8"/>
    <x v="2"/>
    <x v="10"/>
    <x v="23"/>
    <x v="4"/>
    <x v="11"/>
    <m/>
    <m/>
    <n v="645743"/>
  </r>
  <r>
    <x v="0"/>
    <x v="0"/>
    <x v="0"/>
    <x v="0"/>
    <x v="0"/>
    <x v="0"/>
    <x v="8"/>
    <x v="2"/>
    <x v="10"/>
    <x v="23"/>
    <x v="4"/>
    <x v="11"/>
    <m/>
    <m/>
    <n v="0"/>
  </r>
  <r>
    <x v="0"/>
    <x v="0"/>
    <x v="0"/>
    <x v="0"/>
    <x v="0"/>
    <x v="0"/>
    <x v="8"/>
    <x v="2"/>
    <x v="10"/>
    <x v="23"/>
    <x v="4"/>
    <x v="11"/>
    <m/>
    <m/>
    <n v="0"/>
  </r>
  <r>
    <x v="0"/>
    <x v="0"/>
    <x v="0"/>
    <x v="0"/>
    <x v="0"/>
    <x v="0"/>
    <x v="8"/>
    <x v="2"/>
    <x v="10"/>
    <x v="23"/>
    <x v="4"/>
    <x v="11"/>
    <m/>
    <m/>
    <n v="1549901"/>
  </r>
  <r>
    <x v="0"/>
    <x v="0"/>
    <x v="0"/>
    <x v="0"/>
    <x v="0"/>
    <x v="0"/>
    <x v="8"/>
    <x v="2"/>
    <x v="10"/>
    <x v="23"/>
    <x v="4"/>
    <x v="11"/>
    <m/>
    <m/>
    <n v="0"/>
  </r>
  <r>
    <x v="0"/>
    <x v="0"/>
    <x v="0"/>
    <x v="0"/>
    <x v="0"/>
    <x v="0"/>
    <x v="8"/>
    <x v="2"/>
    <x v="10"/>
    <x v="23"/>
    <x v="4"/>
    <x v="11"/>
    <m/>
    <m/>
    <n v="570000"/>
  </r>
  <r>
    <x v="0"/>
    <x v="0"/>
    <x v="0"/>
    <x v="0"/>
    <x v="0"/>
    <x v="0"/>
    <x v="8"/>
    <x v="2"/>
    <x v="10"/>
    <x v="23"/>
    <x v="4"/>
    <x v="11"/>
    <m/>
    <m/>
    <n v="0"/>
  </r>
  <r>
    <x v="0"/>
    <x v="0"/>
    <x v="0"/>
    <x v="0"/>
    <x v="0"/>
    <x v="0"/>
    <x v="8"/>
    <x v="2"/>
    <x v="10"/>
    <x v="23"/>
    <x v="4"/>
    <x v="11"/>
    <m/>
    <m/>
    <n v="168169"/>
  </r>
  <r>
    <x v="0"/>
    <x v="0"/>
    <x v="0"/>
    <x v="0"/>
    <x v="0"/>
    <x v="0"/>
    <x v="8"/>
    <x v="2"/>
    <x v="10"/>
    <x v="23"/>
    <x v="4"/>
    <x v="11"/>
    <m/>
    <m/>
    <n v="55000"/>
  </r>
  <r>
    <x v="0"/>
    <x v="0"/>
    <x v="0"/>
    <x v="0"/>
    <x v="0"/>
    <x v="0"/>
    <x v="8"/>
    <x v="2"/>
    <x v="10"/>
    <x v="23"/>
    <x v="4"/>
    <x v="11"/>
    <m/>
    <m/>
    <n v="513000"/>
  </r>
  <r>
    <x v="0"/>
    <x v="0"/>
    <x v="0"/>
    <x v="0"/>
    <x v="0"/>
    <x v="0"/>
    <x v="8"/>
    <x v="2"/>
    <x v="10"/>
    <x v="23"/>
    <x v="4"/>
    <x v="27"/>
    <m/>
    <m/>
    <n v="0"/>
  </r>
  <r>
    <x v="0"/>
    <x v="0"/>
    <x v="0"/>
    <x v="0"/>
    <x v="0"/>
    <x v="0"/>
    <x v="8"/>
    <x v="2"/>
    <x v="10"/>
    <x v="23"/>
    <x v="4"/>
    <x v="27"/>
    <m/>
    <m/>
    <n v="104000"/>
  </r>
  <r>
    <x v="0"/>
    <x v="0"/>
    <x v="0"/>
    <x v="0"/>
    <x v="0"/>
    <x v="0"/>
    <x v="8"/>
    <x v="2"/>
    <x v="10"/>
    <x v="23"/>
    <x v="4"/>
    <x v="17"/>
    <m/>
    <m/>
    <n v="18000"/>
  </r>
  <r>
    <x v="0"/>
    <x v="0"/>
    <x v="0"/>
    <x v="0"/>
    <x v="0"/>
    <x v="0"/>
    <x v="8"/>
    <x v="2"/>
    <x v="10"/>
    <x v="23"/>
    <x v="4"/>
    <x v="17"/>
    <m/>
    <m/>
    <n v="0"/>
  </r>
  <r>
    <x v="0"/>
    <x v="0"/>
    <x v="0"/>
    <x v="0"/>
    <x v="0"/>
    <x v="0"/>
    <x v="8"/>
    <x v="2"/>
    <x v="10"/>
    <x v="23"/>
    <x v="4"/>
    <x v="17"/>
    <m/>
    <m/>
    <n v="0"/>
  </r>
  <r>
    <x v="0"/>
    <x v="0"/>
    <x v="0"/>
    <x v="0"/>
    <x v="0"/>
    <x v="0"/>
    <x v="8"/>
    <x v="2"/>
    <x v="10"/>
    <x v="23"/>
    <x v="4"/>
    <x v="17"/>
    <m/>
    <m/>
    <n v="1404854"/>
  </r>
  <r>
    <x v="0"/>
    <x v="0"/>
    <x v="0"/>
    <x v="0"/>
    <x v="0"/>
    <x v="0"/>
    <x v="8"/>
    <x v="2"/>
    <x v="10"/>
    <x v="23"/>
    <x v="4"/>
    <x v="17"/>
    <m/>
    <m/>
    <n v="0"/>
  </r>
  <r>
    <x v="0"/>
    <x v="0"/>
    <x v="0"/>
    <x v="0"/>
    <x v="0"/>
    <x v="0"/>
    <x v="8"/>
    <x v="2"/>
    <x v="10"/>
    <x v="23"/>
    <x v="4"/>
    <x v="17"/>
    <m/>
    <m/>
    <n v="740000"/>
  </r>
  <r>
    <x v="0"/>
    <x v="0"/>
    <x v="0"/>
    <x v="0"/>
    <x v="0"/>
    <x v="0"/>
    <x v="8"/>
    <x v="2"/>
    <x v="10"/>
    <x v="23"/>
    <x v="4"/>
    <x v="17"/>
    <m/>
    <m/>
    <n v="0"/>
  </r>
  <r>
    <x v="0"/>
    <x v="0"/>
    <x v="0"/>
    <x v="0"/>
    <x v="0"/>
    <x v="0"/>
    <x v="8"/>
    <x v="2"/>
    <x v="10"/>
    <x v="23"/>
    <x v="4"/>
    <x v="17"/>
    <m/>
    <m/>
    <n v="1100654"/>
  </r>
  <r>
    <x v="0"/>
    <x v="0"/>
    <x v="0"/>
    <x v="0"/>
    <x v="0"/>
    <x v="0"/>
    <x v="8"/>
    <x v="2"/>
    <x v="10"/>
    <x v="23"/>
    <x v="4"/>
    <x v="18"/>
    <m/>
    <m/>
    <n v="0"/>
  </r>
  <r>
    <x v="0"/>
    <x v="0"/>
    <x v="0"/>
    <x v="0"/>
    <x v="0"/>
    <x v="0"/>
    <x v="8"/>
    <x v="2"/>
    <x v="10"/>
    <x v="23"/>
    <x v="4"/>
    <x v="18"/>
    <m/>
    <m/>
    <n v="32000"/>
  </r>
  <r>
    <x v="0"/>
    <x v="0"/>
    <x v="0"/>
    <x v="0"/>
    <x v="0"/>
    <x v="0"/>
    <x v="8"/>
    <x v="2"/>
    <x v="10"/>
    <x v="23"/>
    <x v="4"/>
    <x v="18"/>
    <m/>
    <m/>
    <n v="0"/>
  </r>
  <r>
    <x v="0"/>
    <x v="0"/>
    <x v="0"/>
    <x v="0"/>
    <x v="0"/>
    <x v="0"/>
    <x v="8"/>
    <x v="2"/>
    <x v="10"/>
    <x v="23"/>
    <x v="4"/>
    <x v="18"/>
    <m/>
    <m/>
    <n v="106000"/>
  </r>
  <r>
    <x v="0"/>
    <x v="0"/>
    <x v="0"/>
    <x v="0"/>
    <x v="0"/>
    <x v="0"/>
    <x v="8"/>
    <x v="2"/>
    <x v="10"/>
    <x v="23"/>
    <x v="4"/>
    <x v="18"/>
    <m/>
    <m/>
    <n v="0"/>
  </r>
  <r>
    <x v="0"/>
    <x v="0"/>
    <x v="0"/>
    <x v="0"/>
    <x v="0"/>
    <x v="0"/>
    <x v="8"/>
    <x v="2"/>
    <x v="10"/>
    <x v="23"/>
    <x v="4"/>
    <x v="18"/>
    <m/>
    <m/>
    <n v="61090"/>
  </r>
  <r>
    <x v="0"/>
    <x v="0"/>
    <x v="0"/>
    <x v="0"/>
    <x v="0"/>
    <x v="0"/>
    <x v="8"/>
    <x v="2"/>
    <x v="10"/>
    <x v="23"/>
    <x v="4"/>
    <x v="18"/>
    <m/>
    <m/>
    <n v="0"/>
  </r>
  <r>
    <x v="0"/>
    <x v="0"/>
    <x v="0"/>
    <x v="0"/>
    <x v="0"/>
    <x v="0"/>
    <x v="8"/>
    <x v="2"/>
    <x v="10"/>
    <x v="23"/>
    <x v="4"/>
    <x v="18"/>
    <m/>
    <m/>
    <n v="18000"/>
  </r>
  <r>
    <x v="0"/>
    <x v="0"/>
    <x v="0"/>
    <x v="0"/>
    <x v="0"/>
    <x v="0"/>
    <x v="8"/>
    <x v="2"/>
    <x v="10"/>
    <x v="23"/>
    <x v="4"/>
    <x v="18"/>
    <m/>
    <m/>
    <n v="0"/>
  </r>
  <r>
    <x v="0"/>
    <x v="0"/>
    <x v="0"/>
    <x v="0"/>
    <x v="0"/>
    <x v="0"/>
    <x v="8"/>
    <x v="2"/>
    <x v="10"/>
    <x v="23"/>
    <x v="4"/>
    <x v="18"/>
    <m/>
    <m/>
    <n v="40000"/>
  </r>
  <r>
    <x v="0"/>
    <x v="0"/>
    <x v="0"/>
    <x v="0"/>
    <x v="0"/>
    <x v="0"/>
    <x v="8"/>
    <x v="2"/>
    <x v="10"/>
    <x v="23"/>
    <x v="4"/>
    <x v="18"/>
    <m/>
    <m/>
    <n v="50000"/>
  </r>
  <r>
    <x v="0"/>
    <x v="0"/>
    <x v="0"/>
    <x v="0"/>
    <x v="0"/>
    <x v="0"/>
    <x v="8"/>
    <x v="2"/>
    <x v="10"/>
    <x v="23"/>
    <x v="4"/>
    <x v="18"/>
    <m/>
    <m/>
    <n v="0"/>
  </r>
  <r>
    <x v="0"/>
    <x v="0"/>
    <x v="0"/>
    <x v="0"/>
    <x v="0"/>
    <x v="0"/>
    <x v="8"/>
    <x v="2"/>
    <x v="10"/>
    <x v="23"/>
    <x v="4"/>
    <x v="18"/>
    <m/>
    <m/>
    <n v="471861"/>
  </r>
  <r>
    <x v="0"/>
    <x v="0"/>
    <x v="0"/>
    <x v="0"/>
    <x v="0"/>
    <x v="0"/>
    <x v="8"/>
    <x v="2"/>
    <x v="10"/>
    <x v="23"/>
    <x v="4"/>
    <x v="18"/>
    <m/>
    <m/>
    <n v="0"/>
  </r>
  <r>
    <x v="0"/>
    <x v="0"/>
    <x v="0"/>
    <x v="0"/>
    <x v="0"/>
    <x v="0"/>
    <x v="8"/>
    <x v="2"/>
    <x v="10"/>
    <x v="23"/>
    <x v="4"/>
    <x v="18"/>
    <m/>
    <m/>
    <n v="112000"/>
  </r>
  <r>
    <x v="0"/>
    <x v="0"/>
    <x v="0"/>
    <x v="0"/>
    <x v="0"/>
    <x v="0"/>
    <x v="8"/>
    <x v="2"/>
    <x v="10"/>
    <x v="23"/>
    <x v="4"/>
    <x v="18"/>
    <m/>
    <m/>
    <n v="0"/>
  </r>
  <r>
    <x v="0"/>
    <x v="0"/>
    <x v="0"/>
    <x v="0"/>
    <x v="0"/>
    <x v="0"/>
    <x v="8"/>
    <x v="2"/>
    <x v="10"/>
    <x v="23"/>
    <x v="4"/>
    <x v="18"/>
    <m/>
    <m/>
    <n v="0"/>
  </r>
  <r>
    <x v="0"/>
    <x v="0"/>
    <x v="0"/>
    <x v="0"/>
    <x v="0"/>
    <x v="0"/>
    <x v="8"/>
    <x v="2"/>
    <x v="10"/>
    <x v="23"/>
    <x v="4"/>
    <x v="18"/>
    <m/>
    <m/>
    <n v="0"/>
  </r>
  <r>
    <x v="0"/>
    <x v="0"/>
    <x v="0"/>
    <x v="0"/>
    <x v="0"/>
    <x v="0"/>
    <x v="8"/>
    <x v="2"/>
    <x v="10"/>
    <x v="23"/>
    <x v="4"/>
    <x v="18"/>
    <m/>
    <m/>
    <n v="280000"/>
  </r>
  <r>
    <x v="0"/>
    <x v="0"/>
    <x v="0"/>
    <x v="0"/>
    <x v="0"/>
    <x v="0"/>
    <x v="8"/>
    <x v="2"/>
    <x v="10"/>
    <x v="23"/>
    <x v="4"/>
    <x v="18"/>
    <m/>
    <m/>
    <n v="0"/>
  </r>
  <r>
    <x v="0"/>
    <x v="0"/>
    <x v="0"/>
    <x v="0"/>
    <x v="0"/>
    <x v="0"/>
    <x v="8"/>
    <x v="2"/>
    <x v="10"/>
    <x v="23"/>
    <x v="4"/>
    <x v="18"/>
    <m/>
    <m/>
    <n v="344541"/>
  </r>
  <r>
    <x v="0"/>
    <x v="0"/>
    <x v="0"/>
    <x v="0"/>
    <x v="0"/>
    <x v="0"/>
    <x v="8"/>
    <x v="2"/>
    <x v="10"/>
    <x v="23"/>
    <x v="4"/>
    <x v="18"/>
    <m/>
    <m/>
    <n v="181815"/>
  </r>
  <r>
    <x v="0"/>
    <x v="0"/>
    <x v="0"/>
    <x v="0"/>
    <x v="0"/>
    <x v="0"/>
    <x v="8"/>
    <x v="2"/>
    <x v="10"/>
    <x v="23"/>
    <x v="4"/>
    <x v="12"/>
    <m/>
    <m/>
    <n v="42651397"/>
  </r>
  <r>
    <x v="0"/>
    <x v="0"/>
    <x v="0"/>
    <x v="0"/>
    <x v="0"/>
    <x v="0"/>
    <x v="8"/>
    <x v="2"/>
    <x v="10"/>
    <x v="23"/>
    <x v="4"/>
    <x v="12"/>
    <m/>
    <m/>
    <n v="0"/>
  </r>
  <r>
    <x v="0"/>
    <x v="0"/>
    <x v="0"/>
    <x v="0"/>
    <x v="0"/>
    <x v="0"/>
    <x v="8"/>
    <x v="2"/>
    <x v="10"/>
    <x v="23"/>
    <x v="4"/>
    <x v="12"/>
    <m/>
    <m/>
    <n v="445650"/>
  </r>
  <r>
    <x v="0"/>
    <x v="0"/>
    <x v="0"/>
    <x v="0"/>
    <x v="0"/>
    <x v="0"/>
    <x v="8"/>
    <x v="2"/>
    <x v="10"/>
    <x v="23"/>
    <x v="4"/>
    <x v="12"/>
    <m/>
    <m/>
    <n v="5650"/>
  </r>
  <r>
    <x v="0"/>
    <x v="0"/>
    <x v="0"/>
    <x v="0"/>
    <x v="0"/>
    <x v="0"/>
    <x v="8"/>
    <x v="2"/>
    <x v="10"/>
    <x v="23"/>
    <x v="4"/>
    <x v="12"/>
    <m/>
    <m/>
    <n v="0"/>
  </r>
  <r>
    <x v="0"/>
    <x v="0"/>
    <x v="0"/>
    <x v="0"/>
    <x v="0"/>
    <x v="0"/>
    <x v="8"/>
    <x v="2"/>
    <x v="10"/>
    <x v="23"/>
    <x v="4"/>
    <x v="12"/>
    <m/>
    <m/>
    <n v="151200"/>
  </r>
  <r>
    <x v="0"/>
    <x v="0"/>
    <x v="0"/>
    <x v="0"/>
    <x v="0"/>
    <x v="0"/>
    <x v="8"/>
    <x v="2"/>
    <x v="10"/>
    <x v="23"/>
    <x v="4"/>
    <x v="12"/>
    <m/>
    <m/>
    <n v="84171"/>
  </r>
  <r>
    <x v="0"/>
    <x v="0"/>
    <x v="0"/>
    <x v="0"/>
    <x v="0"/>
    <x v="0"/>
    <x v="8"/>
    <x v="2"/>
    <x v="10"/>
    <x v="23"/>
    <x v="4"/>
    <x v="12"/>
    <m/>
    <m/>
    <n v="0"/>
  </r>
  <r>
    <x v="0"/>
    <x v="0"/>
    <x v="0"/>
    <x v="0"/>
    <x v="0"/>
    <x v="0"/>
    <x v="8"/>
    <x v="2"/>
    <x v="10"/>
    <x v="23"/>
    <x v="4"/>
    <x v="12"/>
    <m/>
    <m/>
    <n v="73000"/>
  </r>
  <r>
    <x v="0"/>
    <x v="0"/>
    <x v="0"/>
    <x v="0"/>
    <x v="0"/>
    <x v="0"/>
    <x v="8"/>
    <x v="2"/>
    <x v="10"/>
    <x v="23"/>
    <x v="4"/>
    <x v="12"/>
    <m/>
    <m/>
    <n v="2000"/>
  </r>
  <r>
    <x v="0"/>
    <x v="0"/>
    <x v="0"/>
    <x v="0"/>
    <x v="0"/>
    <x v="0"/>
    <x v="8"/>
    <x v="2"/>
    <x v="10"/>
    <x v="23"/>
    <x v="4"/>
    <x v="12"/>
    <m/>
    <m/>
    <n v="450000"/>
  </r>
  <r>
    <x v="0"/>
    <x v="0"/>
    <x v="0"/>
    <x v="0"/>
    <x v="0"/>
    <x v="0"/>
    <x v="8"/>
    <x v="2"/>
    <x v="10"/>
    <x v="23"/>
    <x v="4"/>
    <x v="12"/>
    <m/>
    <m/>
    <n v="0"/>
  </r>
  <r>
    <x v="0"/>
    <x v="0"/>
    <x v="0"/>
    <x v="0"/>
    <x v="0"/>
    <x v="0"/>
    <x v="8"/>
    <x v="2"/>
    <x v="10"/>
    <x v="23"/>
    <x v="4"/>
    <x v="12"/>
    <m/>
    <m/>
    <n v="0"/>
  </r>
  <r>
    <x v="0"/>
    <x v="0"/>
    <x v="0"/>
    <x v="0"/>
    <x v="0"/>
    <x v="0"/>
    <x v="8"/>
    <x v="2"/>
    <x v="10"/>
    <x v="23"/>
    <x v="4"/>
    <x v="12"/>
    <m/>
    <m/>
    <n v="80000"/>
  </r>
  <r>
    <x v="0"/>
    <x v="0"/>
    <x v="0"/>
    <x v="0"/>
    <x v="0"/>
    <x v="0"/>
    <x v="8"/>
    <x v="2"/>
    <x v="10"/>
    <x v="23"/>
    <x v="4"/>
    <x v="12"/>
    <m/>
    <m/>
    <n v="465375"/>
  </r>
  <r>
    <x v="0"/>
    <x v="0"/>
    <x v="0"/>
    <x v="0"/>
    <x v="0"/>
    <x v="0"/>
    <x v="8"/>
    <x v="2"/>
    <x v="10"/>
    <x v="23"/>
    <x v="4"/>
    <x v="12"/>
    <m/>
    <m/>
    <n v="0"/>
  </r>
  <r>
    <x v="0"/>
    <x v="0"/>
    <x v="0"/>
    <x v="0"/>
    <x v="0"/>
    <x v="0"/>
    <x v="8"/>
    <x v="2"/>
    <x v="10"/>
    <x v="23"/>
    <x v="4"/>
    <x v="7"/>
    <m/>
    <m/>
    <n v="1252388"/>
  </r>
  <r>
    <x v="0"/>
    <x v="0"/>
    <x v="0"/>
    <x v="0"/>
    <x v="0"/>
    <x v="0"/>
    <x v="8"/>
    <x v="2"/>
    <x v="10"/>
    <x v="23"/>
    <x v="4"/>
    <x v="7"/>
    <m/>
    <m/>
    <n v="0"/>
  </r>
  <r>
    <x v="0"/>
    <x v="0"/>
    <x v="0"/>
    <x v="0"/>
    <x v="0"/>
    <x v="0"/>
    <x v="8"/>
    <x v="2"/>
    <x v="10"/>
    <x v="23"/>
    <x v="4"/>
    <x v="7"/>
    <m/>
    <m/>
    <n v="2910612"/>
  </r>
  <r>
    <x v="0"/>
    <x v="0"/>
    <x v="0"/>
    <x v="0"/>
    <x v="0"/>
    <x v="0"/>
    <x v="8"/>
    <x v="2"/>
    <x v="10"/>
    <x v="23"/>
    <x v="4"/>
    <x v="7"/>
    <m/>
    <m/>
    <n v="0"/>
  </r>
  <r>
    <x v="0"/>
    <x v="0"/>
    <x v="0"/>
    <x v="0"/>
    <x v="0"/>
    <x v="0"/>
    <x v="8"/>
    <x v="2"/>
    <x v="10"/>
    <x v="23"/>
    <x v="4"/>
    <x v="7"/>
    <m/>
    <m/>
    <n v="0"/>
  </r>
  <r>
    <x v="0"/>
    <x v="0"/>
    <x v="0"/>
    <x v="0"/>
    <x v="0"/>
    <x v="0"/>
    <x v="8"/>
    <x v="1"/>
    <x v="3"/>
    <x v="51"/>
    <x v="4"/>
    <x v="7"/>
    <m/>
    <m/>
    <n v="4150"/>
  </r>
  <r>
    <x v="0"/>
    <x v="0"/>
    <x v="0"/>
    <x v="0"/>
    <x v="0"/>
    <x v="0"/>
    <x v="8"/>
    <x v="2"/>
    <x v="10"/>
    <x v="23"/>
    <x v="4"/>
    <x v="7"/>
    <m/>
    <m/>
    <n v="0"/>
  </r>
  <r>
    <x v="0"/>
    <x v="0"/>
    <x v="0"/>
    <x v="0"/>
    <x v="0"/>
    <x v="0"/>
    <x v="8"/>
    <x v="2"/>
    <x v="10"/>
    <x v="23"/>
    <x v="4"/>
    <x v="7"/>
    <m/>
    <m/>
    <n v="0"/>
  </r>
  <r>
    <x v="0"/>
    <x v="0"/>
    <x v="0"/>
    <x v="0"/>
    <x v="0"/>
    <x v="0"/>
    <x v="8"/>
    <x v="2"/>
    <x v="10"/>
    <x v="23"/>
    <x v="4"/>
    <x v="7"/>
    <m/>
    <m/>
    <n v="110000"/>
  </r>
  <r>
    <x v="0"/>
    <x v="0"/>
    <x v="0"/>
    <x v="0"/>
    <x v="0"/>
    <x v="0"/>
    <x v="8"/>
    <x v="2"/>
    <x v="10"/>
    <x v="23"/>
    <x v="4"/>
    <x v="7"/>
    <m/>
    <m/>
    <n v="0"/>
  </r>
  <r>
    <x v="0"/>
    <x v="0"/>
    <x v="0"/>
    <x v="0"/>
    <x v="0"/>
    <x v="0"/>
    <x v="8"/>
    <x v="2"/>
    <x v="10"/>
    <x v="23"/>
    <x v="4"/>
    <x v="7"/>
    <m/>
    <m/>
    <n v="169432"/>
  </r>
  <r>
    <x v="0"/>
    <x v="0"/>
    <x v="0"/>
    <x v="0"/>
    <x v="0"/>
    <x v="0"/>
    <x v="8"/>
    <x v="2"/>
    <x v="10"/>
    <x v="23"/>
    <x v="4"/>
    <x v="7"/>
    <m/>
    <m/>
    <n v="0"/>
  </r>
  <r>
    <x v="0"/>
    <x v="0"/>
    <x v="0"/>
    <x v="0"/>
    <x v="0"/>
    <x v="0"/>
    <x v="8"/>
    <x v="2"/>
    <x v="10"/>
    <x v="23"/>
    <x v="4"/>
    <x v="7"/>
    <m/>
    <m/>
    <n v="0"/>
  </r>
  <r>
    <x v="0"/>
    <x v="0"/>
    <x v="0"/>
    <x v="0"/>
    <x v="0"/>
    <x v="0"/>
    <x v="8"/>
    <x v="2"/>
    <x v="10"/>
    <x v="23"/>
    <x v="4"/>
    <x v="7"/>
    <m/>
    <m/>
    <n v="1529015"/>
  </r>
  <r>
    <x v="0"/>
    <x v="0"/>
    <x v="0"/>
    <x v="0"/>
    <x v="0"/>
    <x v="0"/>
    <x v="8"/>
    <x v="2"/>
    <x v="10"/>
    <x v="23"/>
    <x v="4"/>
    <x v="7"/>
    <m/>
    <m/>
    <n v="778161"/>
  </r>
  <r>
    <x v="0"/>
    <x v="0"/>
    <x v="0"/>
    <x v="0"/>
    <x v="0"/>
    <x v="0"/>
    <x v="8"/>
    <x v="2"/>
    <x v="10"/>
    <x v="23"/>
    <x v="4"/>
    <x v="7"/>
    <m/>
    <m/>
    <n v="83923"/>
  </r>
  <r>
    <x v="0"/>
    <x v="0"/>
    <x v="0"/>
    <x v="0"/>
    <x v="0"/>
    <x v="0"/>
    <x v="8"/>
    <x v="2"/>
    <x v="10"/>
    <x v="23"/>
    <x v="4"/>
    <x v="7"/>
    <m/>
    <m/>
    <n v="0"/>
  </r>
  <r>
    <x v="0"/>
    <x v="0"/>
    <x v="0"/>
    <x v="0"/>
    <x v="0"/>
    <x v="0"/>
    <x v="8"/>
    <x v="2"/>
    <x v="10"/>
    <x v="23"/>
    <x v="4"/>
    <x v="7"/>
    <m/>
    <m/>
    <n v="0"/>
  </r>
  <r>
    <x v="0"/>
    <x v="0"/>
    <x v="0"/>
    <x v="1"/>
    <x v="3"/>
    <x v="0"/>
    <x v="8"/>
    <x v="2"/>
    <x v="10"/>
    <x v="23"/>
    <x v="4"/>
    <x v="7"/>
    <m/>
    <m/>
    <n v="0"/>
  </r>
  <r>
    <x v="0"/>
    <x v="0"/>
    <x v="0"/>
    <x v="1"/>
    <x v="3"/>
    <x v="0"/>
    <x v="8"/>
    <x v="2"/>
    <x v="10"/>
    <x v="23"/>
    <x v="4"/>
    <x v="7"/>
    <m/>
    <m/>
    <n v="0"/>
  </r>
  <r>
    <x v="0"/>
    <x v="0"/>
    <x v="0"/>
    <x v="0"/>
    <x v="1"/>
    <x v="0"/>
    <x v="8"/>
    <x v="1"/>
    <x v="3"/>
    <x v="5"/>
    <x v="2"/>
    <x v="6"/>
    <m/>
    <m/>
    <n v="4084000"/>
  </r>
  <r>
    <x v="0"/>
    <x v="0"/>
    <x v="0"/>
    <x v="0"/>
    <x v="1"/>
    <x v="0"/>
    <x v="8"/>
    <x v="2"/>
    <x v="10"/>
    <x v="23"/>
    <x v="2"/>
    <x v="6"/>
    <m/>
    <m/>
    <n v="5129196"/>
  </r>
  <r>
    <x v="0"/>
    <x v="0"/>
    <x v="0"/>
    <x v="0"/>
    <x v="1"/>
    <x v="0"/>
    <x v="8"/>
    <x v="2"/>
    <x v="10"/>
    <x v="23"/>
    <x v="2"/>
    <x v="6"/>
    <m/>
    <m/>
    <n v="0"/>
  </r>
  <r>
    <x v="0"/>
    <x v="0"/>
    <x v="0"/>
    <x v="0"/>
    <x v="1"/>
    <x v="0"/>
    <x v="8"/>
    <x v="2"/>
    <x v="10"/>
    <x v="23"/>
    <x v="2"/>
    <x v="6"/>
    <m/>
    <m/>
    <n v="0"/>
  </r>
  <r>
    <x v="0"/>
    <x v="0"/>
    <x v="0"/>
    <x v="0"/>
    <x v="1"/>
    <x v="0"/>
    <x v="8"/>
    <x v="2"/>
    <x v="10"/>
    <x v="23"/>
    <x v="2"/>
    <x v="6"/>
    <m/>
    <m/>
    <n v="0"/>
  </r>
  <r>
    <x v="0"/>
    <x v="0"/>
    <x v="0"/>
    <x v="0"/>
    <x v="1"/>
    <x v="0"/>
    <x v="8"/>
    <x v="2"/>
    <x v="10"/>
    <x v="23"/>
    <x v="2"/>
    <x v="6"/>
    <m/>
    <m/>
    <n v="0"/>
  </r>
  <r>
    <x v="0"/>
    <x v="0"/>
    <x v="0"/>
    <x v="0"/>
    <x v="1"/>
    <x v="0"/>
    <x v="8"/>
    <x v="1"/>
    <x v="7"/>
    <x v="34"/>
    <x v="2"/>
    <x v="2"/>
    <m/>
    <m/>
    <n v="217271422"/>
  </r>
  <r>
    <x v="0"/>
    <x v="0"/>
    <x v="0"/>
    <x v="0"/>
    <x v="1"/>
    <x v="0"/>
    <x v="8"/>
    <x v="1"/>
    <x v="7"/>
    <x v="34"/>
    <x v="2"/>
    <x v="2"/>
    <m/>
    <m/>
    <n v="0"/>
  </r>
  <r>
    <x v="0"/>
    <x v="0"/>
    <x v="0"/>
    <x v="0"/>
    <x v="1"/>
    <x v="0"/>
    <x v="8"/>
    <x v="1"/>
    <x v="3"/>
    <x v="30"/>
    <x v="2"/>
    <x v="2"/>
    <m/>
    <m/>
    <n v="756048489"/>
  </r>
  <r>
    <x v="0"/>
    <x v="0"/>
    <x v="0"/>
    <x v="0"/>
    <x v="1"/>
    <x v="0"/>
    <x v="8"/>
    <x v="2"/>
    <x v="10"/>
    <x v="23"/>
    <x v="2"/>
    <x v="43"/>
    <m/>
    <m/>
    <n v="13692768"/>
  </r>
  <r>
    <x v="0"/>
    <x v="0"/>
    <x v="0"/>
    <x v="1"/>
    <x v="2"/>
    <x v="0"/>
    <x v="8"/>
    <x v="2"/>
    <x v="10"/>
    <x v="23"/>
    <x v="5"/>
    <x v="8"/>
    <m/>
    <m/>
    <n v="7737930"/>
  </r>
  <r>
    <x v="0"/>
    <x v="0"/>
    <x v="0"/>
    <x v="1"/>
    <x v="2"/>
    <x v="0"/>
    <x v="8"/>
    <x v="2"/>
    <x v="10"/>
    <x v="23"/>
    <x v="5"/>
    <x v="8"/>
    <m/>
    <m/>
    <n v="0"/>
  </r>
  <r>
    <x v="0"/>
    <x v="0"/>
    <x v="0"/>
    <x v="1"/>
    <x v="2"/>
    <x v="0"/>
    <x v="8"/>
    <x v="2"/>
    <x v="10"/>
    <x v="23"/>
    <x v="5"/>
    <x v="8"/>
    <m/>
    <m/>
    <n v="100000"/>
  </r>
  <r>
    <x v="0"/>
    <x v="0"/>
    <x v="0"/>
    <x v="1"/>
    <x v="2"/>
    <x v="0"/>
    <x v="8"/>
    <x v="2"/>
    <x v="10"/>
    <x v="23"/>
    <x v="5"/>
    <x v="8"/>
    <m/>
    <m/>
    <n v="0"/>
  </r>
  <r>
    <x v="0"/>
    <x v="0"/>
    <x v="0"/>
    <x v="1"/>
    <x v="2"/>
    <x v="0"/>
    <x v="8"/>
    <x v="2"/>
    <x v="10"/>
    <x v="23"/>
    <x v="5"/>
    <x v="8"/>
    <m/>
    <m/>
    <n v="15848949"/>
  </r>
  <r>
    <x v="0"/>
    <x v="0"/>
    <x v="0"/>
    <x v="1"/>
    <x v="2"/>
    <x v="0"/>
    <x v="8"/>
    <x v="2"/>
    <x v="10"/>
    <x v="23"/>
    <x v="5"/>
    <x v="8"/>
    <m/>
    <m/>
    <n v="0"/>
  </r>
  <r>
    <x v="0"/>
    <x v="0"/>
    <x v="0"/>
    <x v="1"/>
    <x v="2"/>
    <x v="0"/>
    <x v="8"/>
    <x v="2"/>
    <x v="10"/>
    <x v="23"/>
    <x v="5"/>
    <x v="8"/>
    <m/>
    <m/>
    <n v="2660733"/>
  </r>
  <r>
    <x v="0"/>
    <x v="0"/>
    <x v="0"/>
    <x v="1"/>
    <x v="2"/>
    <x v="0"/>
    <x v="8"/>
    <x v="2"/>
    <x v="10"/>
    <x v="23"/>
    <x v="5"/>
    <x v="8"/>
    <m/>
    <m/>
    <n v="470707"/>
  </r>
  <r>
    <x v="0"/>
    <x v="0"/>
    <x v="0"/>
    <x v="1"/>
    <x v="2"/>
    <x v="0"/>
    <x v="8"/>
    <x v="2"/>
    <x v="10"/>
    <x v="23"/>
    <x v="5"/>
    <x v="8"/>
    <m/>
    <m/>
    <n v="0"/>
  </r>
  <r>
    <x v="0"/>
    <x v="0"/>
    <x v="0"/>
    <x v="1"/>
    <x v="2"/>
    <x v="0"/>
    <x v="8"/>
    <x v="2"/>
    <x v="10"/>
    <x v="23"/>
    <x v="5"/>
    <x v="36"/>
    <m/>
    <m/>
    <n v="1436265"/>
  </r>
  <r>
    <x v="0"/>
    <x v="0"/>
    <x v="0"/>
    <x v="1"/>
    <x v="2"/>
    <x v="0"/>
    <x v="8"/>
    <x v="2"/>
    <x v="10"/>
    <x v="23"/>
    <x v="5"/>
    <x v="36"/>
    <m/>
    <m/>
    <n v="0"/>
  </r>
  <r>
    <x v="0"/>
    <x v="0"/>
    <x v="0"/>
    <x v="1"/>
    <x v="2"/>
    <x v="0"/>
    <x v="8"/>
    <x v="2"/>
    <x v="10"/>
    <x v="23"/>
    <x v="5"/>
    <x v="36"/>
    <m/>
    <m/>
    <n v="335000"/>
  </r>
  <r>
    <x v="0"/>
    <x v="0"/>
    <x v="0"/>
    <x v="1"/>
    <x v="2"/>
    <x v="0"/>
    <x v="8"/>
    <x v="2"/>
    <x v="10"/>
    <x v="23"/>
    <x v="5"/>
    <x v="36"/>
    <m/>
    <m/>
    <n v="0"/>
  </r>
  <r>
    <x v="0"/>
    <x v="0"/>
    <x v="0"/>
    <x v="1"/>
    <x v="2"/>
    <x v="0"/>
    <x v="8"/>
    <x v="2"/>
    <x v="10"/>
    <x v="23"/>
    <x v="5"/>
    <x v="44"/>
    <m/>
    <m/>
    <n v="0"/>
  </r>
  <r>
    <x v="0"/>
    <x v="0"/>
    <x v="0"/>
    <x v="1"/>
    <x v="2"/>
    <x v="0"/>
    <x v="8"/>
    <x v="2"/>
    <x v="10"/>
    <x v="23"/>
    <x v="5"/>
    <x v="44"/>
    <m/>
    <m/>
    <n v="0"/>
  </r>
  <r>
    <x v="0"/>
    <x v="0"/>
    <x v="0"/>
    <x v="1"/>
    <x v="2"/>
    <x v="0"/>
    <x v="8"/>
    <x v="2"/>
    <x v="10"/>
    <x v="23"/>
    <x v="5"/>
    <x v="19"/>
    <m/>
    <m/>
    <n v="15447521"/>
  </r>
  <r>
    <x v="0"/>
    <x v="0"/>
    <x v="0"/>
    <x v="1"/>
    <x v="2"/>
    <x v="0"/>
    <x v="8"/>
    <x v="2"/>
    <x v="10"/>
    <x v="23"/>
    <x v="5"/>
    <x v="19"/>
    <m/>
    <m/>
    <n v="62000"/>
  </r>
  <r>
    <x v="0"/>
    <x v="0"/>
    <x v="0"/>
    <x v="1"/>
    <x v="2"/>
    <x v="0"/>
    <x v="8"/>
    <x v="2"/>
    <x v="10"/>
    <x v="23"/>
    <x v="5"/>
    <x v="19"/>
    <m/>
    <m/>
    <n v="250000"/>
  </r>
  <r>
    <x v="0"/>
    <x v="0"/>
    <x v="0"/>
    <x v="1"/>
    <x v="2"/>
    <x v="0"/>
    <x v="8"/>
    <x v="2"/>
    <x v="10"/>
    <x v="23"/>
    <x v="5"/>
    <x v="26"/>
    <m/>
    <m/>
    <n v="242000"/>
  </r>
  <r>
    <x v="0"/>
    <x v="0"/>
    <x v="0"/>
    <x v="1"/>
    <x v="2"/>
    <x v="0"/>
    <x v="8"/>
    <x v="2"/>
    <x v="10"/>
    <x v="23"/>
    <x v="5"/>
    <x v="26"/>
    <m/>
    <m/>
    <n v="2075000"/>
  </r>
  <r>
    <x v="0"/>
    <x v="0"/>
    <x v="0"/>
    <x v="1"/>
    <x v="2"/>
    <x v="0"/>
    <x v="8"/>
    <x v="2"/>
    <x v="10"/>
    <x v="23"/>
    <x v="5"/>
    <x v="26"/>
    <m/>
    <m/>
    <n v="898966"/>
  </r>
  <r>
    <x v="0"/>
    <x v="0"/>
    <x v="0"/>
    <x v="1"/>
    <x v="2"/>
    <x v="0"/>
    <x v="8"/>
    <x v="2"/>
    <x v="10"/>
    <x v="23"/>
    <x v="5"/>
    <x v="26"/>
    <m/>
    <m/>
    <n v="2200000"/>
  </r>
  <r>
    <x v="0"/>
    <x v="0"/>
    <x v="0"/>
    <x v="1"/>
    <x v="2"/>
    <x v="0"/>
    <x v="8"/>
    <x v="2"/>
    <x v="10"/>
    <x v="23"/>
    <x v="5"/>
    <x v="26"/>
    <m/>
    <m/>
    <n v="0"/>
  </r>
  <r>
    <x v="0"/>
    <x v="0"/>
    <x v="0"/>
    <x v="1"/>
    <x v="2"/>
    <x v="0"/>
    <x v="8"/>
    <x v="2"/>
    <x v="10"/>
    <x v="23"/>
    <x v="5"/>
    <x v="26"/>
    <m/>
    <m/>
    <n v="0"/>
  </r>
  <r>
    <x v="0"/>
    <x v="0"/>
    <x v="0"/>
    <x v="1"/>
    <x v="2"/>
    <x v="0"/>
    <x v="8"/>
    <x v="2"/>
    <x v="10"/>
    <x v="23"/>
    <x v="5"/>
    <x v="26"/>
    <m/>
    <m/>
    <n v="250000"/>
  </r>
  <r>
    <x v="0"/>
    <x v="0"/>
    <x v="0"/>
    <x v="1"/>
    <x v="2"/>
    <x v="0"/>
    <x v="8"/>
    <x v="2"/>
    <x v="10"/>
    <x v="23"/>
    <x v="5"/>
    <x v="20"/>
    <m/>
    <m/>
    <n v="0"/>
  </r>
  <r>
    <x v="0"/>
    <x v="0"/>
    <x v="0"/>
    <x v="1"/>
    <x v="2"/>
    <x v="0"/>
    <x v="8"/>
    <x v="2"/>
    <x v="10"/>
    <x v="23"/>
    <x v="5"/>
    <x v="37"/>
    <m/>
    <m/>
    <n v="3834221"/>
  </r>
  <r>
    <x v="0"/>
    <x v="0"/>
    <x v="0"/>
    <x v="1"/>
    <x v="7"/>
    <x v="0"/>
    <x v="8"/>
    <x v="2"/>
    <x v="10"/>
    <x v="23"/>
    <x v="5"/>
    <x v="37"/>
    <m/>
    <m/>
    <n v="2171000"/>
  </r>
  <r>
    <x v="0"/>
    <x v="0"/>
    <x v="0"/>
    <x v="0"/>
    <x v="0"/>
    <x v="0"/>
    <x v="9"/>
    <x v="2"/>
    <x v="11"/>
    <x v="24"/>
    <x v="0"/>
    <x v="0"/>
    <m/>
    <m/>
    <n v="375700827"/>
  </r>
  <r>
    <x v="0"/>
    <x v="0"/>
    <x v="0"/>
    <x v="0"/>
    <x v="0"/>
    <x v="0"/>
    <x v="9"/>
    <x v="2"/>
    <x v="11"/>
    <x v="24"/>
    <x v="0"/>
    <x v="0"/>
    <m/>
    <m/>
    <n v="115000000"/>
  </r>
  <r>
    <x v="0"/>
    <x v="0"/>
    <x v="0"/>
    <x v="0"/>
    <x v="0"/>
    <x v="0"/>
    <x v="9"/>
    <x v="2"/>
    <x v="11"/>
    <x v="24"/>
    <x v="0"/>
    <x v="0"/>
    <m/>
    <m/>
    <n v="73100000"/>
  </r>
  <r>
    <x v="0"/>
    <x v="0"/>
    <x v="0"/>
    <x v="0"/>
    <x v="0"/>
    <x v="0"/>
    <x v="9"/>
    <x v="2"/>
    <x v="11"/>
    <x v="24"/>
    <x v="0"/>
    <x v="0"/>
    <m/>
    <m/>
    <n v="55500000"/>
  </r>
  <r>
    <x v="0"/>
    <x v="0"/>
    <x v="0"/>
    <x v="0"/>
    <x v="0"/>
    <x v="0"/>
    <x v="9"/>
    <x v="2"/>
    <x v="11"/>
    <x v="24"/>
    <x v="0"/>
    <x v="0"/>
    <m/>
    <m/>
    <n v="240500100"/>
  </r>
  <r>
    <x v="0"/>
    <x v="0"/>
    <x v="0"/>
    <x v="0"/>
    <x v="0"/>
    <x v="0"/>
    <x v="9"/>
    <x v="2"/>
    <x v="11"/>
    <x v="24"/>
    <x v="0"/>
    <x v="0"/>
    <m/>
    <m/>
    <n v="985952500"/>
  </r>
  <r>
    <x v="0"/>
    <x v="0"/>
    <x v="0"/>
    <x v="0"/>
    <x v="0"/>
    <x v="0"/>
    <x v="9"/>
    <x v="2"/>
    <x v="11"/>
    <x v="24"/>
    <x v="0"/>
    <x v="0"/>
    <m/>
    <m/>
    <n v="25000000"/>
  </r>
  <r>
    <x v="0"/>
    <x v="0"/>
    <x v="0"/>
    <x v="0"/>
    <x v="0"/>
    <x v="0"/>
    <x v="9"/>
    <x v="2"/>
    <x v="11"/>
    <x v="24"/>
    <x v="0"/>
    <x v="0"/>
    <m/>
    <m/>
    <n v="17900500"/>
  </r>
  <r>
    <x v="0"/>
    <x v="0"/>
    <x v="0"/>
    <x v="0"/>
    <x v="0"/>
    <x v="0"/>
    <x v="9"/>
    <x v="2"/>
    <x v="11"/>
    <x v="24"/>
    <x v="0"/>
    <x v="0"/>
    <m/>
    <m/>
    <n v="79000000"/>
  </r>
  <r>
    <x v="0"/>
    <x v="0"/>
    <x v="0"/>
    <x v="0"/>
    <x v="0"/>
    <x v="0"/>
    <x v="9"/>
    <x v="2"/>
    <x v="11"/>
    <x v="24"/>
    <x v="0"/>
    <x v="0"/>
    <m/>
    <m/>
    <n v="50000000"/>
  </r>
  <r>
    <x v="0"/>
    <x v="0"/>
    <x v="0"/>
    <x v="0"/>
    <x v="0"/>
    <x v="0"/>
    <x v="9"/>
    <x v="2"/>
    <x v="14"/>
    <x v="32"/>
    <x v="0"/>
    <x v="0"/>
    <m/>
    <m/>
    <n v="0"/>
  </r>
  <r>
    <x v="0"/>
    <x v="0"/>
    <x v="0"/>
    <x v="0"/>
    <x v="0"/>
    <x v="0"/>
    <x v="9"/>
    <x v="2"/>
    <x v="11"/>
    <x v="24"/>
    <x v="0"/>
    <x v="0"/>
    <m/>
    <m/>
    <n v="66500000"/>
  </r>
  <r>
    <x v="0"/>
    <x v="0"/>
    <x v="0"/>
    <x v="0"/>
    <x v="0"/>
    <x v="0"/>
    <x v="9"/>
    <x v="2"/>
    <x v="11"/>
    <x v="24"/>
    <x v="0"/>
    <x v="0"/>
    <m/>
    <m/>
    <n v="77000000"/>
  </r>
  <r>
    <x v="0"/>
    <x v="0"/>
    <x v="0"/>
    <x v="0"/>
    <x v="0"/>
    <x v="0"/>
    <x v="9"/>
    <x v="2"/>
    <x v="11"/>
    <x v="24"/>
    <x v="0"/>
    <x v="0"/>
    <m/>
    <m/>
    <n v="88400634"/>
  </r>
  <r>
    <x v="0"/>
    <x v="0"/>
    <x v="0"/>
    <x v="0"/>
    <x v="0"/>
    <x v="0"/>
    <x v="9"/>
    <x v="2"/>
    <x v="11"/>
    <x v="24"/>
    <x v="0"/>
    <x v="0"/>
    <m/>
    <m/>
    <n v="148916283"/>
  </r>
  <r>
    <x v="0"/>
    <x v="0"/>
    <x v="0"/>
    <x v="0"/>
    <x v="0"/>
    <x v="0"/>
    <x v="9"/>
    <x v="2"/>
    <x v="11"/>
    <x v="24"/>
    <x v="0"/>
    <x v="0"/>
    <m/>
    <m/>
    <n v="45021202"/>
  </r>
  <r>
    <x v="0"/>
    <x v="0"/>
    <x v="0"/>
    <x v="0"/>
    <x v="0"/>
    <x v="0"/>
    <x v="9"/>
    <x v="2"/>
    <x v="11"/>
    <x v="24"/>
    <x v="0"/>
    <x v="0"/>
    <m/>
    <m/>
    <n v="3463170"/>
  </r>
  <r>
    <x v="0"/>
    <x v="0"/>
    <x v="0"/>
    <x v="0"/>
    <x v="0"/>
    <x v="0"/>
    <x v="9"/>
    <x v="2"/>
    <x v="11"/>
    <x v="24"/>
    <x v="0"/>
    <x v="0"/>
    <m/>
    <m/>
    <n v="55410710"/>
  </r>
  <r>
    <x v="0"/>
    <x v="0"/>
    <x v="0"/>
    <x v="0"/>
    <x v="0"/>
    <x v="0"/>
    <x v="9"/>
    <x v="2"/>
    <x v="11"/>
    <x v="24"/>
    <x v="0"/>
    <x v="0"/>
    <m/>
    <m/>
    <n v="5486223"/>
  </r>
  <r>
    <x v="0"/>
    <x v="0"/>
    <x v="0"/>
    <x v="0"/>
    <x v="0"/>
    <x v="0"/>
    <x v="9"/>
    <x v="2"/>
    <x v="11"/>
    <x v="24"/>
    <x v="0"/>
    <x v="0"/>
    <m/>
    <m/>
    <n v="3811170"/>
  </r>
  <r>
    <x v="0"/>
    <x v="0"/>
    <x v="0"/>
    <x v="0"/>
    <x v="0"/>
    <x v="0"/>
    <x v="9"/>
    <x v="2"/>
    <x v="11"/>
    <x v="24"/>
    <x v="0"/>
    <x v="0"/>
    <m/>
    <m/>
    <n v="30300000"/>
  </r>
  <r>
    <x v="0"/>
    <x v="0"/>
    <x v="0"/>
    <x v="0"/>
    <x v="0"/>
    <x v="0"/>
    <x v="9"/>
    <x v="2"/>
    <x v="11"/>
    <x v="24"/>
    <x v="0"/>
    <x v="0"/>
    <m/>
    <m/>
    <n v="11640000"/>
  </r>
  <r>
    <x v="0"/>
    <x v="0"/>
    <x v="0"/>
    <x v="0"/>
    <x v="0"/>
    <x v="0"/>
    <x v="9"/>
    <x v="2"/>
    <x v="11"/>
    <x v="24"/>
    <x v="0"/>
    <x v="0"/>
    <m/>
    <m/>
    <n v="8220000"/>
  </r>
  <r>
    <x v="0"/>
    <x v="0"/>
    <x v="0"/>
    <x v="0"/>
    <x v="0"/>
    <x v="0"/>
    <x v="9"/>
    <x v="2"/>
    <x v="11"/>
    <x v="24"/>
    <x v="0"/>
    <x v="0"/>
    <m/>
    <m/>
    <n v="0"/>
  </r>
  <r>
    <x v="0"/>
    <x v="0"/>
    <x v="0"/>
    <x v="0"/>
    <x v="0"/>
    <x v="0"/>
    <x v="9"/>
    <x v="2"/>
    <x v="11"/>
    <x v="24"/>
    <x v="0"/>
    <x v="0"/>
    <m/>
    <m/>
    <n v="2223182"/>
  </r>
  <r>
    <x v="0"/>
    <x v="0"/>
    <x v="0"/>
    <x v="0"/>
    <x v="0"/>
    <x v="0"/>
    <x v="9"/>
    <x v="2"/>
    <x v="11"/>
    <x v="24"/>
    <x v="0"/>
    <x v="0"/>
    <m/>
    <m/>
    <n v="762234"/>
  </r>
  <r>
    <x v="0"/>
    <x v="0"/>
    <x v="0"/>
    <x v="1"/>
    <x v="3"/>
    <x v="0"/>
    <x v="9"/>
    <x v="2"/>
    <x v="11"/>
    <x v="24"/>
    <x v="0"/>
    <x v="0"/>
    <m/>
    <m/>
    <n v="0"/>
  </r>
  <r>
    <x v="0"/>
    <x v="0"/>
    <x v="0"/>
    <x v="1"/>
    <x v="3"/>
    <x v="0"/>
    <x v="9"/>
    <x v="2"/>
    <x v="11"/>
    <x v="24"/>
    <x v="0"/>
    <x v="0"/>
    <m/>
    <m/>
    <n v="4300000"/>
  </r>
  <r>
    <x v="0"/>
    <x v="0"/>
    <x v="0"/>
    <x v="1"/>
    <x v="3"/>
    <x v="0"/>
    <x v="9"/>
    <x v="2"/>
    <x v="11"/>
    <x v="24"/>
    <x v="0"/>
    <x v="0"/>
    <m/>
    <m/>
    <n v="1000000"/>
  </r>
  <r>
    <x v="0"/>
    <x v="0"/>
    <x v="0"/>
    <x v="1"/>
    <x v="3"/>
    <x v="0"/>
    <x v="9"/>
    <x v="2"/>
    <x v="11"/>
    <x v="24"/>
    <x v="0"/>
    <x v="0"/>
    <m/>
    <m/>
    <n v="943822"/>
  </r>
  <r>
    <x v="0"/>
    <x v="0"/>
    <x v="0"/>
    <x v="0"/>
    <x v="0"/>
    <x v="0"/>
    <x v="9"/>
    <x v="2"/>
    <x v="11"/>
    <x v="24"/>
    <x v="0"/>
    <x v="0"/>
    <m/>
    <m/>
    <n v="0"/>
  </r>
  <r>
    <x v="0"/>
    <x v="0"/>
    <x v="0"/>
    <x v="0"/>
    <x v="0"/>
    <x v="0"/>
    <x v="9"/>
    <x v="2"/>
    <x v="11"/>
    <x v="24"/>
    <x v="0"/>
    <x v="0"/>
    <m/>
    <m/>
    <n v="237400000"/>
  </r>
  <r>
    <x v="0"/>
    <x v="0"/>
    <x v="0"/>
    <x v="0"/>
    <x v="0"/>
    <x v="0"/>
    <x v="9"/>
    <x v="2"/>
    <x v="11"/>
    <x v="24"/>
    <x v="0"/>
    <x v="0"/>
    <m/>
    <m/>
    <n v="27262500"/>
  </r>
  <r>
    <x v="0"/>
    <x v="0"/>
    <x v="0"/>
    <x v="0"/>
    <x v="0"/>
    <x v="0"/>
    <x v="9"/>
    <x v="2"/>
    <x v="11"/>
    <x v="24"/>
    <x v="0"/>
    <x v="0"/>
    <m/>
    <m/>
    <n v="0"/>
  </r>
  <r>
    <x v="0"/>
    <x v="0"/>
    <x v="0"/>
    <x v="1"/>
    <x v="3"/>
    <x v="0"/>
    <x v="9"/>
    <x v="2"/>
    <x v="11"/>
    <x v="24"/>
    <x v="0"/>
    <x v="0"/>
    <m/>
    <m/>
    <n v="5500000"/>
  </r>
  <r>
    <x v="0"/>
    <x v="0"/>
    <x v="0"/>
    <x v="1"/>
    <x v="3"/>
    <x v="0"/>
    <x v="9"/>
    <x v="2"/>
    <x v="11"/>
    <x v="24"/>
    <x v="0"/>
    <x v="0"/>
    <m/>
    <m/>
    <n v="1000000"/>
  </r>
  <r>
    <x v="0"/>
    <x v="0"/>
    <x v="0"/>
    <x v="0"/>
    <x v="0"/>
    <x v="0"/>
    <x v="9"/>
    <x v="2"/>
    <x v="11"/>
    <x v="24"/>
    <x v="0"/>
    <x v="0"/>
    <m/>
    <m/>
    <n v="20000000"/>
  </r>
  <r>
    <x v="0"/>
    <x v="0"/>
    <x v="0"/>
    <x v="0"/>
    <x v="0"/>
    <x v="0"/>
    <x v="9"/>
    <x v="2"/>
    <x v="11"/>
    <x v="24"/>
    <x v="0"/>
    <x v="0"/>
    <m/>
    <m/>
    <n v="0"/>
  </r>
  <r>
    <x v="0"/>
    <x v="0"/>
    <x v="0"/>
    <x v="0"/>
    <x v="0"/>
    <x v="0"/>
    <x v="9"/>
    <x v="2"/>
    <x v="11"/>
    <x v="24"/>
    <x v="0"/>
    <x v="0"/>
    <m/>
    <m/>
    <n v="0"/>
  </r>
  <r>
    <x v="0"/>
    <x v="0"/>
    <x v="0"/>
    <x v="0"/>
    <x v="0"/>
    <x v="0"/>
    <x v="9"/>
    <x v="2"/>
    <x v="11"/>
    <x v="24"/>
    <x v="0"/>
    <x v="0"/>
    <m/>
    <m/>
    <n v="62500000"/>
  </r>
  <r>
    <x v="0"/>
    <x v="0"/>
    <x v="0"/>
    <x v="0"/>
    <x v="0"/>
    <x v="0"/>
    <x v="9"/>
    <x v="2"/>
    <x v="11"/>
    <x v="24"/>
    <x v="0"/>
    <x v="0"/>
    <m/>
    <m/>
    <n v="76900000"/>
  </r>
  <r>
    <x v="0"/>
    <x v="0"/>
    <x v="0"/>
    <x v="0"/>
    <x v="0"/>
    <x v="0"/>
    <x v="9"/>
    <x v="2"/>
    <x v="11"/>
    <x v="24"/>
    <x v="0"/>
    <x v="0"/>
    <m/>
    <m/>
    <n v="3000000"/>
  </r>
  <r>
    <x v="0"/>
    <x v="0"/>
    <x v="0"/>
    <x v="0"/>
    <x v="0"/>
    <x v="0"/>
    <x v="9"/>
    <x v="2"/>
    <x v="11"/>
    <x v="24"/>
    <x v="0"/>
    <x v="0"/>
    <m/>
    <m/>
    <n v="4600000"/>
  </r>
  <r>
    <x v="0"/>
    <x v="0"/>
    <x v="0"/>
    <x v="0"/>
    <x v="0"/>
    <x v="0"/>
    <x v="9"/>
    <x v="2"/>
    <x v="11"/>
    <x v="24"/>
    <x v="0"/>
    <x v="0"/>
    <m/>
    <m/>
    <n v="4495669"/>
  </r>
  <r>
    <x v="0"/>
    <x v="0"/>
    <x v="0"/>
    <x v="0"/>
    <x v="0"/>
    <x v="0"/>
    <x v="9"/>
    <x v="2"/>
    <x v="11"/>
    <x v="24"/>
    <x v="0"/>
    <x v="0"/>
    <m/>
    <m/>
    <n v="35000000"/>
  </r>
  <r>
    <x v="0"/>
    <x v="0"/>
    <x v="0"/>
    <x v="0"/>
    <x v="0"/>
    <x v="0"/>
    <x v="9"/>
    <x v="2"/>
    <x v="11"/>
    <x v="24"/>
    <x v="0"/>
    <x v="0"/>
    <m/>
    <m/>
    <n v="9000000"/>
  </r>
  <r>
    <x v="0"/>
    <x v="0"/>
    <x v="0"/>
    <x v="0"/>
    <x v="0"/>
    <x v="0"/>
    <x v="9"/>
    <x v="2"/>
    <x v="11"/>
    <x v="24"/>
    <x v="0"/>
    <x v="0"/>
    <m/>
    <m/>
    <n v="6000000"/>
  </r>
  <r>
    <x v="0"/>
    <x v="0"/>
    <x v="0"/>
    <x v="0"/>
    <x v="0"/>
    <x v="0"/>
    <x v="9"/>
    <x v="2"/>
    <x v="11"/>
    <x v="24"/>
    <x v="0"/>
    <x v="0"/>
    <m/>
    <m/>
    <n v="845000"/>
  </r>
  <r>
    <x v="0"/>
    <x v="0"/>
    <x v="0"/>
    <x v="0"/>
    <x v="0"/>
    <x v="0"/>
    <x v="9"/>
    <x v="2"/>
    <x v="11"/>
    <x v="24"/>
    <x v="0"/>
    <x v="0"/>
    <m/>
    <m/>
    <n v="4151000"/>
  </r>
  <r>
    <x v="0"/>
    <x v="0"/>
    <x v="0"/>
    <x v="0"/>
    <x v="0"/>
    <x v="0"/>
    <x v="9"/>
    <x v="2"/>
    <x v="11"/>
    <x v="24"/>
    <x v="0"/>
    <x v="0"/>
    <m/>
    <m/>
    <n v="20013005"/>
  </r>
  <r>
    <x v="0"/>
    <x v="0"/>
    <x v="0"/>
    <x v="0"/>
    <x v="0"/>
    <x v="0"/>
    <x v="9"/>
    <x v="2"/>
    <x v="11"/>
    <x v="24"/>
    <x v="0"/>
    <x v="0"/>
    <m/>
    <m/>
    <n v="77540000"/>
  </r>
  <r>
    <x v="0"/>
    <x v="0"/>
    <x v="0"/>
    <x v="0"/>
    <x v="0"/>
    <x v="0"/>
    <x v="9"/>
    <x v="2"/>
    <x v="11"/>
    <x v="24"/>
    <x v="0"/>
    <x v="0"/>
    <m/>
    <m/>
    <n v="2000000"/>
  </r>
  <r>
    <x v="0"/>
    <x v="0"/>
    <x v="0"/>
    <x v="0"/>
    <x v="0"/>
    <x v="0"/>
    <x v="9"/>
    <x v="2"/>
    <x v="11"/>
    <x v="24"/>
    <x v="0"/>
    <x v="0"/>
    <m/>
    <m/>
    <n v="1500074"/>
  </r>
  <r>
    <x v="0"/>
    <x v="0"/>
    <x v="0"/>
    <x v="0"/>
    <x v="0"/>
    <x v="0"/>
    <x v="9"/>
    <x v="2"/>
    <x v="11"/>
    <x v="24"/>
    <x v="0"/>
    <x v="0"/>
    <m/>
    <m/>
    <n v="8000000"/>
  </r>
  <r>
    <x v="0"/>
    <x v="0"/>
    <x v="0"/>
    <x v="0"/>
    <x v="0"/>
    <x v="0"/>
    <x v="9"/>
    <x v="2"/>
    <x v="11"/>
    <x v="24"/>
    <x v="0"/>
    <x v="0"/>
    <m/>
    <m/>
    <n v="2500000"/>
  </r>
  <r>
    <x v="0"/>
    <x v="0"/>
    <x v="0"/>
    <x v="0"/>
    <x v="0"/>
    <x v="0"/>
    <x v="9"/>
    <x v="2"/>
    <x v="14"/>
    <x v="32"/>
    <x v="0"/>
    <x v="0"/>
    <m/>
    <m/>
    <n v="0"/>
  </r>
  <r>
    <x v="0"/>
    <x v="0"/>
    <x v="0"/>
    <x v="0"/>
    <x v="0"/>
    <x v="0"/>
    <x v="9"/>
    <x v="2"/>
    <x v="11"/>
    <x v="24"/>
    <x v="0"/>
    <x v="0"/>
    <m/>
    <m/>
    <n v="6000000"/>
  </r>
  <r>
    <x v="0"/>
    <x v="0"/>
    <x v="0"/>
    <x v="0"/>
    <x v="0"/>
    <x v="0"/>
    <x v="9"/>
    <x v="2"/>
    <x v="11"/>
    <x v="24"/>
    <x v="0"/>
    <x v="0"/>
    <m/>
    <m/>
    <n v="6000000"/>
  </r>
  <r>
    <x v="0"/>
    <x v="0"/>
    <x v="0"/>
    <x v="0"/>
    <x v="0"/>
    <x v="0"/>
    <x v="9"/>
    <x v="2"/>
    <x v="11"/>
    <x v="24"/>
    <x v="0"/>
    <x v="0"/>
    <m/>
    <m/>
    <n v="5654349"/>
  </r>
  <r>
    <x v="0"/>
    <x v="0"/>
    <x v="0"/>
    <x v="0"/>
    <x v="0"/>
    <x v="0"/>
    <x v="9"/>
    <x v="2"/>
    <x v="11"/>
    <x v="24"/>
    <x v="0"/>
    <x v="0"/>
    <m/>
    <m/>
    <n v="12927482"/>
  </r>
  <r>
    <x v="0"/>
    <x v="0"/>
    <x v="0"/>
    <x v="0"/>
    <x v="0"/>
    <x v="0"/>
    <x v="9"/>
    <x v="2"/>
    <x v="11"/>
    <x v="24"/>
    <x v="0"/>
    <x v="0"/>
    <m/>
    <m/>
    <n v="3908309"/>
  </r>
  <r>
    <x v="0"/>
    <x v="0"/>
    <x v="0"/>
    <x v="0"/>
    <x v="0"/>
    <x v="0"/>
    <x v="9"/>
    <x v="2"/>
    <x v="11"/>
    <x v="24"/>
    <x v="0"/>
    <x v="0"/>
    <m/>
    <m/>
    <n v="300640"/>
  </r>
  <r>
    <x v="0"/>
    <x v="0"/>
    <x v="0"/>
    <x v="0"/>
    <x v="0"/>
    <x v="0"/>
    <x v="9"/>
    <x v="2"/>
    <x v="11"/>
    <x v="24"/>
    <x v="0"/>
    <x v="0"/>
    <m/>
    <m/>
    <n v="4810226"/>
  </r>
  <r>
    <x v="0"/>
    <x v="0"/>
    <x v="0"/>
    <x v="0"/>
    <x v="0"/>
    <x v="0"/>
    <x v="9"/>
    <x v="2"/>
    <x v="11"/>
    <x v="24"/>
    <x v="0"/>
    <x v="0"/>
    <m/>
    <m/>
    <n v="424828"/>
  </r>
  <r>
    <x v="0"/>
    <x v="0"/>
    <x v="0"/>
    <x v="0"/>
    <x v="0"/>
    <x v="0"/>
    <x v="9"/>
    <x v="2"/>
    <x v="11"/>
    <x v="24"/>
    <x v="0"/>
    <x v="0"/>
    <m/>
    <m/>
    <n v="475000"/>
  </r>
  <r>
    <x v="0"/>
    <x v="0"/>
    <x v="0"/>
    <x v="0"/>
    <x v="0"/>
    <x v="0"/>
    <x v="9"/>
    <x v="2"/>
    <x v="11"/>
    <x v="24"/>
    <x v="0"/>
    <x v="0"/>
    <m/>
    <m/>
    <n v="60000"/>
  </r>
  <r>
    <x v="0"/>
    <x v="0"/>
    <x v="0"/>
    <x v="1"/>
    <x v="3"/>
    <x v="0"/>
    <x v="9"/>
    <x v="2"/>
    <x v="11"/>
    <x v="24"/>
    <x v="0"/>
    <x v="0"/>
    <m/>
    <m/>
    <n v="350000"/>
  </r>
  <r>
    <x v="0"/>
    <x v="0"/>
    <x v="0"/>
    <x v="1"/>
    <x v="3"/>
    <x v="0"/>
    <x v="9"/>
    <x v="2"/>
    <x v="11"/>
    <x v="24"/>
    <x v="0"/>
    <x v="0"/>
    <m/>
    <m/>
    <n v="0"/>
  </r>
  <r>
    <x v="0"/>
    <x v="0"/>
    <x v="0"/>
    <x v="0"/>
    <x v="0"/>
    <x v="0"/>
    <x v="9"/>
    <x v="2"/>
    <x v="11"/>
    <x v="24"/>
    <x v="0"/>
    <x v="0"/>
    <m/>
    <m/>
    <n v="1000000"/>
  </r>
  <r>
    <x v="0"/>
    <x v="0"/>
    <x v="0"/>
    <x v="0"/>
    <x v="0"/>
    <x v="0"/>
    <x v="9"/>
    <x v="2"/>
    <x v="11"/>
    <x v="24"/>
    <x v="0"/>
    <x v="0"/>
    <m/>
    <m/>
    <n v="0"/>
  </r>
  <r>
    <x v="0"/>
    <x v="0"/>
    <x v="0"/>
    <x v="0"/>
    <x v="0"/>
    <x v="0"/>
    <x v="9"/>
    <x v="2"/>
    <x v="11"/>
    <x v="24"/>
    <x v="0"/>
    <x v="0"/>
    <m/>
    <m/>
    <n v="0"/>
  </r>
  <r>
    <x v="0"/>
    <x v="0"/>
    <x v="0"/>
    <x v="0"/>
    <x v="0"/>
    <x v="0"/>
    <x v="9"/>
    <x v="2"/>
    <x v="11"/>
    <x v="24"/>
    <x v="0"/>
    <x v="0"/>
    <m/>
    <m/>
    <n v="475644"/>
  </r>
  <r>
    <x v="0"/>
    <x v="0"/>
    <x v="0"/>
    <x v="0"/>
    <x v="0"/>
    <x v="0"/>
    <x v="9"/>
    <x v="2"/>
    <x v="11"/>
    <x v="24"/>
    <x v="0"/>
    <x v="0"/>
    <m/>
    <m/>
    <n v="1604760"/>
  </r>
  <r>
    <x v="0"/>
    <x v="0"/>
    <x v="0"/>
    <x v="0"/>
    <x v="0"/>
    <x v="0"/>
    <x v="9"/>
    <x v="2"/>
    <x v="11"/>
    <x v="24"/>
    <x v="0"/>
    <x v="0"/>
    <m/>
    <m/>
    <n v="485158"/>
  </r>
  <r>
    <x v="0"/>
    <x v="0"/>
    <x v="0"/>
    <x v="0"/>
    <x v="0"/>
    <x v="0"/>
    <x v="9"/>
    <x v="2"/>
    <x v="11"/>
    <x v="24"/>
    <x v="0"/>
    <x v="0"/>
    <m/>
    <m/>
    <n v="37317"/>
  </r>
  <r>
    <x v="0"/>
    <x v="0"/>
    <x v="0"/>
    <x v="0"/>
    <x v="0"/>
    <x v="0"/>
    <x v="9"/>
    <x v="2"/>
    <x v="11"/>
    <x v="24"/>
    <x v="0"/>
    <x v="0"/>
    <m/>
    <m/>
    <n v="597120"/>
  </r>
  <r>
    <x v="0"/>
    <x v="0"/>
    <x v="0"/>
    <x v="0"/>
    <x v="0"/>
    <x v="0"/>
    <x v="9"/>
    <x v="2"/>
    <x v="11"/>
    <x v="24"/>
    <x v="0"/>
    <x v="0"/>
    <m/>
    <m/>
    <n v="4000000"/>
  </r>
  <r>
    <x v="0"/>
    <x v="0"/>
    <x v="0"/>
    <x v="0"/>
    <x v="0"/>
    <x v="0"/>
    <x v="9"/>
    <x v="2"/>
    <x v="11"/>
    <x v="24"/>
    <x v="0"/>
    <x v="0"/>
    <m/>
    <m/>
    <n v="47993"/>
  </r>
  <r>
    <x v="0"/>
    <x v="0"/>
    <x v="0"/>
    <x v="0"/>
    <x v="0"/>
    <x v="0"/>
    <x v="9"/>
    <x v="2"/>
    <x v="11"/>
    <x v="24"/>
    <x v="0"/>
    <x v="0"/>
    <m/>
    <m/>
    <n v="0"/>
  </r>
  <r>
    <x v="0"/>
    <x v="0"/>
    <x v="0"/>
    <x v="0"/>
    <x v="0"/>
    <x v="0"/>
    <x v="9"/>
    <x v="2"/>
    <x v="11"/>
    <x v="24"/>
    <x v="0"/>
    <x v="0"/>
    <m/>
    <m/>
    <n v="0"/>
  </r>
  <r>
    <x v="0"/>
    <x v="0"/>
    <x v="0"/>
    <x v="0"/>
    <x v="0"/>
    <x v="0"/>
    <x v="9"/>
    <x v="2"/>
    <x v="11"/>
    <x v="24"/>
    <x v="0"/>
    <x v="0"/>
    <m/>
    <m/>
    <n v="0"/>
  </r>
  <r>
    <x v="0"/>
    <x v="0"/>
    <x v="0"/>
    <x v="0"/>
    <x v="0"/>
    <x v="0"/>
    <x v="9"/>
    <x v="2"/>
    <x v="11"/>
    <x v="24"/>
    <x v="0"/>
    <x v="0"/>
    <m/>
    <m/>
    <n v="0"/>
  </r>
  <r>
    <x v="0"/>
    <x v="0"/>
    <x v="0"/>
    <x v="0"/>
    <x v="0"/>
    <x v="0"/>
    <x v="9"/>
    <x v="2"/>
    <x v="11"/>
    <x v="24"/>
    <x v="0"/>
    <x v="0"/>
    <m/>
    <m/>
    <n v="0"/>
  </r>
  <r>
    <x v="0"/>
    <x v="0"/>
    <x v="0"/>
    <x v="0"/>
    <x v="0"/>
    <x v="0"/>
    <x v="9"/>
    <x v="2"/>
    <x v="11"/>
    <x v="24"/>
    <x v="0"/>
    <x v="0"/>
    <m/>
    <m/>
    <n v="18932948"/>
  </r>
  <r>
    <x v="0"/>
    <x v="0"/>
    <x v="0"/>
    <x v="0"/>
    <x v="0"/>
    <x v="0"/>
    <x v="9"/>
    <x v="2"/>
    <x v="14"/>
    <x v="32"/>
    <x v="0"/>
    <x v="40"/>
    <m/>
    <m/>
    <n v="0"/>
  </r>
  <r>
    <x v="0"/>
    <x v="0"/>
    <x v="0"/>
    <x v="0"/>
    <x v="0"/>
    <x v="0"/>
    <x v="9"/>
    <x v="2"/>
    <x v="11"/>
    <x v="24"/>
    <x v="0"/>
    <x v="40"/>
    <m/>
    <m/>
    <n v="7000000"/>
  </r>
  <r>
    <x v="0"/>
    <x v="0"/>
    <x v="0"/>
    <x v="0"/>
    <x v="0"/>
    <x v="0"/>
    <x v="9"/>
    <x v="2"/>
    <x v="11"/>
    <x v="24"/>
    <x v="0"/>
    <x v="40"/>
    <m/>
    <m/>
    <n v="2484000"/>
  </r>
  <r>
    <x v="0"/>
    <x v="0"/>
    <x v="0"/>
    <x v="1"/>
    <x v="3"/>
    <x v="0"/>
    <x v="9"/>
    <x v="2"/>
    <x v="11"/>
    <x v="24"/>
    <x v="0"/>
    <x v="40"/>
    <m/>
    <m/>
    <n v="800000"/>
  </r>
  <r>
    <x v="0"/>
    <x v="0"/>
    <x v="0"/>
    <x v="0"/>
    <x v="0"/>
    <x v="0"/>
    <x v="9"/>
    <x v="2"/>
    <x v="11"/>
    <x v="24"/>
    <x v="0"/>
    <x v="40"/>
    <m/>
    <m/>
    <n v="11720000"/>
  </r>
  <r>
    <x v="0"/>
    <x v="0"/>
    <x v="0"/>
    <x v="0"/>
    <x v="0"/>
    <x v="0"/>
    <x v="9"/>
    <x v="2"/>
    <x v="11"/>
    <x v="24"/>
    <x v="0"/>
    <x v="40"/>
    <m/>
    <m/>
    <n v="360000"/>
  </r>
  <r>
    <x v="0"/>
    <x v="0"/>
    <x v="0"/>
    <x v="0"/>
    <x v="0"/>
    <x v="0"/>
    <x v="9"/>
    <x v="2"/>
    <x v="11"/>
    <x v="24"/>
    <x v="0"/>
    <x v="40"/>
    <m/>
    <m/>
    <n v="976000"/>
  </r>
  <r>
    <x v="0"/>
    <x v="0"/>
    <x v="0"/>
    <x v="0"/>
    <x v="0"/>
    <x v="0"/>
    <x v="9"/>
    <x v="2"/>
    <x v="11"/>
    <x v="24"/>
    <x v="0"/>
    <x v="40"/>
    <m/>
    <m/>
    <n v="72074177"/>
  </r>
  <r>
    <x v="0"/>
    <x v="0"/>
    <x v="0"/>
    <x v="0"/>
    <x v="0"/>
    <x v="0"/>
    <x v="9"/>
    <x v="2"/>
    <x v="11"/>
    <x v="24"/>
    <x v="0"/>
    <x v="40"/>
    <m/>
    <m/>
    <n v="1487200"/>
  </r>
  <r>
    <x v="0"/>
    <x v="0"/>
    <x v="0"/>
    <x v="0"/>
    <x v="0"/>
    <x v="0"/>
    <x v="9"/>
    <x v="2"/>
    <x v="11"/>
    <x v="24"/>
    <x v="0"/>
    <x v="40"/>
    <m/>
    <m/>
    <n v="5720000"/>
  </r>
  <r>
    <x v="0"/>
    <x v="0"/>
    <x v="0"/>
    <x v="0"/>
    <x v="0"/>
    <x v="0"/>
    <x v="9"/>
    <x v="2"/>
    <x v="11"/>
    <x v="24"/>
    <x v="0"/>
    <x v="40"/>
    <m/>
    <m/>
    <n v="1487200"/>
  </r>
  <r>
    <x v="0"/>
    <x v="0"/>
    <x v="0"/>
    <x v="0"/>
    <x v="0"/>
    <x v="0"/>
    <x v="9"/>
    <x v="2"/>
    <x v="11"/>
    <x v="24"/>
    <x v="0"/>
    <x v="40"/>
    <m/>
    <m/>
    <n v="114400"/>
  </r>
  <r>
    <x v="0"/>
    <x v="0"/>
    <x v="0"/>
    <x v="0"/>
    <x v="0"/>
    <x v="0"/>
    <x v="9"/>
    <x v="2"/>
    <x v="11"/>
    <x v="24"/>
    <x v="0"/>
    <x v="40"/>
    <m/>
    <m/>
    <n v="2631200"/>
  </r>
  <r>
    <x v="0"/>
    <x v="0"/>
    <x v="0"/>
    <x v="0"/>
    <x v="0"/>
    <x v="0"/>
    <x v="9"/>
    <x v="2"/>
    <x v="11"/>
    <x v="24"/>
    <x v="0"/>
    <x v="42"/>
    <m/>
    <m/>
    <n v="32611853"/>
  </r>
  <r>
    <x v="0"/>
    <x v="0"/>
    <x v="0"/>
    <x v="0"/>
    <x v="0"/>
    <x v="0"/>
    <x v="9"/>
    <x v="2"/>
    <x v="11"/>
    <x v="24"/>
    <x v="0"/>
    <x v="42"/>
    <m/>
    <m/>
    <n v="8000000"/>
  </r>
  <r>
    <x v="0"/>
    <x v="0"/>
    <x v="0"/>
    <x v="0"/>
    <x v="0"/>
    <x v="0"/>
    <x v="9"/>
    <x v="2"/>
    <x v="11"/>
    <x v="24"/>
    <x v="0"/>
    <x v="42"/>
    <m/>
    <m/>
    <n v="5000000"/>
  </r>
  <r>
    <x v="0"/>
    <x v="0"/>
    <x v="0"/>
    <x v="0"/>
    <x v="0"/>
    <x v="0"/>
    <x v="9"/>
    <x v="2"/>
    <x v="11"/>
    <x v="24"/>
    <x v="0"/>
    <x v="42"/>
    <m/>
    <m/>
    <n v="669139"/>
  </r>
  <r>
    <x v="0"/>
    <x v="0"/>
    <x v="0"/>
    <x v="0"/>
    <x v="0"/>
    <x v="0"/>
    <x v="9"/>
    <x v="2"/>
    <x v="11"/>
    <x v="24"/>
    <x v="0"/>
    <x v="42"/>
    <m/>
    <m/>
    <n v="3594747"/>
  </r>
  <r>
    <x v="0"/>
    <x v="0"/>
    <x v="0"/>
    <x v="0"/>
    <x v="0"/>
    <x v="0"/>
    <x v="9"/>
    <x v="2"/>
    <x v="11"/>
    <x v="24"/>
    <x v="0"/>
    <x v="42"/>
    <m/>
    <m/>
    <n v="22300900"/>
  </r>
  <r>
    <x v="0"/>
    <x v="0"/>
    <x v="0"/>
    <x v="0"/>
    <x v="0"/>
    <x v="0"/>
    <x v="9"/>
    <x v="2"/>
    <x v="11"/>
    <x v="24"/>
    <x v="0"/>
    <x v="42"/>
    <m/>
    <m/>
    <n v="65100000"/>
  </r>
  <r>
    <x v="0"/>
    <x v="0"/>
    <x v="0"/>
    <x v="0"/>
    <x v="0"/>
    <x v="0"/>
    <x v="9"/>
    <x v="2"/>
    <x v="11"/>
    <x v="24"/>
    <x v="0"/>
    <x v="42"/>
    <m/>
    <m/>
    <n v="1700000"/>
  </r>
  <r>
    <x v="0"/>
    <x v="0"/>
    <x v="0"/>
    <x v="0"/>
    <x v="0"/>
    <x v="0"/>
    <x v="9"/>
    <x v="2"/>
    <x v="11"/>
    <x v="24"/>
    <x v="0"/>
    <x v="42"/>
    <m/>
    <m/>
    <n v="1300000"/>
  </r>
  <r>
    <x v="0"/>
    <x v="0"/>
    <x v="0"/>
    <x v="0"/>
    <x v="0"/>
    <x v="0"/>
    <x v="9"/>
    <x v="2"/>
    <x v="11"/>
    <x v="24"/>
    <x v="0"/>
    <x v="42"/>
    <m/>
    <m/>
    <n v="6000000"/>
  </r>
  <r>
    <x v="0"/>
    <x v="0"/>
    <x v="0"/>
    <x v="0"/>
    <x v="0"/>
    <x v="0"/>
    <x v="9"/>
    <x v="2"/>
    <x v="11"/>
    <x v="24"/>
    <x v="0"/>
    <x v="42"/>
    <m/>
    <m/>
    <n v="2000000"/>
  </r>
  <r>
    <x v="0"/>
    <x v="0"/>
    <x v="0"/>
    <x v="0"/>
    <x v="0"/>
    <x v="0"/>
    <x v="9"/>
    <x v="2"/>
    <x v="14"/>
    <x v="32"/>
    <x v="0"/>
    <x v="42"/>
    <m/>
    <m/>
    <n v="0"/>
  </r>
  <r>
    <x v="0"/>
    <x v="0"/>
    <x v="0"/>
    <x v="0"/>
    <x v="0"/>
    <x v="0"/>
    <x v="9"/>
    <x v="2"/>
    <x v="11"/>
    <x v="24"/>
    <x v="0"/>
    <x v="42"/>
    <m/>
    <m/>
    <n v="4800000"/>
  </r>
  <r>
    <x v="0"/>
    <x v="0"/>
    <x v="0"/>
    <x v="0"/>
    <x v="0"/>
    <x v="0"/>
    <x v="9"/>
    <x v="2"/>
    <x v="11"/>
    <x v="24"/>
    <x v="0"/>
    <x v="42"/>
    <m/>
    <m/>
    <n v="5100000"/>
  </r>
  <r>
    <x v="0"/>
    <x v="0"/>
    <x v="0"/>
    <x v="0"/>
    <x v="0"/>
    <x v="0"/>
    <x v="9"/>
    <x v="2"/>
    <x v="11"/>
    <x v="24"/>
    <x v="0"/>
    <x v="42"/>
    <m/>
    <m/>
    <n v="4853582"/>
  </r>
  <r>
    <x v="0"/>
    <x v="0"/>
    <x v="0"/>
    <x v="0"/>
    <x v="0"/>
    <x v="0"/>
    <x v="9"/>
    <x v="2"/>
    <x v="11"/>
    <x v="24"/>
    <x v="0"/>
    <x v="42"/>
    <m/>
    <m/>
    <n v="11014215"/>
  </r>
  <r>
    <x v="0"/>
    <x v="0"/>
    <x v="0"/>
    <x v="0"/>
    <x v="0"/>
    <x v="0"/>
    <x v="9"/>
    <x v="2"/>
    <x v="11"/>
    <x v="24"/>
    <x v="0"/>
    <x v="42"/>
    <m/>
    <m/>
    <n v="3329879"/>
  </r>
  <r>
    <x v="0"/>
    <x v="0"/>
    <x v="0"/>
    <x v="0"/>
    <x v="0"/>
    <x v="0"/>
    <x v="9"/>
    <x v="2"/>
    <x v="11"/>
    <x v="24"/>
    <x v="0"/>
    <x v="42"/>
    <m/>
    <m/>
    <n v="256145"/>
  </r>
  <r>
    <x v="0"/>
    <x v="0"/>
    <x v="0"/>
    <x v="0"/>
    <x v="0"/>
    <x v="0"/>
    <x v="9"/>
    <x v="2"/>
    <x v="11"/>
    <x v="24"/>
    <x v="0"/>
    <x v="42"/>
    <m/>
    <m/>
    <n v="4098313"/>
  </r>
  <r>
    <x v="0"/>
    <x v="0"/>
    <x v="0"/>
    <x v="0"/>
    <x v="0"/>
    <x v="0"/>
    <x v="9"/>
    <x v="2"/>
    <x v="11"/>
    <x v="24"/>
    <x v="0"/>
    <x v="42"/>
    <m/>
    <m/>
    <n v="373344"/>
  </r>
  <r>
    <x v="0"/>
    <x v="0"/>
    <x v="0"/>
    <x v="0"/>
    <x v="0"/>
    <x v="0"/>
    <x v="9"/>
    <x v="2"/>
    <x v="11"/>
    <x v="24"/>
    <x v="0"/>
    <x v="42"/>
    <m/>
    <m/>
    <n v="258529"/>
  </r>
  <r>
    <x v="0"/>
    <x v="0"/>
    <x v="0"/>
    <x v="0"/>
    <x v="0"/>
    <x v="0"/>
    <x v="9"/>
    <x v="2"/>
    <x v="11"/>
    <x v="24"/>
    <x v="0"/>
    <x v="42"/>
    <m/>
    <m/>
    <n v="32656"/>
  </r>
  <r>
    <x v="0"/>
    <x v="0"/>
    <x v="0"/>
    <x v="1"/>
    <x v="3"/>
    <x v="0"/>
    <x v="9"/>
    <x v="2"/>
    <x v="11"/>
    <x v="24"/>
    <x v="0"/>
    <x v="42"/>
    <m/>
    <m/>
    <n v="250000"/>
  </r>
  <r>
    <x v="0"/>
    <x v="0"/>
    <x v="0"/>
    <x v="1"/>
    <x v="3"/>
    <x v="0"/>
    <x v="9"/>
    <x v="2"/>
    <x v="11"/>
    <x v="24"/>
    <x v="0"/>
    <x v="42"/>
    <m/>
    <m/>
    <n v="0"/>
  </r>
  <r>
    <x v="0"/>
    <x v="0"/>
    <x v="0"/>
    <x v="0"/>
    <x v="0"/>
    <x v="0"/>
    <x v="9"/>
    <x v="2"/>
    <x v="11"/>
    <x v="24"/>
    <x v="0"/>
    <x v="42"/>
    <m/>
    <m/>
    <n v="32000000"/>
  </r>
  <r>
    <x v="0"/>
    <x v="0"/>
    <x v="0"/>
    <x v="0"/>
    <x v="0"/>
    <x v="0"/>
    <x v="9"/>
    <x v="2"/>
    <x v="11"/>
    <x v="24"/>
    <x v="0"/>
    <x v="42"/>
    <m/>
    <m/>
    <n v="8000000"/>
  </r>
  <r>
    <x v="0"/>
    <x v="0"/>
    <x v="0"/>
    <x v="0"/>
    <x v="0"/>
    <x v="0"/>
    <x v="9"/>
    <x v="2"/>
    <x v="11"/>
    <x v="24"/>
    <x v="0"/>
    <x v="42"/>
    <m/>
    <m/>
    <n v="5100000"/>
  </r>
  <r>
    <x v="0"/>
    <x v="0"/>
    <x v="0"/>
    <x v="0"/>
    <x v="0"/>
    <x v="0"/>
    <x v="9"/>
    <x v="2"/>
    <x v="11"/>
    <x v="24"/>
    <x v="0"/>
    <x v="42"/>
    <m/>
    <m/>
    <n v="705456"/>
  </r>
  <r>
    <x v="0"/>
    <x v="0"/>
    <x v="0"/>
    <x v="0"/>
    <x v="0"/>
    <x v="0"/>
    <x v="9"/>
    <x v="2"/>
    <x v="11"/>
    <x v="24"/>
    <x v="0"/>
    <x v="42"/>
    <m/>
    <m/>
    <n v="3700000"/>
  </r>
  <r>
    <x v="0"/>
    <x v="0"/>
    <x v="0"/>
    <x v="0"/>
    <x v="0"/>
    <x v="0"/>
    <x v="9"/>
    <x v="2"/>
    <x v="11"/>
    <x v="24"/>
    <x v="0"/>
    <x v="42"/>
    <m/>
    <m/>
    <n v="23500000"/>
  </r>
  <r>
    <x v="0"/>
    <x v="0"/>
    <x v="0"/>
    <x v="0"/>
    <x v="0"/>
    <x v="0"/>
    <x v="9"/>
    <x v="2"/>
    <x v="11"/>
    <x v="24"/>
    <x v="0"/>
    <x v="42"/>
    <m/>
    <m/>
    <n v="65250000"/>
  </r>
  <r>
    <x v="0"/>
    <x v="0"/>
    <x v="0"/>
    <x v="0"/>
    <x v="0"/>
    <x v="0"/>
    <x v="9"/>
    <x v="2"/>
    <x v="11"/>
    <x v="24"/>
    <x v="0"/>
    <x v="42"/>
    <m/>
    <m/>
    <n v="1800000"/>
  </r>
  <r>
    <x v="0"/>
    <x v="0"/>
    <x v="0"/>
    <x v="0"/>
    <x v="0"/>
    <x v="0"/>
    <x v="9"/>
    <x v="2"/>
    <x v="11"/>
    <x v="24"/>
    <x v="0"/>
    <x v="42"/>
    <m/>
    <m/>
    <n v="1300000"/>
  </r>
  <r>
    <x v="0"/>
    <x v="0"/>
    <x v="0"/>
    <x v="0"/>
    <x v="0"/>
    <x v="0"/>
    <x v="9"/>
    <x v="2"/>
    <x v="11"/>
    <x v="24"/>
    <x v="0"/>
    <x v="42"/>
    <m/>
    <m/>
    <n v="6000000"/>
  </r>
  <r>
    <x v="0"/>
    <x v="0"/>
    <x v="0"/>
    <x v="0"/>
    <x v="0"/>
    <x v="0"/>
    <x v="9"/>
    <x v="2"/>
    <x v="11"/>
    <x v="24"/>
    <x v="0"/>
    <x v="42"/>
    <m/>
    <m/>
    <n v="2000000"/>
  </r>
  <r>
    <x v="0"/>
    <x v="0"/>
    <x v="0"/>
    <x v="0"/>
    <x v="0"/>
    <x v="0"/>
    <x v="9"/>
    <x v="2"/>
    <x v="14"/>
    <x v="32"/>
    <x v="0"/>
    <x v="42"/>
    <m/>
    <m/>
    <n v="0"/>
  </r>
  <r>
    <x v="0"/>
    <x v="0"/>
    <x v="0"/>
    <x v="0"/>
    <x v="0"/>
    <x v="0"/>
    <x v="9"/>
    <x v="2"/>
    <x v="11"/>
    <x v="24"/>
    <x v="0"/>
    <x v="42"/>
    <m/>
    <m/>
    <n v="4900000"/>
  </r>
  <r>
    <x v="0"/>
    <x v="0"/>
    <x v="0"/>
    <x v="0"/>
    <x v="0"/>
    <x v="0"/>
    <x v="9"/>
    <x v="2"/>
    <x v="11"/>
    <x v="24"/>
    <x v="0"/>
    <x v="42"/>
    <m/>
    <m/>
    <n v="5200000"/>
  </r>
  <r>
    <x v="0"/>
    <x v="0"/>
    <x v="0"/>
    <x v="0"/>
    <x v="0"/>
    <x v="0"/>
    <x v="9"/>
    <x v="2"/>
    <x v="11"/>
    <x v="24"/>
    <x v="0"/>
    <x v="42"/>
    <m/>
    <m/>
    <n v="4774643"/>
  </r>
  <r>
    <x v="0"/>
    <x v="0"/>
    <x v="0"/>
    <x v="0"/>
    <x v="0"/>
    <x v="0"/>
    <x v="9"/>
    <x v="2"/>
    <x v="11"/>
    <x v="24"/>
    <x v="0"/>
    <x v="42"/>
    <m/>
    <m/>
    <n v="10998702"/>
  </r>
  <r>
    <x v="0"/>
    <x v="0"/>
    <x v="0"/>
    <x v="0"/>
    <x v="0"/>
    <x v="0"/>
    <x v="9"/>
    <x v="2"/>
    <x v="11"/>
    <x v="24"/>
    <x v="0"/>
    <x v="42"/>
    <m/>
    <m/>
    <n v="3325189"/>
  </r>
  <r>
    <x v="0"/>
    <x v="0"/>
    <x v="0"/>
    <x v="0"/>
    <x v="0"/>
    <x v="0"/>
    <x v="9"/>
    <x v="2"/>
    <x v="11"/>
    <x v="24"/>
    <x v="0"/>
    <x v="42"/>
    <m/>
    <m/>
    <n v="255784"/>
  </r>
  <r>
    <x v="0"/>
    <x v="0"/>
    <x v="0"/>
    <x v="0"/>
    <x v="0"/>
    <x v="0"/>
    <x v="9"/>
    <x v="2"/>
    <x v="11"/>
    <x v="24"/>
    <x v="0"/>
    <x v="42"/>
    <m/>
    <m/>
    <n v="4092540"/>
  </r>
  <r>
    <x v="0"/>
    <x v="0"/>
    <x v="0"/>
    <x v="0"/>
    <x v="0"/>
    <x v="0"/>
    <x v="9"/>
    <x v="2"/>
    <x v="11"/>
    <x v="24"/>
    <x v="0"/>
    <x v="42"/>
    <m/>
    <m/>
    <n v="373870"/>
  </r>
  <r>
    <x v="0"/>
    <x v="0"/>
    <x v="0"/>
    <x v="0"/>
    <x v="0"/>
    <x v="0"/>
    <x v="9"/>
    <x v="2"/>
    <x v="11"/>
    <x v="24"/>
    <x v="0"/>
    <x v="42"/>
    <m/>
    <m/>
    <n v="251092"/>
  </r>
  <r>
    <x v="0"/>
    <x v="0"/>
    <x v="0"/>
    <x v="0"/>
    <x v="0"/>
    <x v="0"/>
    <x v="9"/>
    <x v="2"/>
    <x v="11"/>
    <x v="24"/>
    <x v="0"/>
    <x v="42"/>
    <m/>
    <m/>
    <n v="31717"/>
  </r>
  <r>
    <x v="0"/>
    <x v="0"/>
    <x v="0"/>
    <x v="1"/>
    <x v="3"/>
    <x v="0"/>
    <x v="9"/>
    <x v="2"/>
    <x v="11"/>
    <x v="24"/>
    <x v="0"/>
    <x v="42"/>
    <m/>
    <m/>
    <n v="250000"/>
  </r>
  <r>
    <x v="0"/>
    <x v="0"/>
    <x v="0"/>
    <x v="1"/>
    <x v="3"/>
    <x v="0"/>
    <x v="9"/>
    <x v="2"/>
    <x v="11"/>
    <x v="24"/>
    <x v="0"/>
    <x v="42"/>
    <m/>
    <m/>
    <n v="0"/>
  </r>
  <r>
    <x v="0"/>
    <x v="0"/>
    <x v="0"/>
    <x v="0"/>
    <x v="0"/>
    <x v="0"/>
    <x v="9"/>
    <x v="2"/>
    <x v="11"/>
    <x v="24"/>
    <x v="0"/>
    <x v="42"/>
    <m/>
    <m/>
    <n v="5500000"/>
  </r>
  <r>
    <x v="0"/>
    <x v="0"/>
    <x v="0"/>
    <x v="0"/>
    <x v="0"/>
    <x v="0"/>
    <x v="9"/>
    <x v="2"/>
    <x v="11"/>
    <x v="24"/>
    <x v="0"/>
    <x v="42"/>
    <m/>
    <m/>
    <n v="1204500"/>
  </r>
  <r>
    <x v="0"/>
    <x v="0"/>
    <x v="0"/>
    <x v="0"/>
    <x v="0"/>
    <x v="0"/>
    <x v="9"/>
    <x v="2"/>
    <x v="11"/>
    <x v="24"/>
    <x v="0"/>
    <x v="42"/>
    <m/>
    <m/>
    <n v="900000"/>
  </r>
  <r>
    <x v="0"/>
    <x v="0"/>
    <x v="0"/>
    <x v="0"/>
    <x v="0"/>
    <x v="0"/>
    <x v="9"/>
    <x v="2"/>
    <x v="11"/>
    <x v="24"/>
    <x v="0"/>
    <x v="42"/>
    <m/>
    <m/>
    <n v="73805"/>
  </r>
  <r>
    <x v="0"/>
    <x v="0"/>
    <x v="0"/>
    <x v="0"/>
    <x v="0"/>
    <x v="0"/>
    <x v="9"/>
    <x v="2"/>
    <x v="11"/>
    <x v="24"/>
    <x v="0"/>
    <x v="42"/>
    <m/>
    <m/>
    <n v="538000"/>
  </r>
  <r>
    <x v="0"/>
    <x v="0"/>
    <x v="0"/>
    <x v="0"/>
    <x v="0"/>
    <x v="0"/>
    <x v="9"/>
    <x v="2"/>
    <x v="11"/>
    <x v="24"/>
    <x v="0"/>
    <x v="42"/>
    <m/>
    <m/>
    <n v="3600000"/>
  </r>
  <r>
    <x v="0"/>
    <x v="0"/>
    <x v="0"/>
    <x v="0"/>
    <x v="0"/>
    <x v="0"/>
    <x v="9"/>
    <x v="2"/>
    <x v="11"/>
    <x v="24"/>
    <x v="0"/>
    <x v="42"/>
    <m/>
    <m/>
    <n v="10500000"/>
  </r>
  <r>
    <x v="0"/>
    <x v="0"/>
    <x v="0"/>
    <x v="0"/>
    <x v="0"/>
    <x v="0"/>
    <x v="9"/>
    <x v="2"/>
    <x v="11"/>
    <x v="24"/>
    <x v="0"/>
    <x v="42"/>
    <m/>
    <m/>
    <n v="300000"/>
  </r>
  <r>
    <x v="0"/>
    <x v="0"/>
    <x v="0"/>
    <x v="0"/>
    <x v="0"/>
    <x v="0"/>
    <x v="9"/>
    <x v="2"/>
    <x v="11"/>
    <x v="24"/>
    <x v="0"/>
    <x v="42"/>
    <m/>
    <m/>
    <n v="200000"/>
  </r>
  <r>
    <x v="0"/>
    <x v="0"/>
    <x v="0"/>
    <x v="0"/>
    <x v="0"/>
    <x v="0"/>
    <x v="9"/>
    <x v="2"/>
    <x v="11"/>
    <x v="24"/>
    <x v="0"/>
    <x v="42"/>
    <m/>
    <m/>
    <n v="1000000"/>
  </r>
  <r>
    <x v="0"/>
    <x v="0"/>
    <x v="0"/>
    <x v="0"/>
    <x v="0"/>
    <x v="0"/>
    <x v="9"/>
    <x v="2"/>
    <x v="11"/>
    <x v="24"/>
    <x v="0"/>
    <x v="42"/>
    <m/>
    <m/>
    <n v="300000"/>
  </r>
  <r>
    <x v="0"/>
    <x v="0"/>
    <x v="0"/>
    <x v="0"/>
    <x v="0"/>
    <x v="0"/>
    <x v="9"/>
    <x v="2"/>
    <x v="14"/>
    <x v="32"/>
    <x v="0"/>
    <x v="42"/>
    <m/>
    <m/>
    <n v="0"/>
  </r>
  <r>
    <x v="0"/>
    <x v="0"/>
    <x v="0"/>
    <x v="0"/>
    <x v="0"/>
    <x v="0"/>
    <x v="9"/>
    <x v="2"/>
    <x v="11"/>
    <x v="24"/>
    <x v="0"/>
    <x v="42"/>
    <m/>
    <m/>
    <n v="800000"/>
  </r>
  <r>
    <x v="0"/>
    <x v="0"/>
    <x v="0"/>
    <x v="0"/>
    <x v="0"/>
    <x v="0"/>
    <x v="9"/>
    <x v="2"/>
    <x v="11"/>
    <x v="24"/>
    <x v="0"/>
    <x v="42"/>
    <m/>
    <m/>
    <n v="900000"/>
  </r>
  <r>
    <x v="0"/>
    <x v="0"/>
    <x v="0"/>
    <x v="0"/>
    <x v="0"/>
    <x v="0"/>
    <x v="9"/>
    <x v="2"/>
    <x v="11"/>
    <x v="24"/>
    <x v="0"/>
    <x v="42"/>
    <m/>
    <m/>
    <n v="3077330"/>
  </r>
  <r>
    <x v="0"/>
    <x v="0"/>
    <x v="0"/>
    <x v="0"/>
    <x v="0"/>
    <x v="0"/>
    <x v="9"/>
    <x v="2"/>
    <x v="11"/>
    <x v="24"/>
    <x v="0"/>
    <x v="42"/>
    <m/>
    <m/>
    <n v="2016687"/>
  </r>
  <r>
    <x v="0"/>
    <x v="0"/>
    <x v="0"/>
    <x v="0"/>
    <x v="0"/>
    <x v="0"/>
    <x v="9"/>
    <x v="2"/>
    <x v="11"/>
    <x v="24"/>
    <x v="0"/>
    <x v="42"/>
    <m/>
    <m/>
    <n v="609696"/>
  </r>
  <r>
    <x v="0"/>
    <x v="0"/>
    <x v="0"/>
    <x v="0"/>
    <x v="0"/>
    <x v="0"/>
    <x v="9"/>
    <x v="2"/>
    <x v="11"/>
    <x v="24"/>
    <x v="0"/>
    <x v="42"/>
    <m/>
    <m/>
    <n v="46900"/>
  </r>
  <r>
    <x v="0"/>
    <x v="0"/>
    <x v="0"/>
    <x v="0"/>
    <x v="0"/>
    <x v="0"/>
    <x v="9"/>
    <x v="2"/>
    <x v="11"/>
    <x v="24"/>
    <x v="0"/>
    <x v="42"/>
    <m/>
    <m/>
    <n v="750395"/>
  </r>
  <r>
    <x v="0"/>
    <x v="0"/>
    <x v="0"/>
    <x v="0"/>
    <x v="0"/>
    <x v="0"/>
    <x v="9"/>
    <x v="2"/>
    <x v="11"/>
    <x v="24"/>
    <x v="0"/>
    <x v="42"/>
    <m/>
    <m/>
    <n v="68455"/>
  </r>
  <r>
    <x v="0"/>
    <x v="0"/>
    <x v="0"/>
    <x v="0"/>
    <x v="0"/>
    <x v="0"/>
    <x v="9"/>
    <x v="2"/>
    <x v="11"/>
    <x v="24"/>
    <x v="0"/>
    <x v="42"/>
    <m/>
    <m/>
    <n v="38957"/>
  </r>
  <r>
    <x v="0"/>
    <x v="0"/>
    <x v="0"/>
    <x v="0"/>
    <x v="0"/>
    <x v="0"/>
    <x v="9"/>
    <x v="2"/>
    <x v="11"/>
    <x v="24"/>
    <x v="0"/>
    <x v="42"/>
    <m/>
    <m/>
    <n v="4921"/>
  </r>
  <r>
    <x v="0"/>
    <x v="0"/>
    <x v="0"/>
    <x v="1"/>
    <x v="3"/>
    <x v="0"/>
    <x v="9"/>
    <x v="2"/>
    <x v="11"/>
    <x v="24"/>
    <x v="0"/>
    <x v="42"/>
    <m/>
    <m/>
    <n v="200000"/>
  </r>
  <r>
    <x v="0"/>
    <x v="0"/>
    <x v="0"/>
    <x v="1"/>
    <x v="3"/>
    <x v="0"/>
    <x v="9"/>
    <x v="2"/>
    <x v="11"/>
    <x v="24"/>
    <x v="0"/>
    <x v="42"/>
    <m/>
    <m/>
    <n v="0"/>
  </r>
  <r>
    <x v="0"/>
    <x v="0"/>
    <x v="0"/>
    <x v="0"/>
    <x v="0"/>
    <x v="0"/>
    <x v="9"/>
    <x v="2"/>
    <x v="14"/>
    <x v="32"/>
    <x v="1"/>
    <x v="9"/>
    <m/>
    <m/>
    <n v="0"/>
  </r>
  <r>
    <x v="0"/>
    <x v="0"/>
    <x v="0"/>
    <x v="1"/>
    <x v="3"/>
    <x v="0"/>
    <x v="9"/>
    <x v="2"/>
    <x v="11"/>
    <x v="24"/>
    <x v="1"/>
    <x v="9"/>
    <m/>
    <m/>
    <n v="3115000"/>
  </r>
  <r>
    <x v="0"/>
    <x v="0"/>
    <x v="0"/>
    <x v="0"/>
    <x v="0"/>
    <x v="0"/>
    <x v="9"/>
    <x v="2"/>
    <x v="11"/>
    <x v="24"/>
    <x v="1"/>
    <x v="9"/>
    <m/>
    <m/>
    <n v="3000000"/>
  </r>
  <r>
    <x v="0"/>
    <x v="0"/>
    <x v="0"/>
    <x v="0"/>
    <x v="0"/>
    <x v="0"/>
    <x v="9"/>
    <x v="2"/>
    <x v="11"/>
    <x v="24"/>
    <x v="1"/>
    <x v="9"/>
    <m/>
    <m/>
    <n v="35592"/>
  </r>
  <r>
    <x v="0"/>
    <x v="0"/>
    <x v="0"/>
    <x v="0"/>
    <x v="0"/>
    <x v="0"/>
    <x v="9"/>
    <x v="2"/>
    <x v="11"/>
    <x v="24"/>
    <x v="1"/>
    <x v="9"/>
    <m/>
    <m/>
    <n v="133837"/>
  </r>
  <r>
    <x v="0"/>
    <x v="0"/>
    <x v="0"/>
    <x v="0"/>
    <x v="0"/>
    <x v="0"/>
    <x v="9"/>
    <x v="2"/>
    <x v="11"/>
    <x v="24"/>
    <x v="1"/>
    <x v="9"/>
    <m/>
    <m/>
    <n v="35000000"/>
  </r>
  <r>
    <x v="0"/>
    <x v="0"/>
    <x v="0"/>
    <x v="0"/>
    <x v="0"/>
    <x v="0"/>
    <x v="9"/>
    <x v="2"/>
    <x v="11"/>
    <x v="24"/>
    <x v="1"/>
    <x v="9"/>
    <m/>
    <m/>
    <n v="1441118"/>
  </r>
  <r>
    <x v="0"/>
    <x v="0"/>
    <x v="0"/>
    <x v="0"/>
    <x v="0"/>
    <x v="0"/>
    <x v="9"/>
    <x v="2"/>
    <x v="11"/>
    <x v="24"/>
    <x v="1"/>
    <x v="9"/>
    <m/>
    <m/>
    <n v="6697948"/>
  </r>
  <r>
    <x v="0"/>
    <x v="0"/>
    <x v="0"/>
    <x v="0"/>
    <x v="0"/>
    <x v="0"/>
    <x v="9"/>
    <x v="2"/>
    <x v="11"/>
    <x v="24"/>
    <x v="1"/>
    <x v="9"/>
    <m/>
    <m/>
    <n v="100000"/>
  </r>
  <r>
    <x v="0"/>
    <x v="0"/>
    <x v="0"/>
    <x v="0"/>
    <x v="0"/>
    <x v="0"/>
    <x v="9"/>
    <x v="2"/>
    <x v="11"/>
    <x v="24"/>
    <x v="1"/>
    <x v="9"/>
    <m/>
    <m/>
    <n v="1"/>
  </r>
  <r>
    <x v="0"/>
    <x v="0"/>
    <x v="0"/>
    <x v="0"/>
    <x v="0"/>
    <x v="0"/>
    <x v="9"/>
    <x v="2"/>
    <x v="11"/>
    <x v="24"/>
    <x v="1"/>
    <x v="9"/>
    <m/>
    <m/>
    <n v="4000000"/>
  </r>
  <r>
    <x v="0"/>
    <x v="0"/>
    <x v="0"/>
    <x v="0"/>
    <x v="0"/>
    <x v="0"/>
    <x v="9"/>
    <x v="2"/>
    <x v="11"/>
    <x v="24"/>
    <x v="1"/>
    <x v="9"/>
    <m/>
    <m/>
    <n v="227672"/>
  </r>
  <r>
    <x v="0"/>
    <x v="0"/>
    <x v="0"/>
    <x v="0"/>
    <x v="0"/>
    <x v="0"/>
    <x v="9"/>
    <x v="2"/>
    <x v="11"/>
    <x v="24"/>
    <x v="1"/>
    <x v="9"/>
    <m/>
    <m/>
    <n v="999998"/>
  </r>
  <r>
    <x v="0"/>
    <x v="0"/>
    <x v="0"/>
    <x v="0"/>
    <x v="0"/>
    <x v="0"/>
    <x v="9"/>
    <x v="2"/>
    <x v="11"/>
    <x v="24"/>
    <x v="1"/>
    <x v="9"/>
    <m/>
    <m/>
    <n v="47465394"/>
  </r>
  <r>
    <x v="0"/>
    <x v="0"/>
    <x v="0"/>
    <x v="0"/>
    <x v="0"/>
    <x v="0"/>
    <x v="9"/>
    <x v="2"/>
    <x v="14"/>
    <x v="32"/>
    <x v="1"/>
    <x v="9"/>
    <m/>
    <m/>
    <n v="0"/>
  </r>
  <r>
    <x v="0"/>
    <x v="0"/>
    <x v="0"/>
    <x v="0"/>
    <x v="0"/>
    <x v="0"/>
    <x v="9"/>
    <x v="2"/>
    <x v="11"/>
    <x v="24"/>
    <x v="1"/>
    <x v="9"/>
    <m/>
    <m/>
    <n v="2500000"/>
  </r>
  <r>
    <x v="0"/>
    <x v="0"/>
    <x v="0"/>
    <x v="0"/>
    <x v="0"/>
    <x v="0"/>
    <x v="9"/>
    <x v="2"/>
    <x v="11"/>
    <x v="24"/>
    <x v="1"/>
    <x v="9"/>
    <m/>
    <m/>
    <n v="55435650"/>
  </r>
  <r>
    <x v="0"/>
    <x v="0"/>
    <x v="0"/>
    <x v="0"/>
    <x v="0"/>
    <x v="0"/>
    <x v="9"/>
    <x v="2"/>
    <x v="11"/>
    <x v="24"/>
    <x v="1"/>
    <x v="9"/>
    <m/>
    <m/>
    <n v="564636"/>
  </r>
  <r>
    <x v="0"/>
    <x v="0"/>
    <x v="0"/>
    <x v="0"/>
    <x v="0"/>
    <x v="0"/>
    <x v="9"/>
    <x v="2"/>
    <x v="11"/>
    <x v="24"/>
    <x v="1"/>
    <x v="9"/>
    <m/>
    <m/>
    <n v="100000"/>
  </r>
  <r>
    <x v="0"/>
    <x v="0"/>
    <x v="0"/>
    <x v="0"/>
    <x v="0"/>
    <x v="0"/>
    <x v="9"/>
    <x v="2"/>
    <x v="11"/>
    <x v="24"/>
    <x v="1"/>
    <x v="1"/>
    <m/>
    <m/>
    <n v="307000"/>
  </r>
  <r>
    <x v="0"/>
    <x v="0"/>
    <x v="0"/>
    <x v="0"/>
    <x v="0"/>
    <x v="0"/>
    <x v="9"/>
    <x v="2"/>
    <x v="11"/>
    <x v="24"/>
    <x v="1"/>
    <x v="1"/>
    <m/>
    <m/>
    <n v="1500000"/>
  </r>
  <r>
    <x v="0"/>
    <x v="0"/>
    <x v="0"/>
    <x v="0"/>
    <x v="0"/>
    <x v="0"/>
    <x v="9"/>
    <x v="2"/>
    <x v="11"/>
    <x v="24"/>
    <x v="1"/>
    <x v="1"/>
    <m/>
    <m/>
    <n v="4000000"/>
  </r>
  <r>
    <x v="0"/>
    <x v="0"/>
    <x v="0"/>
    <x v="0"/>
    <x v="0"/>
    <x v="0"/>
    <x v="9"/>
    <x v="2"/>
    <x v="14"/>
    <x v="32"/>
    <x v="1"/>
    <x v="1"/>
    <m/>
    <m/>
    <n v="0"/>
  </r>
  <r>
    <x v="0"/>
    <x v="0"/>
    <x v="0"/>
    <x v="1"/>
    <x v="3"/>
    <x v="0"/>
    <x v="9"/>
    <x v="2"/>
    <x v="11"/>
    <x v="24"/>
    <x v="1"/>
    <x v="1"/>
    <m/>
    <m/>
    <n v="100000"/>
  </r>
  <r>
    <x v="0"/>
    <x v="0"/>
    <x v="0"/>
    <x v="0"/>
    <x v="0"/>
    <x v="0"/>
    <x v="9"/>
    <x v="2"/>
    <x v="11"/>
    <x v="24"/>
    <x v="1"/>
    <x v="1"/>
    <m/>
    <m/>
    <n v="30888"/>
  </r>
  <r>
    <x v="0"/>
    <x v="0"/>
    <x v="0"/>
    <x v="0"/>
    <x v="0"/>
    <x v="0"/>
    <x v="9"/>
    <x v="2"/>
    <x v="11"/>
    <x v="24"/>
    <x v="1"/>
    <x v="1"/>
    <m/>
    <m/>
    <n v="1000000"/>
  </r>
  <r>
    <x v="0"/>
    <x v="0"/>
    <x v="0"/>
    <x v="0"/>
    <x v="0"/>
    <x v="0"/>
    <x v="9"/>
    <x v="2"/>
    <x v="14"/>
    <x v="32"/>
    <x v="1"/>
    <x v="1"/>
    <m/>
    <m/>
    <n v="0"/>
  </r>
  <r>
    <x v="0"/>
    <x v="0"/>
    <x v="0"/>
    <x v="1"/>
    <x v="3"/>
    <x v="0"/>
    <x v="9"/>
    <x v="2"/>
    <x v="11"/>
    <x v="24"/>
    <x v="1"/>
    <x v="1"/>
    <m/>
    <m/>
    <n v="200000"/>
  </r>
  <r>
    <x v="0"/>
    <x v="0"/>
    <x v="0"/>
    <x v="1"/>
    <x v="3"/>
    <x v="0"/>
    <x v="9"/>
    <x v="2"/>
    <x v="11"/>
    <x v="24"/>
    <x v="1"/>
    <x v="1"/>
    <m/>
    <m/>
    <n v="100000"/>
  </r>
  <r>
    <x v="0"/>
    <x v="0"/>
    <x v="0"/>
    <x v="0"/>
    <x v="0"/>
    <x v="0"/>
    <x v="9"/>
    <x v="2"/>
    <x v="11"/>
    <x v="24"/>
    <x v="1"/>
    <x v="22"/>
    <m/>
    <m/>
    <n v="0"/>
  </r>
  <r>
    <x v="0"/>
    <x v="0"/>
    <x v="0"/>
    <x v="0"/>
    <x v="0"/>
    <x v="0"/>
    <x v="9"/>
    <x v="2"/>
    <x v="11"/>
    <x v="24"/>
    <x v="1"/>
    <x v="22"/>
    <m/>
    <m/>
    <n v="100000"/>
  </r>
  <r>
    <x v="0"/>
    <x v="0"/>
    <x v="0"/>
    <x v="0"/>
    <x v="0"/>
    <x v="0"/>
    <x v="9"/>
    <x v="2"/>
    <x v="11"/>
    <x v="24"/>
    <x v="1"/>
    <x v="22"/>
    <m/>
    <m/>
    <n v="100000"/>
  </r>
  <r>
    <x v="0"/>
    <x v="0"/>
    <x v="0"/>
    <x v="0"/>
    <x v="0"/>
    <x v="0"/>
    <x v="9"/>
    <x v="2"/>
    <x v="14"/>
    <x v="32"/>
    <x v="1"/>
    <x v="22"/>
    <m/>
    <m/>
    <n v="0"/>
  </r>
  <r>
    <x v="0"/>
    <x v="0"/>
    <x v="0"/>
    <x v="0"/>
    <x v="0"/>
    <x v="0"/>
    <x v="9"/>
    <x v="2"/>
    <x v="11"/>
    <x v="24"/>
    <x v="1"/>
    <x v="22"/>
    <m/>
    <m/>
    <n v="3000000"/>
  </r>
  <r>
    <x v="0"/>
    <x v="0"/>
    <x v="0"/>
    <x v="0"/>
    <x v="0"/>
    <x v="0"/>
    <x v="9"/>
    <x v="1"/>
    <x v="3"/>
    <x v="51"/>
    <x v="1"/>
    <x v="22"/>
    <m/>
    <m/>
    <n v="300000"/>
  </r>
  <r>
    <x v="0"/>
    <x v="0"/>
    <x v="0"/>
    <x v="0"/>
    <x v="0"/>
    <x v="0"/>
    <x v="9"/>
    <x v="2"/>
    <x v="11"/>
    <x v="24"/>
    <x v="1"/>
    <x v="22"/>
    <m/>
    <m/>
    <n v="1000000"/>
  </r>
  <r>
    <x v="0"/>
    <x v="0"/>
    <x v="0"/>
    <x v="0"/>
    <x v="0"/>
    <x v="0"/>
    <x v="9"/>
    <x v="2"/>
    <x v="11"/>
    <x v="24"/>
    <x v="1"/>
    <x v="22"/>
    <m/>
    <m/>
    <n v="1719999"/>
  </r>
  <r>
    <x v="0"/>
    <x v="0"/>
    <x v="0"/>
    <x v="0"/>
    <x v="0"/>
    <x v="0"/>
    <x v="9"/>
    <x v="2"/>
    <x v="11"/>
    <x v="24"/>
    <x v="1"/>
    <x v="22"/>
    <m/>
    <m/>
    <n v="2000000"/>
  </r>
  <r>
    <x v="0"/>
    <x v="0"/>
    <x v="0"/>
    <x v="0"/>
    <x v="0"/>
    <x v="0"/>
    <x v="9"/>
    <x v="2"/>
    <x v="11"/>
    <x v="24"/>
    <x v="1"/>
    <x v="22"/>
    <m/>
    <m/>
    <n v="1500000"/>
  </r>
  <r>
    <x v="0"/>
    <x v="0"/>
    <x v="0"/>
    <x v="0"/>
    <x v="0"/>
    <x v="0"/>
    <x v="9"/>
    <x v="2"/>
    <x v="11"/>
    <x v="24"/>
    <x v="1"/>
    <x v="22"/>
    <m/>
    <m/>
    <n v="1500000"/>
  </r>
  <r>
    <x v="0"/>
    <x v="0"/>
    <x v="0"/>
    <x v="0"/>
    <x v="0"/>
    <x v="0"/>
    <x v="9"/>
    <x v="2"/>
    <x v="11"/>
    <x v="24"/>
    <x v="1"/>
    <x v="22"/>
    <m/>
    <m/>
    <n v="682500"/>
  </r>
  <r>
    <x v="0"/>
    <x v="0"/>
    <x v="0"/>
    <x v="0"/>
    <x v="0"/>
    <x v="0"/>
    <x v="9"/>
    <x v="2"/>
    <x v="11"/>
    <x v="24"/>
    <x v="1"/>
    <x v="22"/>
    <m/>
    <m/>
    <n v="1260000"/>
  </r>
  <r>
    <x v="0"/>
    <x v="0"/>
    <x v="0"/>
    <x v="1"/>
    <x v="3"/>
    <x v="0"/>
    <x v="9"/>
    <x v="2"/>
    <x v="11"/>
    <x v="24"/>
    <x v="1"/>
    <x v="22"/>
    <m/>
    <m/>
    <n v="800000"/>
  </r>
  <r>
    <x v="0"/>
    <x v="0"/>
    <x v="0"/>
    <x v="1"/>
    <x v="3"/>
    <x v="0"/>
    <x v="9"/>
    <x v="2"/>
    <x v="11"/>
    <x v="24"/>
    <x v="1"/>
    <x v="22"/>
    <m/>
    <m/>
    <n v="400000"/>
  </r>
  <r>
    <x v="0"/>
    <x v="0"/>
    <x v="0"/>
    <x v="1"/>
    <x v="3"/>
    <x v="0"/>
    <x v="9"/>
    <x v="2"/>
    <x v="11"/>
    <x v="24"/>
    <x v="1"/>
    <x v="22"/>
    <m/>
    <m/>
    <n v="400000"/>
  </r>
  <r>
    <x v="0"/>
    <x v="0"/>
    <x v="0"/>
    <x v="1"/>
    <x v="3"/>
    <x v="0"/>
    <x v="9"/>
    <x v="2"/>
    <x v="11"/>
    <x v="24"/>
    <x v="1"/>
    <x v="22"/>
    <m/>
    <m/>
    <n v="68850"/>
  </r>
  <r>
    <x v="0"/>
    <x v="0"/>
    <x v="0"/>
    <x v="1"/>
    <x v="3"/>
    <x v="0"/>
    <x v="9"/>
    <x v="2"/>
    <x v="11"/>
    <x v="24"/>
    <x v="1"/>
    <x v="22"/>
    <m/>
    <m/>
    <n v="160000"/>
  </r>
  <r>
    <x v="0"/>
    <x v="0"/>
    <x v="0"/>
    <x v="1"/>
    <x v="3"/>
    <x v="0"/>
    <x v="9"/>
    <x v="2"/>
    <x v="11"/>
    <x v="24"/>
    <x v="1"/>
    <x v="22"/>
    <m/>
    <m/>
    <n v="3288293"/>
  </r>
  <r>
    <x v="0"/>
    <x v="0"/>
    <x v="0"/>
    <x v="0"/>
    <x v="0"/>
    <x v="0"/>
    <x v="9"/>
    <x v="2"/>
    <x v="11"/>
    <x v="24"/>
    <x v="1"/>
    <x v="22"/>
    <m/>
    <m/>
    <n v="200000"/>
  </r>
  <r>
    <x v="0"/>
    <x v="0"/>
    <x v="0"/>
    <x v="0"/>
    <x v="0"/>
    <x v="0"/>
    <x v="9"/>
    <x v="2"/>
    <x v="11"/>
    <x v="24"/>
    <x v="1"/>
    <x v="22"/>
    <m/>
    <m/>
    <n v="0"/>
  </r>
  <r>
    <x v="0"/>
    <x v="0"/>
    <x v="0"/>
    <x v="0"/>
    <x v="0"/>
    <x v="0"/>
    <x v="9"/>
    <x v="2"/>
    <x v="11"/>
    <x v="24"/>
    <x v="1"/>
    <x v="23"/>
    <m/>
    <m/>
    <n v="2000000"/>
  </r>
  <r>
    <x v="0"/>
    <x v="0"/>
    <x v="0"/>
    <x v="0"/>
    <x v="0"/>
    <x v="0"/>
    <x v="9"/>
    <x v="2"/>
    <x v="11"/>
    <x v="24"/>
    <x v="1"/>
    <x v="23"/>
    <m/>
    <m/>
    <n v="3450000"/>
  </r>
  <r>
    <x v="0"/>
    <x v="0"/>
    <x v="0"/>
    <x v="0"/>
    <x v="0"/>
    <x v="0"/>
    <x v="9"/>
    <x v="1"/>
    <x v="3"/>
    <x v="51"/>
    <x v="1"/>
    <x v="23"/>
    <m/>
    <m/>
    <n v="1000000"/>
  </r>
  <r>
    <x v="0"/>
    <x v="0"/>
    <x v="0"/>
    <x v="0"/>
    <x v="0"/>
    <x v="0"/>
    <x v="9"/>
    <x v="2"/>
    <x v="11"/>
    <x v="24"/>
    <x v="1"/>
    <x v="23"/>
    <m/>
    <m/>
    <n v="120000"/>
  </r>
  <r>
    <x v="0"/>
    <x v="0"/>
    <x v="0"/>
    <x v="0"/>
    <x v="0"/>
    <x v="0"/>
    <x v="9"/>
    <x v="2"/>
    <x v="11"/>
    <x v="24"/>
    <x v="1"/>
    <x v="23"/>
    <m/>
    <m/>
    <n v="0"/>
  </r>
  <r>
    <x v="0"/>
    <x v="0"/>
    <x v="0"/>
    <x v="0"/>
    <x v="0"/>
    <x v="0"/>
    <x v="9"/>
    <x v="2"/>
    <x v="11"/>
    <x v="24"/>
    <x v="1"/>
    <x v="23"/>
    <m/>
    <m/>
    <n v="500000"/>
  </r>
  <r>
    <x v="0"/>
    <x v="0"/>
    <x v="0"/>
    <x v="0"/>
    <x v="0"/>
    <x v="0"/>
    <x v="9"/>
    <x v="2"/>
    <x v="11"/>
    <x v="24"/>
    <x v="1"/>
    <x v="23"/>
    <m/>
    <m/>
    <n v="50000"/>
  </r>
  <r>
    <x v="0"/>
    <x v="0"/>
    <x v="0"/>
    <x v="0"/>
    <x v="0"/>
    <x v="0"/>
    <x v="9"/>
    <x v="2"/>
    <x v="11"/>
    <x v="24"/>
    <x v="1"/>
    <x v="23"/>
    <m/>
    <m/>
    <n v="5000"/>
  </r>
  <r>
    <x v="0"/>
    <x v="0"/>
    <x v="0"/>
    <x v="0"/>
    <x v="0"/>
    <x v="0"/>
    <x v="9"/>
    <x v="2"/>
    <x v="14"/>
    <x v="32"/>
    <x v="1"/>
    <x v="23"/>
    <m/>
    <m/>
    <n v="0"/>
  </r>
  <r>
    <x v="0"/>
    <x v="0"/>
    <x v="0"/>
    <x v="0"/>
    <x v="0"/>
    <x v="0"/>
    <x v="9"/>
    <x v="2"/>
    <x v="11"/>
    <x v="24"/>
    <x v="1"/>
    <x v="10"/>
    <m/>
    <m/>
    <n v="6000000"/>
  </r>
  <r>
    <x v="0"/>
    <x v="0"/>
    <x v="0"/>
    <x v="0"/>
    <x v="0"/>
    <x v="0"/>
    <x v="9"/>
    <x v="2"/>
    <x v="11"/>
    <x v="24"/>
    <x v="1"/>
    <x v="10"/>
    <m/>
    <m/>
    <n v="7545000"/>
  </r>
  <r>
    <x v="0"/>
    <x v="0"/>
    <x v="0"/>
    <x v="0"/>
    <x v="0"/>
    <x v="0"/>
    <x v="9"/>
    <x v="2"/>
    <x v="11"/>
    <x v="24"/>
    <x v="1"/>
    <x v="10"/>
    <m/>
    <m/>
    <n v="100000"/>
  </r>
  <r>
    <x v="0"/>
    <x v="0"/>
    <x v="0"/>
    <x v="0"/>
    <x v="0"/>
    <x v="0"/>
    <x v="9"/>
    <x v="2"/>
    <x v="11"/>
    <x v="24"/>
    <x v="1"/>
    <x v="10"/>
    <m/>
    <m/>
    <n v="200000"/>
  </r>
  <r>
    <x v="0"/>
    <x v="0"/>
    <x v="0"/>
    <x v="0"/>
    <x v="0"/>
    <x v="0"/>
    <x v="9"/>
    <x v="2"/>
    <x v="11"/>
    <x v="24"/>
    <x v="1"/>
    <x v="10"/>
    <m/>
    <m/>
    <n v="300000"/>
  </r>
  <r>
    <x v="0"/>
    <x v="0"/>
    <x v="0"/>
    <x v="0"/>
    <x v="0"/>
    <x v="0"/>
    <x v="9"/>
    <x v="2"/>
    <x v="11"/>
    <x v="24"/>
    <x v="1"/>
    <x v="10"/>
    <m/>
    <m/>
    <n v="16000600"/>
  </r>
  <r>
    <x v="0"/>
    <x v="0"/>
    <x v="0"/>
    <x v="0"/>
    <x v="0"/>
    <x v="0"/>
    <x v="9"/>
    <x v="2"/>
    <x v="11"/>
    <x v="24"/>
    <x v="1"/>
    <x v="10"/>
    <m/>
    <m/>
    <n v="1100000"/>
  </r>
  <r>
    <x v="0"/>
    <x v="0"/>
    <x v="0"/>
    <x v="0"/>
    <x v="0"/>
    <x v="0"/>
    <x v="9"/>
    <x v="2"/>
    <x v="11"/>
    <x v="24"/>
    <x v="1"/>
    <x v="10"/>
    <m/>
    <m/>
    <n v="45864"/>
  </r>
  <r>
    <x v="0"/>
    <x v="0"/>
    <x v="0"/>
    <x v="0"/>
    <x v="0"/>
    <x v="0"/>
    <x v="9"/>
    <x v="2"/>
    <x v="11"/>
    <x v="24"/>
    <x v="1"/>
    <x v="10"/>
    <m/>
    <m/>
    <n v="100000"/>
  </r>
  <r>
    <x v="0"/>
    <x v="0"/>
    <x v="0"/>
    <x v="0"/>
    <x v="0"/>
    <x v="0"/>
    <x v="9"/>
    <x v="2"/>
    <x v="11"/>
    <x v="24"/>
    <x v="1"/>
    <x v="10"/>
    <m/>
    <m/>
    <n v="150000"/>
  </r>
  <r>
    <x v="0"/>
    <x v="0"/>
    <x v="0"/>
    <x v="0"/>
    <x v="0"/>
    <x v="0"/>
    <x v="9"/>
    <x v="2"/>
    <x v="11"/>
    <x v="24"/>
    <x v="1"/>
    <x v="10"/>
    <m/>
    <m/>
    <n v="600000"/>
  </r>
  <r>
    <x v="0"/>
    <x v="0"/>
    <x v="0"/>
    <x v="0"/>
    <x v="0"/>
    <x v="0"/>
    <x v="9"/>
    <x v="2"/>
    <x v="11"/>
    <x v="24"/>
    <x v="1"/>
    <x v="10"/>
    <m/>
    <m/>
    <n v="300000"/>
  </r>
  <r>
    <x v="0"/>
    <x v="0"/>
    <x v="0"/>
    <x v="0"/>
    <x v="0"/>
    <x v="0"/>
    <x v="9"/>
    <x v="2"/>
    <x v="11"/>
    <x v="24"/>
    <x v="1"/>
    <x v="10"/>
    <m/>
    <m/>
    <n v="0"/>
  </r>
  <r>
    <x v="0"/>
    <x v="0"/>
    <x v="0"/>
    <x v="0"/>
    <x v="0"/>
    <x v="0"/>
    <x v="9"/>
    <x v="2"/>
    <x v="14"/>
    <x v="32"/>
    <x v="1"/>
    <x v="10"/>
    <m/>
    <m/>
    <n v="0"/>
  </r>
  <r>
    <x v="0"/>
    <x v="0"/>
    <x v="0"/>
    <x v="0"/>
    <x v="0"/>
    <x v="0"/>
    <x v="9"/>
    <x v="2"/>
    <x v="11"/>
    <x v="24"/>
    <x v="1"/>
    <x v="24"/>
    <m/>
    <m/>
    <n v="275736"/>
  </r>
  <r>
    <x v="0"/>
    <x v="0"/>
    <x v="0"/>
    <x v="0"/>
    <x v="0"/>
    <x v="0"/>
    <x v="9"/>
    <x v="2"/>
    <x v="11"/>
    <x v="24"/>
    <x v="1"/>
    <x v="24"/>
    <m/>
    <m/>
    <n v="0"/>
  </r>
  <r>
    <x v="0"/>
    <x v="0"/>
    <x v="0"/>
    <x v="0"/>
    <x v="0"/>
    <x v="0"/>
    <x v="9"/>
    <x v="2"/>
    <x v="11"/>
    <x v="24"/>
    <x v="1"/>
    <x v="24"/>
    <m/>
    <m/>
    <n v="0"/>
  </r>
  <r>
    <x v="0"/>
    <x v="0"/>
    <x v="0"/>
    <x v="0"/>
    <x v="0"/>
    <x v="0"/>
    <x v="9"/>
    <x v="2"/>
    <x v="11"/>
    <x v="24"/>
    <x v="1"/>
    <x v="24"/>
    <m/>
    <m/>
    <n v="15000000"/>
  </r>
  <r>
    <x v="0"/>
    <x v="0"/>
    <x v="0"/>
    <x v="0"/>
    <x v="0"/>
    <x v="0"/>
    <x v="9"/>
    <x v="2"/>
    <x v="11"/>
    <x v="24"/>
    <x v="1"/>
    <x v="24"/>
    <m/>
    <m/>
    <n v="0"/>
  </r>
  <r>
    <x v="0"/>
    <x v="0"/>
    <x v="0"/>
    <x v="0"/>
    <x v="0"/>
    <x v="0"/>
    <x v="9"/>
    <x v="2"/>
    <x v="11"/>
    <x v="24"/>
    <x v="1"/>
    <x v="24"/>
    <m/>
    <m/>
    <n v="0"/>
  </r>
  <r>
    <x v="0"/>
    <x v="0"/>
    <x v="0"/>
    <x v="0"/>
    <x v="0"/>
    <x v="0"/>
    <x v="9"/>
    <x v="2"/>
    <x v="11"/>
    <x v="24"/>
    <x v="1"/>
    <x v="24"/>
    <m/>
    <m/>
    <n v="30000000"/>
  </r>
  <r>
    <x v="0"/>
    <x v="0"/>
    <x v="0"/>
    <x v="0"/>
    <x v="0"/>
    <x v="0"/>
    <x v="9"/>
    <x v="2"/>
    <x v="11"/>
    <x v="24"/>
    <x v="1"/>
    <x v="24"/>
    <m/>
    <m/>
    <n v="50000"/>
  </r>
  <r>
    <x v="0"/>
    <x v="0"/>
    <x v="0"/>
    <x v="0"/>
    <x v="0"/>
    <x v="0"/>
    <x v="9"/>
    <x v="2"/>
    <x v="11"/>
    <x v="24"/>
    <x v="1"/>
    <x v="24"/>
    <m/>
    <m/>
    <n v="10000000"/>
  </r>
  <r>
    <x v="0"/>
    <x v="0"/>
    <x v="0"/>
    <x v="0"/>
    <x v="0"/>
    <x v="0"/>
    <x v="9"/>
    <x v="2"/>
    <x v="14"/>
    <x v="32"/>
    <x v="1"/>
    <x v="24"/>
    <m/>
    <m/>
    <n v="0"/>
  </r>
  <r>
    <x v="0"/>
    <x v="0"/>
    <x v="0"/>
    <x v="0"/>
    <x v="0"/>
    <x v="0"/>
    <x v="9"/>
    <x v="2"/>
    <x v="11"/>
    <x v="24"/>
    <x v="1"/>
    <x v="24"/>
    <m/>
    <m/>
    <n v="6419774"/>
  </r>
  <r>
    <x v="0"/>
    <x v="0"/>
    <x v="0"/>
    <x v="0"/>
    <x v="0"/>
    <x v="0"/>
    <x v="9"/>
    <x v="2"/>
    <x v="11"/>
    <x v="24"/>
    <x v="1"/>
    <x v="24"/>
    <m/>
    <m/>
    <n v="1375500"/>
  </r>
  <r>
    <x v="0"/>
    <x v="0"/>
    <x v="0"/>
    <x v="0"/>
    <x v="0"/>
    <x v="0"/>
    <x v="9"/>
    <x v="2"/>
    <x v="11"/>
    <x v="24"/>
    <x v="1"/>
    <x v="24"/>
    <m/>
    <m/>
    <n v="86100"/>
  </r>
  <r>
    <x v="0"/>
    <x v="0"/>
    <x v="0"/>
    <x v="0"/>
    <x v="0"/>
    <x v="0"/>
    <x v="9"/>
    <x v="2"/>
    <x v="11"/>
    <x v="24"/>
    <x v="1"/>
    <x v="24"/>
    <m/>
    <m/>
    <n v="215250"/>
  </r>
  <r>
    <x v="0"/>
    <x v="0"/>
    <x v="0"/>
    <x v="0"/>
    <x v="0"/>
    <x v="0"/>
    <x v="9"/>
    <x v="2"/>
    <x v="11"/>
    <x v="24"/>
    <x v="1"/>
    <x v="24"/>
    <m/>
    <m/>
    <n v="63000"/>
  </r>
  <r>
    <x v="0"/>
    <x v="0"/>
    <x v="0"/>
    <x v="1"/>
    <x v="3"/>
    <x v="0"/>
    <x v="9"/>
    <x v="2"/>
    <x v="11"/>
    <x v="24"/>
    <x v="1"/>
    <x v="24"/>
    <m/>
    <m/>
    <n v="250000"/>
  </r>
  <r>
    <x v="0"/>
    <x v="0"/>
    <x v="0"/>
    <x v="1"/>
    <x v="3"/>
    <x v="0"/>
    <x v="9"/>
    <x v="2"/>
    <x v="11"/>
    <x v="24"/>
    <x v="1"/>
    <x v="24"/>
    <m/>
    <m/>
    <n v="50000"/>
  </r>
  <r>
    <x v="0"/>
    <x v="0"/>
    <x v="0"/>
    <x v="0"/>
    <x v="0"/>
    <x v="0"/>
    <x v="9"/>
    <x v="2"/>
    <x v="11"/>
    <x v="24"/>
    <x v="1"/>
    <x v="24"/>
    <m/>
    <m/>
    <n v="5958944"/>
  </r>
  <r>
    <x v="0"/>
    <x v="0"/>
    <x v="0"/>
    <x v="0"/>
    <x v="0"/>
    <x v="0"/>
    <x v="9"/>
    <x v="2"/>
    <x v="14"/>
    <x v="32"/>
    <x v="1"/>
    <x v="24"/>
    <m/>
    <m/>
    <n v="0"/>
  </r>
  <r>
    <x v="0"/>
    <x v="0"/>
    <x v="0"/>
    <x v="0"/>
    <x v="0"/>
    <x v="0"/>
    <x v="9"/>
    <x v="2"/>
    <x v="11"/>
    <x v="24"/>
    <x v="1"/>
    <x v="24"/>
    <m/>
    <m/>
    <n v="154000000"/>
  </r>
  <r>
    <x v="0"/>
    <x v="0"/>
    <x v="0"/>
    <x v="0"/>
    <x v="0"/>
    <x v="0"/>
    <x v="9"/>
    <x v="2"/>
    <x v="11"/>
    <x v="24"/>
    <x v="1"/>
    <x v="35"/>
    <m/>
    <m/>
    <n v="300000"/>
  </r>
  <r>
    <x v="0"/>
    <x v="0"/>
    <x v="0"/>
    <x v="0"/>
    <x v="0"/>
    <x v="0"/>
    <x v="9"/>
    <x v="2"/>
    <x v="11"/>
    <x v="24"/>
    <x v="1"/>
    <x v="35"/>
    <m/>
    <m/>
    <n v="100000"/>
  </r>
  <r>
    <x v="0"/>
    <x v="0"/>
    <x v="0"/>
    <x v="0"/>
    <x v="0"/>
    <x v="0"/>
    <x v="9"/>
    <x v="2"/>
    <x v="14"/>
    <x v="32"/>
    <x v="1"/>
    <x v="35"/>
    <m/>
    <m/>
    <n v="0"/>
  </r>
  <r>
    <x v="0"/>
    <x v="0"/>
    <x v="0"/>
    <x v="0"/>
    <x v="0"/>
    <x v="0"/>
    <x v="9"/>
    <x v="2"/>
    <x v="11"/>
    <x v="24"/>
    <x v="1"/>
    <x v="35"/>
    <m/>
    <m/>
    <n v="0"/>
  </r>
  <r>
    <x v="0"/>
    <x v="0"/>
    <x v="0"/>
    <x v="1"/>
    <x v="3"/>
    <x v="0"/>
    <x v="9"/>
    <x v="2"/>
    <x v="11"/>
    <x v="24"/>
    <x v="1"/>
    <x v="35"/>
    <m/>
    <m/>
    <n v="300000"/>
  </r>
  <r>
    <x v="0"/>
    <x v="0"/>
    <x v="0"/>
    <x v="1"/>
    <x v="3"/>
    <x v="0"/>
    <x v="9"/>
    <x v="2"/>
    <x v="11"/>
    <x v="24"/>
    <x v="1"/>
    <x v="35"/>
    <m/>
    <m/>
    <n v="100000"/>
  </r>
  <r>
    <x v="0"/>
    <x v="0"/>
    <x v="0"/>
    <x v="1"/>
    <x v="3"/>
    <x v="0"/>
    <x v="9"/>
    <x v="2"/>
    <x v="11"/>
    <x v="24"/>
    <x v="1"/>
    <x v="35"/>
    <m/>
    <m/>
    <n v="9345000"/>
  </r>
  <r>
    <x v="0"/>
    <x v="0"/>
    <x v="0"/>
    <x v="1"/>
    <x v="3"/>
    <x v="0"/>
    <x v="9"/>
    <x v="2"/>
    <x v="11"/>
    <x v="24"/>
    <x v="1"/>
    <x v="35"/>
    <m/>
    <m/>
    <n v="6230000"/>
  </r>
  <r>
    <x v="0"/>
    <x v="0"/>
    <x v="0"/>
    <x v="0"/>
    <x v="0"/>
    <x v="0"/>
    <x v="9"/>
    <x v="2"/>
    <x v="11"/>
    <x v="24"/>
    <x v="1"/>
    <x v="35"/>
    <m/>
    <m/>
    <n v="300000"/>
  </r>
  <r>
    <x v="0"/>
    <x v="0"/>
    <x v="0"/>
    <x v="0"/>
    <x v="0"/>
    <x v="0"/>
    <x v="9"/>
    <x v="2"/>
    <x v="11"/>
    <x v="24"/>
    <x v="1"/>
    <x v="35"/>
    <m/>
    <m/>
    <n v="300000"/>
  </r>
  <r>
    <x v="0"/>
    <x v="0"/>
    <x v="0"/>
    <x v="0"/>
    <x v="0"/>
    <x v="0"/>
    <x v="9"/>
    <x v="2"/>
    <x v="11"/>
    <x v="24"/>
    <x v="1"/>
    <x v="35"/>
    <m/>
    <m/>
    <n v="1000000"/>
  </r>
  <r>
    <x v="0"/>
    <x v="0"/>
    <x v="0"/>
    <x v="0"/>
    <x v="0"/>
    <x v="0"/>
    <x v="9"/>
    <x v="2"/>
    <x v="11"/>
    <x v="24"/>
    <x v="1"/>
    <x v="35"/>
    <m/>
    <m/>
    <n v="0"/>
  </r>
  <r>
    <x v="0"/>
    <x v="0"/>
    <x v="0"/>
    <x v="0"/>
    <x v="0"/>
    <x v="0"/>
    <x v="9"/>
    <x v="2"/>
    <x v="11"/>
    <x v="24"/>
    <x v="1"/>
    <x v="35"/>
    <m/>
    <m/>
    <n v="2000000"/>
  </r>
  <r>
    <x v="0"/>
    <x v="0"/>
    <x v="0"/>
    <x v="0"/>
    <x v="0"/>
    <x v="0"/>
    <x v="9"/>
    <x v="2"/>
    <x v="11"/>
    <x v="24"/>
    <x v="1"/>
    <x v="35"/>
    <m/>
    <m/>
    <n v="0"/>
  </r>
  <r>
    <x v="0"/>
    <x v="0"/>
    <x v="0"/>
    <x v="0"/>
    <x v="0"/>
    <x v="0"/>
    <x v="9"/>
    <x v="2"/>
    <x v="11"/>
    <x v="24"/>
    <x v="1"/>
    <x v="35"/>
    <m/>
    <m/>
    <n v="1000000"/>
  </r>
  <r>
    <x v="0"/>
    <x v="0"/>
    <x v="0"/>
    <x v="0"/>
    <x v="0"/>
    <x v="0"/>
    <x v="9"/>
    <x v="2"/>
    <x v="11"/>
    <x v="24"/>
    <x v="1"/>
    <x v="35"/>
    <m/>
    <m/>
    <n v="200000"/>
  </r>
  <r>
    <x v="0"/>
    <x v="0"/>
    <x v="0"/>
    <x v="1"/>
    <x v="3"/>
    <x v="0"/>
    <x v="9"/>
    <x v="2"/>
    <x v="11"/>
    <x v="24"/>
    <x v="1"/>
    <x v="35"/>
    <m/>
    <m/>
    <n v="9345000"/>
  </r>
  <r>
    <x v="0"/>
    <x v="0"/>
    <x v="0"/>
    <x v="0"/>
    <x v="0"/>
    <x v="0"/>
    <x v="9"/>
    <x v="2"/>
    <x v="11"/>
    <x v="24"/>
    <x v="1"/>
    <x v="35"/>
    <m/>
    <m/>
    <n v="0"/>
  </r>
  <r>
    <x v="0"/>
    <x v="0"/>
    <x v="0"/>
    <x v="0"/>
    <x v="0"/>
    <x v="0"/>
    <x v="9"/>
    <x v="2"/>
    <x v="11"/>
    <x v="24"/>
    <x v="1"/>
    <x v="35"/>
    <m/>
    <m/>
    <n v="200000"/>
  </r>
  <r>
    <x v="0"/>
    <x v="0"/>
    <x v="0"/>
    <x v="0"/>
    <x v="0"/>
    <x v="0"/>
    <x v="9"/>
    <x v="2"/>
    <x v="11"/>
    <x v="24"/>
    <x v="1"/>
    <x v="35"/>
    <m/>
    <m/>
    <n v="50000"/>
  </r>
  <r>
    <x v="0"/>
    <x v="0"/>
    <x v="0"/>
    <x v="0"/>
    <x v="0"/>
    <x v="0"/>
    <x v="9"/>
    <x v="2"/>
    <x v="11"/>
    <x v="24"/>
    <x v="1"/>
    <x v="35"/>
    <m/>
    <m/>
    <n v="0"/>
  </r>
  <r>
    <x v="0"/>
    <x v="0"/>
    <x v="0"/>
    <x v="0"/>
    <x v="0"/>
    <x v="0"/>
    <x v="9"/>
    <x v="2"/>
    <x v="11"/>
    <x v="24"/>
    <x v="1"/>
    <x v="35"/>
    <m/>
    <m/>
    <n v="0"/>
  </r>
  <r>
    <x v="0"/>
    <x v="0"/>
    <x v="0"/>
    <x v="0"/>
    <x v="0"/>
    <x v="0"/>
    <x v="9"/>
    <x v="2"/>
    <x v="11"/>
    <x v="24"/>
    <x v="1"/>
    <x v="35"/>
    <m/>
    <m/>
    <n v="700000"/>
  </r>
  <r>
    <x v="0"/>
    <x v="0"/>
    <x v="0"/>
    <x v="0"/>
    <x v="0"/>
    <x v="0"/>
    <x v="9"/>
    <x v="2"/>
    <x v="11"/>
    <x v="24"/>
    <x v="1"/>
    <x v="35"/>
    <m/>
    <m/>
    <n v="1000000"/>
  </r>
  <r>
    <x v="0"/>
    <x v="0"/>
    <x v="0"/>
    <x v="0"/>
    <x v="0"/>
    <x v="0"/>
    <x v="9"/>
    <x v="2"/>
    <x v="11"/>
    <x v="24"/>
    <x v="1"/>
    <x v="35"/>
    <m/>
    <m/>
    <n v="892500"/>
  </r>
  <r>
    <x v="0"/>
    <x v="0"/>
    <x v="0"/>
    <x v="0"/>
    <x v="0"/>
    <x v="0"/>
    <x v="9"/>
    <x v="2"/>
    <x v="11"/>
    <x v="24"/>
    <x v="1"/>
    <x v="35"/>
    <m/>
    <m/>
    <n v="21000"/>
  </r>
  <r>
    <x v="0"/>
    <x v="0"/>
    <x v="0"/>
    <x v="0"/>
    <x v="0"/>
    <x v="0"/>
    <x v="9"/>
    <x v="2"/>
    <x v="11"/>
    <x v="24"/>
    <x v="1"/>
    <x v="35"/>
    <m/>
    <m/>
    <n v="52500"/>
  </r>
  <r>
    <x v="0"/>
    <x v="0"/>
    <x v="0"/>
    <x v="0"/>
    <x v="0"/>
    <x v="0"/>
    <x v="9"/>
    <x v="2"/>
    <x v="11"/>
    <x v="24"/>
    <x v="1"/>
    <x v="35"/>
    <m/>
    <m/>
    <n v="8400"/>
  </r>
  <r>
    <x v="0"/>
    <x v="0"/>
    <x v="0"/>
    <x v="1"/>
    <x v="3"/>
    <x v="0"/>
    <x v="9"/>
    <x v="2"/>
    <x v="11"/>
    <x v="24"/>
    <x v="1"/>
    <x v="35"/>
    <m/>
    <m/>
    <n v="150000"/>
  </r>
  <r>
    <x v="0"/>
    <x v="0"/>
    <x v="0"/>
    <x v="0"/>
    <x v="0"/>
    <x v="0"/>
    <x v="9"/>
    <x v="2"/>
    <x v="11"/>
    <x v="24"/>
    <x v="1"/>
    <x v="35"/>
    <m/>
    <m/>
    <n v="0"/>
  </r>
  <r>
    <x v="0"/>
    <x v="0"/>
    <x v="0"/>
    <x v="0"/>
    <x v="0"/>
    <x v="0"/>
    <x v="9"/>
    <x v="2"/>
    <x v="11"/>
    <x v="24"/>
    <x v="1"/>
    <x v="35"/>
    <m/>
    <m/>
    <n v="441000"/>
  </r>
  <r>
    <x v="0"/>
    <x v="0"/>
    <x v="0"/>
    <x v="0"/>
    <x v="0"/>
    <x v="0"/>
    <x v="9"/>
    <x v="2"/>
    <x v="11"/>
    <x v="24"/>
    <x v="1"/>
    <x v="35"/>
    <m/>
    <m/>
    <n v="0"/>
  </r>
  <r>
    <x v="0"/>
    <x v="0"/>
    <x v="0"/>
    <x v="0"/>
    <x v="0"/>
    <x v="0"/>
    <x v="9"/>
    <x v="2"/>
    <x v="11"/>
    <x v="24"/>
    <x v="1"/>
    <x v="35"/>
    <m/>
    <m/>
    <n v="300000"/>
  </r>
  <r>
    <x v="0"/>
    <x v="0"/>
    <x v="0"/>
    <x v="0"/>
    <x v="0"/>
    <x v="0"/>
    <x v="9"/>
    <x v="2"/>
    <x v="11"/>
    <x v="24"/>
    <x v="1"/>
    <x v="35"/>
    <m/>
    <m/>
    <n v="0"/>
  </r>
  <r>
    <x v="0"/>
    <x v="0"/>
    <x v="0"/>
    <x v="0"/>
    <x v="0"/>
    <x v="0"/>
    <x v="9"/>
    <x v="2"/>
    <x v="11"/>
    <x v="24"/>
    <x v="1"/>
    <x v="35"/>
    <m/>
    <m/>
    <n v="0"/>
  </r>
  <r>
    <x v="0"/>
    <x v="0"/>
    <x v="0"/>
    <x v="0"/>
    <x v="0"/>
    <x v="0"/>
    <x v="9"/>
    <x v="2"/>
    <x v="11"/>
    <x v="24"/>
    <x v="1"/>
    <x v="35"/>
    <m/>
    <m/>
    <n v="4000000"/>
  </r>
  <r>
    <x v="0"/>
    <x v="0"/>
    <x v="0"/>
    <x v="0"/>
    <x v="0"/>
    <x v="0"/>
    <x v="9"/>
    <x v="2"/>
    <x v="14"/>
    <x v="32"/>
    <x v="1"/>
    <x v="5"/>
    <m/>
    <m/>
    <n v="0"/>
  </r>
  <r>
    <x v="0"/>
    <x v="0"/>
    <x v="0"/>
    <x v="0"/>
    <x v="0"/>
    <x v="0"/>
    <x v="9"/>
    <x v="2"/>
    <x v="11"/>
    <x v="24"/>
    <x v="1"/>
    <x v="5"/>
    <m/>
    <m/>
    <n v="0"/>
  </r>
  <r>
    <x v="0"/>
    <x v="0"/>
    <x v="0"/>
    <x v="0"/>
    <x v="0"/>
    <x v="0"/>
    <x v="9"/>
    <x v="2"/>
    <x v="14"/>
    <x v="32"/>
    <x v="1"/>
    <x v="5"/>
    <m/>
    <m/>
    <n v="0"/>
  </r>
  <r>
    <x v="0"/>
    <x v="0"/>
    <x v="0"/>
    <x v="0"/>
    <x v="0"/>
    <x v="0"/>
    <x v="9"/>
    <x v="2"/>
    <x v="11"/>
    <x v="24"/>
    <x v="1"/>
    <x v="5"/>
    <m/>
    <m/>
    <n v="0"/>
  </r>
  <r>
    <x v="0"/>
    <x v="0"/>
    <x v="0"/>
    <x v="0"/>
    <x v="0"/>
    <x v="0"/>
    <x v="9"/>
    <x v="2"/>
    <x v="11"/>
    <x v="24"/>
    <x v="1"/>
    <x v="5"/>
    <m/>
    <m/>
    <n v="300000"/>
  </r>
  <r>
    <x v="0"/>
    <x v="0"/>
    <x v="0"/>
    <x v="0"/>
    <x v="0"/>
    <x v="0"/>
    <x v="9"/>
    <x v="2"/>
    <x v="11"/>
    <x v="24"/>
    <x v="1"/>
    <x v="5"/>
    <m/>
    <m/>
    <n v="0"/>
  </r>
  <r>
    <x v="0"/>
    <x v="0"/>
    <x v="0"/>
    <x v="0"/>
    <x v="0"/>
    <x v="0"/>
    <x v="9"/>
    <x v="2"/>
    <x v="11"/>
    <x v="24"/>
    <x v="1"/>
    <x v="5"/>
    <m/>
    <m/>
    <n v="100000"/>
  </r>
  <r>
    <x v="0"/>
    <x v="0"/>
    <x v="0"/>
    <x v="0"/>
    <x v="0"/>
    <x v="0"/>
    <x v="9"/>
    <x v="2"/>
    <x v="11"/>
    <x v="24"/>
    <x v="1"/>
    <x v="5"/>
    <m/>
    <m/>
    <n v="1796207"/>
  </r>
  <r>
    <x v="0"/>
    <x v="0"/>
    <x v="0"/>
    <x v="0"/>
    <x v="0"/>
    <x v="0"/>
    <x v="9"/>
    <x v="2"/>
    <x v="11"/>
    <x v="24"/>
    <x v="1"/>
    <x v="5"/>
    <m/>
    <m/>
    <n v="6582324"/>
  </r>
  <r>
    <x v="0"/>
    <x v="0"/>
    <x v="0"/>
    <x v="0"/>
    <x v="0"/>
    <x v="0"/>
    <x v="9"/>
    <x v="2"/>
    <x v="11"/>
    <x v="24"/>
    <x v="1"/>
    <x v="5"/>
    <m/>
    <m/>
    <n v="50000"/>
  </r>
  <r>
    <x v="0"/>
    <x v="0"/>
    <x v="0"/>
    <x v="0"/>
    <x v="0"/>
    <x v="0"/>
    <x v="9"/>
    <x v="2"/>
    <x v="11"/>
    <x v="24"/>
    <x v="1"/>
    <x v="5"/>
    <m/>
    <m/>
    <n v="35000"/>
  </r>
  <r>
    <x v="0"/>
    <x v="0"/>
    <x v="0"/>
    <x v="0"/>
    <x v="0"/>
    <x v="0"/>
    <x v="9"/>
    <x v="2"/>
    <x v="11"/>
    <x v="24"/>
    <x v="1"/>
    <x v="5"/>
    <m/>
    <m/>
    <n v="200000"/>
  </r>
  <r>
    <x v="0"/>
    <x v="0"/>
    <x v="0"/>
    <x v="0"/>
    <x v="0"/>
    <x v="0"/>
    <x v="9"/>
    <x v="2"/>
    <x v="14"/>
    <x v="32"/>
    <x v="1"/>
    <x v="5"/>
    <m/>
    <m/>
    <n v="0"/>
  </r>
  <r>
    <x v="0"/>
    <x v="0"/>
    <x v="0"/>
    <x v="0"/>
    <x v="0"/>
    <x v="0"/>
    <x v="9"/>
    <x v="2"/>
    <x v="11"/>
    <x v="24"/>
    <x v="1"/>
    <x v="5"/>
    <m/>
    <m/>
    <n v="500000"/>
  </r>
  <r>
    <x v="0"/>
    <x v="0"/>
    <x v="0"/>
    <x v="0"/>
    <x v="0"/>
    <x v="0"/>
    <x v="9"/>
    <x v="2"/>
    <x v="11"/>
    <x v="24"/>
    <x v="1"/>
    <x v="5"/>
    <m/>
    <m/>
    <n v="200000"/>
  </r>
  <r>
    <x v="0"/>
    <x v="0"/>
    <x v="0"/>
    <x v="0"/>
    <x v="0"/>
    <x v="0"/>
    <x v="9"/>
    <x v="2"/>
    <x v="11"/>
    <x v="24"/>
    <x v="1"/>
    <x v="5"/>
    <m/>
    <m/>
    <n v="250000"/>
  </r>
  <r>
    <x v="0"/>
    <x v="0"/>
    <x v="0"/>
    <x v="0"/>
    <x v="0"/>
    <x v="0"/>
    <x v="9"/>
    <x v="2"/>
    <x v="11"/>
    <x v="24"/>
    <x v="1"/>
    <x v="5"/>
    <m/>
    <m/>
    <n v="0"/>
  </r>
  <r>
    <x v="0"/>
    <x v="0"/>
    <x v="0"/>
    <x v="0"/>
    <x v="0"/>
    <x v="0"/>
    <x v="9"/>
    <x v="2"/>
    <x v="11"/>
    <x v="24"/>
    <x v="1"/>
    <x v="5"/>
    <m/>
    <m/>
    <n v="500000"/>
  </r>
  <r>
    <x v="0"/>
    <x v="0"/>
    <x v="0"/>
    <x v="0"/>
    <x v="0"/>
    <x v="0"/>
    <x v="9"/>
    <x v="2"/>
    <x v="14"/>
    <x v="32"/>
    <x v="1"/>
    <x v="5"/>
    <m/>
    <m/>
    <n v="0"/>
  </r>
  <r>
    <x v="0"/>
    <x v="0"/>
    <x v="0"/>
    <x v="0"/>
    <x v="0"/>
    <x v="0"/>
    <x v="9"/>
    <x v="2"/>
    <x v="11"/>
    <x v="24"/>
    <x v="1"/>
    <x v="5"/>
    <m/>
    <m/>
    <n v="500000"/>
  </r>
  <r>
    <x v="0"/>
    <x v="0"/>
    <x v="0"/>
    <x v="0"/>
    <x v="0"/>
    <x v="0"/>
    <x v="9"/>
    <x v="2"/>
    <x v="11"/>
    <x v="24"/>
    <x v="1"/>
    <x v="5"/>
    <m/>
    <m/>
    <n v="350000"/>
  </r>
  <r>
    <x v="0"/>
    <x v="0"/>
    <x v="0"/>
    <x v="1"/>
    <x v="3"/>
    <x v="0"/>
    <x v="9"/>
    <x v="2"/>
    <x v="11"/>
    <x v="24"/>
    <x v="1"/>
    <x v="5"/>
    <m/>
    <m/>
    <n v="13117024"/>
  </r>
  <r>
    <x v="0"/>
    <x v="0"/>
    <x v="0"/>
    <x v="1"/>
    <x v="3"/>
    <x v="0"/>
    <x v="9"/>
    <x v="2"/>
    <x v="11"/>
    <x v="24"/>
    <x v="1"/>
    <x v="5"/>
    <m/>
    <m/>
    <n v="141732500"/>
  </r>
  <r>
    <x v="0"/>
    <x v="0"/>
    <x v="0"/>
    <x v="0"/>
    <x v="0"/>
    <x v="0"/>
    <x v="9"/>
    <x v="2"/>
    <x v="11"/>
    <x v="24"/>
    <x v="1"/>
    <x v="5"/>
    <m/>
    <m/>
    <n v="0"/>
  </r>
  <r>
    <x v="0"/>
    <x v="0"/>
    <x v="0"/>
    <x v="0"/>
    <x v="0"/>
    <x v="0"/>
    <x v="9"/>
    <x v="2"/>
    <x v="11"/>
    <x v="24"/>
    <x v="1"/>
    <x v="5"/>
    <m/>
    <m/>
    <n v="2000000"/>
  </r>
  <r>
    <x v="0"/>
    <x v="0"/>
    <x v="0"/>
    <x v="0"/>
    <x v="0"/>
    <x v="0"/>
    <x v="9"/>
    <x v="2"/>
    <x v="11"/>
    <x v="24"/>
    <x v="1"/>
    <x v="5"/>
    <m/>
    <m/>
    <n v="142000"/>
  </r>
  <r>
    <x v="0"/>
    <x v="0"/>
    <x v="0"/>
    <x v="1"/>
    <x v="3"/>
    <x v="0"/>
    <x v="9"/>
    <x v="2"/>
    <x v="11"/>
    <x v="24"/>
    <x v="1"/>
    <x v="5"/>
    <m/>
    <m/>
    <n v="27363072"/>
  </r>
  <r>
    <x v="0"/>
    <x v="0"/>
    <x v="0"/>
    <x v="1"/>
    <x v="3"/>
    <x v="0"/>
    <x v="9"/>
    <x v="2"/>
    <x v="11"/>
    <x v="24"/>
    <x v="1"/>
    <x v="5"/>
    <m/>
    <m/>
    <n v="6000000"/>
  </r>
  <r>
    <x v="0"/>
    <x v="0"/>
    <x v="0"/>
    <x v="0"/>
    <x v="0"/>
    <x v="0"/>
    <x v="9"/>
    <x v="2"/>
    <x v="11"/>
    <x v="24"/>
    <x v="1"/>
    <x v="5"/>
    <m/>
    <m/>
    <n v="0"/>
  </r>
  <r>
    <x v="0"/>
    <x v="0"/>
    <x v="0"/>
    <x v="0"/>
    <x v="0"/>
    <x v="0"/>
    <x v="9"/>
    <x v="2"/>
    <x v="11"/>
    <x v="24"/>
    <x v="1"/>
    <x v="5"/>
    <m/>
    <m/>
    <n v="500000"/>
  </r>
  <r>
    <x v="0"/>
    <x v="0"/>
    <x v="0"/>
    <x v="0"/>
    <x v="0"/>
    <x v="0"/>
    <x v="9"/>
    <x v="1"/>
    <x v="3"/>
    <x v="51"/>
    <x v="1"/>
    <x v="5"/>
    <m/>
    <m/>
    <n v="2000000"/>
  </r>
  <r>
    <x v="0"/>
    <x v="0"/>
    <x v="0"/>
    <x v="0"/>
    <x v="0"/>
    <x v="0"/>
    <x v="9"/>
    <x v="2"/>
    <x v="11"/>
    <x v="24"/>
    <x v="1"/>
    <x v="5"/>
    <m/>
    <m/>
    <n v="150000"/>
  </r>
  <r>
    <x v="0"/>
    <x v="0"/>
    <x v="0"/>
    <x v="0"/>
    <x v="0"/>
    <x v="0"/>
    <x v="9"/>
    <x v="2"/>
    <x v="11"/>
    <x v="24"/>
    <x v="1"/>
    <x v="5"/>
    <m/>
    <m/>
    <n v="311000"/>
  </r>
  <r>
    <x v="0"/>
    <x v="0"/>
    <x v="0"/>
    <x v="0"/>
    <x v="0"/>
    <x v="0"/>
    <x v="9"/>
    <x v="2"/>
    <x v="11"/>
    <x v="24"/>
    <x v="1"/>
    <x v="5"/>
    <m/>
    <m/>
    <n v="3000000"/>
  </r>
  <r>
    <x v="0"/>
    <x v="0"/>
    <x v="0"/>
    <x v="1"/>
    <x v="3"/>
    <x v="0"/>
    <x v="9"/>
    <x v="2"/>
    <x v="11"/>
    <x v="24"/>
    <x v="1"/>
    <x v="5"/>
    <m/>
    <m/>
    <n v="400000"/>
  </r>
  <r>
    <x v="0"/>
    <x v="0"/>
    <x v="0"/>
    <x v="1"/>
    <x v="3"/>
    <x v="0"/>
    <x v="9"/>
    <x v="2"/>
    <x v="11"/>
    <x v="24"/>
    <x v="1"/>
    <x v="5"/>
    <m/>
    <m/>
    <n v="100000"/>
  </r>
  <r>
    <x v="0"/>
    <x v="0"/>
    <x v="0"/>
    <x v="1"/>
    <x v="3"/>
    <x v="0"/>
    <x v="9"/>
    <x v="2"/>
    <x v="11"/>
    <x v="24"/>
    <x v="1"/>
    <x v="5"/>
    <m/>
    <m/>
    <n v="200000"/>
  </r>
  <r>
    <x v="0"/>
    <x v="0"/>
    <x v="0"/>
    <x v="1"/>
    <x v="3"/>
    <x v="0"/>
    <x v="9"/>
    <x v="2"/>
    <x v="11"/>
    <x v="24"/>
    <x v="1"/>
    <x v="5"/>
    <m/>
    <m/>
    <n v="130000"/>
  </r>
  <r>
    <x v="0"/>
    <x v="0"/>
    <x v="0"/>
    <x v="0"/>
    <x v="0"/>
    <x v="0"/>
    <x v="9"/>
    <x v="2"/>
    <x v="11"/>
    <x v="24"/>
    <x v="1"/>
    <x v="5"/>
    <m/>
    <m/>
    <n v="500000"/>
  </r>
  <r>
    <x v="0"/>
    <x v="0"/>
    <x v="0"/>
    <x v="0"/>
    <x v="0"/>
    <x v="0"/>
    <x v="9"/>
    <x v="2"/>
    <x v="11"/>
    <x v="24"/>
    <x v="1"/>
    <x v="5"/>
    <m/>
    <m/>
    <n v="2000000"/>
  </r>
  <r>
    <x v="0"/>
    <x v="0"/>
    <x v="0"/>
    <x v="0"/>
    <x v="0"/>
    <x v="0"/>
    <x v="9"/>
    <x v="2"/>
    <x v="11"/>
    <x v="24"/>
    <x v="1"/>
    <x v="5"/>
    <m/>
    <m/>
    <n v="500000"/>
  </r>
  <r>
    <x v="0"/>
    <x v="0"/>
    <x v="0"/>
    <x v="0"/>
    <x v="0"/>
    <x v="0"/>
    <x v="9"/>
    <x v="2"/>
    <x v="11"/>
    <x v="24"/>
    <x v="1"/>
    <x v="5"/>
    <m/>
    <m/>
    <n v="100000"/>
  </r>
  <r>
    <x v="0"/>
    <x v="0"/>
    <x v="0"/>
    <x v="0"/>
    <x v="0"/>
    <x v="0"/>
    <x v="9"/>
    <x v="2"/>
    <x v="14"/>
    <x v="32"/>
    <x v="1"/>
    <x v="5"/>
    <m/>
    <m/>
    <n v="0"/>
  </r>
  <r>
    <x v="0"/>
    <x v="0"/>
    <x v="0"/>
    <x v="0"/>
    <x v="0"/>
    <x v="0"/>
    <x v="9"/>
    <x v="1"/>
    <x v="3"/>
    <x v="51"/>
    <x v="1"/>
    <x v="5"/>
    <m/>
    <m/>
    <n v="1000000"/>
  </r>
  <r>
    <x v="0"/>
    <x v="0"/>
    <x v="0"/>
    <x v="0"/>
    <x v="0"/>
    <x v="0"/>
    <x v="9"/>
    <x v="2"/>
    <x v="11"/>
    <x v="24"/>
    <x v="1"/>
    <x v="5"/>
    <m/>
    <m/>
    <n v="0"/>
  </r>
  <r>
    <x v="0"/>
    <x v="0"/>
    <x v="0"/>
    <x v="1"/>
    <x v="3"/>
    <x v="0"/>
    <x v="9"/>
    <x v="2"/>
    <x v="11"/>
    <x v="24"/>
    <x v="1"/>
    <x v="5"/>
    <m/>
    <m/>
    <n v="200000"/>
  </r>
  <r>
    <x v="0"/>
    <x v="0"/>
    <x v="0"/>
    <x v="1"/>
    <x v="3"/>
    <x v="0"/>
    <x v="9"/>
    <x v="2"/>
    <x v="11"/>
    <x v="24"/>
    <x v="1"/>
    <x v="5"/>
    <m/>
    <m/>
    <n v="100000"/>
  </r>
  <r>
    <x v="0"/>
    <x v="0"/>
    <x v="0"/>
    <x v="1"/>
    <x v="3"/>
    <x v="0"/>
    <x v="9"/>
    <x v="2"/>
    <x v="11"/>
    <x v="24"/>
    <x v="1"/>
    <x v="5"/>
    <m/>
    <m/>
    <n v="8744683"/>
  </r>
  <r>
    <x v="0"/>
    <x v="0"/>
    <x v="0"/>
    <x v="0"/>
    <x v="11"/>
    <x v="0"/>
    <x v="9"/>
    <x v="2"/>
    <x v="11"/>
    <x v="24"/>
    <x v="1"/>
    <x v="5"/>
    <m/>
    <m/>
    <n v="0"/>
  </r>
  <r>
    <x v="0"/>
    <x v="0"/>
    <x v="0"/>
    <x v="0"/>
    <x v="11"/>
    <x v="0"/>
    <x v="9"/>
    <x v="2"/>
    <x v="11"/>
    <x v="24"/>
    <x v="1"/>
    <x v="5"/>
    <m/>
    <m/>
    <n v="0"/>
  </r>
  <r>
    <x v="0"/>
    <x v="0"/>
    <x v="0"/>
    <x v="0"/>
    <x v="11"/>
    <x v="0"/>
    <x v="9"/>
    <x v="2"/>
    <x v="11"/>
    <x v="24"/>
    <x v="1"/>
    <x v="5"/>
    <m/>
    <m/>
    <n v="900000"/>
  </r>
  <r>
    <x v="0"/>
    <x v="0"/>
    <x v="0"/>
    <x v="0"/>
    <x v="0"/>
    <x v="0"/>
    <x v="9"/>
    <x v="2"/>
    <x v="11"/>
    <x v="24"/>
    <x v="1"/>
    <x v="25"/>
    <m/>
    <m/>
    <n v="15719009"/>
  </r>
  <r>
    <x v="0"/>
    <x v="0"/>
    <x v="0"/>
    <x v="0"/>
    <x v="0"/>
    <x v="0"/>
    <x v="9"/>
    <x v="2"/>
    <x v="11"/>
    <x v="24"/>
    <x v="1"/>
    <x v="25"/>
    <m/>
    <m/>
    <n v="200000"/>
  </r>
  <r>
    <x v="0"/>
    <x v="0"/>
    <x v="0"/>
    <x v="0"/>
    <x v="0"/>
    <x v="0"/>
    <x v="9"/>
    <x v="2"/>
    <x v="11"/>
    <x v="24"/>
    <x v="1"/>
    <x v="25"/>
    <m/>
    <m/>
    <n v="31412196"/>
  </r>
  <r>
    <x v="0"/>
    <x v="0"/>
    <x v="0"/>
    <x v="0"/>
    <x v="0"/>
    <x v="0"/>
    <x v="9"/>
    <x v="2"/>
    <x v="11"/>
    <x v="24"/>
    <x v="1"/>
    <x v="25"/>
    <m/>
    <m/>
    <n v="5839821"/>
  </r>
  <r>
    <x v="0"/>
    <x v="0"/>
    <x v="0"/>
    <x v="0"/>
    <x v="0"/>
    <x v="0"/>
    <x v="9"/>
    <x v="2"/>
    <x v="11"/>
    <x v="24"/>
    <x v="1"/>
    <x v="25"/>
    <m/>
    <m/>
    <n v="3400000"/>
  </r>
  <r>
    <x v="0"/>
    <x v="0"/>
    <x v="0"/>
    <x v="0"/>
    <x v="0"/>
    <x v="0"/>
    <x v="9"/>
    <x v="1"/>
    <x v="3"/>
    <x v="51"/>
    <x v="1"/>
    <x v="25"/>
    <m/>
    <m/>
    <n v="1000000"/>
  </r>
  <r>
    <x v="0"/>
    <x v="0"/>
    <x v="0"/>
    <x v="0"/>
    <x v="0"/>
    <x v="0"/>
    <x v="9"/>
    <x v="2"/>
    <x v="11"/>
    <x v="24"/>
    <x v="1"/>
    <x v="25"/>
    <m/>
    <m/>
    <n v="0"/>
  </r>
  <r>
    <x v="0"/>
    <x v="0"/>
    <x v="0"/>
    <x v="0"/>
    <x v="0"/>
    <x v="0"/>
    <x v="9"/>
    <x v="2"/>
    <x v="11"/>
    <x v="24"/>
    <x v="1"/>
    <x v="25"/>
    <m/>
    <m/>
    <n v="66582081"/>
  </r>
  <r>
    <x v="0"/>
    <x v="0"/>
    <x v="0"/>
    <x v="1"/>
    <x v="3"/>
    <x v="0"/>
    <x v="9"/>
    <x v="2"/>
    <x v="11"/>
    <x v="24"/>
    <x v="1"/>
    <x v="25"/>
    <m/>
    <m/>
    <n v="800000"/>
  </r>
  <r>
    <x v="0"/>
    <x v="0"/>
    <x v="0"/>
    <x v="1"/>
    <x v="3"/>
    <x v="0"/>
    <x v="9"/>
    <x v="2"/>
    <x v="11"/>
    <x v="24"/>
    <x v="1"/>
    <x v="25"/>
    <m/>
    <m/>
    <n v="100000"/>
  </r>
  <r>
    <x v="0"/>
    <x v="0"/>
    <x v="0"/>
    <x v="1"/>
    <x v="3"/>
    <x v="0"/>
    <x v="9"/>
    <x v="2"/>
    <x v="11"/>
    <x v="24"/>
    <x v="1"/>
    <x v="25"/>
    <m/>
    <m/>
    <n v="150000"/>
  </r>
  <r>
    <x v="0"/>
    <x v="0"/>
    <x v="0"/>
    <x v="0"/>
    <x v="0"/>
    <x v="0"/>
    <x v="9"/>
    <x v="2"/>
    <x v="11"/>
    <x v="24"/>
    <x v="4"/>
    <x v="15"/>
    <m/>
    <m/>
    <n v="1017523"/>
  </r>
  <r>
    <x v="0"/>
    <x v="0"/>
    <x v="0"/>
    <x v="0"/>
    <x v="0"/>
    <x v="0"/>
    <x v="9"/>
    <x v="2"/>
    <x v="11"/>
    <x v="24"/>
    <x v="4"/>
    <x v="15"/>
    <m/>
    <m/>
    <n v="0"/>
  </r>
  <r>
    <x v="0"/>
    <x v="0"/>
    <x v="0"/>
    <x v="0"/>
    <x v="0"/>
    <x v="0"/>
    <x v="9"/>
    <x v="2"/>
    <x v="11"/>
    <x v="24"/>
    <x v="4"/>
    <x v="15"/>
    <m/>
    <m/>
    <n v="1000000"/>
  </r>
  <r>
    <x v="0"/>
    <x v="0"/>
    <x v="0"/>
    <x v="0"/>
    <x v="0"/>
    <x v="0"/>
    <x v="9"/>
    <x v="2"/>
    <x v="11"/>
    <x v="24"/>
    <x v="4"/>
    <x v="15"/>
    <m/>
    <m/>
    <n v="46999975"/>
  </r>
  <r>
    <x v="0"/>
    <x v="0"/>
    <x v="0"/>
    <x v="0"/>
    <x v="0"/>
    <x v="0"/>
    <x v="9"/>
    <x v="2"/>
    <x v="11"/>
    <x v="24"/>
    <x v="4"/>
    <x v="15"/>
    <m/>
    <m/>
    <n v="50000"/>
  </r>
  <r>
    <x v="0"/>
    <x v="0"/>
    <x v="0"/>
    <x v="0"/>
    <x v="0"/>
    <x v="0"/>
    <x v="9"/>
    <x v="2"/>
    <x v="11"/>
    <x v="24"/>
    <x v="4"/>
    <x v="15"/>
    <m/>
    <m/>
    <n v="200000"/>
  </r>
  <r>
    <x v="0"/>
    <x v="0"/>
    <x v="0"/>
    <x v="0"/>
    <x v="0"/>
    <x v="0"/>
    <x v="9"/>
    <x v="2"/>
    <x v="11"/>
    <x v="24"/>
    <x v="4"/>
    <x v="15"/>
    <m/>
    <m/>
    <n v="100000"/>
  </r>
  <r>
    <x v="0"/>
    <x v="0"/>
    <x v="0"/>
    <x v="0"/>
    <x v="0"/>
    <x v="0"/>
    <x v="9"/>
    <x v="2"/>
    <x v="11"/>
    <x v="24"/>
    <x v="4"/>
    <x v="15"/>
    <m/>
    <m/>
    <n v="94753"/>
  </r>
  <r>
    <x v="0"/>
    <x v="0"/>
    <x v="0"/>
    <x v="0"/>
    <x v="0"/>
    <x v="0"/>
    <x v="9"/>
    <x v="2"/>
    <x v="11"/>
    <x v="24"/>
    <x v="4"/>
    <x v="15"/>
    <m/>
    <m/>
    <n v="500000"/>
  </r>
  <r>
    <x v="0"/>
    <x v="0"/>
    <x v="0"/>
    <x v="0"/>
    <x v="0"/>
    <x v="0"/>
    <x v="9"/>
    <x v="2"/>
    <x v="14"/>
    <x v="32"/>
    <x v="4"/>
    <x v="15"/>
    <m/>
    <m/>
    <n v="0"/>
  </r>
  <r>
    <x v="0"/>
    <x v="0"/>
    <x v="0"/>
    <x v="0"/>
    <x v="0"/>
    <x v="0"/>
    <x v="9"/>
    <x v="1"/>
    <x v="3"/>
    <x v="51"/>
    <x v="4"/>
    <x v="15"/>
    <m/>
    <m/>
    <n v="400000"/>
  </r>
  <r>
    <x v="0"/>
    <x v="0"/>
    <x v="0"/>
    <x v="0"/>
    <x v="0"/>
    <x v="0"/>
    <x v="9"/>
    <x v="2"/>
    <x v="11"/>
    <x v="24"/>
    <x v="4"/>
    <x v="15"/>
    <m/>
    <m/>
    <n v="800000"/>
  </r>
  <r>
    <x v="0"/>
    <x v="0"/>
    <x v="0"/>
    <x v="1"/>
    <x v="3"/>
    <x v="0"/>
    <x v="9"/>
    <x v="2"/>
    <x v="11"/>
    <x v="24"/>
    <x v="4"/>
    <x v="15"/>
    <m/>
    <m/>
    <n v="20000"/>
  </r>
  <r>
    <x v="0"/>
    <x v="0"/>
    <x v="0"/>
    <x v="0"/>
    <x v="0"/>
    <x v="0"/>
    <x v="9"/>
    <x v="2"/>
    <x v="11"/>
    <x v="24"/>
    <x v="4"/>
    <x v="15"/>
    <m/>
    <m/>
    <n v="20000"/>
  </r>
  <r>
    <x v="0"/>
    <x v="0"/>
    <x v="0"/>
    <x v="0"/>
    <x v="0"/>
    <x v="0"/>
    <x v="9"/>
    <x v="2"/>
    <x v="11"/>
    <x v="24"/>
    <x v="4"/>
    <x v="15"/>
    <m/>
    <m/>
    <n v="300000"/>
  </r>
  <r>
    <x v="0"/>
    <x v="0"/>
    <x v="0"/>
    <x v="0"/>
    <x v="0"/>
    <x v="0"/>
    <x v="9"/>
    <x v="2"/>
    <x v="11"/>
    <x v="24"/>
    <x v="4"/>
    <x v="15"/>
    <m/>
    <m/>
    <n v="500000"/>
  </r>
  <r>
    <x v="0"/>
    <x v="0"/>
    <x v="0"/>
    <x v="1"/>
    <x v="3"/>
    <x v="0"/>
    <x v="9"/>
    <x v="2"/>
    <x v="11"/>
    <x v="24"/>
    <x v="4"/>
    <x v="15"/>
    <m/>
    <m/>
    <n v="9345000"/>
  </r>
  <r>
    <x v="0"/>
    <x v="0"/>
    <x v="0"/>
    <x v="0"/>
    <x v="0"/>
    <x v="0"/>
    <x v="9"/>
    <x v="2"/>
    <x v="11"/>
    <x v="24"/>
    <x v="4"/>
    <x v="15"/>
    <m/>
    <m/>
    <n v="30000000"/>
  </r>
  <r>
    <x v="0"/>
    <x v="0"/>
    <x v="0"/>
    <x v="0"/>
    <x v="0"/>
    <x v="0"/>
    <x v="9"/>
    <x v="2"/>
    <x v="11"/>
    <x v="24"/>
    <x v="4"/>
    <x v="15"/>
    <m/>
    <m/>
    <n v="107000000"/>
  </r>
  <r>
    <x v="0"/>
    <x v="0"/>
    <x v="0"/>
    <x v="0"/>
    <x v="0"/>
    <x v="0"/>
    <x v="9"/>
    <x v="2"/>
    <x v="11"/>
    <x v="24"/>
    <x v="4"/>
    <x v="15"/>
    <m/>
    <m/>
    <n v="47000000"/>
  </r>
  <r>
    <x v="0"/>
    <x v="0"/>
    <x v="0"/>
    <x v="0"/>
    <x v="0"/>
    <x v="0"/>
    <x v="9"/>
    <x v="2"/>
    <x v="11"/>
    <x v="24"/>
    <x v="4"/>
    <x v="15"/>
    <m/>
    <m/>
    <n v="0"/>
  </r>
  <r>
    <x v="0"/>
    <x v="0"/>
    <x v="0"/>
    <x v="0"/>
    <x v="0"/>
    <x v="0"/>
    <x v="9"/>
    <x v="2"/>
    <x v="11"/>
    <x v="24"/>
    <x v="4"/>
    <x v="15"/>
    <m/>
    <m/>
    <n v="5000000"/>
  </r>
  <r>
    <x v="0"/>
    <x v="0"/>
    <x v="0"/>
    <x v="0"/>
    <x v="0"/>
    <x v="0"/>
    <x v="9"/>
    <x v="2"/>
    <x v="11"/>
    <x v="24"/>
    <x v="4"/>
    <x v="15"/>
    <m/>
    <m/>
    <n v="2000000"/>
  </r>
  <r>
    <x v="0"/>
    <x v="0"/>
    <x v="0"/>
    <x v="0"/>
    <x v="0"/>
    <x v="0"/>
    <x v="9"/>
    <x v="2"/>
    <x v="11"/>
    <x v="24"/>
    <x v="4"/>
    <x v="15"/>
    <m/>
    <m/>
    <n v="7000000"/>
  </r>
  <r>
    <x v="0"/>
    <x v="0"/>
    <x v="0"/>
    <x v="0"/>
    <x v="0"/>
    <x v="0"/>
    <x v="9"/>
    <x v="2"/>
    <x v="11"/>
    <x v="24"/>
    <x v="4"/>
    <x v="15"/>
    <m/>
    <m/>
    <n v="0"/>
  </r>
  <r>
    <x v="0"/>
    <x v="0"/>
    <x v="0"/>
    <x v="1"/>
    <x v="3"/>
    <x v="0"/>
    <x v="9"/>
    <x v="2"/>
    <x v="11"/>
    <x v="24"/>
    <x v="4"/>
    <x v="15"/>
    <m/>
    <m/>
    <n v="3000000"/>
  </r>
  <r>
    <x v="0"/>
    <x v="0"/>
    <x v="0"/>
    <x v="1"/>
    <x v="3"/>
    <x v="0"/>
    <x v="9"/>
    <x v="2"/>
    <x v="11"/>
    <x v="24"/>
    <x v="4"/>
    <x v="15"/>
    <m/>
    <m/>
    <n v="1000000"/>
  </r>
  <r>
    <x v="0"/>
    <x v="0"/>
    <x v="0"/>
    <x v="1"/>
    <x v="3"/>
    <x v="0"/>
    <x v="9"/>
    <x v="2"/>
    <x v="11"/>
    <x v="24"/>
    <x v="4"/>
    <x v="15"/>
    <m/>
    <m/>
    <n v="1200000"/>
  </r>
  <r>
    <x v="0"/>
    <x v="0"/>
    <x v="0"/>
    <x v="0"/>
    <x v="0"/>
    <x v="0"/>
    <x v="9"/>
    <x v="2"/>
    <x v="11"/>
    <x v="24"/>
    <x v="4"/>
    <x v="15"/>
    <m/>
    <m/>
    <n v="500000"/>
  </r>
  <r>
    <x v="0"/>
    <x v="0"/>
    <x v="0"/>
    <x v="1"/>
    <x v="3"/>
    <x v="0"/>
    <x v="9"/>
    <x v="2"/>
    <x v="11"/>
    <x v="24"/>
    <x v="4"/>
    <x v="15"/>
    <m/>
    <m/>
    <n v="500000"/>
  </r>
  <r>
    <x v="0"/>
    <x v="0"/>
    <x v="0"/>
    <x v="0"/>
    <x v="0"/>
    <x v="0"/>
    <x v="9"/>
    <x v="2"/>
    <x v="11"/>
    <x v="24"/>
    <x v="4"/>
    <x v="15"/>
    <m/>
    <m/>
    <n v="300000"/>
  </r>
  <r>
    <x v="0"/>
    <x v="0"/>
    <x v="0"/>
    <x v="0"/>
    <x v="0"/>
    <x v="0"/>
    <x v="9"/>
    <x v="2"/>
    <x v="11"/>
    <x v="24"/>
    <x v="4"/>
    <x v="15"/>
    <m/>
    <m/>
    <n v="100000"/>
  </r>
  <r>
    <x v="0"/>
    <x v="0"/>
    <x v="0"/>
    <x v="1"/>
    <x v="3"/>
    <x v="0"/>
    <x v="9"/>
    <x v="2"/>
    <x v="11"/>
    <x v="24"/>
    <x v="4"/>
    <x v="15"/>
    <m/>
    <m/>
    <n v="100000"/>
  </r>
  <r>
    <x v="0"/>
    <x v="0"/>
    <x v="0"/>
    <x v="0"/>
    <x v="0"/>
    <x v="0"/>
    <x v="9"/>
    <x v="2"/>
    <x v="11"/>
    <x v="24"/>
    <x v="4"/>
    <x v="16"/>
    <m/>
    <m/>
    <n v="20000"/>
  </r>
  <r>
    <x v="0"/>
    <x v="0"/>
    <x v="0"/>
    <x v="0"/>
    <x v="0"/>
    <x v="0"/>
    <x v="9"/>
    <x v="2"/>
    <x v="14"/>
    <x v="32"/>
    <x v="4"/>
    <x v="16"/>
    <m/>
    <m/>
    <n v="0"/>
  </r>
  <r>
    <x v="0"/>
    <x v="0"/>
    <x v="0"/>
    <x v="0"/>
    <x v="0"/>
    <x v="0"/>
    <x v="9"/>
    <x v="1"/>
    <x v="3"/>
    <x v="51"/>
    <x v="4"/>
    <x v="16"/>
    <m/>
    <m/>
    <n v="0"/>
  </r>
  <r>
    <x v="0"/>
    <x v="0"/>
    <x v="0"/>
    <x v="1"/>
    <x v="3"/>
    <x v="0"/>
    <x v="9"/>
    <x v="2"/>
    <x v="11"/>
    <x v="24"/>
    <x v="4"/>
    <x v="16"/>
    <m/>
    <m/>
    <n v="10000"/>
  </r>
  <r>
    <x v="0"/>
    <x v="0"/>
    <x v="0"/>
    <x v="0"/>
    <x v="0"/>
    <x v="0"/>
    <x v="9"/>
    <x v="2"/>
    <x v="11"/>
    <x v="24"/>
    <x v="4"/>
    <x v="16"/>
    <m/>
    <m/>
    <n v="500000"/>
  </r>
  <r>
    <x v="0"/>
    <x v="0"/>
    <x v="0"/>
    <x v="0"/>
    <x v="0"/>
    <x v="0"/>
    <x v="9"/>
    <x v="2"/>
    <x v="14"/>
    <x v="32"/>
    <x v="4"/>
    <x v="16"/>
    <m/>
    <m/>
    <n v="0"/>
  </r>
  <r>
    <x v="0"/>
    <x v="0"/>
    <x v="0"/>
    <x v="0"/>
    <x v="0"/>
    <x v="0"/>
    <x v="9"/>
    <x v="2"/>
    <x v="11"/>
    <x v="24"/>
    <x v="4"/>
    <x v="16"/>
    <m/>
    <m/>
    <n v="0"/>
  </r>
  <r>
    <x v="0"/>
    <x v="0"/>
    <x v="0"/>
    <x v="1"/>
    <x v="3"/>
    <x v="0"/>
    <x v="9"/>
    <x v="2"/>
    <x v="11"/>
    <x v="24"/>
    <x v="4"/>
    <x v="16"/>
    <m/>
    <m/>
    <n v="50000"/>
  </r>
  <r>
    <x v="0"/>
    <x v="0"/>
    <x v="0"/>
    <x v="0"/>
    <x v="0"/>
    <x v="0"/>
    <x v="9"/>
    <x v="2"/>
    <x v="11"/>
    <x v="24"/>
    <x v="4"/>
    <x v="16"/>
    <m/>
    <m/>
    <n v="1000000"/>
  </r>
  <r>
    <x v="0"/>
    <x v="0"/>
    <x v="0"/>
    <x v="0"/>
    <x v="0"/>
    <x v="0"/>
    <x v="9"/>
    <x v="2"/>
    <x v="14"/>
    <x v="32"/>
    <x v="4"/>
    <x v="16"/>
    <m/>
    <m/>
    <n v="0"/>
  </r>
  <r>
    <x v="0"/>
    <x v="0"/>
    <x v="0"/>
    <x v="0"/>
    <x v="0"/>
    <x v="0"/>
    <x v="9"/>
    <x v="2"/>
    <x v="11"/>
    <x v="24"/>
    <x v="4"/>
    <x v="16"/>
    <m/>
    <m/>
    <n v="0"/>
  </r>
  <r>
    <x v="0"/>
    <x v="0"/>
    <x v="0"/>
    <x v="0"/>
    <x v="0"/>
    <x v="0"/>
    <x v="9"/>
    <x v="2"/>
    <x v="11"/>
    <x v="24"/>
    <x v="4"/>
    <x v="16"/>
    <m/>
    <m/>
    <n v="350000"/>
  </r>
  <r>
    <x v="0"/>
    <x v="0"/>
    <x v="0"/>
    <x v="0"/>
    <x v="0"/>
    <x v="0"/>
    <x v="9"/>
    <x v="2"/>
    <x v="11"/>
    <x v="24"/>
    <x v="4"/>
    <x v="16"/>
    <m/>
    <m/>
    <n v="0"/>
  </r>
  <r>
    <x v="0"/>
    <x v="0"/>
    <x v="0"/>
    <x v="0"/>
    <x v="0"/>
    <x v="0"/>
    <x v="9"/>
    <x v="2"/>
    <x v="11"/>
    <x v="24"/>
    <x v="4"/>
    <x v="16"/>
    <m/>
    <m/>
    <n v="678"/>
  </r>
  <r>
    <x v="0"/>
    <x v="0"/>
    <x v="0"/>
    <x v="0"/>
    <x v="0"/>
    <x v="0"/>
    <x v="9"/>
    <x v="2"/>
    <x v="11"/>
    <x v="24"/>
    <x v="4"/>
    <x v="16"/>
    <m/>
    <m/>
    <n v="40186"/>
  </r>
  <r>
    <x v="0"/>
    <x v="0"/>
    <x v="0"/>
    <x v="0"/>
    <x v="0"/>
    <x v="0"/>
    <x v="9"/>
    <x v="2"/>
    <x v="11"/>
    <x v="24"/>
    <x v="4"/>
    <x v="16"/>
    <m/>
    <m/>
    <n v="21000"/>
  </r>
  <r>
    <x v="0"/>
    <x v="0"/>
    <x v="0"/>
    <x v="1"/>
    <x v="3"/>
    <x v="0"/>
    <x v="9"/>
    <x v="2"/>
    <x v="11"/>
    <x v="24"/>
    <x v="4"/>
    <x v="16"/>
    <m/>
    <m/>
    <n v="500000"/>
  </r>
  <r>
    <x v="0"/>
    <x v="0"/>
    <x v="0"/>
    <x v="0"/>
    <x v="0"/>
    <x v="0"/>
    <x v="9"/>
    <x v="2"/>
    <x v="11"/>
    <x v="24"/>
    <x v="4"/>
    <x v="16"/>
    <m/>
    <m/>
    <n v="50000"/>
  </r>
  <r>
    <x v="0"/>
    <x v="0"/>
    <x v="0"/>
    <x v="0"/>
    <x v="0"/>
    <x v="0"/>
    <x v="9"/>
    <x v="2"/>
    <x v="11"/>
    <x v="24"/>
    <x v="4"/>
    <x v="16"/>
    <m/>
    <m/>
    <n v="0"/>
  </r>
  <r>
    <x v="0"/>
    <x v="0"/>
    <x v="0"/>
    <x v="0"/>
    <x v="0"/>
    <x v="0"/>
    <x v="9"/>
    <x v="2"/>
    <x v="11"/>
    <x v="24"/>
    <x v="4"/>
    <x v="16"/>
    <m/>
    <m/>
    <n v="0"/>
  </r>
  <r>
    <x v="0"/>
    <x v="0"/>
    <x v="0"/>
    <x v="0"/>
    <x v="0"/>
    <x v="0"/>
    <x v="9"/>
    <x v="2"/>
    <x v="11"/>
    <x v="24"/>
    <x v="4"/>
    <x v="16"/>
    <m/>
    <m/>
    <n v="358"/>
  </r>
  <r>
    <x v="0"/>
    <x v="0"/>
    <x v="0"/>
    <x v="0"/>
    <x v="0"/>
    <x v="0"/>
    <x v="9"/>
    <x v="2"/>
    <x v="11"/>
    <x v="24"/>
    <x v="4"/>
    <x v="16"/>
    <m/>
    <m/>
    <n v="17542"/>
  </r>
  <r>
    <x v="0"/>
    <x v="0"/>
    <x v="0"/>
    <x v="0"/>
    <x v="0"/>
    <x v="0"/>
    <x v="9"/>
    <x v="2"/>
    <x v="11"/>
    <x v="24"/>
    <x v="4"/>
    <x v="16"/>
    <m/>
    <m/>
    <n v="4200"/>
  </r>
  <r>
    <x v="0"/>
    <x v="0"/>
    <x v="0"/>
    <x v="1"/>
    <x v="3"/>
    <x v="0"/>
    <x v="9"/>
    <x v="2"/>
    <x v="11"/>
    <x v="24"/>
    <x v="4"/>
    <x v="16"/>
    <m/>
    <m/>
    <n v="200000"/>
  </r>
  <r>
    <x v="0"/>
    <x v="0"/>
    <x v="0"/>
    <x v="0"/>
    <x v="0"/>
    <x v="0"/>
    <x v="9"/>
    <x v="2"/>
    <x v="14"/>
    <x v="32"/>
    <x v="4"/>
    <x v="11"/>
    <m/>
    <m/>
    <n v="0"/>
  </r>
  <r>
    <x v="0"/>
    <x v="0"/>
    <x v="0"/>
    <x v="0"/>
    <x v="0"/>
    <x v="0"/>
    <x v="9"/>
    <x v="1"/>
    <x v="3"/>
    <x v="51"/>
    <x v="4"/>
    <x v="11"/>
    <m/>
    <m/>
    <n v="5000"/>
  </r>
  <r>
    <x v="0"/>
    <x v="0"/>
    <x v="0"/>
    <x v="0"/>
    <x v="0"/>
    <x v="0"/>
    <x v="9"/>
    <x v="2"/>
    <x v="11"/>
    <x v="24"/>
    <x v="4"/>
    <x v="11"/>
    <m/>
    <m/>
    <n v="8000"/>
  </r>
  <r>
    <x v="0"/>
    <x v="0"/>
    <x v="0"/>
    <x v="0"/>
    <x v="0"/>
    <x v="0"/>
    <x v="9"/>
    <x v="2"/>
    <x v="11"/>
    <x v="24"/>
    <x v="4"/>
    <x v="11"/>
    <m/>
    <m/>
    <n v="100750"/>
  </r>
  <r>
    <x v="0"/>
    <x v="0"/>
    <x v="0"/>
    <x v="1"/>
    <x v="3"/>
    <x v="0"/>
    <x v="9"/>
    <x v="2"/>
    <x v="11"/>
    <x v="24"/>
    <x v="4"/>
    <x v="11"/>
    <m/>
    <m/>
    <n v="100000"/>
  </r>
  <r>
    <x v="0"/>
    <x v="0"/>
    <x v="0"/>
    <x v="0"/>
    <x v="0"/>
    <x v="0"/>
    <x v="9"/>
    <x v="2"/>
    <x v="11"/>
    <x v="24"/>
    <x v="4"/>
    <x v="11"/>
    <m/>
    <m/>
    <n v="0"/>
  </r>
  <r>
    <x v="0"/>
    <x v="0"/>
    <x v="0"/>
    <x v="0"/>
    <x v="0"/>
    <x v="0"/>
    <x v="9"/>
    <x v="2"/>
    <x v="11"/>
    <x v="24"/>
    <x v="4"/>
    <x v="11"/>
    <m/>
    <m/>
    <n v="350000"/>
  </r>
  <r>
    <x v="0"/>
    <x v="0"/>
    <x v="0"/>
    <x v="0"/>
    <x v="0"/>
    <x v="0"/>
    <x v="9"/>
    <x v="2"/>
    <x v="14"/>
    <x v="32"/>
    <x v="4"/>
    <x v="11"/>
    <m/>
    <m/>
    <n v="0"/>
  </r>
  <r>
    <x v="0"/>
    <x v="0"/>
    <x v="0"/>
    <x v="0"/>
    <x v="0"/>
    <x v="0"/>
    <x v="9"/>
    <x v="1"/>
    <x v="3"/>
    <x v="51"/>
    <x v="4"/>
    <x v="11"/>
    <m/>
    <m/>
    <n v="600000"/>
  </r>
  <r>
    <x v="0"/>
    <x v="0"/>
    <x v="0"/>
    <x v="0"/>
    <x v="0"/>
    <x v="0"/>
    <x v="9"/>
    <x v="2"/>
    <x v="11"/>
    <x v="24"/>
    <x v="4"/>
    <x v="11"/>
    <m/>
    <m/>
    <n v="0"/>
  </r>
  <r>
    <x v="0"/>
    <x v="0"/>
    <x v="0"/>
    <x v="0"/>
    <x v="0"/>
    <x v="0"/>
    <x v="9"/>
    <x v="2"/>
    <x v="11"/>
    <x v="24"/>
    <x v="4"/>
    <x v="11"/>
    <m/>
    <m/>
    <n v="355500"/>
  </r>
  <r>
    <x v="0"/>
    <x v="0"/>
    <x v="0"/>
    <x v="0"/>
    <x v="0"/>
    <x v="0"/>
    <x v="9"/>
    <x v="2"/>
    <x v="11"/>
    <x v="24"/>
    <x v="4"/>
    <x v="11"/>
    <m/>
    <m/>
    <n v="85610"/>
  </r>
  <r>
    <x v="0"/>
    <x v="0"/>
    <x v="0"/>
    <x v="0"/>
    <x v="0"/>
    <x v="0"/>
    <x v="9"/>
    <x v="2"/>
    <x v="11"/>
    <x v="24"/>
    <x v="4"/>
    <x v="11"/>
    <m/>
    <m/>
    <n v="0"/>
  </r>
  <r>
    <x v="0"/>
    <x v="0"/>
    <x v="0"/>
    <x v="1"/>
    <x v="3"/>
    <x v="0"/>
    <x v="9"/>
    <x v="2"/>
    <x v="11"/>
    <x v="24"/>
    <x v="4"/>
    <x v="11"/>
    <m/>
    <m/>
    <n v="50000"/>
  </r>
  <r>
    <x v="0"/>
    <x v="0"/>
    <x v="0"/>
    <x v="0"/>
    <x v="0"/>
    <x v="0"/>
    <x v="9"/>
    <x v="2"/>
    <x v="11"/>
    <x v="24"/>
    <x v="4"/>
    <x v="11"/>
    <m/>
    <m/>
    <n v="20000"/>
  </r>
  <r>
    <x v="0"/>
    <x v="0"/>
    <x v="0"/>
    <x v="0"/>
    <x v="0"/>
    <x v="0"/>
    <x v="9"/>
    <x v="2"/>
    <x v="11"/>
    <x v="24"/>
    <x v="4"/>
    <x v="11"/>
    <m/>
    <m/>
    <n v="200000"/>
  </r>
  <r>
    <x v="0"/>
    <x v="0"/>
    <x v="0"/>
    <x v="0"/>
    <x v="0"/>
    <x v="0"/>
    <x v="9"/>
    <x v="2"/>
    <x v="11"/>
    <x v="24"/>
    <x v="4"/>
    <x v="11"/>
    <m/>
    <m/>
    <n v="200000"/>
  </r>
  <r>
    <x v="0"/>
    <x v="0"/>
    <x v="0"/>
    <x v="0"/>
    <x v="0"/>
    <x v="0"/>
    <x v="9"/>
    <x v="2"/>
    <x v="11"/>
    <x v="24"/>
    <x v="4"/>
    <x v="11"/>
    <m/>
    <m/>
    <n v="125000"/>
  </r>
  <r>
    <x v="0"/>
    <x v="0"/>
    <x v="0"/>
    <x v="0"/>
    <x v="0"/>
    <x v="0"/>
    <x v="9"/>
    <x v="2"/>
    <x v="11"/>
    <x v="24"/>
    <x v="4"/>
    <x v="11"/>
    <m/>
    <m/>
    <n v="128800"/>
  </r>
  <r>
    <x v="0"/>
    <x v="0"/>
    <x v="0"/>
    <x v="0"/>
    <x v="0"/>
    <x v="0"/>
    <x v="9"/>
    <x v="2"/>
    <x v="11"/>
    <x v="24"/>
    <x v="4"/>
    <x v="11"/>
    <m/>
    <m/>
    <n v="6965"/>
  </r>
  <r>
    <x v="0"/>
    <x v="0"/>
    <x v="0"/>
    <x v="0"/>
    <x v="0"/>
    <x v="0"/>
    <x v="9"/>
    <x v="2"/>
    <x v="11"/>
    <x v="24"/>
    <x v="4"/>
    <x v="11"/>
    <m/>
    <m/>
    <n v="31004"/>
  </r>
  <r>
    <x v="0"/>
    <x v="0"/>
    <x v="0"/>
    <x v="0"/>
    <x v="0"/>
    <x v="0"/>
    <x v="9"/>
    <x v="2"/>
    <x v="11"/>
    <x v="24"/>
    <x v="4"/>
    <x v="11"/>
    <m/>
    <m/>
    <n v="71282"/>
  </r>
  <r>
    <x v="0"/>
    <x v="0"/>
    <x v="0"/>
    <x v="0"/>
    <x v="0"/>
    <x v="0"/>
    <x v="9"/>
    <x v="2"/>
    <x v="11"/>
    <x v="24"/>
    <x v="4"/>
    <x v="11"/>
    <m/>
    <m/>
    <n v="110097"/>
  </r>
  <r>
    <x v="0"/>
    <x v="0"/>
    <x v="0"/>
    <x v="0"/>
    <x v="0"/>
    <x v="0"/>
    <x v="9"/>
    <x v="2"/>
    <x v="11"/>
    <x v="24"/>
    <x v="4"/>
    <x v="11"/>
    <m/>
    <m/>
    <n v="63816"/>
  </r>
  <r>
    <x v="0"/>
    <x v="0"/>
    <x v="0"/>
    <x v="0"/>
    <x v="0"/>
    <x v="0"/>
    <x v="9"/>
    <x v="2"/>
    <x v="11"/>
    <x v="24"/>
    <x v="4"/>
    <x v="11"/>
    <m/>
    <m/>
    <n v="57874"/>
  </r>
  <r>
    <x v="0"/>
    <x v="0"/>
    <x v="0"/>
    <x v="0"/>
    <x v="0"/>
    <x v="0"/>
    <x v="9"/>
    <x v="2"/>
    <x v="11"/>
    <x v="24"/>
    <x v="4"/>
    <x v="11"/>
    <m/>
    <m/>
    <n v="72551"/>
  </r>
  <r>
    <x v="0"/>
    <x v="0"/>
    <x v="0"/>
    <x v="1"/>
    <x v="3"/>
    <x v="0"/>
    <x v="9"/>
    <x v="2"/>
    <x v="11"/>
    <x v="24"/>
    <x v="4"/>
    <x v="11"/>
    <m/>
    <m/>
    <n v="50000"/>
  </r>
  <r>
    <x v="0"/>
    <x v="0"/>
    <x v="0"/>
    <x v="0"/>
    <x v="0"/>
    <x v="0"/>
    <x v="9"/>
    <x v="2"/>
    <x v="11"/>
    <x v="24"/>
    <x v="4"/>
    <x v="11"/>
    <m/>
    <m/>
    <n v="150000"/>
  </r>
  <r>
    <x v="0"/>
    <x v="0"/>
    <x v="0"/>
    <x v="0"/>
    <x v="0"/>
    <x v="0"/>
    <x v="9"/>
    <x v="2"/>
    <x v="14"/>
    <x v="32"/>
    <x v="4"/>
    <x v="11"/>
    <m/>
    <m/>
    <n v="0"/>
  </r>
  <r>
    <x v="0"/>
    <x v="0"/>
    <x v="0"/>
    <x v="1"/>
    <x v="3"/>
    <x v="0"/>
    <x v="9"/>
    <x v="2"/>
    <x v="11"/>
    <x v="24"/>
    <x v="4"/>
    <x v="11"/>
    <m/>
    <m/>
    <n v="10000"/>
  </r>
  <r>
    <x v="0"/>
    <x v="0"/>
    <x v="0"/>
    <x v="0"/>
    <x v="0"/>
    <x v="0"/>
    <x v="9"/>
    <x v="2"/>
    <x v="11"/>
    <x v="24"/>
    <x v="4"/>
    <x v="11"/>
    <m/>
    <m/>
    <n v="100000"/>
  </r>
  <r>
    <x v="0"/>
    <x v="0"/>
    <x v="0"/>
    <x v="0"/>
    <x v="0"/>
    <x v="0"/>
    <x v="9"/>
    <x v="2"/>
    <x v="11"/>
    <x v="24"/>
    <x v="4"/>
    <x v="27"/>
    <m/>
    <m/>
    <n v="300000"/>
  </r>
  <r>
    <x v="0"/>
    <x v="0"/>
    <x v="0"/>
    <x v="0"/>
    <x v="0"/>
    <x v="0"/>
    <x v="9"/>
    <x v="2"/>
    <x v="14"/>
    <x v="32"/>
    <x v="4"/>
    <x v="27"/>
    <m/>
    <m/>
    <n v="0"/>
  </r>
  <r>
    <x v="0"/>
    <x v="0"/>
    <x v="0"/>
    <x v="0"/>
    <x v="0"/>
    <x v="0"/>
    <x v="9"/>
    <x v="2"/>
    <x v="11"/>
    <x v="24"/>
    <x v="4"/>
    <x v="27"/>
    <m/>
    <m/>
    <n v="26400"/>
  </r>
  <r>
    <x v="0"/>
    <x v="0"/>
    <x v="0"/>
    <x v="0"/>
    <x v="0"/>
    <x v="0"/>
    <x v="9"/>
    <x v="2"/>
    <x v="11"/>
    <x v="24"/>
    <x v="4"/>
    <x v="27"/>
    <m/>
    <m/>
    <n v="20000"/>
  </r>
  <r>
    <x v="0"/>
    <x v="0"/>
    <x v="0"/>
    <x v="0"/>
    <x v="0"/>
    <x v="0"/>
    <x v="9"/>
    <x v="2"/>
    <x v="11"/>
    <x v="24"/>
    <x v="4"/>
    <x v="27"/>
    <m/>
    <m/>
    <n v="200000"/>
  </r>
  <r>
    <x v="0"/>
    <x v="0"/>
    <x v="0"/>
    <x v="0"/>
    <x v="0"/>
    <x v="0"/>
    <x v="9"/>
    <x v="2"/>
    <x v="11"/>
    <x v="24"/>
    <x v="4"/>
    <x v="27"/>
    <m/>
    <m/>
    <n v="3000000"/>
  </r>
  <r>
    <x v="0"/>
    <x v="0"/>
    <x v="0"/>
    <x v="0"/>
    <x v="0"/>
    <x v="0"/>
    <x v="9"/>
    <x v="2"/>
    <x v="11"/>
    <x v="24"/>
    <x v="4"/>
    <x v="27"/>
    <m/>
    <m/>
    <n v="2000000"/>
  </r>
  <r>
    <x v="0"/>
    <x v="0"/>
    <x v="0"/>
    <x v="0"/>
    <x v="0"/>
    <x v="0"/>
    <x v="9"/>
    <x v="2"/>
    <x v="11"/>
    <x v="24"/>
    <x v="4"/>
    <x v="27"/>
    <m/>
    <m/>
    <n v="13693756"/>
  </r>
  <r>
    <x v="0"/>
    <x v="0"/>
    <x v="0"/>
    <x v="0"/>
    <x v="0"/>
    <x v="0"/>
    <x v="9"/>
    <x v="2"/>
    <x v="11"/>
    <x v="24"/>
    <x v="4"/>
    <x v="27"/>
    <m/>
    <m/>
    <n v="7500"/>
  </r>
  <r>
    <x v="0"/>
    <x v="0"/>
    <x v="0"/>
    <x v="0"/>
    <x v="0"/>
    <x v="0"/>
    <x v="9"/>
    <x v="2"/>
    <x v="11"/>
    <x v="24"/>
    <x v="4"/>
    <x v="27"/>
    <m/>
    <m/>
    <n v="45200"/>
  </r>
  <r>
    <x v="0"/>
    <x v="0"/>
    <x v="0"/>
    <x v="0"/>
    <x v="0"/>
    <x v="0"/>
    <x v="9"/>
    <x v="2"/>
    <x v="11"/>
    <x v="24"/>
    <x v="4"/>
    <x v="27"/>
    <m/>
    <m/>
    <n v="0"/>
  </r>
  <r>
    <x v="0"/>
    <x v="0"/>
    <x v="0"/>
    <x v="0"/>
    <x v="0"/>
    <x v="0"/>
    <x v="9"/>
    <x v="2"/>
    <x v="11"/>
    <x v="24"/>
    <x v="4"/>
    <x v="27"/>
    <m/>
    <m/>
    <n v="0"/>
  </r>
  <r>
    <x v="0"/>
    <x v="0"/>
    <x v="0"/>
    <x v="0"/>
    <x v="0"/>
    <x v="0"/>
    <x v="9"/>
    <x v="2"/>
    <x v="11"/>
    <x v="24"/>
    <x v="4"/>
    <x v="27"/>
    <m/>
    <m/>
    <n v="11184960"/>
  </r>
  <r>
    <x v="0"/>
    <x v="0"/>
    <x v="0"/>
    <x v="0"/>
    <x v="0"/>
    <x v="0"/>
    <x v="9"/>
    <x v="2"/>
    <x v="11"/>
    <x v="24"/>
    <x v="4"/>
    <x v="27"/>
    <m/>
    <m/>
    <n v="1260912"/>
  </r>
  <r>
    <x v="0"/>
    <x v="0"/>
    <x v="0"/>
    <x v="1"/>
    <x v="3"/>
    <x v="0"/>
    <x v="9"/>
    <x v="2"/>
    <x v="11"/>
    <x v="24"/>
    <x v="4"/>
    <x v="27"/>
    <m/>
    <m/>
    <n v="3000000"/>
  </r>
  <r>
    <x v="0"/>
    <x v="0"/>
    <x v="0"/>
    <x v="1"/>
    <x v="3"/>
    <x v="0"/>
    <x v="9"/>
    <x v="2"/>
    <x v="11"/>
    <x v="24"/>
    <x v="4"/>
    <x v="27"/>
    <m/>
    <m/>
    <n v="20000"/>
  </r>
  <r>
    <x v="0"/>
    <x v="0"/>
    <x v="0"/>
    <x v="0"/>
    <x v="0"/>
    <x v="0"/>
    <x v="9"/>
    <x v="2"/>
    <x v="11"/>
    <x v="24"/>
    <x v="4"/>
    <x v="17"/>
    <m/>
    <m/>
    <n v="10000"/>
  </r>
  <r>
    <x v="0"/>
    <x v="0"/>
    <x v="0"/>
    <x v="0"/>
    <x v="0"/>
    <x v="0"/>
    <x v="9"/>
    <x v="2"/>
    <x v="11"/>
    <x v="24"/>
    <x v="4"/>
    <x v="17"/>
    <m/>
    <m/>
    <n v="0"/>
  </r>
  <r>
    <x v="0"/>
    <x v="0"/>
    <x v="0"/>
    <x v="0"/>
    <x v="0"/>
    <x v="0"/>
    <x v="9"/>
    <x v="2"/>
    <x v="11"/>
    <x v="24"/>
    <x v="4"/>
    <x v="17"/>
    <m/>
    <m/>
    <n v="0"/>
  </r>
  <r>
    <x v="0"/>
    <x v="0"/>
    <x v="0"/>
    <x v="0"/>
    <x v="0"/>
    <x v="0"/>
    <x v="9"/>
    <x v="2"/>
    <x v="11"/>
    <x v="24"/>
    <x v="4"/>
    <x v="17"/>
    <m/>
    <m/>
    <n v="2000000"/>
  </r>
  <r>
    <x v="0"/>
    <x v="0"/>
    <x v="0"/>
    <x v="0"/>
    <x v="0"/>
    <x v="0"/>
    <x v="9"/>
    <x v="2"/>
    <x v="11"/>
    <x v="24"/>
    <x v="4"/>
    <x v="17"/>
    <m/>
    <m/>
    <n v="900000"/>
  </r>
  <r>
    <x v="0"/>
    <x v="0"/>
    <x v="0"/>
    <x v="0"/>
    <x v="0"/>
    <x v="0"/>
    <x v="9"/>
    <x v="2"/>
    <x v="11"/>
    <x v="24"/>
    <x v="4"/>
    <x v="17"/>
    <m/>
    <m/>
    <n v="0"/>
  </r>
  <r>
    <x v="0"/>
    <x v="0"/>
    <x v="0"/>
    <x v="1"/>
    <x v="3"/>
    <x v="0"/>
    <x v="9"/>
    <x v="2"/>
    <x v="11"/>
    <x v="24"/>
    <x v="4"/>
    <x v="17"/>
    <m/>
    <m/>
    <n v="150000"/>
  </r>
  <r>
    <x v="0"/>
    <x v="0"/>
    <x v="0"/>
    <x v="0"/>
    <x v="0"/>
    <x v="0"/>
    <x v="9"/>
    <x v="2"/>
    <x v="11"/>
    <x v="24"/>
    <x v="4"/>
    <x v="17"/>
    <m/>
    <m/>
    <n v="20000"/>
  </r>
  <r>
    <x v="0"/>
    <x v="0"/>
    <x v="0"/>
    <x v="0"/>
    <x v="0"/>
    <x v="0"/>
    <x v="9"/>
    <x v="2"/>
    <x v="11"/>
    <x v="24"/>
    <x v="4"/>
    <x v="17"/>
    <m/>
    <m/>
    <n v="100000"/>
  </r>
  <r>
    <x v="0"/>
    <x v="0"/>
    <x v="0"/>
    <x v="1"/>
    <x v="3"/>
    <x v="0"/>
    <x v="9"/>
    <x v="2"/>
    <x v="11"/>
    <x v="24"/>
    <x v="4"/>
    <x v="17"/>
    <m/>
    <m/>
    <n v="100000"/>
  </r>
  <r>
    <x v="0"/>
    <x v="0"/>
    <x v="0"/>
    <x v="0"/>
    <x v="0"/>
    <x v="0"/>
    <x v="9"/>
    <x v="2"/>
    <x v="11"/>
    <x v="24"/>
    <x v="4"/>
    <x v="17"/>
    <m/>
    <m/>
    <n v="0"/>
  </r>
  <r>
    <x v="0"/>
    <x v="0"/>
    <x v="0"/>
    <x v="0"/>
    <x v="0"/>
    <x v="0"/>
    <x v="9"/>
    <x v="2"/>
    <x v="11"/>
    <x v="24"/>
    <x v="4"/>
    <x v="17"/>
    <m/>
    <m/>
    <n v="1500000"/>
  </r>
  <r>
    <x v="0"/>
    <x v="0"/>
    <x v="0"/>
    <x v="0"/>
    <x v="0"/>
    <x v="0"/>
    <x v="9"/>
    <x v="2"/>
    <x v="11"/>
    <x v="24"/>
    <x v="4"/>
    <x v="17"/>
    <m/>
    <m/>
    <n v="69000"/>
  </r>
  <r>
    <x v="0"/>
    <x v="0"/>
    <x v="0"/>
    <x v="0"/>
    <x v="0"/>
    <x v="0"/>
    <x v="9"/>
    <x v="2"/>
    <x v="11"/>
    <x v="24"/>
    <x v="4"/>
    <x v="17"/>
    <m/>
    <m/>
    <n v="100000"/>
  </r>
  <r>
    <x v="0"/>
    <x v="0"/>
    <x v="0"/>
    <x v="0"/>
    <x v="0"/>
    <x v="0"/>
    <x v="9"/>
    <x v="2"/>
    <x v="14"/>
    <x v="32"/>
    <x v="4"/>
    <x v="17"/>
    <m/>
    <m/>
    <n v="0"/>
  </r>
  <r>
    <x v="0"/>
    <x v="0"/>
    <x v="0"/>
    <x v="0"/>
    <x v="0"/>
    <x v="0"/>
    <x v="9"/>
    <x v="2"/>
    <x v="11"/>
    <x v="24"/>
    <x v="4"/>
    <x v="17"/>
    <m/>
    <m/>
    <n v="0"/>
  </r>
  <r>
    <x v="0"/>
    <x v="0"/>
    <x v="0"/>
    <x v="0"/>
    <x v="0"/>
    <x v="0"/>
    <x v="9"/>
    <x v="2"/>
    <x v="11"/>
    <x v="24"/>
    <x v="4"/>
    <x v="17"/>
    <m/>
    <m/>
    <n v="0"/>
  </r>
  <r>
    <x v="0"/>
    <x v="0"/>
    <x v="0"/>
    <x v="1"/>
    <x v="3"/>
    <x v="0"/>
    <x v="9"/>
    <x v="2"/>
    <x v="11"/>
    <x v="24"/>
    <x v="4"/>
    <x v="17"/>
    <m/>
    <m/>
    <n v="500000"/>
  </r>
  <r>
    <x v="0"/>
    <x v="0"/>
    <x v="0"/>
    <x v="1"/>
    <x v="3"/>
    <x v="0"/>
    <x v="9"/>
    <x v="2"/>
    <x v="11"/>
    <x v="24"/>
    <x v="4"/>
    <x v="17"/>
    <m/>
    <m/>
    <n v="200000"/>
  </r>
  <r>
    <x v="0"/>
    <x v="0"/>
    <x v="0"/>
    <x v="0"/>
    <x v="0"/>
    <x v="0"/>
    <x v="9"/>
    <x v="2"/>
    <x v="11"/>
    <x v="24"/>
    <x v="4"/>
    <x v="18"/>
    <m/>
    <m/>
    <n v="10000"/>
  </r>
  <r>
    <x v="0"/>
    <x v="0"/>
    <x v="0"/>
    <x v="0"/>
    <x v="0"/>
    <x v="0"/>
    <x v="9"/>
    <x v="2"/>
    <x v="11"/>
    <x v="24"/>
    <x v="4"/>
    <x v="18"/>
    <m/>
    <m/>
    <n v="57720"/>
  </r>
  <r>
    <x v="0"/>
    <x v="0"/>
    <x v="0"/>
    <x v="1"/>
    <x v="3"/>
    <x v="0"/>
    <x v="9"/>
    <x v="2"/>
    <x v="11"/>
    <x v="24"/>
    <x v="4"/>
    <x v="18"/>
    <m/>
    <m/>
    <n v="360000"/>
  </r>
  <r>
    <x v="0"/>
    <x v="0"/>
    <x v="0"/>
    <x v="0"/>
    <x v="0"/>
    <x v="0"/>
    <x v="9"/>
    <x v="2"/>
    <x v="11"/>
    <x v="24"/>
    <x v="4"/>
    <x v="18"/>
    <m/>
    <m/>
    <n v="100000"/>
  </r>
  <r>
    <x v="0"/>
    <x v="0"/>
    <x v="0"/>
    <x v="0"/>
    <x v="0"/>
    <x v="0"/>
    <x v="9"/>
    <x v="2"/>
    <x v="11"/>
    <x v="24"/>
    <x v="4"/>
    <x v="18"/>
    <m/>
    <m/>
    <n v="0"/>
  </r>
  <r>
    <x v="0"/>
    <x v="0"/>
    <x v="0"/>
    <x v="1"/>
    <x v="3"/>
    <x v="0"/>
    <x v="9"/>
    <x v="2"/>
    <x v="11"/>
    <x v="24"/>
    <x v="4"/>
    <x v="18"/>
    <m/>
    <m/>
    <n v="330000"/>
  </r>
  <r>
    <x v="0"/>
    <x v="0"/>
    <x v="0"/>
    <x v="0"/>
    <x v="0"/>
    <x v="0"/>
    <x v="9"/>
    <x v="2"/>
    <x v="11"/>
    <x v="24"/>
    <x v="4"/>
    <x v="18"/>
    <m/>
    <m/>
    <n v="30000"/>
  </r>
  <r>
    <x v="0"/>
    <x v="0"/>
    <x v="0"/>
    <x v="0"/>
    <x v="0"/>
    <x v="0"/>
    <x v="9"/>
    <x v="2"/>
    <x v="11"/>
    <x v="24"/>
    <x v="4"/>
    <x v="18"/>
    <m/>
    <m/>
    <n v="80000"/>
  </r>
  <r>
    <x v="0"/>
    <x v="0"/>
    <x v="0"/>
    <x v="0"/>
    <x v="0"/>
    <x v="0"/>
    <x v="9"/>
    <x v="2"/>
    <x v="11"/>
    <x v="24"/>
    <x v="4"/>
    <x v="18"/>
    <m/>
    <m/>
    <n v="924429"/>
  </r>
  <r>
    <x v="0"/>
    <x v="0"/>
    <x v="0"/>
    <x v="0"/>
    <x v="0"/>
    <x v="0"/>
    <x v="9"/>
    <x v="2"/>
    <x v="11"/>
    <x v="24"/>
    <x v="4"/>
    <x v="18"/>
    <m/>
    <m/>
    <n v="0"/>
  </r>
  <r>
    <x v="0"/>
    <x v="0"/>
    <x v="0"/>
    <x v="0"/>
    <x v="0"/>
    <x v="0"/>
    <x v="9"/>
    <x v="2"/>
    <x v="11"/>
    <x v="24"/>
    <x v="4"/>
    <x v="18"/>
    <m/>
    <m/>
    <n v="200000"/>
  </r>
  <r>
    <x v="0"/>
    <x v="0"/>
    <x v="0"/>
    <x v="0"/>
    <x v="0"/>
    <x v="0"/>
    <x v="9"/>
    <x v="2"/>
    <x v="11"/>
    <x v="24"/>
    <x v="4"/>
    <x v="18"/>
    <m/>
    <m/>
    <n v="5000"/>
  </r>
  <r>
    <x v="0"/>
    <x v="0"/>
    <x v="0"/>
    <x v="1"/>
    <x v="3"/>
    <x v="0"/>
    <x v="9"/>
    <x v="2"/>
    <x v="11"/>
    <x v="24"/>
    <x v="4"/>
    <x v="18"/>
    <m/>
    <m/>
    <n v="0"/>
  </r>
  <r>
    <x v="0"/>
    <x v="0"/>
    <x v="0"/>
    <x v="0"/>
    <x v="0"/>
    <x v="0"/>
    <x v="9"/>
    <x v="2"/>
    <x v="11"/>
    <x v="24"/>
    <x v="4"/>
    <x v="18"/>
    <m/>
    <m/>
    <n v="100000"/>
  </r>
  <r>
    <x v="0"/>
    <x v="0"/>
    <x v="0"/>
    <x v="0"/>
    <x v="0"/>
    <x v="0"/>
    <x v="9"/>
    <x v="2"/>
    <x v="11"/>
    <x v="24"/>
    <x v="4"/>
    <x v="18"/>
    <m/>
    <m/>
    <n v="12000000"/>
  </r>
  <r>
    <x v="0"/>
    <x v="0"/>
    <x v="0"/>
    <x v="0"/>
    <x v="0"/>
    <x v="0"/>
    <x v="9"/>
    <x v="2"/>
    <x v="11"/>
    <x v="24"/>
    <x v="4"/>
    <x v="18"/>
    <m/>
    <m/>
    <n v="1000000"/>
  </r>
  <r>
    <x v="0"/>
    <x v="0"/>
    <x v="0"/>
    <x v="0"/>
    <x v="0"/>
    <x v="0"/>
    <x v="9"/>
    <x v="1"/>
    <x v="3"/>
    <x v="51"/>
    <x v="4"/>
    <x v="18"/>
    <m/>
    <m/>
    <n v="0"/>
  </r>
  <r>
    <x v="0"/>
    <x v="0"/>
    <x v="0"/>
    <x v="0"/>
    <x v="0"/>
    <x v="0"/>
    <x v="9"/>
    <x v="2"/>
    <x v="11"/>
    <x v="24"/>
    <x v="4"/>
    <x v="18"/>
    <m/>
    <m/>
    <n v="0"/>
  </r>
  <r>
    <x v="0"/>
    <x v="0"/>
    <x v="0"/>
    <x v="1"/>
    <x v="3"/>
    <x v="0"/>
    <x v="9"/>
    <x v="2"/>
    <x v="11"/>
    <x v="24"/>
    <x v="4"/>
    <x v="18"/>
    <m/>
    <m/>
    <n v="100000"/>
  </r>
  <r>
    <x v="0"/>
    <x v="0"/>
    <x v="0"/>
    <x v="1"/>
    <x v="3"/>
    <x v="0"/>
    <x v="9"/>
    <x v="2"/>
    <x v="11"/>
    <x v="24"/>
    <x v="4"/>
    <x v="18"/>
    <m/>
    <m/>
    <n v="0"/>
  </r>
  <r>
    <x v="0"/>
    <x v="0"/>
    <x v="0"/>
    <x v="0"/>
    <x v="0"/>
    <x v="0"/>
    <x v="9"/>
    <x v="2"/>
    <x v="11"/>
    <x v="24"/>
    <x v="4"/>
    <x v="18"/>
    <m/>
    <m/>
    <n v="500000"/>
  </r>
  <r>
    <x v="0"/>
    <x v="0"/>
    <x v="0"/>
    <x v="0"/>
    <x v="0"/>
    <x v="0"/>
    <x v="9"/>
    <x v="2"/>
    <x v="11"/>
    <x v="24"/>
    <x v="4"/>
    <x v="18"/>
    <m/>
    <m/>
    <n v="1000000"/>
  </r>
  <r>
    <x v="0"/>
    <x v="0"/>
    <x v="0"/>
    <x v="0"/>
    <x v="0"/>
    <x v="0"/>
    <x v="9"/>
    <x v="2"/>
    <x v="11"/>
    <x v="24"/>
    <x v="4"/>
    <x v="18"/>
    <m/>
    <m/>
    <n v="0"/>
  </r>
  <r>
    <x v="0"/>
    <x v="0"/>
    <x v="0"/>
    <x v="1"/>
    <x v="3"/>
    <x v="0"/>
    <x v="9"/>
    <x v="2"/>
    <x v="11"/>
    <x v="24"/>
    <x v="4"/>
    <x v="18"/>
    <m/>
    <m/>
    <n v="200000"/>
  </r>
  <r>
    <x v="0"/>
    <x v="0"/>
    <x v="0"/>
    <x v="1"/>
    <x v="3"/>
    <x v="0"/>
    <x v="9"/>
    <x v="2"/>
    <x v="11"/>
    <x v="24"/>
    <x v="4"/>
    <x v="18"/>
    <m/>
    <m/>
    <n v="300000"/>
  </r>
  <r>
    <x v="0"/>
    <x v="0"/>
    <x v="0"/>
    <x v="1"/>
    <x v="3"/>
    <x v="0"/>
    <x v="9"/>
    <x v="2"/>
    <x v="11"/>
    <x v="24"/>
    <x v="4"/>
    <x v="18"/>
    <m/>
    <m/>
    <n v="200000"/>
  </r>
  <r>
    <x v="0"/>
    <x v="0"/>
    <x v="0"/>
    <x v="0"/>
    <x v="0"/>
    <x v="0"/>
    <x v="9"/>
    <x v="2"/>
    <x v="11"/>
    <x v="24"/>
    <x v="4"/>
    <x v="18"/>
    <m/>
    <m/>
    <n v="30000"/>
  </r>
  <r>
    <x v="0"/>
    <x v="0"/>
    <x v="0"/>
    <x v="0"/>
    <x v="0"/>
    <x v="0"/>
    <x v="9"/>
    <x v="2"/>
    <x v="11"/>
    <x v="24"/>
    <x v="4"/>
    <x v="18"/>
    <m/>
    <m/>
    <n v="30000"/>
  </r>
  <r>
    <x v="0"/>
    <x v="0"/>
    <x v="0"/>
    <x v="0"/>
    <x v="0"/>
    <x v="0"/>
    <x v="9"/>
    <x v="2"/>
    <x v="14"/>
    <x v="32"/>
    <x v="4"/>
    <x v="18"/>
    <m/>
    <m/>
    <n v="0"/>
  </r>
  <r>
    <x v="0"/>
    <x v="0"/>
    <x v="0"/>
    <x v="0"/>
    <x v="0"/>
    <x v="0"/>
    <x v="9"/>
    <x v="2"/>
    <x v="11"/>
    <x v="24"/>
    <x v="4"/>
    <x v="18"/>
    <m/>
    <m/>
    <n v="0"/>
  </r>
  <r>
    <x v="0"/>
    <x v="0"/>
    <x v="0"/>
    <x v="0"/>
    <x v="0"/>
    <x v="0"/>
    <x v="9"/>
    <x v="2"/>
    <x v="11"/>
    <x v="24"/>
    <x v="4"/>
    <x v="18"/>
    <m/>
    <m/>
    <n v="0"/>
  </r>
  <r>
    <x v="0"/>
    <x v="0"/>
    <x v="0"/>
    <x v="1"/>
    <x v="3"/>
    <x v="0"/>
    <x v="9"/>
    <x v="2"/>
    <x v="11"/>
    <x v="24"/>
    <x v="4"/>
    <x v="18"/>
    <m/>
    <m/>
    <n v="100000"/>
  </r>
  <r>
    <x v="0"/>
    <x v="0"/>
    <x v="0"/>
    <x v="0"/>
    <x v="0"/>
    <x v="0"/>
    <x v="9"/>
    <x v="2"/>
    <x v="11"/>
    <x v="24"/>
    <x v="4"/>
    <x v="18"/>
    <m/>
    <m/>
    <n v="55692"/>
  </r>
  <r>
    <x v="0"/>
    <x v="0"/>
    <x v="0"/>
    <x v="0"/>
    <x v="0"/>
    <x v="0"/>
    <x v="9"/>
    <x v="2"/>
    <x v="11"/>
    <x v="24"/>
    <x v="4"/>
    <x v="18"/>
    <m/>
    <m/>
    <n v="1500000"/>
  </r>
  <r>
    <x v="0"/>
    <x v="0"/>
    <x v="0"/>
    <x v="0"/>
    <x v="0"/>
    <x v="0"/>
    <x v="9"/>
    <x v="2"/>
    <x v="11"/>
    <x v="24"/>
    <x v="4"/>
    <x v="18"/>
    <m/>
    <m/>
    <n v="50000"/>
  </r>
  <r>
    <x v="0"/>
    <x v="0"/>
    <x v="0"/>
    <x v="1"/>
    <x v="3"/>
    <x v="0"/>
    <x v="9"/>
    <x v="2"/>
    <x v="11"/>
    <x v="24"/>
    <x v="4"/>
    <x v="18"/>
    <m/>
    <m/>
    <n v="500000"/>
  </r>
  <r>
    <x v="0"/>
    <x v="0"/>
    <x v="0"/>
    <x v="0"/>
    <x v="0"/>
    <x v="0"/>
    <x v="9"/>
    <x v="2"/>
    <x v="11"/>
    <x v="24"/>
    <x v="4"/>
    <x v="18"/>
    <m/>
    <m/>
    <n v="50000"/>
  </r>
  <r>
    <x v="0"/>
    <x v="0"/>
    <x v="0"/>
    <x v="0"/>
    <x v="0"/>
    <x v="0"/>
    <x v="9"/>
    <x v="2"/>
    <x v="11"/>
    <x v="24"/>
    <x v="4"/>
    <x v="12"/>
    <m/>
    <m/>
    <n v="0"/>
  </r>
  <r>
    <x v="0"/>
    <x v="0"/>
    <x v="0"/>
    <x v="0"/>
    <x v="0"/>
    <x v="0"/>
    <x v="9"/>
    <x v="2"/>
    <x v="11"/>
    <x v="24"/>
    <x v="4"/>
    <x v="12"/>
    <m/>
    <m/>
    <n v="15000000"/>
  </r>
  <r>
    <x v="0"/>
    <x v="0"/>
    <x v="0"/>
    <x v="0"/>
    <x v="0"/>
    <x v="0"/>
    <x v="9"/>
    <x v="2"/>
    <x v="11"/>
    <x v="24"/>
    <x v="4"/>
    <x v="12"/>
    <m/>
    <m/>
    <n v="1617420"/>
  </r>
  <r>
    <x v="0"/>
    <x v="0"/>
    <x v="0"/>
    <x v="0"/>
    <x v="0"/>
    <x v="0"/>
    <x v="9"/>
    <x v="2"/>
    <x v="11"/>
    <x v="24"/>
    <x v="4"/>
    <x v="12"/>
    <m/>
    <m/>
    <n v="0"/>
  </r>
  <r>
    <x v="0"/>
    <x v="0"/>
    <x v="0"/>
    <x v="0"/>
    <x v="0"/>
    <x v="0"/>
    <x v="9"/>
    <x v="2"/>
    <x v="11"/>
    <x v="24"/>
    <x v="4"/>
    <x v="12"/>
    <m/>
    <m/>
    <n v="25000000"/>
  </r>
  <r>
    <x v="0"/>
    <x v="0"/>
    <x v="0"/>
    <x v="0"/>
    <x v="0"/>
    <x v="0"/>
    <x v="9"/>
    <x v="2"/>
    <x v="11"/>
    <x v="24"/>
    <x v="4"/>
    <x v="12"/>
    <m/>
    <m/>
    <n v="9000000"/>
  </r>
  <r>
    <x v="0"/>
    <x v="0"/>
    <x v="0"/>
    <x v="0"/>
    <x v="0"/>
    <x v="0"/>
    <x v="9"/>
    <x v="2"/>
    <x v="14"/>
    <x v="32"/>
    <x v="4"/>
    <x v="12"/>
    <m/>
    <m/>
    <n v="0"/>
  </r>
  <r>
    <x v="0"/>
    <x v="0"/>
    <x v="0"/>
    <x v="0"/>
    <x v="0"/>
    <x v="0"/>
    <x v="9"/>
    <x v="2"/>
    <x v="11"/>
    <x v="24"/>
    <x v="4"/>
    <x v="12"/>
    <m/>
    <m/>
    <n v="0"/>
  </r>
  <r>
    <x v="0"/>
    <x v="0"/>
    <x v="0"/>
    <x v="0"/>
    <x v="0"/>
    <x v="0"/>
    <x v="9"/>
    <x v="2"/>
    <x v="11"/>
    <x v="24"/>
    <x v="4"/>
    <x v="12"/>
    <m/>
    <m/>
    <n v="0"/>
  </r>
  <r>
    <x v="0"/>
    <x v="0"/>
    <x v="0"/>
    <x v="0"/>
    <x v="0"/>
    <x v="0"/>
    <x v="9"/>
    <x v="2"/>
    <x v="11"/>
    <x v="24"/>
    <x v="4"/>
    <x v="12"/>
    <m/>
    <m/>
    <n v="0"/>
  </r>
  <r>
    <x v="0"/>
    <x v="0"/>
    <x v="0"/>
    <x v="0"/>
    <x v="0"/>
    <x v="0"/>
    <x v="9"/>
    <x v="2"/>
    <x v="11"/>
    <x v="24"/>
    <x v="4"/>
    <x v="12"/>
    <m/>
    <m/>
    <n v="0"/>
  </r>
  <r>
    <x v="0"/>
    <x v="0"/>
    <x v="0"/>
    <x v="0"/>
    <x v="0"/>
    <x v="0"/>
    <x v="9"/>
    <x v="2"/>
    <x v="11"/>
    <x v="24"/>
    <x v="4"/>
    <x v="12"/>
    <m/>
    <m/>
    <n v="500000"/>
  </r>
  <r>
    <x v="0"/>
    <x v="0"/>
    <x v="0"/>
    <x v="0"/>
    <x v="0"/>
    <x v="0"/>
    <x v="9"/>
    <x v="2"/>
    <x v="11"/>
    <x v="24"/>
    <x v="4"/>
    <x v="12"/>
    <m/>
    <m/>
    <n v="0"/>
  </r>
  <r>
    <x v="0"/>
    <x v="0"/>
    <x v="0"/>
    <x v="0"/>
    <x v="0"/>
    <x v="0"/>
    <x v="9"/>
    <x v="2"/>
    <x v="11"/>
    <x v="24"/>
    <x v="4"/>
    <x v="12"/>
    <m/>
    <m/>
    <n v="3450000"/>
  </r>
  <r>
    <x v="0"/>
    <x v="0"/>
    <x v="0"/>
    <x v="0"/>
    <x v="0"/>
    <x v="0"/>
    <x v="9"/>
    <x v="2"/>
    <x v="11"/>
    <x v="24"/>
    <x v="4"/>
    <x v="12"/>
    <m/>
    <m/>
    <n v="176904"/>
  </r>
  <r>
    <x v="0"/>
    <x v="0"/>
    <x v="0"/>
    <x v="0"/>
    <x v="0"/>
    <x v="0"/>
    <x v="9"/>
    <x v="2"/>
    <x v="11"/>
    <x v="24"/>
    <x v="4"/>
    <x v="12"/>
    <m/>
    <m/>
    <n v="1260000"/>
  </r>
  <r>
    <x v="0"/>
    <x v="0"/>
    <x v="0"/>
    <x v="0"/>
    <x v="0"/>
    <x v="0"/>
    <x v="9"/>
    <x v="2"/>
    <x v="11"/>
    <x v="24"/>
    <x v="4"/>
    <x v="12"/>
    <m/>
    <m/>
    <n v="151200"/>
  </r>
  <r>
    <x v="0"/>
    <x v="0"/>
    <x v="0"/>
    <x v="1"/>
    <x v="3"/>
    <x v="0"/>
    <x v="9"/>
    <x v="2"/>
    <x v="11"/>
    <x v="24"/>
    <x v="4"/>
    <x v="12"/>
    <m/>
    <m/>
    <n v="600000"/>
  </r>
  <r>
    <x v="0"/>
    <x v="0"/>
    <x v="0"/>
    <x v="0"/>
    <x v="0"/>
    <x v="0"/>
    <x v="9"/>
    <x v="2"/>
    <x v="11"/>
    <x v="24"/>
    <x v="4"/>
    <x v="12"/>
    <m/>
    <m/>
    <n v="18000000"/>
  </r>
  <r>
    <x v="0"/>
    <x v="0"/>
    <x v="0"/>
    <x v="0"/>
    <x v="0"/>
    <x v="0"/>
    <x v="9"/>
    <x v="2"/>
    <x v="11"/>
    <x v="24"/>
    <x v="4"/>
    <x v="12"/>
    <m/>
    <m/>
    <n v="21000000"/>
  </r>
  <r>
    <x v="0"/>
    <x v="0"/>
    <x v="0"/>
    <x v="0"/>
    <x v="0"/>
    <x v="0"/>
    <x v="9"/>
    <x v="2"/>
    <x v="11"/>
    <x v="24"/>
    <x v="4"/>
    <x v="12"/>
    <m/>
    <m/>
    <n v="0"/>
  </r>
  <r>
    <x v="0"/>
    <x v="0"/>
    <x v="0"/>
    <x v="0"/>
    <x v="0"/>
    <x v="0"/>
    <x v="9"/>
    <x v="2"/>
    <x v="11"/>
    <x v="24"/>
    <x v="4"/>
    <x v="12"/>
    <m/>
    <m/>
    <n v="26000000"/>
  </r>
  <r>
    <x v="0"/>
    <x v="0"/>
    <x v="0"/>
    <x v="0"/>
    <x v="0"/>
    <x v="0"/>
    <x v="9"/>
    <x v="2"/>
    <x v="11"/>
    <x v="24"/>
    <x v="4"/>
    <x v="12"/>
    <m/>
    <m/>
    <n v="100000"/>
  </r>
  <r>
    <x v="0"/>
    <x v="0"/>
    <x v="0"/>
    <x v="0"/>
    <x v="0"/>
    <x v="0"/>
    <x v="9"/>
    <x v="2"/>
    <x v="11"/>
    <x v="24"/>
    <x v="4"/>
    <x v="12"/>
    <m/>
    <m/>
    <n v="10000618"/>
  </r>
  <r>
    <x v="0"/>
    <x v="0"/>
    <x v="0"/>
    <x v="0"/>
    <x v="0"/>
    <x v="0"/>
    <x v="9"/>
    <x v="2"/>
    <x v="11"/>
    <x v="24"/>
    <x v="4"/>
    <x v="12"/>
    <m/>
    <m/>
    <n v="0"/>
  </r>
  <r>
    <x v="0"/>
    <x v="0"/>
    <x v="0"/>
    <x v="0"/>
    <x v="0"/>
    <x v="0"/>
    <x v="9"/>
    <x v="2"/>
    <x v="11"/>
    <x v="24"/>
    <x v="4"/>
    <x v="12"/>
    <m/>
    <m/>
    <n v="0"/>
  </r>
  <r>
    <x v="0"/>
    <x v="0"/>
    <x v="0"/>
    <x v="0"/>
    <x v="0"/>
    <x v="0"/>
    <x v="9"/>
    <x v="2"/>
    <x v="11"/>
    <x v="24"/>
    <x v="4"/>
    <x v="12"/>
    <m/>
    <m/>
    <n v="0"/>
  </r>
  <r>
    <x v="0"/>
    <x v="0"/>
    <x v="0"/>
    <x v="0"/>
    <x v="0"/>
    <x v="0"/>
    <x v="9"/>
    <x v="2"/>
    <x v="11"/>
    <x v="24"/>
    <x v="4"/>
    <x v="12"/>
    <m/>
    <m/>
    <n v="0"/>
  </r>
  <r>
    <x v="0"/>
    <x v="0"/>
    <x v="0"/>
    <x v="0"/>
    <x v="0"/>
    <x v="0"/>
    <x v="9"/>
    <x v="2"/>
    <x v="11"/>
    <x v="24"/>
    <x v="4"/>
    <x v="12"/>
    <m/>
    <m/>
    <n v="0"/>
  </r>
  <r>
    <x v="0"/>
    <x v="0"/>
    <x v="0"/>
    <x v="0"/>
    <x v="0"/>
    <x v="0"/>
    <x v="9"/>
    <x v="2"/>
    <x v="11"/>
    <x v="24"/>
    <x v="4"/>
    <x v="12"/>
    <m/>
    <m/>
    <n v="48000"/>
  </r>
  <r>
    <x v="0"/>
    <x v="0"/>
    <x v="0"/>
    <x v="0"/>
    <x v="0"/>
    <x v="0"/>
    <x v="9"/>
    <x v="2"/>
    <x v="11"/>
    <x v="24"/>
    <x v="4"/>
    <x v="12"/>
    <m/>
    <m/>
    <n v="189000"/>
  </r>
  <r>
    <x v="0"/>
    <x v="0"/>
    <x v="0"/>
    <x v="1"/>
    <x v="3"/>
    <x v="0"/>
    <x v="9"/>
    <x v="2"/>
    <x v="11"/>
    <x v="24"/>
    <x v="4"/>
    <x v="12"/>
    <m/>
    <m/>
    <n v="800000"/>
  </r>
  <r>
    <x v="0"/>
    <x v="0"/>
    <x v="0"/>
    <x v="1"/>
    <x v="3"/>
    <x v="0"/>
    <x v="9"/>
    <x v="2"/>
    <x v="11"/>
    <x v="24"/>
    <x v="4"/>
    <x v="12"/>
    <m/>
    <m/>
    <n v="300000"/>
  </r>
  <r>
    <x v="0"/>
    <x v="0"/>
    <x v="0"/>
    <x v="1"/>
    <x v="3"/>
    <x v="0"/>
    <x v="9"/>
    <x v="2"/>
    <x v="11"/>
    <x v="24"/>
    <x v="4"/>
    <x v="12"/>
    <m/>
    <m/>
    <n v="162000"/>
  </r>
  <r>
    <x v="0"/>
    <x v="0"/>
    <x v="0"/>
    <x v="0"/>
    <x v="0"/>
    <x v="0"/>
    <x v="9"/>
    <x v="2"/>
    <x v="11"/>
    <x v="24"/>
    <x v="4"/>
    <x v="12"/>
    <m/>
    <m/>
    <n v="5000"/>
  </r>
  <r>
    <x v="0"/>
    <x v="0"/>
    <x v="0"/>
    <x v="0"/>
    <x v="0"/>
    <x v="0"/>
    <x v="9"/>
    <x v="2"/>
    <x v="11"/>
    <x v="24"/>
    <x v="4"/>
    <x v="12"/>
    <m/>
    <m/>
    <n v="50000"/>
  </r>
  <r>
    <x v="0"/>
    <x v="0"/>
    <x v="0"/>
    <x v="0"/>
    <x v="0"/>
    <x v="0"/>
    <x v="9"/>
    <x v="2"/>
    <x v="11"/>
    <x v="24"/>
    <x v="4"/>
    <x v="12"/>
    <m/>
    <m/>
    <n v="0"/>
  </r>
  <r>
    <x v="0"/>
    <x v="0"/>
    <x v="0"/>
    <x v="0"/>
    <x v="0"/>
    <x v="0"/>
    <x v="9"/>
    <x v="2"/>
    <x v="11"/>
    <x v="24"/>
    <x v="4"/>
    <x v="12"/>
    <m/>
    <m/>
    <n v="7000"/>
  </r>
  <r>
    <x v="0"/>
    <x v="0"/>
    <x v="0"/>
    <x v="0"/>
    <x v="0"/>
    <x v="0"/>
    <x v="9"/>
    <x v="2"/>
    <x v="11"/>
    <x v="24"/>
    <x v="4"/>
    <x v="12"/>
    <m/>
    <m/>
    <n v="0"/>
  </r>
  <r>
    <x v="0"/>
    <x v="0"/>
    <x v="0"/>
    <x v="0"/>
    <x v="0"/>
    <x v="0"/>
    <x v="9"/>
    <x v="2"/>
    <x v="11"/>
    <x v="24"/>
    <x v="4"/>
    <x v="12"/>
    <m/>
    <m/>
    <n v="150000"/>
  </r>
  <r>
    <x v="0"/>
    <x v="0"/>
    <x v="0"/>
    <x v="0"/>
    <x v="0"/>
    <x v="0"/>
    <x v="9"/>
    <x v="2"/>
    <x v="11"/>
    <x v="24"/>
    <x v="4"/>
    <x v="12"/>
    <m/>
    <m/>
    <n v="25000"/>
  </r>
  <r>
    <x v="0"/>
    <x v="0"/>
    <x v="0"/>
    <x v="0"/>
    <x v="0"/>
    <x v="0"/>
    <x v="9"/>
    <x v="2"/>
    <x v="11"/>
    <x v="24"/>
    <x v="4"/>
    <x v="12"/>
    <m/>
    <m/>
    <n v="10500"/>
  </r>
  <r>
    <x v="0"/>
    <x v="0"/>
    <x v="0"/>
    <x v="0"/>
    <x v="0"/>
    <x v="0"/>
    <x v="9"/>
    <x v="2"/>
    <x v="11"/>
    <x v="24"/>
    <x v="4"/>
    <x v="12"/>
    <m/>
    <m/>
    <n v="0"/>
  </r>
  <r>
    <x v="0"/>
    <x v="0"/>
    <x v="0"/>
    <x v="0"/>
    <x v="0"/>
    <x v="0"/>
    <x v="9"/>
    <x v="2"/>
    <x v="11"/>
    <x v="24"/>
    <x v="4"/>
    <x v="12"/>
    <m/>
    <m/>
    <n v="200000"/>
  </r>
  <r>
    <x v="0"/>
    <x v="0"/>
    <x v="0"/>
    <x v="0"/>
    <x v="0"/>
    <x v="0"/>
    <x v="9"/>
    <x v="2"/>
    <x v="11"/>
    <x v="24"/>
    <x v="4"/>
    <x v="12"/>
    <m/>
    <m/>
    <n v="41040"/>
  </r>
  <r>
    <x v="0"/>
    <x v="0"/>
    <x v="0"/>
    <x v="0"/>
    <x v="0"/>
    <x v="0"/>
    <x v="9"/>
    <x v="2"/>
    <x v="11"/>
    <x v="24"/>
    <x v="4"/>
    <x v="12"/>
    <m/>
    <m/>
    <n v="1200"/>
  </r>
  <r>
    <x v="0"/>
    <x v="0"/>
    <x v="0"/>
    <x v="0"/>
    <x v="0"/>
    <x v="0"/>
    <x v="9"/>
    <x v="2"/>
    <x v="11"/>
    <x v="24"/>
    <x v="4"/>
    <x v="12"/>
    <m/>
    <m/>
    <n v="7000000"/>
  </r>
  <r>
    <x v="0"/>
    <x v="0"/>
    <x v="0"/>
    <x v="0"/>
    <x v="0"/>
    <x v="0"/>
    <x v="9"/>
    <x v="2"/>
    <x v="11"/>
    <x v="24"/>
    <x v="4"/>
    <x v="12"/>
    <m/>
    <m/>
    <n v="1000000"/>
  </r>
  <r>
    <x v="0"/>
    <x v="0"/>
    <x v="0"/>
    <x v="0"/>
    <x v="0"/>
    <x v="0"/>
    <x v="9"/>
    <x v="2"/>
    <x v="11"/>
    <x v="24"/>
    <x v="4"/>
    <x v="12"/>
    <m/>
    <m/>
    <n v="100400000"/>
  </r>
  <r>
    <x v="0"/>
    <x v="0"/>
    <x v="0"/>
    <x v="1"/>
    <x v="3"/>
    <x v="0"/>
    <x v="9"/>
    <x v="2"/>
    <x v="11"/>
    <x v="24"/>
    <x v="4"/>
    <x v="12"/>
    <m/>
    <m/>
    <n v="300000"/>
  </r>
  <r>
    <x v="0"/>
    <x v="0"/>
    <x v="0"/>
    <x v="1"/>
    <x v="3"/>
    <x v="0"/>
    <x v="9"/>
    <x v="2"/>
    <x v="11"/>
    <x v="24"/>
    <x v="4"/>
    <x v="12"/>
    <m/>
    <m/>
    <n v="200000"/>
  </r>
  <r>
    <x v="0"/>
    <x v="0"/>
    <x v="0"/>
    <x v="0"/>
    <x v="0"/>
    <x v="0"/>
    <x v="9"/>
    <x v="2"/>
    <x v="11"/>
    <x v="24"/>
    <x v="4"/>
    <x v="12"/>
    <m/>
    <m/>
    <n v="10000000"/>
  </r>
  <r>
    <x v="0"/>
    <x v="0"/>
    <x v="0"/>
    <x v="0"/>
    <x v="0"/>
    <x v="0"/>
    <x v="9"/>
    <x v="2"/>
    <x v="11"/>
    <x v="24"/>
    <x v="4"/>
    <x v="12"/>
    <m/>
    <m/>
    <n v="200000"/>
  </r>
  <r>
    <x v="0"/>
    <x v="0"/>
    <x v="0"/>
    <x v="0"/>
    <x v="0"/>
    <x v="0"/>
    <x v="9"/>
    <x v="2"/>
    <x v="11"/>
    <x v="24"/>
    <x v="4"/>
    <x v="12"/>
    <m/>
    <m/>
    <n v="10248480"/>
  </r>
  <r>
    <x v="0"/>
    <x v="0"/>
    <x v="0"/>
    <x v="1"/>
    <x v="3"/>
    <x v="0"/>
    <x v="9"/>
    <x v="2"/>
    <x v="11"/>
    <x v="24"/>
    <x v="4"/>
    <x v="12"/>
    <m/>
    <m/>
    <n v="250000"/>
  </r>
  <r>
    <x v="0"/>
    <x v="0"/>
    <x v="0"/>
    <x v="1"/>
    <x v="3"/>
    <x v="0"/>
    <x v="9"/>
    <x v="2"/>
    <x v="11"/>
    <x v="24"/>
    <x v="4"/>
    <x v="12"/>
    <m/>
    <m/>
    <n v="200000"/>
  </r>
  <r>
    <x v="0"/>
    <x v="0"/>
    <x v="0"/>
    <x v="0"/>
    <x v="0"/>
    <x v="0"/>
    <x v="9"/>
    <x v="2"/>
    <x v="11"/>
    <x v="24"/>
    <x v="4"/>
    <x v="12"/>
    <m/>
    <m/>
    <n v="500000"/>
  </r>
  <r>
    <x v="0"/>
    <x v="0"/>
    <x v="0"/>
    <x v="0"/>
    <x v="0"/>
    <x v="0"/>
    <x v="9"/>
    <x v="2"/>
    <x v="11"/>
    <x v="24"/>
    <x v="4"/>
    <x v="12"/>
    <m/>
    <m/>
    <n v="99200"/>
  </r>
  <r>
    <x v="0"/>
    <x v="0"/>
    <x v="0"/>
    <x v="0"/>
    <x v="0"/>
    <x v="0"/>
    <x v="9"/>
    <x v="2"/>
    <x v="11"/>
    <x v="24"/>
    <x v="4"/>
    <x v="12"/>
    <m/>
    <m/>
    <n v="40000"/>
  </r>
  <r>
    <x v="0"/>
    <x v="0"/>
    <x v="0"/>
    <x v="0"/>
    <x v="0"/>
    <x v="0"/>
    <x v="9"/>
    <x v="2"/>
    <x v="11"/>
    <x v="24"/>
    <x v="4"/>
    <x v="12"/>
    <m/>
    <m/>
    <n v="5260"/>
  </r>
  <r>
    <x v="0"/>
    <x v="0"/>
    <x v="0"/>
    <x v="0"/>
    <x v="0"/>
    <x v="0"/>
    <x v="9"/>
    <x v="2"/>
    <x v="11"/>
    <x v="24"/>
    <x v="4"/>
    <x v="12"/>
    <m/>
    <m/>
    <n v="0"/>
  </r>
  <r>
    <x v="0"/>
    <x v="0"/>
    <x v="0"/>
    <x v="0"/>
    <x v="0"/>
    <x v="0"/>
    <x v="9"/>
    <x v="2"/>
    <x v="11"/>
    <x v="24"/>
    <x v="4"/>
    <x v="12"/>
    <m/>
    <m/>
    <n v="6704"/>
  </r>
  <r>
    <x v="0"/>
    <x v="0"/>
    <x v="0"/>
    <x v="0"/>
    <x v="0"/>
    <x v="0"/>
    <x v="9"/>
    <x v="2"/>
    <x v="11"/>
    <x v="24"/>
    <x v="4"/>
    <x v="12"/>
    <m/>
    <m/>
    <n v="12600"/>
  </r>
  <r>
    <x v="0"/>
    <x v="0"/>
    <x v="0"/>
    <x v="0"/>
    <x v="0"/>
    <x v="0"/>
    <x v="9"/>
    <x v="2"/>
    <x v="11"/>
    <x v="24"/>
    <x v="4"/>
    <x v="7"/>
    <m/>
    <m/>
    <n v="0"/>
  </r>
  <r>
    <x v="0"/>
    <x v="0"/>
    <x v="0"/>
    <x v="0"/>
    <x v="0"/>
    <x v="0"/>
    <x v="9"/>
    <x v="2"/>
    <x v="11"/>
    <x v="24"/>
    <x v="4"/>
    <x v="7"/>
    <m/>
    <m/>
    <n v="0"/>
  </r>
  <r>
    <x v="0"/>
    <x v="0"/>
    <x v="0"/>
    <x v="0"/>
    <x v="0"/>
    <x v="0"/>
    <x v="9"/>
    <x v="2"/>
    <x v="11"/>
    <x v="24"/>
    <x v="4"/>
    <x v="7"/>
    <m/>
    <m/>
    <n v="0"/>
  </r>
  <r>
    <x v="0"/>
    <x v="0"/>
    <x v="0"/>
    <x v="0"/>
    <x v="0"/>
    <x v="0"/>
    <x v="9"/>
    <x v="2"/>
    <x v="11"/>
    <x v="24"/>
    <x v="4"/>
    <x v="7"/>
    <m/>
    <m/>
    <n v="200000"/>
  </r>
  <r>
    <x v="0"/>
    <x v="0"/>
    <x v="0"/>
    <x v="0"/>
    <x v="0"/>
    <x v="0"/>
    <x v="9"/>
    <x v="2"/>
    <x v="14"/>
    <x v="32"/>
    <x v="4"/>
    <x v="7"/>
    <m/>
    <m/>
    <n v="0"/>
  </r>
  <r>
    <x v="0"/>
    <x v="0"/>
    <x v="0"/>
    <x v="0"/>
    <x v="0"/>
    <x v="0"/>
    <x v="9"/>
    <x v="2"/>
    <x v="11"/>
    <x v="24"/>
    <x v="4"/>
    <x v="7"/>
    <m/>
    <m/>
    <n v="0"/>
  </r>
  <r>
    <x v="0"/>
    <x v="0"/>
    <x v="0"/>
    <x v="0"/>
    <x v="0"/>
    <x v="0"/>
    <x v="9"/>
    <x v="2"/>
    <x v="11"/>
    <x v="24"/>
    <x v="4"/>
    <x v="7"/>
    <m/>
    <m/>
    <n v="48559"/>
  </r>
  <r>
    <x v="0"/>
    <x v="0"/>
    <x v="0"/>
    <x v="1"/>
    <x v="3"/>
    <x v="0"/>
    <x v="9"/>
    <x v="2"/>
    <x v="11"/>
    <x v="24"/>
    <x v="4"/>
    <x v="7"/>
    <m/>
    <m/>
    <n v="100000"/>
  </r>
  <r>
    <x v="0"/>
    <x v="0"/>
    <x v="0"/>
    <x v="0"/>
    <x v="0"/>
    <x v="0"/>
    <x v="9"/>
    <x v="2"/>
    <x v="11"/>
    <x v="24"/>
    <x v="4"/>
    <x v="7"/>
    <m/>
    <m/>
    <n v="0"/>
  </r>
  <r>
    <x v="0"/>
    <x v="0"/>
    <x v="0"/>
    <x v="0"/>
    <x v="0"/>
    <x v="0"/>
    <x v="9"/>
    <x v="2"/>
    <x v="11"/>
    <x v="24"/>
    <x v="4"/>
    <x v="7"/>
    <m/>
    <m/>
    <n v="1500000"/>
  </r>
  <r>
    <x v="0"/>
    <x v="0"/>
    <x v="0"/>
    <x v="0"/>
    <x v="0"/>
    <x v="0"/>
    <x v="9"/>
    <x v="2"/>
    <x v="11"/>
    <x v="24"/>
    <x v="4"/>
    <x v="7"/>
    <m/>
    <m/>
    <n v="100000"/>
  </r>
  <r>
    <x v="0"/>
    <x v="0"/>
    <x v="0"/>
    <x v="0"/>
    <x v="0"/>
    <x v="0"/>
    <x v="9"/>
    <x v="2"/>
    <x v="14"/>
    <x v="32"/>
    <x v="4"/>
    <x v="7"/>
    <m/>
    <m/>
    <n v="0"/>
  </r>
  <r>
    <x v="0"/>
    <x v="0"/>
    <x v="0"/>
    <x v="0"/>
    <x v="0"/>
    <x v="0"/>
    <x v="9"/>
    <x v="2"/>
    <x v="11"/>
    <x v="24"/>
    <x v="4"/>
    <x v="7"/>
    <m/>
    <m/>
    <n v="1000000"/>
  </r>
  <r>
    <x v="0"/>
    <x v="0"/>
    <x v="0"/>
    <x v="0"/>
    <x v="0"/>
    <x v="0"/>
    <x v="9"/>
    <x v="2"/>
    <x v="11"/>
    <x v="24"/>
    <x v="4"/>
    <x v="7"/>
    <m/>
    <m/>
    <n v="200000"/>
  </r>
  <r>
    <x v="0"/>
    <x v="0"/>
    <x v="0"/>
    <x v="0"/>
    <x v="0"/>
    <x v="0"/>
    <x v="9"/>
    <x v="2"/>
    <x v="11"/>
    <x v="24"/>
    <x v="4"/>
    <x v="7"/>
    <m/>
    <m/>
    <n v="1000000"/>
  </r>
  <r>
    <x v="0"/>
    <x v="0"/>
    <x v="0"/>
    <x v="0"/>
    <x v="0"/>
    <x v="0"/>
    <x v="9"/>
    <x v="2"/>
    <x v="11"/>
    <x v="24"/>
    <x v="4"/>
    <x v="7"/>
    <m/>
    <m/>
    <n v="5000000"/>
  </r>
  <r>
    <x v="0"/>
    <x v="0"/>
    <x v="0"/>
    <x v="0"/>
    <x v="0"/>
    <x v="0"/>
    <x v="9"/>
    <x v="2"/>
    <x v="11"/>
    <x v="24"/>
    <x v="4"/>
    <x v="7"/>
    <m/>
    <m/>
    <n v="1300000"/>
  </r>
  <r>
    <x v="0"/>
    <x v="0"/>
    <x v="0"/>
    <x v="0"/>
    <x v="0"/>
    <x v="0"/>
    <x v="9"/>
    <x v="2"/>
    <x v="11"/>
    <x v="24"/>
    <x v="4"/>
    <x v="7"/>
    <m/>
    <m/>
    <n v="3689"/>
  </r>
  <r>
    <x v="0"/>
    <x v="0"/>
    <x v="0"/>
    <x v="1"/>
    <x v="3"/>
    <x v="0"/>
    <x v="9"/>
    <x v="2"/>
    <x v="11"/>
    <x v="24"/>
    <x v="4"/>
    <x v="7"/>
    <m/>
    <m/>
    <n v="200000"/>
  </r>
  <r>
    <x v="0"/>
    <x v="0"/>
    <x v="0"/>
    <x v="1"/>
    <x v="3"/>
    <x v="0"/>
    <x v="9"/>
    <x v="2"/>
    <x v="11"/>
    <x v="24"/>
    <x v="4"/>
    <x v="7"/>
    <m/>
    <m/>
    <n v="4672500"/>
  </r>
  <r>
    <x v="0"/>
    <x v="0"/>
    <x v="0"/>
    <x v="1"/>
    <x v="3"/>
    <x v="0"/>
    <x v="9"/>
    <x v="2"/>
    <x v="11"/>
    <x v="24"/>
    <x v="4"/>
    <x v="7"/>
    <m/>
    <m/>
    <n v="3115000"/>
  </r>
  <r>
    <x v="0"/>
    <x v="0"/>
    <x v="0"/>
    <x v="0"/>
    <x v="0"/>
    <x v="0"/>
    <x v="9"/>
    <x v="2"/>
    <x v="11"/>
    <x v="24"/>
    <x v="4"/>
    <x v="7"/>
    <m/>
    <m/>
    <n v="2500000"/>
  </r>
  <r>
    <x v="0"/>
    <x v="0"/>
    <x v="0"/>
    <x v="0"/>
    <x v="0"/>
    <x v="0"/>
    <x v="9"/>
    <x v="2"/>
    <x v="11"/>
    <x v="24"/>
    <x v="4"/>
    <x v="7"/>
    <m/>
    <m/>
    <n v="3500000"/>
  </r>
  <r>
    <x v="0"/>
    <x v="0"/>
    <x v="0"/>
    <x v="0"/>
    <x v="0"/>
    <x v="0"/>
    <x v="9"/>
    <x v="2"/>
    <x v="11"/>
    <x v="24"/>
    <x v="4"/>
    <x v="7"/>
    <m/>
    <m/>
    <n v="900000"/>
  </r>
  <r>
    <x v="0"/>
    <x v="0"/>
    <x v="0"/>
    <x v="0"/>
    <x v="0"/>
    <x v="0"/>
    <x v="9"/>
    <x v="2"/>
    <x v="11"/>
    <x v="24"/>
    <x v="4"/>
    <x v="7"/>
    <m/>
    <m/>
    <n v="200000"/>
  </r>
  <r>
    <x v="0"/>
    <x v="0"/>
    <x v="0"/>
    <x v="0"/>
    <x v="0"/>
    <x v="0"/>
    <x v="9"/>
    <x v="2"/>
    <x v="11"/>
    <x v="24"/>
    <x v="4"/>
    <x v="7"/>
    <m/>
    <m/>
    <n v="0"/>
  </r>
  <r>
    <x v="0"/>
    <x v="0"/>
    <x v="0"/>
    <x v="0"/>
    <x v="0"/>
    <x v="0"/>
    <x v="9"/>
    <x v="2"/>
    <x v="11"/>
    <x v="24"/>
    <x v="4"/>
    <x v="7"/>
    <m/>
    <m/>
    <n v="0"/>
  </r>
  <r>
    <x v="0"/>
    <x v="0"/>
    <x v="0"/>
    <x v="0"/>
    <x v="0"/>
    <x v="0"/>
    <x v="9"/>
    <x v="2"/>
    <x v="11"/>
    <x v="24"/>
    <x v="4"/>
    <x v="7"/>
    <m/>
    <m/>
    <n v="0"/>
  </r>
  <r>
    <x v="0"/>
    <x v="0"/>
    <x v="0"/>
    <x v="0"/>
    <x v="0"/>
    <x v="0"/>
    <x v="9"/>
    <x v="2"/>
    <x v="11"/>
    <x v="24"/>
    <x v="4"/>
    <x v="7"/>
    <m/>
    <m/>
    <n v="173"/>
  </r>
  <r>
    <x v="0"/>
    <x v="0"/>
    <x v="0"/>
    <x v="0"/>
    <x v="0"/>
    <x v="0"/>
    <x v="9"/>
    <x v="2"/>
    <x v="11"/>
    <x v="24"/>
    <x v="4"/>
    <x v="7"/>
    <m/>
    <m/>
    <n v="1010709"/>
  </r>
  <r>
    <x v="0"/>
    <x v="0"/>
    <x v="0"/>
    <x v="0"/>
    <x v="0"/>
    <x v="0"/>
    <x v="9"/>
    <x v="2"/>
    <x v="11"/>
    <x v="24"/>
    <x v="4"/>
    <x v="7"/>
    <m/>
    <m/>
    <n v="2236647"/>
  </r>
  <r>
    <x v="0"/>
    <x v="0"/>
    <x v="0"/>
    <x v="0"/>
    <x v="0"/>
    <x v="0"/>
    <x v="9"/>
    <x v="2"/>
    <x v="11"/>
    <x v="24"/>
    <x v="4"/>
    <x v="7"/>
    <m/>
    <m/>
    <n v="36676"/>
  </r>
  <r>
    <x v="0"/>
    <x v="0"/>
    <x v="0"/>
    <x v="0"/>
    <x v="0"/>
    <x v="0"/>
    <x v="9"/>
    <x v="2"/>
    <x v="11"/>
    <x v="24"/>
    <x v="4"/>
    <x v="7"/>
    <m/>
    <m/>
    <n v="125988"/>
  </r>
  <r>
    <x v="0"/>
    <x v="0"/>
    <x v="0"/>
    <x v="0"/>
    <x v="0"/>
    <x v="0"/>
    <x v="9"/>
    <x v="2"/>
    <x v="11"/>
    <x v="24"/>
    <x v="4"/>
    <x v="7"/>
    <m/>
    <m/>
    <n v="25368"/>
  </r>
  <r>
    <x v="0"/>
    <x v="0"/>
    <x v="0"/>
    <x v="1"/>
    <x v="3"/>
    <x v="0"/>
    <x v="9"/>
    <x v="2"/>
    <x v="11"/>
    <x v="24"/>
    <x v="4"/>
    <x v="7"/>
    <m/>
    <m/>
    <n v="250000"/>
  </r>
  <r>
    <x v="0"/>
    <x v="0"/>
    <x v="0"/>
    <x v="0"/>
    <x v="0"/>
    <x v="0"/>
    <x v="9"/>
    <x v="2"/>
    <x v="11"/>
    <x v="24"/>
    <x v="4"/>
    <x v="7"/>
    <m/>
    <m/>
    <n v="0"/>
  </r>
  <r>
    <x v="0"/>
    <x v="0"/>
    <x v="0"/>
    <x v="0"/>
    <x v="0"/>
    <x v="0"/>
    <x v="9"/>
    <x v="2"/>
    <x v="11"/>
    <x v="24"/>
    <x v="4"/>
    <x v="7"/>
    <m/>
    <m/>
    <n v="200000"/>
  </r>
  <r>
    <x v="0"/>
    <x v="0"/>
    <x v="0"/>
    <x v="0"/>
    <x v="0"/>
    <x v="0"/>
    <x v="9"/>
    <x v="2"/>
    <x v="14"/>
    <x v="32"/>
    <x v="4"/>
    <x v="7"/>
    <m/>
    <m/>
    <n v="0"/>
  </r>
  <r>
    <x v="0"/>
    <x v="0"/>
    <x v="0"/>
    <x v="0"/>
    <x v="0"/>
    <x v="0"/>
    <x v="9"/>
    <x v="2"/>
    <x v="11"/>
    <x v="24"/>
    <x v="4"/>
    <x v="7"/>
    <m/>
    <m/>
    <n v="0"/>
  </r>
  <r>
    <x v="0"/>
    <x v="0"/>
    <x v="0"/>
    <x v="0"/>
    <x v="0"/>
    <x v="0"/>
    <x v="9"/>
    <x v="2"/>
    <x v="11"/>
    <x v="24"/>
    <x v="4"/>
    <x v="7"/>
    <m/>
    <m/>
    <n v="13981"/>
  </r>
  <r>
    <x v="0"/>
    <x v="0"/>
    <x v="0"/>
    <x v="0"/>
    <x v="0"/>
    <x v="0"/>
    <x v="9"/>
    <x v="2"/>
    <x v="11"/>
    <x v="24"/>
    <x v="4"/>
    <x v="7"/>
    <m/>
    <m/>
    <n v="19918"/>
  </r>
  <r>
    <x v="0"/>
    <x v="0"/>
    <x v="0"/>
    <x v="1"/>
    <x v="3"/>
    <x v="0"/>
    <x v="9"/>
    <x v="2"/>
    <x v="11"/>
    <x v="24"/>
    <x v="4"/>
    <x v="7"/>
    <m/>
    <m/>
    <n v="50000"/>
  </r>
  <r>
    <x v="0"/>
    <x v="0"/>
    <x v="0"/>
    <x v="0"/>
    <x v="0"/>
    <x v="0"/>
    <x v="9"/>
    <x v="2"/>
    <x v="11"/>
    <x v="24"/>
    <x v="4"/>
    <x v="7"/>
    <m/>
    <m/>
    <n v="3000000"/>
  </r>
  <r>
    <x v="0"/>
    <x v="0"/>
    <x v="0"/>
    <x v="0"/>
    <x v="0"/>
    <x v="0"/>
    <x v="9"/>
    <x v="2"/>
    <x v="14"/>
    <x v="32"/>
    <x v="4"/>
    <x v="7"/>
    <m/>
    <m/>
    <n v="0"/>
  </r>
  <r>
    <x v="0"/>
    <x v="0"/>
    <x v="0"/>
    <x v="0"/>
    <x v="0"/>
    <x v="0"/>
    <x v="9"/>
    <x v="2"/>
    <x v="11"/>
    <x v="24"/>
    <x v="4"/>
    <x v="7"/>
    <m/>
    <m/>
    <n v="0"/>
  </r>
  <r>
    <x v="0"/>
    <x v="0"/>
    <x v="0"/>
    <x v="0"/>
    <x v="0"/>
    <x v="0"/>
    <x v="9"/>
    <x v="2"/>
    <x v="11"/>
    <x v="24"/>
    <x v="4"/>
    <x v="7"/>
    <m/>
    <m/>
    <n v="0"/>
  </r>
  <r>
    <x v="0"/>
    <x v="0"/>
    <x v="0"/>
    <x v="0"/>
    <x v="0"/>
    <x v="0"/>
    <x v="9"/>
    <x v="2"/>
    <x v="11"/>
    <x v="24"/>
    <x v="4"/>
    <x v="7"/>
    <m/>
    <m/>
    <n v="0"/>
  </r>
  <r>
    <x v="0"/>
    <x v="0"/>
    <x v="0"/>
    <x v="0"/>
    <x v="0"/>
    <x v="0"/>
    <x v="9"/>
    <x v="2"/>
    <x v="11"/>
    <x v="24"/>
    <x v="4"/>
    <x v="7"/>
    <m/>
    <m/>
    <n v="0"/>
  </r>
  <r>
    <x v="0"/>
    <x v="0"/>
    <x v="0"/>
    <x v="0"/>
    <x v="0"/>
    <x v="0"/>
    <x v="9"/>
    <x v="2"/>
    <x v="11"/>
    <x v="24"/>
    <x v="4"/>
    <x v="7"/>
    <m/>
    <m/>
    <n v="31559"/>
  </r>
  <r>
    <x v="0"/>
    <x v="0"/>
    <x v="0"/>
    <x v="1"/>
    <x v="3"/>
    <x v="0"/>
    <x v="9"/>
    <x v="2"/>
    <x v="11"/>
    <x v="24"/>
    <x v="4"/>
    <x v="7"/>
    <m/>
    <m/>
    <n v="100000"/>
  </r>
  <r>
    <x v="0"/>
    <x v="0"/>
    <x v="0"/>
    <x v="0"/>
    <x v="0"/>
    <x v="0"/>
    <x v="9"/>
    <x v="2"/>
    <x v="11"/>
    <x v="24"/>
    <x v="4"/>
    <x v="7"/>
    <m/>
    <m/>
    <n v="0"/>
  </r>
  <r>
    <x v="0"/>
    <x v="0"/>
    <x v="0"/>
    <x v="0"/>
    <x v="0"/>
    <x v="0"/>
    <x v="9"/>
    <x v="2"/>
    <x v="11"/>
    <x v="24"/>
    <x v="4"/>
    <x v="7"/>
    <m/>
    <m/>
    <n v="0"/>
  </r>
  <r>
    <x v="0"/>
    <x v="0"/>
    <x v="0"/>
    <x v="0"/>
    <x v="0"/>
    <x v="0"/>
    <x v="9"/>
    <x v="2"/>
    <x v="11"/>
    <x v="24"/>
    <x v="4"/>
    <x v="7"/>
    <m/>
    <m/>
    <n v="1497205"/>
  </r>
  <r>
    <x v="0"/>
    <x v="0"/>
    <x v="0"/>
    <x v="0"/>
    <x v="0"/>
    <x v="0"/>
    <x v="9"/>
    <x v="2"/>
    <x v="11"/>
    <x v="24"/>
    <x v="4"/>
    <x v="7"/>
    <m/>
    <m/>
    <n v="3000000"/>
  </r>
  <r>
    <x v="0"/>
    <x v="0"/>
    <x v="0"/>
    <x v="0"/>
    <x v="0"/>
    <x v="0"/>
    <x v="9"/>
    <x v="2"/>
    <x v="11"/>
    <x v="24"/>
    <x v="4"/>
    <x v="7"/>
    <m/>
    <m/>
    <n v="0"/>
  </r>
  <r>
    <x v="0"/>
    <x v="0"/>
    <x v="0"/>
    <x v="0"/>
    <x v="0"/>
    <x v="0"/>
    <x v="9"/>
    <x v="2"/>
    <x v="11"/>
    <x v="24"/>
    <x v="4"/>
    <x v="7"/>
    <m/>
    <m/>
    <n v="0"/>
  </r>
  <r>
    <x v="0"/>
    <x v="0"/>
    <x v="0"/>
    <x v="0"/>
    <x v="0"/>
    <x v="0"/>
    <x v="9"/>
    <x v="2"/>
    <x v="11"/>
    <x v="24"/>
    <x v="4"/>
    <x v="7"/>
    <m/>
    <m/>
    <n v="0"/>
  </r>
  <r>
    <x v="0"/>
    <x v="0"/>
    <x v="0"/>
    <x v="0"/>
    <x v="0"/>
    <x v="0"/>
    <x v="9"/>
    <x v="2"/>
    <x v="11"/>
    <x v="24"/>
    <x v="4"/>
    <x v="7"/>
    <m/>
    <m/>
    <n v="855000"/>
  </r>
  <r>
    <x v="0"/>
    <x v="0"/>
    <x v="0"/>
    <x v="0"/>
    <x v="0"/>
    <x v="0"/>
    <x v="9"/>
    <x v="2"/>
    <x v="11"/>
    <x v="24"/>
    <x v="4"/>
    <x v="7"/>
    <m/>
    <m/>
    <n v="500000"/>
  </r>
  <r>
    <x v="0"/>
    <x v="0"/>
    <x v="0"/>
    <x v="0"/>
    <x v="0"/>
    <x v="0"/>
    <x v="9"/>
    <x v="2"/>
    <x v="11"/>
    <x v="24"/>
    <x v="4"/>
    <x v="7"/>
    <m/>
    <m/>
    <n v="2000000"/>
  </r>
  <r>
    <x v="0"/>
    <x v="0"/>
    <x v="0"/>
    <x v="0"/>
    <x v="0"/>
    <x v="0"/>
    <x v="9"/>
    <x v="2"/>
    <x v="14"/>
    <x v="32"/>
    <x v="4"/>
    <x v="7"/>
    <m/>
    <m/>
    <n v="0"/>
  </r>
  <r>
    <x v="0"/>
    <x v="0"/>
    <x v="0"/>
    <x v="0"/>
    <x v="0"/>
    <x v="0"/>
    <x v="9"/>
    <x v="2"/>
    <x v="11"/>
    <x v="24"/>
    <x v="4"/>
    <x v="7"/>
    <m/>
    <m/>
    <n v="9104967"/>
  </r>
  <r>
    <x v="0"/>
    <x v="0"/>
    <x v="0"/>
    <x v="0"/>
    <x v="0"/>
    <x v="0"/>
    <x v="9"/>
    <x v="2"/>
    <x v="11"/>
    <x v="24"/>
    <x v="4"/>
    <x v="7"/>
    <m/>
    <m/>
    <n v="4452"/>
  </r>
  <r>
    <x v="0"/>
    <x v="0"/>
    <x v="0"/>
    <x v="0"/>
    <x v="0"/>
    <x v="0"/>
    <x v="9"/>
    <x v="2"/>
    <x v="11"/>
    <x v="24"/>
    <x v="4"/>
    <x v="7"/>
    <m/>
    <m/>
    <n v="2184000"/>
  </r>
  <r>
    <x v="0"/>
    <x v="0"/>
    <x v="0"/>
    <x v="0"/>
    <x v="0"/>
    <x v="0"/>
    <x v="9"/>
    <x v="2"/>
    <x v="11"/>
    <x v="24"/>
    <x v="4"/>
    <x v="7"/>
    <m/>
    <m/>
    <n v="8327224"/>
  </r>
  <r>
    <x v="0"/>
    <x v="0"/>
    <x v="0"/>
    <x v="1"/>
    <x v="3"/>
    <x v="0"/>
    <x v="9"/>
    <x v="2"/>
    <x v="11"/>
    <x v="24"/>
    <x v="4"/>
    <x v="7"/>
    <m/>
    <m/>
    <n v="20000"/>
  </r>
  <r>
    <x v="0"/>
    <x v="0"/>
    <x v="0"/>
    <x v="0"/>
    <x v="0"/>
    <x v="0"/>
    <x v="9"/>
    <x v="2"/>
    <x v="11"/>
    <x v="24"/>
    <x v="4"/>
    <x v="7"/>
    <m/>
    <m/>
    <n v="14000000"/>
  </r>
  <r>
    <x v="0"/>
    <x v="0"/>
    <x v="0"/>
    <x v="1"/>
    <x v="3"/>
    <x v="0"/>
    <x v="9"/>
    <x v="2"/>
    <x v="11"/>
    <x v="24"/>
    <x v="4"/>
    <x v="7"/>
    <m/>
    <m/>
    <n v="800000"/>
  </r>
  <r>
    <x v="0"/>
    <x v="0"/>
    <x v="0"/>
    <x v="0"/>
    <x v="1"/>
    <x v="0"/>
    <x v="9"/>
    <x v="2"/>
    <x v="11"/>
    <x v="24"/>
    <x v="2"/>
    <x v="6"/>
    <m/>
    <m/>
    <n v="38082"/>
  </r>
  <r>
    <x v="0"/>
    <x v="0"/>
    <x v="0"/>
    <x v="0"/>
    <x v="1"/>
    <x v="0"/>
    <x v="9"/>
    <x v="2"/>
    <x v="11"/>
    <x v="24"/>
    <x v="2"/>
    <x v="6"/>
    <m/>
    <m/>
    <n v="20000000"/>
  </r>
  <r>
    <x v="0"/>
    <x v="0"/>
    <x v="0"/>
    <x v="0"/>
    <x v="1"/>
    <x v="0"/>
    <x v="9"/>
    <x v="2"/>
    <x v="11"/>
    <x v="24"/>
    <x v="2"/>
    <x v="6"/>
    <m/>
    <m/>
    <n v="81881373"/>
  </r>
  <r>
    <x v="0"/>
    <x v="0"/>
    <x v="0"/>
    <x v="0"/>
    <x v="1"/>
    <x v="0"/>
    <x v="9"/>
    <x v="2"/>
    <x v="11"/>
    <x v="24"/>
    <x v="2"/>
    <x v="6"/>
    <m/>
    <m/>
    <n v="36232477"/>
  </r>
  <r>
    <x v="0"/>
    <x v="0"/>
    <x v="0"/>
    <x v="0"/>
    <x v="1"/>
    <x v="0"/>
    <x v="9"/>
    <x v="2"/>
    <x v="10"/>
    <x v="27"/>
    <x v="2"/>
    <x v="2"/>
    <m/>
    <m/>
    <n v="236602272"/>
  </r>
  <r>
    <x v="0"/>
    <x v="0"/>
    <x v="0"/>
    <x v="0"/>
    <x v="1"/>
    <x v="0"/>
    <x v="9"/>
    <x v="2"/>
    <x v="10"/>
    <x v="27"/>
    <x v="2"/>
    <x v="2"/>
    <m/>
    <m/>
    <n v="0"/>
  </r>
  <r>
    <x v="0"/>
    <x v="0"/>
    <x v="0"/>
    <x v="0"/>
    <x v="1"/>
    <x v="0"/>
    <x v="9"/>
    <x v="2"/>
    <x v="11"/>
    <x v="24"/>
    <x v="2"/>
    <x v="2"/>
    <m/>
    <m/>
    <n v="1374130830"/>
  </r>
  <r>
    <x v="0"/>
    <x v="0"/>
    <x v="0"/>
    <x v="0"/>
    <x v="1"/>
    <x v="0"/>
    <x v="9"/>
    <x v="2"/>
    <x v="11"/>
    <x v="24"/>
    <x v="2"/>
    <x v="2"/>
    <m/>
    <m/>
    <n v="0"/>
  </r>
  <r>
    <x v="0"/>
    <x v="0"/>
    <x v="0"/>
    <x v="0"/>
    <x v="1"/>
    <x v="0"/>
    <x v="9"/>
    <x v="2"/>
    <x v="11"/>
    <x v="24"/>
    <x v="2"/>
    <x v="2"/>
    <m/>
    <m/>
    <n v="43945051"/>
  </r>
  <r>
    <x v="0"/>
    <x v="0"/>
    <x v="0"/>
    <x v="0"/>
    <x v="1"/>
    <x v="0"/>
    <x v="9"/>
    <x v="2"/>
    <x v="11"/>
    <x v="24"/>
    <x v="2"/>
    <x v="2"/>
    <m/>
    <m/>
    <n v="268686980"/>
  </r>
  <r>
    <x v="0"/>
    <x v="0"/>
    <x v="0"/>
    <x v="0"/>
    <x v="1"/>
    <x v="0"/>
    <x v="9"/>
    <x v="2"/>
    <x v="11"/>
    <x v="24"/>
    <x v="2"/>
    <x v="2"/>
    <m/>
    <m/>
    <n v="267576119"/>
  </r>
  <r>
    <x v="0"/>
    <x v="0"/>
    <x v="0"/>
    <x v="0"/>
    <x v="1"/>
    <x v="0"/>
    <x v="9"/>
    <x v="2"/>
    <x v="11"/>
    <x v="24"/>
    <x v="2"/>
    <x v="2"/>
    <m/>
    <m/>
    <n v="214100000"/>
  </r>
  <r>
    <x v="0"/>
    <x v="0"/>
    <x v="0"/>
    <x v="0"/>
    <x v="1"/>
    <x v="0"/>
    <x v="9"/>
    <x v="2"/>
    <x v="11"/>
    <x v="24"/>
    <x v="2"/>
    <x v="2"/>
    <m/>
    <m/>
    <n v="0"/>
  </r>
  <r>
    <x v="0"/>
    <x v="0"/>
    <x v="0"/>
    <x v="0"/>
    <x v="1"/>
    <x v="0"/>
    <x v="9"/>
    <x v="2"/>
    <x v="11"/>
    <x v="24"/>
    <x v="2"/>
    <x v="2"/>
    <m/>
    <m/>
    <n v="16011000"/>
  </r>
  <r>
    <x v="0"/>
    <x v="0"/>
    <x v="0"/>
    <x v="0"/>
    <x v="1"/>
    <x v="0"/>
    <x v="9"/>
    <x v="2"/>
    <x v="11"/>
    <x v="24"/>
    <x v="2"/>
    <x v="2"/>
    <m/>
    <m/>
    <n v="141572377"/>
  </r>
  <r>
    <x v="0"/>
    <x v="0"/>
    <x v="0"/>
    <x v="0"/>
    <x v="1"/>
    <x v="0"/>
    <x v="9"/>
    <x v="2"/>
    <x v="11"/>
    <x v="24"/>
    <x v="2"/>
    <x v="2"/>
    <m/>
    <m/>
    <n v="37705775"/>
  </r>
  <r>
    <x v="0"/>
    <x v="0"/>
    <x v="0"/>
    <x v="0"/>
    <x v="1"/>
    <x v="0"/>
    <x v="9"/>
    <x v="2"/>
    <x v="11"/>
    <x v="24"/>
    <x v="2"/>
    <x v="2"/>
    <m/>
    <m/>
    <n v="257081702"/>
  </r>
  <r>
    <x v="0"/>
    <x v="0"/>
    <x v="0"/>
    <x v="0"/>
    <x v="1"/>
    <x v="0"/>
    <x v="9"/>
    <x v="2"/>
    <x v="11"/>
    <x v="65"/>
    <x v="2"/>
    <x v="2"/>
    <m/>
    <m/>
    <n v="59612050"/>
  </r>
  <r>
    <x v="0"/>
    <x v="0"/>
    <x v="0"/>
    <x v="0"/>
    <x v="1"/>
    <x v="0"/>
    <x v="9"/>
    <x v="2"/>
    <x v="10"/>
    <x v="27"/>
    <x v="2"/>
    <x v="2"/>
    <m/>
    <m/>
    <n v="34155850"/>
  </r>
  <r>
    <x v="0"/>
    <x v="0"/>
    <x v="0"/>
    <x v="0"/>
    <x v="1"/>
    <x v="0"/>
    <x v="9"/>
    <x v="2"/>
    <x v="11"/>
    <x v="24"/>
    <x v="2"/>
    <x v="2"/>
    <m/>
    <m/>
    <n v="389818464"/>
  </r>
  <r>
    <x v="0"/>
    <x v="0"/>
    <x v="0"/>
    <x v="0"/>
    <x v="1"/>
    <x v="0"/>
    <x v="9"/>
    <x v="2"/>
    <x v="11"/>
    <x v="24"/>
    <x v="2"/>
    <x v="2"/>
    <m/>
    <m/>
    <n v="0"/>
  </r>
  <r>
    <x v="0"/>
    <x v="0"/>
    <x v="0"/>
    <x v="0"/>
    <x v="1"/>
    <x v="0"/>
    <x v="9"/>
    <x v="2"/>
    <x v="11"/>
    <x v="24"/>
    <x v="2"/>
    <x v="2"/>
    <m/>
    <m/>
    <n v="4472637"/>
  </r>
  <r>
    <x v="0"/>
    <x v="0"/>
    <x v="0"/>
    <x v="0"/>
    <x v="1"/>
    <x v="0"/>
    <x v="9"/>
    <x v="2"/>
    <x v="11"/>
    <x v="24"/>
    <x v="2"/>
    <x v="2"/>
    <m/>
    <m/>
    <n v="59952477"/>
  </r>
  <r>
    <x v="0"/>
    <x v="0"/>
    <x v="0"/>
    <x v="0"/>
    <x v="1"/>
    <x v="0"/>
    <x v="9"/>
    <x v="2"/>
    <x v="11"/>
    <x v="24"/>
    <x v="2"/>
    <x v="2"/>
    <m/>
    <m/>
    <n v="96327584"/>
  </r>
  <r>
    <x v="0"/>
    <x v="0"/>
    <x v="0"/>
    <x v="0"/>
    <x v="1"/>
    <x v="0"/>
    <x v="9"/>
    <x v="2"/>
    <x v="11"/>
    <x v="24"/>
    <x v="2"/>
    <x v="2"/>
    <m/>
    <m/>
    <n v="19109241"/>
  </r>
  <r>
    <x v="0"/>
    <x v="0"/>
    <x v="0"/>
    <x v="0"/>
    <x v="1"/>
    <x v="0"/>
    <x v="9"/>
    <x v="2"/>
    <x v="11"/>
    <x v="24"/>
    <x v="2"/>
    <x v="2"/>
    <m/>
    <m/>
    <n v="3650848"/>
  </r>
  <r>
    <x v="0"/>
    <x v="0"/>
    <x v="0"/>
    <x v="0"/>
    <x v="1"/>
    <x v="0"/>
    <x v="9"/>
    <x v="2"/>
    <x v="11"/>
    <x v="24"/>
    <x v="2"/>
    <x v="2"/>
    <m/>
    <m/>
    <n v="25993727"/>
  </r>
  <r>
    <x v="0"/>
    <x v="0"/>
    <x v="0"/>
    <x v="0"/>
    <x v="1"/>
    <x v="0"/>
    <x v="9"/>
    <x v="2"/>
    <x v="11"/>
    <x v="24"/>
    <x v="2"/>
    <x v="2"/>
    <m/>
    <m/>
    <n v="18316209"/>
  </r>
  <r>
    <x v="0"/>
    <x v="0"/>
    <x v="0"/>
    <x v="0"/>
    <x v="1"/>
    <x v="0"/>
    <x v="9"/>
    <x v="2"/>
    <x v="11"/>
    <x v="24"/>
    <x v="2"/>
    <x v="2"/>
    <m/>
    <m/>
    <n v="76601671"/>
  </r>
  <r>
    <x v="0"/>
    <x v="0"/>
    <x v="0"/>
    <x v="0"/>
    <x v="1"/>
    <x v="0"/>
    <x v="9"/>
    <x v="2"/>
    <x v="11"/>
    <x v="65"/>
    <x v="2"/>
    <x v="2"/>
    <m/>
    <m/>
    <n v="33659513"/>
  </r>
  <r>
    <x v="0"/>
    <x v="0"/>
    <x v="0"/>
    <x v="0"/>
    <x v="1"/>
    <x v="0"/>
    <x v="9"/>
    <x v="2"/>
    <x v="11"/>
    <x v="24"/>
    <x v="2"/>
    <x v="2"/>
    <m/>
    <m/>
    <n v="144368032"/>
  </r>
  <r>
    <x v="0"/>
    <x v="0"/>
    <x v="0"/>
    <x v="0"/>
    <x v="1"/>
    <x v="0"/>
    <x v="9"/>
    <x v="2"/>
    <x v="11"/>
    <x v="24"/>
    <x v="2"/>
    <x v="28"/>
    <m/>
    <m/>
    <n v="184630159"/>
  </r>
  <r>
    <x v="0"/>
    <x v="0"/>
    <x v="0"/>
    <x v="0"/>
    <x v="1"/>
    <x v="0"/>
    <x v="9"/>
    <x v="2"/>
    <x v="11"/>
    <x v="24"/>
    <x v="2"/>
    <x v="28"/>
    <m/>
    <m/>
    <n v="0"/>
  </r>
  <r>
    <x v="0"/>
    <x v="0"/>
    <x v="0"/>
    <x v="0"/>
    <x v="1"/>
    <x v="0"/>
    <x v="9"/>
    <x v="2"/>
    <x v="11"/>
    <x v="24"/>
    <x v="2"/>
    <x v="28"/>
    <m/>
    <m/>
    <n v="661441959"/>
  </r>
  <r>
    <x v="0"/>
    <x v="0"/>
    <x v="0"/>
    <x v="0"/>
    <x v="1"/>
    <x v="0"/>
    <x v="9"/>
    <x v="2"/>
    <x v="11"/>
    <x v="24"/>
    <x v="2"/>
    <x v="28"/>
    <m/>
    <m/>
    <n v="66259319"/>
  </r>
  <r>
    <x v="0"/>
    <x v="0"/>
    <x v="0"/>
    <x v="0"/>
    <x v="1"/>
    <x v="0"/>
    <x v="9"/>
    <x v="2"/>
    <x v="11"/>
    <x v="24"/>
    <x v="2"/>
    <x v="28"/>
    <m/>
    <m/>
    <n v="318998023"/>
  </r>
  <r>
    <x v="0"/>
    <x v="0"/>
    <x v="0"/>
    <x v="0"/>
    <x v="1"/>
    <x v="0"/>
    <x v="9"/>
    <x v="2"/>
    <x v="11"/>
    <x v="24"/>
    <x v="2"/>
    <x v="28"/>
    <m/>
    <m/>
    <n v="0"/>
  </r>
  <r>
    <x v="0"/>
    <x v="0"/>
    <x v="0"/>
    <x v="0"/>
    <x v="1"/>
    <x v="0"/>
    <x v="9"/>
    <x v="2"/>
    <x v="11"/>
    <x v="24"/>
    <x v="2"/>
    <x v="28"/>
    <m/>
    <m/>
    <n v="12953556"/>
  </r>
  <r>
    <x v="0"/>
    <x v="0"/>
    <x v="0"/>
    <x v="0"/>
    <x v="1"/>
    <x v="0"/>
    <x v="9"/>
    <x v="2"/>
    <x v="11"/>
    <x v="24"/>
    <x v="2"/>
    <x v="33"/>
    <m/>
    <m/>
    <n v="191002253"/>
  </r>
  <r>
    <x v="0"/>
    <x v="0"/>
    <x v="0"/>
    <x v="0"/>
    <x v="1"/>
    <x v="0"/>
    <x v="9"/>
    <x v="2"/>
    <x v="11"/>
    <x v="24"/>
    <x v="2"/>
    <x v="33"/>
    <m/>
    <m/>
    <n v="0"/>
  </r>
  <r>
    <x v="0"/>
    <x v="0"/>
    <x v="0"/>
    <x v="0"/>
    <x v="1"/>
    <x v="0"/>
    <x v="9"/>
    <x v="2"/>
    <x v="11"/>
    <x v="24"/>
    <x v="2"/>
    <x v="43"/>
    <m/>
    <m/>
    <n v="750000"/>
  </r>
  <r>
    <x v="0"/>
    <x v="0"/>
    <x v="0"/>
    <x v="0"/>
    <x v="1"/>
    <x v="0"/>
    <x v="9"/>
    <x v="2"/>
    <x v="11"/>
    <x v="24"/>
    <x v="2"/>
    <x v="43"/>
    <m/>
    <m/>
    <n v="40000000"/>
  </r>
  <r>
    <x v="0"/>
    <x v="0"/>
    <x v="0"/>
    <x v="0"/>
    <x v="1"/>
    <x v="0"/>
    <x v="9"/>
    <x v="2"/>
    <x v="11"/>
    <x v="24"/>
    <x v="2"/>
    <x v="3"/>
    <m/>
    <m/>
    <n v="3048290"/>
  </r>
  <r>
    <x v="0"/>
    <x v="0"/>
    <x v="0"/>
    <x v="0"/>
    <x v="1"/>
    <x v="0"/>
    <x v="9"/>
    <x v="2"/>
    <x v="11"/>
    <x v="24"/>
    <x v="2"/>
    <x v="3"/>
    <m/>
    <m/>
    <n v="755115"/>
  </r>
  <r>
    <x v="0"/>
    <x v="0"/>
    <x v="0"/>
    <x v="0"/>
    <x v="1"/>
    <x v="0"/>
    <x v="9"/>
    <x v="2"/>
    <x v="11"/>
    <x v="24"/>
    <x v="2"/>
    <x v="3"/>
    <m/>
    <m/>
    <n v="1613394"/>
  </r>
  <r>
    <x v="0"/>
    <x v="0"/>
    <x v="0"/>
    <x v="0"/>
    <x v="1"/>
    <x v="0"/>
    <x v="9"/>
    <x v="2"/>
    <x v="11"/>
    <x v="24"/>
    <x v="2"/>
    <x v="3"/>
    <m/>
    <m/>
    <n v="406851900"/>
  </r>
  <r>
    <x v="0"/>
    <x v="0"/>
    <x v="0"/>
    <x v="0"/>
    <x v="1"/>
    <x v="0"/>
    <x v="9"/>
    <x v="2"/>
    <x v="11"/>
    <x v="24"/>
    <x v="2"/>
    <x v="3"/>
    <m/>
    <m/>
    <n v="7755487"/>
  </r>
  <r>
    <x v="0"/>
    <x v="0"/>
    <x v="0"/>
    <x v="0"/>
    <x v="1"/>
    <x v="0"/>
    <x v="9"/>
    <x v="2"/>
    <x v="11"/>
    <x v="24"/>
    <x v="2"/>
    <x v="3"/>
    <m/>
    <m/>
    <n v="120000000"/>
  </r>
  <r>
    <x v="0"/>
    <x v="0"/>
    <x v="0"/>
    <x v="0"/>
    <x v="1"/>
    <x v="0"/>
    <x v="9"/>
    <x v="2"/>
    <x v="11"/>
    <x v="24"/>
    <x v="2"/>
    <x v="3"/>
    <m/>
    <m/>
    <n v="151000000"/>
  </r>
  <r>
    <x v="0"/>
    <x v="0"/>
    <x v="0"/>
    <x v="0"/>
    <x v="1"/>
    <x v="0"/>
    <x v="9"/>
    <x v="2"/>
    <x v="11"/>
    <x v="24"/>
    <x v="2"/>
    <x v="3"/>
    <m/>
    <m/>
    <n v="8604000"/>
  </r>
  <r>
    <x v="0"/>
    <x v="0"/>
    <x v="0"/>
    <x v="0"/>
    <x v="1"/>
    <x v="0"/>
    <x v="9"/>
    <x v="2"/>
    <x v="11"/>
    <x v="24"/>
    <x v="2"/>
    <x v="3"/>
    <m/>
    <m/>
    <n v="5004000"/>
  </r>
  <r>
    <x v="0"/>
    <x v="0"/>
    <x v="0"/>
    <x v="0"/>
    <x v="1"/>
    <x v="0"/>
    <x v="9"/>
    <x v="2"/>
    <x v="11"/>
    <x v="24"/>
    <x v="2"/>
    <x v="3"/>
    <m/>
    <m/>
    <n v="7795536"/>
  </r>
  <r>
    <x v="0"/>
    <x v="0"/>
    <x v="0"/>
    <x v="1"/>
    <x v="4"/>
    <x v="0"/>
    <x v="9"/>
    <x v="2"/>
    <x v="11"/>
    <x v="24"/>
    <x v="6"/>
    <x v="30"/>
    <m/>
    <m/>
    <n v="243972040"/>
  </r>
  <r>
    <x v="0"/>
    <x v="0"/>
    <x v="0"/>
    <x v="1"/>
    <x v="4"/>
    <x v="0"/>
    <x v="9"/>
    <x v="2"/>
    <x v="11"/>
    <x v="24"/>
    <x v="6"/>
    <x v="30"/>
    <m/>
    <m/>
    <n v="0"/>
  </r>
  <r>
    <x v="0"/>
    <x v="0"/>
    <x v="0"/>
    <x v="1"/>
    <x v="4"/>
    <x v="0"/>
    <x v="9"/>
    <x v="2"/>
    <x v="11"/>
    <x v="24"/>
    <x v="6"/>
    <x v="31"/>
    <m/>
    <m/>
    <n v="10000000"/>
  </r>
  <r>
    <x v="0"/>
    <x v="0"/>
    <x v="0"/>
    <x v="1"/>
    <x v="4"/>
    <x v="0"/>
    <x v="9"/>
    <x v="2"/>
    <x v="11"/>
    <x v="24"/>
    <x v="6"/>
    <x v="31"/>
    <m/>
    <m/>
    <n v="5000000"/>
  </r>
  <r>
    <x v="0"/>
    <x v="0"/>
    <x v="0"/>
    <x v="1"/>
    <x v="4"/>
    <x v="0"/>
    <x v="9"/>
    <x v="2"/>
    <x v="11"/>
    <x v="24"/>
    <x v="6"/>
    <x v="31"/>
    <m/>
    <m/>
    <n v="15000000"/>
  </r>
  <r>
    <x v="0"/>
    <x v="0"/>
    <x v="0"/>
    <x v="1"/>
    <x v="4"/>
    <x v="0"/>
    <x v="9"/>
    <x v="2"/>
    <x v="11"/>
    <x v="24"/>
    <x v="6"/>
    <x v="31"/>
    <m/>
    <m/>
    <n v="8000000"/>
  </r>
  <r>
    <x v="0"/>
    <x v="0"/>
    <x v="0"/>
    <x v="1"/>
    <x v="4"/>
    <x v="0"/>
    <x v="9"/>
    <x v="2"/>
    <x v="11"/>
    <x v="24"/>
    <x v="6"/>
    <x v="31"/>
    <m/>
    <m/>
    <n v="200000000"/>
  </r>
  <r>
    <x v="0"/>
    <x v="0"/>
    <x v="0"/>
    <x v="1"/>
    <x v="4"/>
    <x v="0"/>
    <x v="9"/>
    <x v="2"/>
    <x v="11"/>
    <x v="24"/>
    <x v="6"/>
    <x v="31"/>
    <m/>
    <m/>
    <n v="5000000"/>
  </r>
  <r>
    <x v="0"/>
    <x v="0"/>
    <x v="0"/>
    <x v="1"/>
    <x v="4"/>
    <x v="0"/>
    <x v="9"/>
    <x v="2"/>
    <x v="11"/>
    <x v="24"/>
    <x v="6"/>
    <x v="29"/>
    <m/>
    <m/>
    <n v="0"/>
  </r>
  <r>
    <x v="0"/>
    <x v="0"/>
    <x v="0"/>
    <x v="1"/>
    <x v="2"/>
    <x v="0"/>
    <x v="9"/>
    <x v="2"/>
    <x v="11"/>
    <x v="24"/>
    <x v="5"/>
    <x v="8"/>
    <m/>
    <m/>
    <n v="551072"/>
  </r>
  <r>
    <x v="0"/>
    <x v="0"/>
    <x v="0"/>
    <x v="1"/>
    <x v="2"/>
    <x v="0"/>
    <x v="9"/>
    <x v="2"/>
    <x v="11"/>
    <x v="24"/>
    <x v="5"/>
    <x v="8"/>
    <m/>
    <m/>
    <n v="1500000"/>
  </r>
  <r>
    <x v="0"/>
    <x v="0"/>
    <x v="0"/>
    <x v="1"/>
    <x v="2"/>
    <x v="0"/>
    <x v="9"/>
    <x v="2"/>
    <x v="11"/>
    <x v="24"/>
    <x v="5"/>
    <x v="8"/>
    <m/>
    <m/>
    <n v="200000"/>
  </r>
  <r>
    <x v="0"/>
    <x v="0"/>
    <x v="0"/>
    <x v="1"/>
    <x v="2"/>
    <x v="0"/>
    <x v="9"/>
    <x v="2"/>
    <x v="11"/>
    <x v="24"/>
    <x v="5"/>
    <x v="8"/>
    <m/>
    <m/>
    <n v="15000000"/>
  </r>
  <r>
    <x v="0"/>
    <x v="0"/>
    <x v="0"/>
    <x v="1"/>
    <x v="2"/>
    <x v="0"/>
    <x v="9"/>
    <x v="2"/>
    <x v="11"/>
    <x v="24"/>
    <x v="5"/>
    <x v="8"/>
    <m/>
    <m/>
    <n v="200000"/>
  </r>
  <r>
    <x v="0"/>
    <x v="0"/>
    <x v="0"/>
    <x v="1"/>
    <x v="2"/>
    <x v="0"/>
    <x v="9"/>
    <x v="2"/>
    <x v="14"/>
    <x v="32"/>
    <x v="5"/>
    <x v="8"/>
    <m/>
    <m/>
    <n v="0"/>
  </r>
  <r>
    <x v="0"/>
    <x v="0"/>
    <x v="0"/>
    <x v="1"/>
    <x v="2"/>
    <x v="0"/>
    <x v="9"/>
    <x v="2"/>
    <x v="11"/>
    <x v="24"/>
    <x v="5"/>
    <x v="8"/>
    <m/>
    <m/>
    <n v="0"/>
  </r>
  <r>
    <x v="0"/>
    <x v="0"/>
    <x v="0"/>
    <x v="1"/>
    <x v="2"/>
    <x v="0"/>
    <x v="9"/>
    <x v="2"/>
    <x v="11"/>
    <x v="24"/>
    <x v="5"/>
    <x v="8"/>
    <m/>
    <m/>
    <n v="0"/>
  </r>
  <r>
    <x v="0"/>
    <x v="0"/>
    <x v="0"/>
    <x v="1"/>
    <x v="2"/>
    <x v="0"/>
    <x v="9"/>
    <x v="2"/>
    <x v="11"/>
    <x v="24"/>
    <x v="5"/>
    <x v="8"/>
    <m/>
    <m/>
    <n v="0"/>
  </r>
  <r>
    <x v="0"/>
    <x v="0"/>
    <x v="0"/>
    <x v="1"/>
    <x v="2"/>
    <x v="0"/>
    <x v="9"/>
    <x v="2"/>
    <x v="11"/>
    <x v="24"/>
    <x v="5"/>
    <x v="8"/>
    <m/>
    <m/>
    <n v="150000"/>
  </r>
  <r>
    <x v="0"/>
    <x v="0"/>
    <x v="0"/>
    <x v="1"/>
    <x v="2"/>
    <x v="0"/>
    <x v="9"/>
    <x v="2"/>
    <x v="11"/>
    <x v="24"/>
    <x v="5"/>
    <x v="8"/>
    <m/>
    <m/>
    <n v="0"/>
  </r>
  <r>
    <x v="0"/>
    <x v="0"/>
    <x v="0"/>
    <x v="1"/>
    <x v="2"/>
    <x v="0"/>
    <x v="9"/>
    <x v="2"/>
    <x v="11"/>
    <x v="24"/>
    <x v="5"/>
    <x v="8"/>
    <m/>
    <m/>
    <n v="16000000"/>
  </r>
  <r>
    <x v="0"/>
    <x v="0"/>
    <x v="0"/>
    <x v="1"/>
    <x v="2"/>
    <x v="0"/>
    <x v="9"/>
    <x v="2"/>
    <x v="11"/>
    <x v="24"/>
    <x v="5"/>
    <x v="8"/>
    <m/>
    <m/>
    <n v="200000"/>
  </r>
  <r>
    <x v="0"/>
    <x v="0"/>
    <x v="0"/>
    <x v="1"/>
    <x v="2"/>
    <x v="0"/>
    <x v="9"/>
    <x v="2"/>
    <x v="11"/>
    <x v="24"/>
    <x v="5"/>
    <x v="8"/>
    <m/>
    <m/>
    <n v="10000000"/>
  </r>
  <r>
    <x v="0"/>
    <x v="0"/>
    <x v="0"/>
    <x v="1"/>
    <x v="2"/>
    <x v="0"/>
    <x v="9"/>
    <x v="2"/>
    <x v="14"/>
    <x v="32"/>
    <x v="5"/>
    <x v="8"/>
    <m/>
    <m/>
    <n v="0"/>
  </r>
  <r>
    <x v="0"/>
    <x v="0"/>
    <x v="0"/>
    <x v="1"/>
    <x v="2"/>
    <x v="0"/>
    <x v="9"/>
    <x v="2"/>
    <x v="11"/>
    <x v="24"/>
    <x v="5"/>
    <x v="8"/>
    <m/>
    <m/>
    <n v="0"/>
  </r>
  <r>
    <x v="0"/>
    <x v="0"/>
    <x v="0"/>
    <x v="1"/>
    <x v="2"/>
    <x v="0"/>
    <x v="9"/>
    <x v="2"/>
    <x v="11"/>
    <x v="24"/>
    <x v="5"/>
    <x v="8"/>
    <m/>
    <m/>
    <n v="59328"/>
  </r>
  <r>
    <x v="0"/>
    <x v="0"/>
    <x v="0"/>
    <x v="1"/>
    <x v="2"/>
    <x v="0"/>
    <x v="9"/>
    <x v="2"/>
    <x v="11"/>
    <x v="24"/>
    <x v="5"/>
    <x v="8"/>
    <m/>
    <m/>
    <n v="0"/>
  </r>
  <r>
    <x v="0"/>
    <x v="0"/>
    <x v="0"/>
    <x v="1"/>
    <x v="2"/>
    <x v="0"/>
    <x v="9"/>
    <x v="2"/>
    <x v="11"/>
    <x v="24"/>
    <x v="5"/>
    <x v="8"/>
    <m/>
    <m/>
    <n v="7787500"/>
  </r>
  <r>
    <x v="0"/>
    <x v="0"/>
    <x v="0"/>
    <x v="1"/>
    <x v="2"/>
    <x v="0"/>
    <x v="9"/>
    <x v="2"/>
    <x v="11"/>
    <x v="24"/>
    <x v="5"/>
    <x v="8"/>
    <m/>
    <m/>
    <n v="7787500"/>
  </r>
  <r>
    <x v="0"/>
    <x v="0"/>
    <x v="0"/>
    <x v="1"/>
    <x v="2"/>
    <x v="0"/>
    <x v="9"/>
    <x v="2"/>
    <x v="11"/>
    <x v="24"/>
    <x v="5"/>
    <x v="8"/>
    <m/>
    <m/>
    <n v="126000"/>
  </r>
  <r>
    <x v="0"/>
    <x v="0"/>
    <x v="0"/>
    <x v="1"/>
    <x v="2"/>
    <x v="0"/>
    <x v="9"/>
    <x v="2"/>
    <x v="11"/>
    <x v="24"/>
    <x v="5"/>
    <x v="8"/>
    <m/>
    <m/>
    <n v="50000"/>
  </r>
  <r>
    <x v="0"/>
    <x v="0"/>
    <x v="0"/>
    <x v="1"/>
    <x v="2"/>
    <x v="0"/>
    <x v="9"/>
    <x v="2"/>
    <x v="11"/>
    <x v="24"/>
    <x v="5"/>
    <x v="8"/>
    <m/>
    <m/>
    <n v="0"/>
  </r>
  <r>
    <x v="0"/>
    <x v="0"/>
    <x v="0"/>
    <x v="1"/>
    <x v="2"/>
    <x v="0"/>
    <x v="9"/>
    <x v="2"/>
    <x v="11"/>
    <x v="24"/>
    <x v="5"/>
    <x v="8"/>
    <m/>
    <m/>
    <n v="100000"/>
  </r>
  <r>
    <x v="0"/>
    <x v="0"/>
    <x v="0"/>
    <x v="1"/>
    <x v="2"/>
    <x v="0"/>
    <x v="9"/>
    <x v="2"/>
    <x v="14"/>
    <x v="32"/>
    <x v="5"/>
    <x v="8"/>
    <m/>
    <m/>
    <n v="0"/>
  </r>
  <r>
    <x v="0"/>
    <x v="0"/>
    <x v="0"/>
    <x v="1"/>
    <x v="2"/>
    <x v="0"/>
    <x v="9"/>
    <x v="2"/>
    <x v="11"/>
    <x v="24"/>
    <x v="5"/>
    <x v="8"/>
    <m/>
    <m/>
    <n v="0"/>
  </r>
  <r>
    <x v="0"/>
    <x v="0"/>
    <x v="0"/>
    <x v="1"/>
    <x v="2"/>
    <x v="0"/>
    <x v="9"/>
    <x v="2"/>
    <x v="11"/>
    <x v="24"/>
    <x v="5"/>
    <x v="8"/>
    <m/>
    <m/>
    <n v="25662"/>
  </r>
  <r>
    <x v="0"/>
    <x v="0"/>
    <x v="0"/>
    <x v="1"/>
    <x v="2"/>
    <x v="0"/>
    <x v="9"/>
    <x v="2"/>
    <x v="11"/>
    <x v="24"/>
    <x v="5"/>
    <x v="8"/>
    <m/>
    <m/>
    <n v="1000000"/>
  </r>
  <r>
    <x v="0"/>
    <x v="0"/>
    <x v="0"/>
    <x v="1"/>
    <x v="2"/>
    <x v="0"/>
    <x v="9"/>
    <x v="2"/>
    <x v="11"/>
    <x v="24"/>
    <x v="5"/>
    <x v="8"/>
    <m/>
    <m/>
    <n v="30000"/>
  </r>
  <r>
    <x v="0"/>
    <x v="0"/>
    <x v="0"/>
    <x v="1"/>
    <x v="2"/>
    <x v="0"/>
    <x v="9"/>
    <x v="2"/>
    <x v="14"/>
    <x v="32"/>
    <x v="5"/>
    <x v="8"/>
    <m/>
    <m/>
    <n v="0"/>
  </r>
  <r>
    <x v="0"/>
    <x v="0"/>
    <x v="0"/>
    <x v="1"/>
    <x v="2"/>
    <x v="0"/>
    <x v="9"/>
    <x v="2"/>
    <x v="11"/>
    <x v="24"/>
    <x v="5"/>
    <x v="8"/>
    <m/>
    <m/>
    <n v="0"/>
  </r>
  <r>
    <x v="0"/>
    <x v="0"/>
    <x v="0"/>
    <x v="1"/>
    <x v="2"/>
    <x v="0"/>
    <x v="9"/>
    <x v="2"/>
    <x v="11"/>
    <x v="24"/>
    <x v="5"/>
    <x v="36"/>
    <m/>
    <m/>
    <n v="1000000"/>
  </r>
  <r>
    <x v="0"/>
    <x v="0"/>
    <x v="0"/>
    <x v="1"/>
    <x v="2"/>
    <x v="0"/>
    <x v="9"/>
    <x v="2"/>
    <x v="11"/>
    <x v="24"/>
    <x v="5"/>
    <x v="36"/>
    <m/>
    <m/>
    <n v="6000000"/>
  </r>
  <r>
    <x v="0"/>
    <x v="0"/>
    <x v="0"/>
    <x v="1"/>
    <x v="2"/>
    <x v="0"/>
    <x v="9"/>
    <x v="2"/>
    <x v="11"/>
    <x v="24"/>
    <x v="5"/>
    <x v="36"/>
    <m/>
    <m/>
    <n v="104000"/>
  </r>
  <r>
    <x v="0"/>
    <x v="0"/>
    <x v="0"/>
    <x v="1"/>
    <x v="2"/>
    <x v="0"/>
    <x v="9"/>
    <x v="2"/>
    <x v="11"/>
    <x v="24"/>
    <x v="5"/>
    <x v="36"/>
    <m/>
    <m/>
    <n v="28000"/>
  </r>
  <r>
    <x v="0"/>
    <x v="0"/>
    <x v="0"/>
    <x v="1"/>
    <x v="2"/>
    <x v="0"/>
    <x v="9"/>
    <x v="2"/>
    <x v="11"/>
    <x v="24"/>
    <x v="5"/>
    <x v="36"/>
    <m/>
    <m/>
    <n v="157500"/>
  </r>
  <r>
    <x v="0"/>
    <x v="0"/>
    <x v="0"/>
    <x v="1"/>
    <x v="2"/>
    <x v="0"/>
    <x v="9"/>
    <x v="2"/>
    <x v="11"/>
    <x v="24"/>
    <x v="5"/>
    <x v="36"/>
    <m/>
    <m/>
    <n v="100000"/>
  </r>
  <r>
    <x v="0"/>
    <x v="0"/>
    <x v="0"/>
    <x v="1"/>
    <x v="2"/>
    <x v="0"/>
    <x v="9"/>
    <x v="2"/>
    <x v="11"/>
    <x v="24"/>
    <x v="5"/>
    <x v="36"/>
    <m/>
    <m/>
    <n v="23000"/>
  </r>
  <r>
    <x v="0"/>
    <x v="0"/>
    <x v="0"/>
    <x v="1"/>
    <x v="2"/>
    <x v="0"/>
    <x v="9"/>
    <x v="2"/>
    <x v="11"/>
    <x v="24"/>
    <x v="5"/>
    <x v="36"/>
    <m/>
    <m/>
    <n v="40000"/>
  </r>
  <r>
    <x v="0"/>
    <x v="0"/>
    <x v="0"/>
    <x v="1"/>
    <x v="2"/>
    <x v="0"/>
    <x v="9"/>
    <x v="2"/>
    <x v="11"/>
    <x v="24"/>
    <x v="5"/>
    <x v="44"/>
    <m/>
    <m/>
    <n v="20000"/>
  </r>
  <r>
    <x v="0"/>
    <x v="0"/>
    <x v="0"/>
    <x v="1"/>
    <x v="2"/>
    <x v="0"/>
    <x v="9"/>
    <x v="2"/>
    <x v="11"/>
    <x v="24"/>
    <x v="5"/>
    <x v="44"/>
    <m/>
    <m/>
    <n v="500000"/>
  </r>
  <r>
    <x v="0"/>
    <x v="0"/>
    <x v="0"/>
    <x v="1"/>
    <x v="2"/>
    <x v="0"/>
    <x v="9"/>
    <x v="2"/>
    <x v="11"/>
    <x v="24"/>
    <x v="5"/>
    <x v="44"/>
    <m/>
    <m/>
    <n v="21805000"/>
  </r>
  <r>
    <x v="0"/>
    <x v="0"/>
    <x v="0"/>
    <x v="1"/>
    <x v="2"/>
    <x v="0"/>
    <x v="9"/>
    <x v="2"/>
    <x v="11"/>
    <x v="24"/>
    <x v="5"/>
    <x v="44"/>
    <m/>
    <m/>
    <n v="10000000"/>
  </r>
  <r>
    <x v="0"/>
    <x v="0"/>
    <x v="0"/>
    <x v="1"/>
    <x v="2"/>
    <x v="0"/>
    <x v="9"/>
    <x v="2"/>
    <x v="11"/>
    <x v="24"/>
    <x v="5"/>
    <x v="44"/>
    <m/>
    <m/>
    <n v="0"/>
  </r>
  <r>
    <x v="0"/>
    <x v="0"/>
    <x v="0"/>
    <x v="1"/>
    <x v="2"/>
    <x v="0"/>
    <x v="9"/>
    <x v="2"/>
    <x v="11"/>
    <x v="24"/>
    <x v="5"/>
    <x v="44"/>
    <m/>
    <m/>
    <n v="200000"/>
  </r>
  <r>
    <x v="0"/>
    <x v="0"/>
    <x v="0"/>
    <x v="1"/>
    <x v="2"/>
    <x v="0"/>
    <x v="9"/>
    <x v="2"/>
    <x v="11"/>
    <x v="24"/>
    <x v="5"/>
    <x v="44"/>
    <m/>
    <m/>
    <n v="928"/>
  </r>
  <r>
    <x v="0"/>
    <x v="0"/>
    <x v="0"/>
    <x v="1"/>
    <x v="2"/>
    <x v="0"/>
    <x v="9"/>
    <x v="2"/>
    <x v="11"/>
    <x v="24"/>
    <x v="5"/>
    <x v="44"/>
    <m/>
    <m/>
    <n v="334295"/>
  </r>
  <r>
    <x v="0"/>
    <x v="0"/>
    <x v="0"/>
    <x v="1"/>
    <x v="2"/>
    <x v="0"/>
    <x v="9"/>
    <x v="2"/>
    <x v="11"/>
    <x v="24"/>
    <x v="5"/>
    <x v="44"/>
    <m/>
    <m/>
    <n v="1856"/>
  </r>
  <r>
    <x v="0"/>
    <x v="0"/>
    <x v="0"/>
    <x v="1"/>
    <x v="2"/>
    <x v="0"/>
    <x v="9"/>
    <x v="2"/>
    <x v="11"/>
    <x v="24"/>
    <x v="5"/>
    <x v="44"/>
    <m/>
    <m/>
    <n v="0"/>
  </r>
  <r>
    <x v="0"/>
    <x v="0"/>
    <x v="0"/>
    <x v="1"/>
    <x v="2"/>
    <x v="0"/>
    <x v="9"/>
    <x v="2"/>
    <x v="11"/>
    <x v="24"/>
    <x v="5"/>
    <x v="44"/>
    <m/>
    <m/>
    <n v="50000"/>
  </r>
  <r>
    <x v="0"/>
    <x v="0"/>
    <x v="0"/>
    <x v="1"/>
    <x v="2"/>
    <x v="0"/>
    <x v="9"/>
    <x v="2"/>
    <x v="11"/>
    <x v="24"/>
    <x v="5"/>
    <x v="44"/>
    <m/>
    <m/>
    <n v="139230"/>
  </r>
  <r>
    <x v="0"/>
    <x v="0"/>
    <x v="0"/>
    <x v="1"/>
    <x v="2"/>
    <x v="0"/>
    <x v="9"/>
    <x v="2"/>
    <x v="11"/>
    <x v="24"/>
    <x v="5"/>
    <x v="44"/>
    <m/>
    <m/>
    <n v="443297"/>
  </r>
  <r>
    <x v="0"/>
    <x v="0"/>
    <x v="0"/>
    <x v="1"/>
    <x v="2"/>
    <x v="0"/>
    <x v="9"/>
    <x v="2"/>
    <x v="11"/>
    <x v="24"/>
    <x v="5"/>
    <x v="44"/>
    <m/>
    <m/>
    <n v="380972"/>
  </r>
  <r>
    <x v="0"/>
    <x v="0"/>
    <x v="0"/>
    <x v="1"/>
    <x v="2"/>
    <x v="0"/>
    <x v="9"/>
    <x v="2"/>
    <x v="11"/>
    <x v="24"/>
    <x v="5"/>
    <x v="19"/>
    <m/>
    <m/>
    <n v="9000000"/>
  </r>
  <r>
    <x v="0"/>
    <x v="0"/>
    <x v="0"/>
    <x v="1"/>
    <x v="2"/>
    <x v="0"/>
    <x v="9"/>
    <x v="2"/>
    <x v="11"/>
    <x v="24"/>
    <x v="5"/>
    <x v="19"/>
    <m/>
    <m/>
    <n v="2400000"/>
  </r>
  <r>
    <x v="0"/>
    <x v="0"/>
    <x v="0"/>
    <x v="1"/>
    <x v="2"/>
    <x v="0"/>
    <x v="9"/>
    <x v="2"/>
    <x v="11"/>
    <x v="24"/>
    <x v="5"/>
    <x v="19"/>
    <m/>
    <m/>
    <n v="270094420"/>
  </r>
  <r>
    <x v="0"/>
    <x v="0"/>
    <x v="0"/>
    <x v="1"/>
    <x v="2"/>
    <x v="0"/>
    <x v="9"/>
    <x v="2"/>
    <x v="11"/>
    <x v="24"/>
    <x v="5"/>
    <x v="19"/>
    <m/>
    <m/>
    <n v="5000000"/>
  </r>
  <r>
    <x v="0"/>
    <x v="0"/>
    <x v="0"/>
    <x v="1"/>
    <x v="2"/>
    <x v="0"/>
    <x v="9"/>
    <x v="2"/>
    <x v="14"/>
    <x v="32"/>
    <x v="5"/>
    <x v="19"/>
    <m/>
    <m/>
    <n v="0"/>
  </r>
  <r>
    <x v="0"/>
    <x v="0"/>
    <x v="0"/>
    <x v="1"/>
    <x v="2"/>
    <x v="0"/>
    <x v="9"/>
    <x v="2"/>
    <x v="11"/>
    <x v="24"/>
    <x v="5"/>
    <x v="19"/>
    <m/>
    <m/>
    <n v="2300000"/>
  </r>
  <r>
    <x v="0"/>
    <x v="0"/>
    <x v="0"/>
    <x v="1"/>
    <x v="2"/>
    <x v="0"/>
    <x v="9"/>
    <x v="2"/>
    <x v="11"/>
    <x v="24"/>
    <x v="5"/>
    <x v="19"/>
    <m/>
    <m/>
    <n v="2150000"/>
  </r>
  <r>
    <x v="0"/>
    <x v="0"/>
    <x v="0"/>
    <x v="1"/>
    <x v="2"/>
    <x v="0"/>
    <x v="9"/>
    <x v="2"/>
    <x v="11"/>
    <x v="24"/>
    <x v="5"/>
    <x v="19"/>
    <m/>
    <m/>
    <n v="12460000"/>
  </r>
  <r>
    <x v="0"/>
    <x v="0"/>
    <x v="0"/>
    <x v="1"/>
    <x v="2"/>
    <x v="0"/>
    <x v="9"/>
    <x v="2"/>
    <x v="11"/>
    <x v="24"/>
    <x v="5"/>
    <x v="19"/>
    <m/>
    <m/>
    <n v="5250000"/>
  </r>
  <r>
    <x v="0"/>
    <x v="0"/>
    <x v="0"/>
    <x v="1"/>
    <x v="2"/>
    <x v="0"/>
    <x v="9"/>
    <x v="2"/>
    <x v="11"/>
    <x v="24"/>
    <x v="5"/>
    <x v="19"/>
    <m/>
    <m/>
    <n v="50000"/>
  </r>
  <r>
    <x v="0"/>
    <x v="0"/>
    <x v="0"/>
    <x v="1"/>
    <x v="2"/>
    <x v="0"/>
    <x v="9"/>
    <x v="2"/>
    <x v="11"/>
    <x v="24"/>
    <x v="5"/>
    <x v="19"/>
    <m/>
    <m/>
    <n v="40000"/>
  </r>
  <r>
    <x v="0"/>
    <x v="0"/>
    <x v="0"/>
    <x v="1"/>
    <x v="2"/>
    <x v="0"/>
    <x v="9"/>
    <x v="2"/>
    <x v="11"/>
    <x v="24"/>
    <x v="5"/>
    <x v="19"/>
    <m/>
    <m/>
    <n v="200000"/>
  </r>
  <r>
    <x v="0"/>
    <x v="0"/>
    <x v="0"/>
    <x v="1"/>
    <x v="2"/>
    <x v="0"/>
    <x v="9"/>
    <x v="2"/>
    <x v="11"/>
    <x v="24"/>
    <x v="5"/>
    <x v="19"/>
    <m/>
    <m/>
    <n v="200000"/>
  </r>
  <r>
    <x v="0"/>
    <x v="0"/>
    <x v="0"/>
    <x v="1"/>
    <x v="2"/>
    <x v="0"/>
    <x v="9"/>
    <x v="2"/>
    <x v="11"/>
    <x v="24"/>
    <x v="5"/>
    <x v="19"/>
    <m/>
    <m/>
    <n v="10000000"/>
  </r>
  <r>
    <x v="0"/>
    <x v="0"/>
    <x v="0"/>
    <x v="1"/>
    <x v="2"/>
    <x v="0"/>
    <x v="9"/>
    <x v="2"/>
    <x v="14"/>
    <x v="32"/>
    <x v="5"/>
    <x v="19"/>
    <m/>
    <m/>
    <n v="0"/>
  </r>
  <r>
    <x v="0"/>
    <x v="0"/>
    <x v="0"/>
    <x v="1"/>
    <x v="2"/>
    <x v="0"/>
    <x v="9"/>
    <x v="2"/>
    <x v="11"/>
    <x v="24"/>
    <x v="5"/>
    <x v="19"/>
    <m/>
    <m/>
    <n v="200000"/>
  </r>
  <r>
    <x v="0"/>
    <x v="0"/>
    <x v="0"/>
    <x v="1"/>
    <x v="2"/>
    <x v="0"/>
    <x v="9"/>
    <x v="2"/>
    <x v="11"/>
    <x v="24"/>
    <x v="5"/>
    <x v="19"/>
    <m/>
    <m/>
    <n v="420000"/>
  </r>
  <r>
    <x v="0"/>
    <x v="0"/>
    <x v="0"/>
    <x v="1"/>
    <x v="2"/>
    <x v="0"/>
    <x v="9"/>
    <x v="2"/>
    <x v="11"/>
    <x v="24"/>
    <x v="5"/>
    <x v="19"/>
    <m/>
    <m/>
    <n v="0"/>
  </r>
  <r>
    <x v="0"/>
    <x v="0"/>
    <x v="0"/>
    <x v="1"/>
    <x v="2"/>
    <x v="0"/>
    <x v="9"/>
    <x v="2"/>
    <x v="11"/>
    <x v="24"/>
    <x v="5"/>
    <x v="26"/>
    <m/>
    <m/>
    <n v="6000000"/>
  </r>
  <r>
    <x v="0"/>
    <x v="0"/>
    <x v="0"/>
    <x v="1"/>
    <x v="2"/>
    <x v="0"/>
    <x v="9"/>
    <x v="2"/>
    <x v="11"/>
    <x v="24"/>
    <x v="5"/>
    <x v="26"/>
    <m/>
    <m/>
    <n v="25000000"/>
  </r>
  <r>
    <x v="0"/>
    <x v="0"/>
    <x v="0"/>
    <x v="1"/>
    <x v="2"/>
    <x v="0"/>
    <x v="9"/>
    <x v="2"/>
    <x v="11"/>
    <x v="24"/>
    <x v="5"/>
    <x v="26"/>
    <m/>
    <m/>
    <n v="100000"/>
  </r>
  <r>
    <x v="0"/>
    <x v="0"/>
    <x v="0"/>
    <x v="1"/>
    <x v="2"/>
    <x v="0"/>
    <x v="9"/>
    <x v="2"/>
    <x v="11"/>
    <x v="24"/>
    <x v="5"/>
    <x v="26"/>
    <m/>
    <m/>
    <n v="0"/>
  </r>
  <r>
    <x v="0"/>
    <x v="0"/>
    <x v="0"/>
    <x v="1"/>
    <x v="2"/>
    <x v="0"/>
    <x v="9"/>
    <x v="2"/>
    <x v="11"/>
    <x v="24"/>
    <x v="5"/>
    <x v="26"/>
    <m/>
    <m/>
    <n v="400000"/>
  </r>
  <r>
    <x v="0"/>
    <x v="0"/>
    <x v="0"/>
    <x v="1"/>
    <x v="2"/>
    <x v="0"/>
    <x v="9"/>
    <x v="2"/>
    <x v="11"/>
    <x v="24"/>
    <x v="5"/>
    <x v="26"/>
    <m/>
    <m/>
    <n v="352800"/>
  </r>
  <r>
    <x v="0"/>
    <x v="0"/>
    <x v="0"/>
    <x v="1"/>
    <x v="2"/>
    <x v="0"/>
    <x v="9"/>
    <x v="2"/>
    <x v="11"/>
    <x v="24"/>
    <x v="5"/>
    <x v="26"/>
    <m/>
    <m/>
    <n v="3000000"/>
  </r>
  <r>
    <x v="0"/>
    <x v="0"/>
    <x v="0"/>
    <x v="1"/>
    <x v="2"/>
    <x v="0"/>
    <x v="9"/>
    <x v="2"/>
    <x v="11"/>
    <x v="24"/>
    <x v="5"/>
    <x v="26"/>
    <m/>
    <m/>
    <n v="0"/>
  </r>
  <r>
    <x v="0"/>
    <x v="0"/>
    <x v="0"/>
    <x v="1"/>
    <x v="2"/>
    <x v="0"/>
    <x v="9"/>
    <x v="2"/>
    <x v="11"/>
    <x v="24"/>
    <x v="5"/>
    <x v="26"/>
    <m/>
    <m/>
    <n v="200000"/>
  </r>
  <r>
    <x v="0"/>
    <x v="0"/>
    <x v="0"/>
    <x v="1"/>
    <x v="2"/>
    <x v="0"/>
    <x v="9"/>
    <x v="2"/>
    <x v="11"/>
    <x v="24"/>
    <x v="5"/>
    <x v="26"/>
    <m/>
    <m/>
    <n v="9000000"/>
  </r>
  <r>
    <x v="0"/>
    <x v="0"/>
    <x v="0"/>
    <x v="1"/>
    <x v="2"/>
    <x v="0"/>
    <x v="9"/>
    <x v="2"/>
    <x v="11"/>
    <x v="24"/>
    <x v="5"/>
    <x v="26"/>
    <m/>
    <m/>
    <n v="130000000"/>
  </r>
  <r>
    <x v="0"/>
    <x v="0"/>
    <x v="0"/>
    <x v="1"/>
    <x v="2"/>
    <x v="0"/>
    <x v="9"/>
    <x v="2"/>
    <x v="11"/>
    <x v="24"/>
    <x v="5"/>
    <x v="26"/>
    <m/>
    <m/>
    <n v="5000000"/>
  </r>
  <r>
    <x v="0"/>
    <x v="0"/>
    <x v="0"/>
    <x v="1"/>
    <x v="2"/>
    <x v="0"/>
    <x v="9"/>
    <x v="2"/>
    <x v="11"/>
    <x v="24"/>
    <x v="5"/>
    <x v="26"/>
    <m/>
    <m/>
    <n v="0"/>
  </r>
  <r>
    <x v="0"/>
    <x v="0"/>
    <x v="0"/>
    <x v="1"/>
    <x v="2"/>
    <x v="0"/>
    <x v="9"/>
    <x v="2"/>
    <x v="11"/>
    <x v="24"/>
    <x v="5"/>
    <x v="26"/>
    <m/>
    <m/>
    <n v="0"/>
  </r>
  <r>
    <x v="0"/>
    <x v="0"/>
    <x v="0"/>
    <x v="1"/>
    <x v="2"/>
    <x v="0"/>
    <x v="9"/>
    <x v="2"/>
    <x v="11"/>
    <x v="24"/>
    <x v="5"/>
    <x v="26"/>
    <m/>
    <m/>
    <n v="500000"/>
  </r>
  <r>
    <x v="0"/>
    <x v="0"/>
    <x v="0"/>
    <x v="1"/>
    <x v="2"/>
    <x v="0"/>
    <x v="9"/>
    <x v="2"/>
    <x v="11"/>
    <x v="24"/>
    <x v="5"/>
    <x v="26"/>
    <m/>
    <m/>
    <n v="5000000"/>
  </r>
  <r>
    <x v="0"/>
    <x v="0"/>
    <x v="0"/>
    <x v="1"/>
    <x v="2"/>
    <x v="0"/>
    <x v="9"/>
    <x v="2"/>
    <x v="14"/>
    <x v="32"/>
    <x v="5"/>
    <x v="26"/>
    <m/>
    <m/>
    <n v="0"/>
  </r>
  <r>
    <x v="0"/>
    <x v="0"/>
    <x v="0"/>
    <x v="1"/>
    <x v="2"/>
    <x v="0"/>
    <x v="9"/>
    <x v="2"/>
    <x v="11"/>
    <x v="24"/>
    <x v="5"/>
    <x v="26"/>
    <m/>
    <m/>
    <n v="80000"/>
  </r>
  <r>
    <x v="0"/>
    <x v="0"/>
    <x v="0"/>
    <x v="1"/>
    <x v="2"/>
    <x v="0"/>
    <x v="9"/>
    <x v="2"/>
    <x v="11"/>
    <x v="24"/>
    <x v="5"/>
    <x v="26"/>
    <m/>
    <m/>
    <n v="0"/>
  </r>
  <r>
    <x v="0"/>
    <x v="0"/>
    <x v="0"/>
    <x v="1"/>
    <x v="2"/>
    <x v="0"/>
    <x v="9"/>
    <x v="2"/>
    <x v="11"/>
    <x v="24"/>
    <x v="5"/>
    <x v="26"/>
    <m/>
    <m/>
    <n v="0"/>
  </r>
  <r>
    <x v="0"/>
    <x v="0"/>
    <x v="0"/>
    <x v="1"/>
    <x v="2"/>
    <x v="0"/>
    <x v="9"/>
    <x v="2"/>
    <x v="11"/>
    <x v="24"/>
    <x v="5"/>
    <x v="26"/>
    <m/>
    <m/>
    <n v="200000"/>
  </r>
  <r>
    <x v="0"/>
    <x v="0"/>
    <x v="0"/>
    <x v="1"/>
    <x v="2"/>
    <x v="0"/>
    <x v="9"/>
    <x v="2"/>
    <x v="11"/>
    <x v="24"/>
    <x v="5"/>
    <x v="26"/>
    <m/>
    <m/>
    <n v="40000"/>
  </r>
  <r>
    <x v="0"/>
    <x v="0"/>
    <x v="0"/>
    <x v="1"/>
    <x v="2"/>
    <x v="0"/>
    <x v="9"/>
    <x v="2"/>
    <x v="11"/>
    <x v="24"/>
    <x v="5"/>
    <x v="26"/>
    <m/>
    <m/>
    <n v="0"/>
  </r>
  <r>
    <x v="0"/>
    <x v="0"/>
    <x v="0"/>
    <x v="1"/>
    <x v="2"/>
    <x v="0"/>
    <x v="9"/>
    <x v="2"/>
    <x v="11"/>
    <x v="24"/>
    <x v="5"/>
    <x v="26"/>
    <m/>
    <m/>
    <n v="0"/>
  </r>
  <r>
    <x v="0"/>
    <x v="0"/>
    <x v="0"/>
    <x v="1"/>
    <x v="2"/>
    <x v="0"/>
    <x v="9"/>
    <x v="2"/>
    <x v="11"/>
    <x v="24"/>
    <x v="5"/>
    <x v="26"/>
    <m/>
    <m/>
    <n v="0"/>
  </r>
  <r>
    <x v="0"/>
    <x v="0"/>
    <x v="0"/>
    <x v="1"/>
    <x v="2"/>
    <x v="0"/>
    <x v="9"/>
    <x v="2"/>
    <x v="11"/>
    <x v="24"/>
    <x v="5"/>
    <x v="26"/>
    <m/>
    <m/>
    <n v="0"/>
  </r>
  <r>
    <x v="0"/>
    <x v="0"/>
    <x v="0"/>
    <x v="1"/>
    <x v="2"/>
    <x v="0"/>
    <x v="9"/>
    <x v="2"/>
    <x v="11"/>
    <x v="24"/>
    <x v="5"/>
    <x v="20"/>
    <m/>
    <m/>
    <n v="0"/>
  </r>
  <r>
    <x v="0"/>
    <x v="0"/>
    <x v="0"/>
    <x v="1"/>
    <x v="2"/>
    <x v="0"/>
    <x v="9"/>
    <x v="2"/>
    <x v="11"/>
    <x v="24"/>
    <x v="5"/>
    <x v="20"/>
    <m/>
    <m/>
    <n v="200000"/>
  </r>
  <r>
    <x v="0"/>
    <x v="0"/>
    <x v="0"/>
    <x v="1"/>
    <x v="2"/>
    <x v="0"/>
    <x v="9"/>
    <x v="2"/>
    <x v="11"/>
    <x v="24"/>
    <x v="5"/>
    <x v="50"/>
    <m/>
    <m/>
    <n v="0"/>
  </r>
  <r>
    <x v="0"/>
    <x v="0"/>
    <x v="0"/>
    <x v="1"/>
    <x v="2"/>
    <x v="0"/>
    <x v="9"/>
    <x v="2"/>
    <x v="11"/>
    <x v="24"/>
    <x v="5"/>
    <x v="50"/>
    <m/>
    <m/>
    <n v="0"/>
  </r>
  <r>
    <x v="0"/>
    <x v="0"/>
    <x v="0"/>
    <x v="1"/>
    <x v="2"/>
    <x v="0"/>
    <x v="9"/>
    <x v="2"/>
    <x v="11"/>
    <x v="24"/>
    <x v="5"/>
    <x v="50"/>
    <m/>
    <m/>
    <n v="0"/>
  </r>
  <r>
    <x v="0"/>
    <x v="0"/>
    <x v="0"/>
    <x v="1"/>
    <x v="2"/>
    <x v="0"/>
    <x v="9"/>
    <x v="2"/>
    <x v="11"/>
    <x v="24"/>
    <x v="5"/>
    <x v="50"/>
    <m/>
    <m/>
    <n v="0"/>
  </r>
  <r>
    <x v="0"/>
    <x v="0"/>
    <x v="0"/>
    <x v="1"/>
    <x v="2"/>
    <x v="0"/>
    <x v="9"/>
    <x v="2"/>
    <x v="11"/>
    <x v="24"/>
    <x v="5"/>
    <x v="50"/>
    <m/>
    <m/>
    <n v="0"/>
  </r>
  <r>
    <x v="0"/>
    <x v="0"/>
    <x v="0"/>
    <x v="1"/>
    <x v="2"/>
    <x v="0"/>
    <x v="9"/>
    <x v="2"/>
    <x v="11"/>
    <x v="24"/>
    <x v="5"/>
    <x v="37"/>
    <m/>
    <m/>
    <n v="2000000"/>
  </r>
  <r>
    <x v="0"/>
    <x v="0"/>
    <x v="0"/>
    <x v="1"/>
    <x v="2"/>
    <x v="0"/>
    <x v="9"/>
    <x v="2"/>
    <x v="14"/>
    <x v="32"/>
    <x v="5"/>
    <x v="37"/>
    <m/>
    <m/>
    <n v="0"/>
  </r>
  <r>
    <x v="0"/>
    <x v="0"/>
    <x v="0"/>
    <x v="1"/>
    <x v="7"/>
    <x v="0"/>
    <x v="9"/>
    <x v="2"/>
    <x v="11"/>
    <x v="24"/>
    <x v="5"/>
    <x v="37"/>
    <m/>
    <m/>
    <n v="0"/>
  </r>
  <r>
    <x v="0"/>
    <x v="0"/>
    <x v="0"/>
    <x v="1"/>
    <x v="7"/>
    <x v="0"/>
    <x v="9"/>
    <x v="2"/>
    <x v="11"/>
    <x v="24"/>
    <x v="5"/>
    <x v="37"/>
    <m/>
    <m/>
    <n v="0"/>
  </r>
  <r>
    <x v="0"/>
    <x v="0"/>
    <x v="0"/>
    <x v="1"/>
    <x v="7"/>
    <x v="0"/>
    <x v="9"/>
    <x v="2"/>
    <x v="11"/>
    <x v="24"/>
    <x v="5"/>
    <x v="37"/>
    <m/>
    <m/>
    <n v="0"/>
  </r>
  <r>
    <x v="0"/>
    <x v="0"/>
    <x v="0"/>
    <x v="1"/>
    <x v="7"/>
    <x v="0"/>
    <x v="9"/>
    <x v="2"/>
    <x v="11"/>
    <x v="24"/>
    <x v="5"/>
    <x v="37"/>
    <m/>
    <m/>
    <n v="0"/>
  </r>
  <r>
    <x v="0"/>
    <x v="0"/>
    <x v="0"/>
    <x v="1"/>
    <x v="2"/>
    <x v="0"/>
    <x v="9"/>
    <x v="2"/>
    <x v="11"/>
    <x v="24"/>
    <x v="5"/>
    <x v="48"/>
    <m/>
    <m/>
    <n v="403498"/>
  </r>
  <r>
    <x v="0"/>
    <x v="0"/>
    <x v="0"/>
    <x v="1"/>
    <x v="2"/>
    <x v="0"/>
    <x v="9"/>
    <x v="2"/>
    <x v="11"/>
    <x v="24"/>
    <x v="5"/>
    <x v="48"/>
    <m/>
    <m/>
    <n v="900000"/>
  </r>
  <r>
    <x v="0"/>
    <x v="0"/>
    <x v="0"/>
    <x v="1"/>
    <x v="12"/>
    <x v="0"/>
    <x v="9"/>
    <x v="2"/>
    <x v="11"/>
    <x v="24"/>
    <x v="5"/>
    <x v="48"/>
    <m/>
    <m/>
    <n v="2636000"/>
  </r>
  <r>
    <x v="0"/>
    <x v="0"/>
    <x v="0"/>
    <x v="1"/>
    <x v="2"/>
    <x v="0"/>
    <x v="9"/>
    <x v="2"/>
    <x v="11"/>
    <x v="24"/>
    <x v="3"/>
    <x v="4"/>
    <m/>
    <m/>
    <n v="7477775"/>
  </r>
  <r>
    <x v="0"/>
    <x v="0"/>
    <x v="0"/>
    <x v="1"/>
    <x v="2"/>
    <x v="0"/>
    <x v="9"/>
    <x v="2"/>
    <x v="11"/>
    <x v="24"/>
    <x v="3"/>
    <x v="4"/>
    <m/>
    <m/>
    <n v="550000"/>
  </r>
  <r>
    <x v="0"/>
    <x v="0"/>
    <x v="0"/>
    <x v="1"/>
    <x v="2"/>
    <x v="0"/>
    <x v="9"/>
    <x v="2"/>
    <x v="11"/>
    <x v="24"/>
    <x v="3"/>
    <x v="4"/>
    <m/>
    <m/>
    <n v="0"/>
  </r>
  <r>
    <x v="0"/>
    <x v="0"/>
    <x v="0"/>
    <x v="1"/>
    <x v="2"/>
    <x v="0"/>
    <x v="9"/>
    <x v="2"/>
    <x v="4"/>
    <x v="12"/>
    <x v="3"/>
    <x v="4"/>
    <m/>
    <m/>
    <n v="9350000"/>
  </r>
  <r>
    <x v="0"/>
    <x v="0"/>
    <x v="0"/>
    <x v="1"/>
    <x v="2"/>
    <x v="0"/>
    <x v="9"/>
    <x v="2"/>
    <x v="11"/>
    <x v="24"/>
    <x v="3"/>
    <x v="4"/>
    <m/>
    <m/>
    <n v="10000"/>
  </r>
  <r>
    <x v="0"/>
    <x v="0"/>
    <x v="0"/>
    <x v="1"/>
    <x v="2"/>
    <x v="0"/>
    <x v="9"/>
    <x v="2"/>
    <x v="11"/>
    <x v="24"/>
    <x v="3"/>
    <x v="4"/>
    <m/>
    <m/>
    <n v="10000000"/>
  </r>
  <r>
    <x v="0"/>
    <x v="0"/>
    <x v="0"/>
    <x v="1"/>
    <x v="2"/>
    <x v="0"/>
    <x v="9"/>
    <x v="2"/>
    <x v="11"/>
    <x v="24"/>
    <x v="3"/>
    <x v="4"/>
    <m/>
    <m/>
    <n v="525000000"/>
  </r>
  <r>
    <x v="0"/>
    <x v="0"/>
    <x v="0"/>
    <x v="1"/>
    <x v="2"/>
    <x v="0"/>
    <x v="9"/>
    <x v="2"/>
    <x v="11"/>
    <x v="24"/>
    <x v="3"/>
    <x v="4"/>
    <m/>
    <m/>
    <n v="3500000"/>
  </r>
  <r>
    <x v="0"/>
    <x v="0"/>
    <x v="0"/>
    <x v="1"/>
    <x v="2"/>
    <x v="0"/>
    <x v="9"/>
    <x v="2"/>
    <x v="11"/>
    <x v="24"/>
    <x v="3"/>
    <x v="4"/>
    <m/>
    <m/>
    <n v="18880788"/>
  </r>
  <r>
    <x v="0"/>
    <x v="0"/>
    <x v="0"/>
    <x v="1"/>
    <x v="2"/>
    <x v="0"/>
    <x v="9"/>
    <x v="2"/>
    <x v="11"/>
    <x v="24"/>
    <x v="3"/>
    <x v="4"/>
    <m/>
    <m/>
    <n v="43610000"/>
  </r>
  <r>
    <x v="0"/>
    <x v="0"/>
    <x v="0"/>
    <x v="1"/>
    <x v="2"/>
    <x v="0"/>
    <x v="9"/>
    <x v="2"/>
    <x v="11"/>
    <x v="24"/>
    <x v="3"/>
    <x v="4"/>
    <m/>
    <m/>
    <n v="5000000"/>
  </r>
  <r>
    <x v="0"/>
    <x v="0"/>
    <x v="0"/>
    <x v="1"/>
    <x v="2"/>
    <x v="0"/>
    <x v="9"/>
    <x v="2"/>
    <x v="11"/>
    <x v="24"/>
    <x v="3"/>
    <x v="4"/>
    <m/>
    <m/>
    <n v="14454832"/>
  </r>
  <r>
    <x v="0"/>
    <x v="0"/>
    <x v="0"/>
    <x v="1"/>
    <x v="3"/>
    <x v="0"/>
    <x v="9"/>
    <x v="2"/>
    <x v="11"/>
    <x v="24"/>
    <x v="3"/>
    <x v="13"/>
    <m/>
    <m/>
    <n v="500000"/>
  </r>
  <r>
    <x v="0"/>
    <x v="0"/>
    <x v="0"/>
    <x v="1"/>
    <x v="3"/>
    <x v="0"/>
    <x v="9"/>
    <x v="2"/>
    <x v="11"/>
    <x v="24"/>
    <x v="3"/>
    <x v="13"/>
    <m/>
    <m/>
    <n v="50000"/>
  </r>
  <r>
    <x v="0"/>
    <x v="0"/>
    <x v="0"/>
    <x v="1"/>
    <x v="3"/>
    <x v="0"/>
    <x v="9"/>
    <x v="2"/>
    <x v="11"/>
    <x v="24"/>
    <x v="3"/>
    <x v="13"/>
    <m/>
    <m/>
    <n v="7342055"/>
  </r>
  <r>
    <x v="0"/>
    <x v="0"/>
    <x v="0"/>
    <x v="1"/>
    <x v="3"/>
    <x v="0"/>
    <x v="9"/>
    <x v="2"/>
    <x v="11"/>
    <x v="24"/>
    <x v="3"/>
    <x v="13"/>
    <m/>
    <m/>
    <n v="50000"/>
  </r>
  <r>
    <x v="0"/>
    <x v="0"/>
    <x v="0"/>
    <x v="1"/>
    <x v="3"/>
    <x v="0"/>
    <x v="9"/>
    <x v="2"/>
    <x v="11"/>
    <x v="24"/>
    <x v="3"/>
    <x v="13"/>
    <m/>
    <m/>
    <n v="65610"/>
  </r>
  <r>
    <x v="0"/>
    <x v="0"/>
    <x v="0"/>
    <x v="1"/>
    <x v="3"/>
    <x v="0"/>
    <x v="9"/>
    <x v="2"/>
    <x v="11"/>
    <x v="24"/>
    <x v="3"/>
    <x v="13"/>
    <m/>
    <m/>
    <n v="50000"/>
  </r>
  <r>
    <x v="0"/>
    <x v="0"/>
    <x v="0"/>
    <x v="1"/>
    <x v="3"/>
    <x v="0"/>
    <x v="9"/>
    <x v="2"/>
    <x v="11"/>
    <x v="24"/>
    <x v="3"/>
    <x v="13"/>
    <m/>
    <m/>
    <n v="144500"/>
  </r>
  <r>
    <x v="0"/>
    <x v="0"/>
    <x v="0"/>
    <x v="1"/>
    <x v="3"/>
    <x v="0"/>
    <x v="9"/>
    <x v="2"/>
    <x v="11"/>
    <x v="24"/>
    <x v="3"/>
    <x v="13"/>
    <m/>
    <m/>
    <n v="85998344"/>
  </r>
  <r>
    <x v="0"/>
    <x v="0"/>
    <x v="0"/>
    <x v="1"/>
    <x v="3"/>
    <x v="0"/>
    <x v="9"/>
    <x v="2"/>
    <x v="11"/>
    <x v="24"/>
    <x v="3"/>
    <x v="13"/>
    <m/>
    <m/>
    <n v="91094261"/>
  </r>
  <r>
    <x v="0"/>
    <x v="0"/>
    <x v="0"/>
    <x v="1"/>
    <x v="3"/>
    <x v="0"/>
    <x v="9"/>
    <x v="2"/>
    <x v="11"/>
    <x v="24"/>
    <x v="3"/>
    <x v="13"/>
    <m/>
    <m/>
    <n v="13986605"/>
  </r>
  <r>
    <x v="0"/>
    <x v="0"/>
    <x v="0"/>
    <x v="1"/>
    <x v="3"/>
    <x v="0"/>
    <x v="9"/>
    <x v="2"/>
    <x v="4"/>
    <x v="12"/>
    <x v="3"/>
    <x v="13"/>
    <m/>
    <m/>
    <n v="100000"/>
  </r>
  <r>
    <x v="0"/>
    <x v="0"/>
    <x v="0"/>
    <x v="1"/>
    <x v="3"/>
    <x v="0"/>
    <x v="9"/>
    <x v="2"/>
    <x v="11"/>
    <x v="24"/>
    <x v="3"/>
    <x v="13"/>
    <m/>
    <m/>
    <n v="0"/>
  </r>
  <r>
    <x v="0"/>
    <x v="0"/>
    <x v="0"/>
    <x v="1"/>
    <x v="3"/>
    <x v="0"/>
    <x v="9"/>
    <x v="2"/>
    <x v="11"/>
    <x v="24"/>
    <x v="3"/>
    <x v="13"/>
    <m/>
    <m/>
    <n v="0"/>
  </r>
  <r>
    <x v="0"/>
    <x v="0"/>
    <x v="0"/>
    <x v="1"/>
    <x v="3"/>
    <x v="0"/>
    <x v="9"/>
    <x v="2"/>
    <x v="11"/>
    <x v="24"/>
    <x v="3"/>
    <x v="13"/>
    <m/>
    <m/>
    <n v="120000000"/>
  </r>
  <r>
    <x v="0"/>
    <x v="0"/>
    <x v="0"/>
    <x v="1"/>
    <x v="3"/>
    <x v="0"/>
    <x v="9"/>
    <x v="2"/>
    <x v="11"/>
    <x v="24"/>
    <x v="3"/>
    <x v="13"/>
    <m/>
    <m/>
    <n v="0"/>
  </r>
  <r>
    <x v="0"/>
    <x v="0"/>
    <x v="0"/>
    <x v="1"/>
    <x v="3"/>
    <x v="0"/>
    <x v="9"/>
    <x v="2"/>
    <x v="4"/>
    <x v="12"/>
    <x v="3"/>
    <x v="13"/>
    <m/>
    <m/>
    <n v="50000"/>
  </r>
  <r>
    <x v="0"/>
    <x v="0"/>
    <x v="0"/>
    <x v="1"/>
    <x v="3"/>
    <x v="0"/>
    <x v="9"/>
    <x v="2"/>
    <x v="11"/>
    <x v="24"/>
    <x v="3"/>
    <x v="13"/>
    <m/>
    <m/>
    <n v="100000000"/>
  </r>
  <r>
    <x v="0"/>
    <x v="0"/>
    <x v="0"/>
    <x v="1"/>
    <x v="3"/>
    <x v="0"/>
    <x v="9"/>
    <x v="2"/>
    <x v="11"/>
    <x v="24"/>
    <x v="3"/>
    <x v="13"/>
    <m/>
    <m/>
    <n v="30000000"/>
  </r>
  <r>
    <x v="0"/>
    <x v="0"/>
    <x v="0"/>
    <x v="1"/>
    <x v="3"/>
    <x v="0"/>
    <x v="9"/>
    <x v="2"/>
    <x v="11"/>
    <x v="24"/>
    <x v="3"/>
    <x v="13"/>
    <m/>
    <m/>
    <n v="8905739"/>
  </r>
  <r>
    <x v="0"/>
    <x v="0"/>
    <x v="0"/>
    <x v="1"/>
    <x v="3"/>
    <x v="0"/>
    <x v="9"/>
    <x v="2"/>
    <x v="11"/>
    <x v="24"/>
    <x v="3"/>
    <x v="13"/>
    <m/>
    <m/>
    <n v="10000000"/>
  </r>
  <r>
    <x v="0"/>
    <x v="0"/>
    <x v="0"/>
    <x v="1"/>
    <x v="3"/>
    <x v="0"/>
    <x v="9"/>
    <x v="2"/>
    <x v="11"/>
    <x v="24"/>
    <x v="3"/>
    <x v="13"/>
    <m/>
    <m/>
    <n v="50000"/>
  </r>
  <r>
    <x v="0"/>
    <x v="0"/>
    <x v="0"/>
    <x v="1"/>
    <x v="3"/>
    <x v="0"/>
    <x v="9"/>
    <x v="2"/>
    <x v="11"/>
    <x v="24"/>
    <x v="3"/>
    <x v="13"/>
    <m/>
    <m/>
    <n v="60000000"/>
  </r>
  <r>
    <x v="0"/>
    <x v="0"/>
    <x v="0"/>
    <x v="1"/>
    <x v="3"/>
    <x v="0"/>
    <x v="9"/>
    <x v="2"/>
    <x v="11"/>
    <x v="24"/>
    <x v="3"/>
    <x v="13"/>
    <m/>
    <m/>
    <n v="157000000"/>
  </r>
  <r>
    <x v="0"/>
    <x v="0"/>
    <x v="0"/>
    <x v="1"/>
    <x v="3"/>
    <x v="0"/>
    <x v="9"/>
    <x v="2"/>
    <x v="11"/>
    <x v="24"/>
    <x v="3"/>
    <x v="13"/>
    <m/>
    <m/>
    <n v="400000"/>
  </r>
  <r>
    <x v="0"/>
    <x v="0"/>
    <x v="0"/>
    <x v="1"/>
    <x v="3"/>
    <x v="0"/>
    <x v="9"/>
    <x v="2"/>
    <x v="11"/>
    <x v="24"/>
    <x v="3"/>
    <x v="13"/>
    <m/>
    <m/>
    <n v="1787"/>
  </r>
  <r>
    <x v="0"/>
    <x v="0"/>
    <x v="1"/>
    <x v="2"/>
    <x v="5"/>
    <x v="0"/>
    <x v="9"/>
    <x v="3"/>
    <x v="12"/>
    <x v="26"/>
    <x v="7"/>
    <x v="32"/>
    <m/>
    <m/>
    <n v="1000000000"/>
  </r>
  <r>
    <x v="0"/>
    <x v="0"/>
    <x v="1"/>
    <x v="2"/>
    <x v="5"/>
    <x v="0"/>
    <x v="9"/>
    <x v="3"/>
    <x v="12"/>
    <x v="26"/>
    <x v="7"/>
    <x v="32"/>
    <m/>
    <m/>
    <n v="1000000000"/>
  </r>
  <r>
    <x v="0"/>
    <x v="0"/>
    <x v="0"/>
    <x v="0"/>
    <x v="0"/>
    <x v="0"/>
    <x v="10"/>
    <x v="2"/>
    <x v="4"/>
    <x v="66"/>
    <x v="0"/>
    <x v="0"/>
    <m/>
    <m/>
    <n v="591600000"/>
  </r>
  <r>
    <x v="0"/>
    <x v="0"/>
    <x v="0"/>
    <x v="0"/>
    <x v="0"/>
    <x v="0"/>
    <x v="10"/>
    <x v="2"/>
    <x v="4"/>
    <x v="12"/>
    <x v="0"/>
    <x v="0"/>
    <m/>
    <m/>
    <n v="198000000"/>
  </r>
  <r>
    <x v="0"/>
    <x v="0"/>
    <x v="0"/>
    <x v="0"/>
    <x v="0"/>
    <x v="0"/>
    <x v="10"/>
    <x v="1"/>
    <x v="8"/>
    <x v="47"/>
    <x v="0"/>
    <x v="0"/>
    <m/>
    <m/>
    <n v="441600000"/>
  </r>
  <r>
    <x v="0"/>
    <x v="0"/>
    <x v="0"/>
    <x v="0"/>
    <x v="0"/>
    <x v="0"/>
    <x v="10"/>
    <x v="1"/>
    <x v="3"/>
    <x v="67"/>
    <x v="0"/>
    <x v="0"/>
    <m/>
    <m/>
    <n v="48000000"/>
  </r>
  <r>
    <x v="0"/>
    <x v="0"/>
    <x v="0"/>
    <x v="0"/>
    <x v="0"/>
    <x v="0"/>
    <x v="10"/>
    <x v="2"/>
    <x v="4"/>
    <x v="12"/>
    <x v="0"/>
    <x v="0"/>
    <m/>
    <m/>
    <n v="780000000"/>
  </r>
  <r>
    <x v="0"/>
    <x v="0"/>
    <x v="0"/>
    <x v="0"/>
    <x v="0"/>
    <x v="0"/>
    <x v="10"/>
    <x v="2"/>
    <x v="4"/>
    <x v="12"/>
    <x v="0"/>
    <x v="0"/>
    <m/>
    <m/>
    <n v="98740329"/>
  </r>
  <r>
    <x v="0"/>
    <x v="0"/>
    <x v="0"/>
    <x v="0"/>
    <x v="0"/>
    <x v="0"/>
    <x v="10"/>
    <x v="2"/>
    <x v="4"/>
    <x v="12"/>
    <x v="0"/>
    <x v="0"/>
    <m/>
    <m/>
    <n v="39228305"/>
  </r>
  <r>
    <x v="0"/>
    <x v="0"/>
    <x v="0"/>
    <x v="0"/>
    <x v="0"/>
    <x v="0"/>
    <x v="10"/>
    <x v="2"/>
    <x v="4"/>
    <x v="25"/>
    <x v="0"/>
    <x v="0"/>
    <m/>
    <m/>
    <n v="689612100"/>
  </r>
  <r>
    <x v="0"/>
    <x v="0"/>
    <x v="0"/>
    <x v="0"/>
    <x v="0"/>
    <x v="0"/>
    <x v="10"/>
    <x v="2"/>
    <x v="4"/>
    <x v="12"/>
    <x v="0"/>
    <x v="0"/>
    <m/>
    <m/>
    <n v="706000000"/>
  </r>
  <r>
    <x v="0"/>
    <x v="0"/>
    <x v="0"/>
    <x v="0"/>
    <x v="0"/>
    <x v="0"/>
    <x v="10"/>
    <x v="2"/>
    <x v="19"/>
    <x v="46"/>
    <x v="0"/>
    <x v="0"/>
    <m/>
    <m/>
    <n v="53112000"/>
  </r>
  <r>
    <x v="0"/>
    <x v="0"/>
    <x v="0"/>
    <x v="0"/>
    <x v="0"/>
    <x v="0"/>
    <x v="10"/>
    <x v="2"/>
    <x v="19"/>
    <x v="46"/>
    <x v="0"/>
    <x v="0"/>
    <m/>
    <m/>
    <n v="26000000"/>
  </r>
  <r>
    <x v="0"/>
    <x v="0"/>
    <x v="0"/>
    <x v="0"/>
    <x v="0"/>
    <x v="0"/>
    <x v="10"/>
    <x v="2"/>
    <x v="19"/>
    <x v="46"/>
    <x v="0"/>
    <x v="0"/>
    <m/>
    <m/>
    <n v="26500000"/>
  </r>
  <r>
    <x v="0"/>
    <x v="0"/>
    <x v="0"/>
    <x v="0"/>
    <x v="0"/>
    <x v="0"/>
    <x v="10"/>
    <x v="2"/>
    <x v="4"/>
    <x v="66"/>
    <x v="0"/>
    <x v="0"/>
    <m/>
    <m/>
    <n v="100000000"/>
  </r>
  <r>
    <x v="0"/>
    <x v="0"/>
    <x v="0"/>
    <x v="0"/>
    <x v="0"/>
    <x v="0"/>
    <x v="10"/>
    <x v="2"/>
    <x v="4"/>
    <x v="12"/>
    <x v="0"/>
    <x v="0"/>
    <m/>
    <m/>
    <n v="41271000"/>
  </r>
  <r>
    <x v="0"/>
    <x v="0"/>
    <x v="0"/>
    <x v="0"/>
    <x v="0"/>
    <x v="0"/>
    <x v="10"/>
    <x v="1"/>
    <x v="3"/>
    <x v="67"/>
    <x v="0"/>
    <x v="0"/>
    <m/>
    <m/>
    <n v="10000000"/>
  </r>
  <r>
    <x v="0"/>
    <x v="0"/>
    <x v="0"/>
    <x v="0"/>
    <x v="0"/>
    <x v="0"/>
    <x v="10"/>
    <x v="2"/>
    <x v="4"/>
    <x v="25"/>
    <x v="0"/>
    <x v="0"/>
    <m/>
    <m/>
    <n v="40106004"/>
  </r>
  <r>
    <x v="0"/>
    <x v="0"/>
    <x v="0"/>
    <x v="0"/>
    <x v="0"/>
    <x v="0"/>
    <x v="10"/>
    <x v="2"/>
    <x v="19"/>
    <x v="46"/>
    <x v="0"/>
    <x v="0"/>
    <m/>
    <m/>
    <n v="700000"/>
  </r>
  <r>
    <x v="0"/>
    <x v="0"/>
    <x v="0"/>
    <x v="0"/>
    <x v="0"/>
    <x v="0"/>
    <x v="10"/>
    <x v="2"/>
    <x v="4"/>
    <x v="68"/>
    <x v="0"/>
    <x v="0"/>
    <m/>
    <m/>
    <n v="23677080"/>
  </r>
  <r>
    <x v="0"/>
    <x v="0"/>
    <x v="0"/>
    <x v="0"/>
    <x v="0"/>
    <x v="0"/>
    <x v="10"/>
    <x v="1"/>
    <x v="3"/>
    <x v="67"/>
    <x v="0"/>
    <x v="0"/>
    <m/>
    <m/>
    <n v="0"/>
  </r>
  <r>
    <x v="0"/>
    <x v="0"/>
    <x v="0"/>
    <x v="0"/>
    <x v="0"/>
    <x v="0"/>
    <x v="10"/>
    <x v="2"/>
    <x v="4"/>
    <x v="12"/>
    <x v="0"/>
    <x v="0"/>
    <m/>
    <m/>
    <n v="0"/>
  </r>
  <r>
    <x v="0"/>
    <x v="0"/>
    <x v="0"/>
    <x v="0"/>
    <x v="0"/>
    <x v="0"/>
    <x v="10"/>
    <x v="2"/>
    <x v="4"/>
    <x v="25"/>
    <x v="0"/>
    <x v="0"/>
    <m/>
    <m/>
    <n v="0"/>
  </r>
  <r>
    <x v="0"/>
    <x v="0"/>
    <x v="0"/>
    <x v="0"/>
    <x v="0"/>
    <x v="0"/>
    <x v="10"/>
    <x v="2"/>
    <x v="4"/>
    <x v="12"/>
    <x v="0"/>
    <x v="0"/>
    <m/>
    <m/>
    <n v="0"/>
  </r>
  <r>
    <x v="0"/>
    <x v="0"/>
    <x v="0"/>
    <x v="0"/>
    <x v="0"/>
    <x v="0"/>
    <x v="10"/>
    <x v="2"/>
    <x v="19"/>
    <x v="46"/>
    <x v="0"/>
    <x v="0"/>
    <m/>
    <m/>
    <n v="200000"/>
  </r>
  <r>
    <x v="0"/>
    <x v="0"/>
    <x v="0"/>
    <x v="0"/>
    <x v="0"/>
    <x v="0"/>
    <x v="10"/>
    <x v="2"/>
    <x v="4"/>
    <x v="66"/>
    <x v="0"/>
    <x v="0"/>
    <m/>
    <m/>
    <n v="312514359"/>
  </r>
  <r>
    <x v="0"/>
    <x v="0"/>
    <x v="0"/>
    <x v="0"/>
    <x v="0"/>
    <x v="0"/>
    <x v="10"/>
    <x v="2"/>
    <x v="4"/>
    <x v="12"/>
    <x v="0"/>
    <x v="0"/>
    <m/>
    <m/>
    <n v="400000000"/>
  </r>
  <r>
    <x v="0"/>
    <x v="0"/>
    <x v="0"/>
    <x v="0"/>
    <x v="0"/>
    <x v="0"/>
    <x v="10"/>
    <x v="2"/>
    <x v="4"/>
    <x v="12"/>
    <x v="0"/>
    <x v="0"/>
    <m/>
    <m/>
    <n v="10380000"/>
  </r>
  <r>
    <x v="0"/>
    <x v="0"/>
    <x v="0"/>
    <x v="0"/>
    <x v="0"/>
    <x v="0"/>
    <x v="10"/>
    <x v="1"/>
    <x v="3"/>
    <x v="67"/>
    <x v="0"/>
    <x v="0"/>
    <m/>
    <m/>
    <n v="0"/>
  </r>
  <r>
    <x v="0"/>
    <x v="0"/>
    <x v="0"/>
    <x v="0"/>
    <x v="0"/>
    <x v="0"/>
    <x v="10"/>
    <x v="2"/>
    <x v="4"/>
    <x v="12"/>
    <x v="0"/>
    <x v="0"/>
    <m/>
    <m/>
    <n v="100000"/>
  </r>
  <r>
    <x v="0"/>
    <x v="0"/>
    <x v="0"/>
    <x v="0"/>
    <x v="0"/>
    <x v="0"/>
    <x v="10"/>
    <x v="2"/>
    <x v="19"/>
    <x v="46"/>
    <x v="0"/>
    <x v="0"/>
    <m/>
    <m/>
    <n v="200000"/>
  </r>
  <r>
    <x v="0"/>
    <x v="0"/>
    <x v="0"/>
    <x v="0"/>
    <x v="0"/>
    <x v="0"/>
    <x v="10"/>
    <x v="2"/>
    <x v="4"/>
    <x v="12"/>
    <x v="0"/>
    <x v="0"/>
    <m/>
    <m/>
    <n v="0"/>
  </r>
  <r>
    <x v="0"/>
    <x v="0"/>
    <x v="0"/>
    <x v="0"/>
    <x v="0"/>
    <x v="0"/>
    <x v="10"/>
    <x v="1"/>
    <x v="3"/>
    <x v="67"/>
    <x v="0"/>
    <x v="0"/>
    <m/>
    <m/>
    <n v="1000000"/>
  </r>
  <r>
    <x v="0"/>
    <x v="0"/>
    <x v="0"/>
    <x v="0"/>
    <x v="0"/>
    <x v="0"/>
    <x v="10"/>
    <x v="2"/>
    <x v="4"/>
    <x v="12"/>
    <x v="0"/>
    <x v="0"/>
    <m/>
    <m/>
    <n v="0"/>
  </r>
  <r>
    <x v="0"/>
    <x v="0"/>
    <x v="0"/>
    <x v="0"/>
    <x v="0"/>
    <x v="0"/>
    <x v="10"/>
    <x v="2"/>
    <x v="4"/>
    <x v="25"/>
    <x v="0"/>
    <x v="0"/>
    <m/>
    <m/>
    <n v="0"/>
  </r>
  <r>
    <x v="0"/>
    <x v="0"/>
    <x v="0"/>
    <x v="0"/>
    <x v="0"/>
    <x v="0"/>
    <x v="10"/>
    <x v="2"/>
    <x v="4"/>
    <x v="12"/>
    <x v="0"/>
    <x v="0"/>
    <m/>
    <m/>
    <n v="38300000"/>
  </r>
  <r>
    <x v="0"/>
    <x v="0"/>
    <x v="0"/>
    <x v="0"/>
    <x v="0"/>
    <x v="0"/>
    <x v="10"/>
    <x v="2"/>
    <x v="19"/>
    <x v="46"/>
    <x v="0"/>
    <x v="0"/>
    <m/>
    <m/>
    <n v="100000"/>
  </r>
  <r>
    <x v="0"/>
    <x v="0"/>
    <x v="0"/>
    <x v="0"/>
    <x v="0"/>
    <x v="0"/>
    <x v="10"/>
    <x v="2"/>
    <x v="19"/>
    <x v="46"/>
    <x v="0"/>
    <x v="0"/>
    <m/>
    <m/>
    <n v="100000"/>
  </r>
  <r>
    <x v="0"/>
    <x v="0"/>
    <x v="0"/>
    <x v="0"/>
    <x v="0"/>
    <x v="0"/>
    <x v="10"/>
    <x v="2"/>
    <x v="4"/>
    <x v="12"/>
    <x v="0"/>
    <x v="0"/>
    <m/>
    <m/>
    <n v="0"/>
  </r>
  <r>
    <x v="0"/>
    <x v="0"/>
    <x v="0"/>
    <x v="0"/>
    <x v="0"/>
    <x v="0"/>
    <x v="10"/>
    <x v="2"/>
    <x v="4"/>
    <x v="12"/>
    <x v="0"/>
    <x v="0"/>
    <m/>
    <m/>
    <n v="0"/>
  </r>
  <r>
    <x v="0"/>
    <x v="0"/>
    <x v="0"/>
    <x v="0"/>
    <x v="0"/>
    <x v="0"/>
    <x v="10"/>
    <x v="1"/>
    <x v="3"/>
    <x v="67"/>
    <x v="0"/>
    <x v="0"/>
    <m/>
    <m/>
    <n v="0"/>
  </r>
  <r>
    <x v="0"/>
    <x v="0"/>
    <x v="0"/>
    <x v="0"/>
    <x v="0"/>
    <x v="0"/>
    <x v="10"/>
    <x v="2"/>
    <x v="4"/>
    <x v="12"/>
    <x v="0"/>
    <x v="0"/>
    <m/>
    <m/>
    <n v="0"/>
  </r>
  <r>
    <x v="0"/>
    <x v="0"/>
    <x v="0"/>
    <x v="0"/>
    <x v="0"/>
    <x v="0"/>
    <x v="10"/>
    <x v="2"/>
    <x v="4"/>
    <x v="25"/>
    <x v="0"/>
    <x v="0"/>
    <m/>
    <m/>
    <n v="0"/>
  </r>
  <r>
    <x v="0"/>
    <x v="0"/>
    <x v="0"/>
    <x v="0"/>
    <x v="0"/>
    <x v="0"/>
    <x v="10"/>
    <x v="2"/>
    <x v="4"/>
    <x v="12"/>
    <x v="0"/>
    <x v="0"/>
    <m/>
    <m/>
    <n v="0"/>
  </r>
  <r>
    <x v="0"/>
    <x v="0"/>
    <x v="0"/>
    <x v="0"/>
    <x v="0"/>
    <x v="0"/>
    <x v="10"/>
    <x v="2"/>
    <x v="19"/>
    <x v="46"/>
    <x v="0"/>
    <x v="0"/>
    <m/>
    <m/>
    <n v="0"/>
  </r>
  <r>
    <x v="0"/>
    <x v="0"/>
    <x v="0"/>
    <x v="0"/>
    <x v="0"/>
    <x v="0"/>
    <x v="10"/>
    <x v="2"/>
    <x v="4"/>
    <x v="66"/>
    <x v="0"/>
    <x v="0"/>
    <m/>
    <m/>
    <n v="37200000"/>
  </r>
  <r>
    <x v="0"/>
    <x v="0"/>
    <x v="0"/>
    <x v="0"/>
    <x v="0"/>
    <x v="0"/>
    <x v="10"/>
    <x v="1"/>
    <x v="3"/>
    <x v="67"/>
    <x v="0"/>
    <x v="0"/>
    <m/>
    <m/>
    <n v="0"/>
  </r>
  <r>
    <x v="0"/>
    <x v="0"/>
    <x v="0"/>
    <x v="0"/>
    <x v="0"/>
    <x v="0"/>
    <x v="10"/>
    <x v="2"/>
    <x v="4"/>
    <x v="25"/>
    <x v="0"/>
    <x v="0"/>
    <m/>
    <m/>
    <n v="2940000"/>
  </r>
  <r>
    <x v="0"/>
    <x v="0"/>
    <x v="0"/>
    <x v="0"/>
    <x v="0"/>
    <x v="0"/>
    <x v="10"/>
    <x v="2"/>
    <x v="4"/>
    <x v="12"/>
    <x v="0"/>
    <x v="0"/>
    <m/>
    <m/>
    <n v="240000"/>
  </r>
  <r>
    <x v="0"/>
    <x v="0"/>
    <x v="0"/>
    <x v="0"/>
    <x v="0"/>
    <x v="0"/>
    <x v="10"/>
    <x v="2"/>
    <x v="19"/>
    <x v="46"/>
    <x v="0"/>
    <x v="0"/>
    <m/>
    <m/>
    <n v="1000000"/>
  </r>
  <r>
    <x v="0"/>
    <x v="0"/>
    <x v="0"/>
    <x v="0"/>
    <x v="0"/>
    <x v="0"/>
    <x v="10"/>
    <x v="2"/>
    <x v="19"/>
    <x v="46"/>
    <x v="0"/>
    <x v="0"/>
    <m/>
    <m/>
    <n v="0"/>
  </r>
  <r>
    <x v="0"/>
    <x v="0"/>
    <x v="0"/>
    <x v="0"/>
    <x v="0"/>
    <x v="0"/>
    <x v="10"/>
    <x v="2"/>
    <x v="4"/>
    <x v="66"/>
    <x v="0"/>
    <x v="0"/>
    <m/>
    <m/>
    <n v="54230000"/>
  </r>
  <r>
    <x v="0"/>
    <x v="0"/>
    <x v="0"/>
    <x v="0"/>
    <x v="0"/>
    <x v="0"/>
    <x v="10"/>
    <x v="2"/>
    <x v="4"/>
    <x v="66"/>
    <x v="0"/>
    <x v="0"/>
    <m/>
    <m/>
    <n v="25000000"/>
  </r>
  <r>
    <x v="0"/>
    <x v="0"/>
    <x v="0"/>
    <x v="0"/>
    <x v="0"/>
    <x v="0"/>
    <x v="10"/>
    <x v="2"/>
    <x v="4"/>
    <x v="12"/>
    <x v="0"/>
    <x v="0"/>
    <m/>
    <m/>
    <n v="18150000"/>
  </r>
  <r>
    <x v="0"/>
    <x v="0"/>
    <x v="0"/>
    <x v="0"/>
    <x v="0"/>
    <x v="0"/>
    <x v="10"/>
    <x v="2"/>
    <x v="4"/>
    <x v="12"/>
    <x v="0"/>
    <x v="0"/>
    <m/>
    <m/>
    <n v="82082000"/>
  </r>
  <r>
    <x v="0"/>
    <x v="0"/>
    <x v="0"/>
    <x v="0"/>
    <x v="0"/>
    <x v="0"/>
    <x v="10"/>
    <x v="1"/>
    <x v="8"/>
    <x v="47"/>
    <x v="0"/>
    <x v="0"/>
    <m/>
    <m/>
    <n v="40480000"/>
  </r>
  <r>
    <x v="0"/>
    <x v="0"/>
    <x v="0"/>
    <x v="0"/>
    <x v="0"/>
    <x v="0"/>
    <x v="10"/>
    <x v="1"/>
    <x v="3"/>
    <x v="67"/>
    <x v="0"/>
    <x v="0"/>
    <m/>
    <m/>
    <n v="4132000"/>
  </r>
  <r>
    <x v="0"/>
    <x v="0"/>
    <x v="0"/>
    <x v="0"/>
    <x v="0"/>
    <x v="0"/>
    <x v="10"/>
    <x v="2"/>
    <x v="4"/>
    <x v="12"/>
    <x v="0"/>
    <x v="0"/>
    <m/>
    <m/>
    <n v="71500000"/>
  </r>
  <r>
    <x v="0"/>
    <x v="0"/>
    <x v="0"/>
    <x v="0"/>
    <x v="0"/>
    <x v="0"/>
    <x v="10"/>
    <x v="2"/>
    <x v="4"/>
    <x v="12"/>
    <x v="0"/>
    <x v="0"/>
    <m/>
    <m/>
    <n v="8390361"/>
  </r>
  <r>
    <x v="0"/>
    <x v="0"/>
    <x v="0"/>
    <x v="0"/>
    <x v="0"/>
    <x v="0"/>
    <x v="10"/>
    <x v="2"/>
    <x v="4"/>
    <x v="12"/>
    <x v="0"/>
    <x v="0"/>
    <m/>
    <m/>
    <n v="3250933"/>
  </r>
  <r>
    <x v="0"/>
    <x v="0"/>
    <x v="0"/>
    <x v="0"/>
    <x v="0"/>
    <x v="0"/>
    <x v="10"/>
    <x v="2"/>
    <x v="4"/>
    <x v="25"/>
    <x v="0"/>
    <x v="0"/>
    <m/>
    <m/>
    <n v="64207367"/>
  </r>
  <r>
    <x v="0"/>
    <x v="0"/>
    <x v="0"/>
    <x v="0"/>
    <x v="0"/>
    <x v="0"/>
    <x v="10"/>
    <x v="2"/>
    <x v="4"/>
    <x v="12"/>
    <x v="0"/>
    <x v="0"/>
    <m/>
    <m/>
    <n v="61000000"/>
  </r>
  <r>
    <x v="0"/>
    <x v="0"/>
    <x v="0"/>
    <x v="0"/>
    <x v="0"/>
    <x v="0"/>
    <x v="10"/>
    <x v="2"/>
    <x v="19"/>
    <x v="46"/>
    <x v="0"/>
    <x v="0"/>
    <m/>
    <m/>
    <n v="11000000"/>
  </r>
  <r>
    <x v="0"/>
    <x v="0"/>
    <x v="0"/>
    <x v="0"/>
    <x v="0"/>
    <x v="0"/>
    <x v="10"/>
    <x v="2"/>
    <x v="4"/>
    <x v="68"/>
    <x v="0"/>
    <x v="0"/>
    <m/>
    <m/>
    <n v="2400000"/>
  </r>
  <r>
    <x v="0"/>
    <x v="0"/>
    <x v="0"/>
    <x v="0"/>
    <x v="0"/>
    <x v="0"/>
    <x v="10"/>
    <x v="2"/>
    <x v="4"/>
    <x v="66"/>
    <x v="0"/>
    <x v="0"/>
    <m/>
    <m/>
    <n v="10000000"/>
  </r>
  <r>
    <x v="0"/>
    <x v="0"/>
    <x v="0"/>
    <x v="0"/>
    <x v="0"/>
    <x v="0"/>
    <x v="10"/>
    <x v="2"/>
    <x v="4"/>
    <x v="66"/>
    <x v="0"/>
    <x v="0"/>
    <m/>
    <m/>
    <n v="10000000"/>
  </r>
  <r>
    <x v="0"/>
    <x v="0"/>
    <x v="0"/>
    <x v="0"/>
    <x v="0"/>
    <x v="0"/>
    <x v="10"/>
    <x v="2"/>
    <x v="4"/>
    <x v="12"/>
    <x v="0"/>
    <x v="0"/>
    <m/>
    <m/>
    <n v="8000000"/>
  </r>
  <r>
    <x v="0"/>
    <x v="0"/>
    <x v="0"/>
    <x v="0"/>
    <x v="0"/>
    <x v="0"/>
    <x v="10"/>
    <x v="2"/>
    <x v="19"/>
    <x v="46"/>
    <x v="0"/>
    <x v="0"/>
    <m/>
    <m/>
    <n v="100000"/>
  </r>
  <r>
    <x v="0"/>
    <x v="0"/>
    <x v="0"/>
    <x v="0"/>
    <x v="0"/>
    <x v="0"/>
    <x v="10"/>
    <x v="2"/>
    <x v="4"/>
    <x v="68"/>
    <x v="0"/>
    <x v="0"/>
    <m/>
    <m/>
    <n v="3000000"/>
  </r>
  <r>
    <x v="0"/>
    <x v="0"/>
    <x v="0"/>
    <x v="0"/>
    <x v="0"/>
    <x v="0"/>
    <x v="10"/>
    <x v="2"/>
    <x v="19"/>
    <x v="46"/>
    <x v="0"/>
    <x v="0"/>
    <m/>
    <m/>
    <n v="100000"/>
  </r>
  <r>
    <x v="0"/>
    <x v="0"/>
    <x v="0"/>
    <x v="0"/>
    <x v="0"/>
    <x v="0"/>
    <x v="10"/>
    <x v="2"/>
    <x v="4"/>
    <x v="66"/>
    <x v="0"/>
    <x v="0"/>
    <m/>
    <m/>
    <n v="4000000"/>
  </r>
  <r>
    <x v="0"/>
    <x v="0"/>
    <x v="0"/>
    <x v="0"/>
    <x v="0"/>
    <x v="0"/>
    <x v="10"/>
    <x v="1"/>
    <x v="3"/>
    <x v="67"/>
    <x v="0"/>
    <x v="0"/>
    <m/>
    <m/>
    <n v="0"/>
  </r>
  <r>
    <x v="0"/>
    <x v="0"/>
    <x v="0"/>
    <x v="0"/>
    <x v="0"/>
    <x v="0"/>
    <x v="10"/>
    <x v="2"/>
    <x v="4"/>
    <x v="12"/>
    <x v="0"/>
    <x v="0"/>
    <m/>
    <m/>
    <n v="300000"/>
  </r>
  <r>
    <x v="0"/>
    <x v="0"/>
    <x v="0"/>
    <x v="0"/>
    <x v="0"/>
    <x v="0"/>
    <x v="10"/>
    <x v="2"/>
    <x v="4"/>
    <x v="25"/>
    <x v="0"/>
    <x v="0"/>
    <m/>
    <m/>
    <n v="20000000"/>
  </r>
  <r>
    <x v="0"/>
    <x v="0"/>
    <x v="0"/>
    <x v="0"/>
    <x v="0"/>
    <x v="0"/>
    <x v="10"/>
    <x v="2"/>
    <x v="4"/>
    <x v="12"/>
    <x v="0"/>
    <x v="0"/>
    <m/>
    <m/>
    <n v="0"/>
  </r>
  <r>
    <x v="0"/>
    <x v="0"/>
    <x v="0"/>
    <x v="0"/>
    <x v="0"/>
    <x v="0"/>
    <x v="10"/>
    <x v="2"/>
    <x v="19"/>
    <x v="46"/>
    <x v="0"/>
    <x v="0"/>
    <m/>
    <m/>
    <n v="200000"/>
  </r>
  <r>
    <x v="0"/>
    <x v="0"/>
    <x v="0"/>
    <x v="0"/>
    <x v="0"/>
    <x v="0"/>
    <x v="10"/>
    <x v="2"/>
    <x v="4"/>
    <x v="68"/>
    <x v="0"/>
    <x v="0"/>
    <m/>
    <m/>
    <n v="0"/>
  </r>
  <r>
    <x v="0"/>
    <x v="0"/>
    <x v="0"/>
    <x v="0"/>
    <x v="0"/>
    <x v="0"/>
    <x v="10"/>
    <x v="2"/>
    <x v="4"/>
    <x v="66"/>
    <x v="0"/>
    <x v="0"/>
    <m/>
    <m/>
    <n v="3000000"/>
  </r>
  <r>
    <x v="0"/>
    <x v="0"/>
    <x v="0"/>
    <x v="0"/>
    <x v="0"/>
    <x v="0"/>
    <x v="10"/>
    <x v="2"/>
    <x v="4"/>
    <x v="66"/>
    <x v="0"/>
    <x v="0"/>
    <m/>
    <m/>
    <n v="0"/>
  </r>
  <r>
    <x v="0"/>
    <x v="0"/>
    <x v="0"/>
    <x v="0"/>
    <x v="0"/>
    <x v="0"/>
    <x v="10"/>
    <x v="1"/>
    <x v="3"/>
    <x v="67"/>
    <x v="0"/>
    <x v="0"/>
    <m/>
    <m/>
    <n v="0"/>
  </r>
  <r>
    <x v="0"/>
    <x v="0"/>
    <x v="0"/>
    <x v="0"/>
    <x v="0"/>
    <x v="0"/>
    <x v="10"/>
    <x v="2"/>
    <x v="4"/>
    <x v="12"/>
    <x v="0"/>
    <x v="0"/>
    <m/>
    <m/>
    <n v="700000"/>
  </r>
  <r>
    <x v="0"/>
    <x v="0"/>
    <x v="0"/>
    <x v="0"/>
    <x v="0"/>
    <x v="0"/>
    <x v="10"/>
    <x v="2"/>
    <x v="4"/>
    <x v="25"/>
    <x v="0"/>
    <x v="0"/>
    <m/>
    <m/>
    <n v="10000000"/>
  </r>
  <r>
    <x v="0"/>
    <x v="0"/>
    <x v="0"/>
    <x v="0"/>
    <x v="0"/>
    <x v="0"/>
    <x v="10"/>
    <x v="2"/>
    <x v="4"/>
    <x v="12"/>
    <x v="0"/>
    <x v="0"/>
    <m/>
    <m/>
    <n v="2400000"/>
  </r>
  <r>
    <x v="0"/>
    <x v="0"/>
    <x v="0"/>
    <x v="0"/>
    <x v="0"/>
    <x v="0"/>
    <x v="10"/>
    <x v="2"/>
    <x v="19"/>
    <x v="46"/>
    <x v="0"/>
    <x v="0"/>
    <m/>
    <m/>
    <n v="200000"/>
  </r>
  <r>
    <x v="0"/>
    <x v="0"/>
    <x v="0"/>
    <x v="0"/>
    <x v="0"/>
    <x v="0"/>
    <x v="10"/>
    <x v="2"/>
    <x v="4"/>
    <x v="66"/>
    <x v="0"/>
    <x v="0"/>
    <m/>
    <m/>
    <n v="5000000"/>
  </r>
  <r>
    <x v="0"/>
    <x v="0"/>
    <x v="0"/>
    <x v="0"/>
    <x v="0"/>
    <x v="0"/>
    <x v="10"/>
    <x v="2"/>
    <x v="19"/>
    <x v="46"/>
    <x v="0"/>
    <x v="40"/>
    <m/>
    <m/>
    <n v="530000"/>
  </r>
  <r>
    <x v="0"/>
    <x v="0"/>
    <x v="0"/>
    <x v="0"/>
    <x v="0"/>
    <x v="0"/>
    <x v="10"/>
    <x v="2"/>
    <x v="4"/>
    <x v="66"/>
    <x v="0"/>
    <x v="40"/>
    <m/>
    <m/>
    <n v="5000000"/>
  </r>
  <r>
    <x v="0"/>
    <x v="0"/>
    <x v="0"/>
    <x v="0"/>
    <x v="0"/>
    <x v="0"/>
    <x v="10"/>
    <x v="2"/>
    <x v="4"/>
    <x v="12"/>
    <x v="0"/>
    <x v="40"/>
    <m/>
    <m/>
    <n v="5000000"/>
  </r>
  <r>
    <x v="0"/>
    <x v="0"/>
    <x v="0"/>
    <x v="0"/>
    <x v="0"/>
    <x v="0"/>
    <x v="10"/>
    <x v="2"/>
    <x v="4"/>
    <x v="12"/>
    <x v="0"/>
    <x v="40"/>
    <m/>
    <m/>
    <n v="3000000"/>
  </r>
  <r>
    <x v="0"/>
    <x v="0"/>
    <x v="0"/>
    <x v="0"/>
    <x v="0"/>
    <x v="0"/>
    <x v="10"/>
    <x v="2"/>
    <x v="19"/>
    <x v="46"/>
    <x v="0"/>
    <x v="40"/>
    <m/>
    <m/>
    <n v="100000"/>
  </r>
  <r>
    <x v="0"/>
    <x v="0"/>
    <x v="0"/>
    <x v="0"/>
    <x v="0"/>
    <x v="0"/>
    <x v="10"/>
    <x v="2"/>
    <x v="4"/>
    <x v="12"/>
    <x v="0"/>
    <x v="40"/>
    <m/>
    <m/>
    <n v="198000"/>
  </r>
  <r>
    <x v="0"/>
    <x v="0"/>
    <x v="0"/>
    <x v="0"/>
    <x v="0"/>
    <x v="0"/>
    <x v="10"/>
    <x v="2"/>
    <x v="19"/>
    <x v="46"/>
    <x v="0"/>
    <x v="40"/>
    <m/>
    <m/>
    <n v="300000"/>
  </r>
  <r>
    <x v="0"/>
    <x v="0"/>
    <x v="0"/>
    <x v="0"/>
    <x v="0"/>
    <x v="0"/>
    <x v="10"/>
    <x v="2"/>
    <x v="4"/>
    <x v="66"/>
    <x v="0"/>
    <x v="40"/>
    <m/>
    <m/>
    <n v="95000000"/>
  </r>
  <r>
    <x v="0"/>
    <x v="0"/>
    <x v="0"/>
    <x v="0"/>
    <x v="0"/>
    <x v="0"/>
    <x v="10"/>
    <x v="2"/>
    <x v="4"/>
    <x v="12"/>
    <x v="0"/>
    <x v="40"/>
    <m/>
    <m/>
    <n v="775440000"/>
  </r>
  <r>
    <x v="0"/>
    <x v="0"/>
    <x v="0"/>
    <x v="0"/>
    <x v="0"/>
    <x v="0"/>
    <x v="10"/>
    <x v="1"/>
    <x v="3"/>
    <x v="67"/>
    <x v="0"/>
    <x v="40"/>
    <m/>
    <m/>
    <n v="1700000"/>
  </r>
  <r>
    <x v="0"/>
    <x v="0"/>
    <x v="0"/>
    <x v="0"/>
    <x v="0"/>
    <x v="0"/>
    <x v="10"/>
    <x v="2"/>
    <x v="4"/>
    <x v="12"/>
    <x v="0"/>
    <x v="40"/>
    <m/>
    <m/>
    <n v="1944000"/>
  </r>
  <r>
    <x v="0"/>
    <x v="0"/>
    <x v="0"/>
    <x v="0"/>
    <x v="0"/>
    <x v="0"/>
    <x v="10"/>
    <x v="2"/>
    <x v="4"/>
    <x v="25"/>
    <x v="0"/>
    <x v="40"/>
    <m/>
    <m/>
    <n v="37014300"/>
  </r>
  <r>
    <x v="0"/>
    <x v="0"/>
    <x v="0"/>
    <x v="0"/>
    <x v="0"/>
    <x v="0"/>
    <x v="10"/>
    <x v="2"/>
    <x v="4"/>
    <x v="12"/>
    <x v="0"/>
    <x v="40"/>
    <m/>
    <m/>
    <n v="20000000"/>
  </r>
  <r>
    <x v="0"/>
    <x v="0"/>
    <x v="0"/>
    <x v="0"/>
    <x v="0"/>
    <x v="0"/>
    <x v="10"/>
    <x v="2"/>
    <x v="19"/>
    <x v="46"/>
    <x v="0"/>
    <x v="40"/>
    <m/>
    <m/>
    <n v="1000000"/>
  </r>
  <r>
    <x v="0"/>
    <x v="0"/>
    <x v="0"/>
    <x v="0"/>
    <x v="0"/>
    <x v="0"/>
    <x v="10"/>
    <x v="2"/>
    <x v="4"/>
    <x v="68"/>
    <x v="0"/>
    <x v="40"/>
    <m/>
    <m/>
    <n v="4800000"/>
  </r>
  <r>
    <x v="0"/>
    <x v="0"/>
    <x v="0"/>
    <x v="0"/>
    <x v="0"/>
    <x v="0"/>
    <x v="10"/>
    <x v="2"/>
    <x v="4"/>
    <x v="25"/>
    <x v="0"/>
    <x v="40"/>
    <m/>
    <m/>
    <n v="60877842"/>
  </r>
  <r>
    <x v="0"/>
    <x v="0"/>
    <x v="0"/>
    <x v="0"/>
    <x v="0"/>
    <x v="0"/>
    <x v="10"/>
    <x v="2"/>
    <x v="4"/>
    <x v="12"/>
    <x v="0"/>
    <x v="40"/>
    <m/>
    <m/>
    <n v="70000000"/>
  </r>
  <r>
    <x v="0"/>
    <x v="0"/>
    <x v="0"/>
    <x v="0"/>
    <x v="0"/>
    <x v="0"/>
    <x v="10"/>
    <x v="2"/>
    <x v="19"/>
    <x v="46"/>
    <x v="0"/>
    <x v="40"/>
    <m/>
    <m/>
    <n v="2000000"/>
  </r>
  <r>
    <x v="0"/>
    <x v="0"/>
    <x v="0"/>
    <x v="0"/>
    <x v="0"/>
    <x v="0"/>
    <x v="10"/>
    <x v="2"/>
    <x v="19"/>
    <x v="46"/>
    <x v="0"/>
    <x v="40"/>
    <m/>
    <m/>
    <n v="5500000"/>
  </r>
  <r>
    <x v="0"/>
    <x v="0"/>
    <x v="0"/>
    <x v="0"/>
    <x v="0"/>
    <x v="0"/>
    <x v="10"/>
    <x v="2"/>
    <x v="4"/>
    <x v="66"/>
    <x v="0"/>
    <x v="40"/>
    <m/>
    <m/>
    <n v="20461611"/>
  </r>
  <r>
    <x v="0"/>
    <x v="0"/>
    <x v="0"/>
    <x v="0"/>
    <x v="0"/>
    <x v="0"/>
    <x v="10"/>
    <x v="2"/>
    <x v="4"/>
    <x v="12"/>
    <x v="0"/>
    <x v="40"/>
    <m/>
    <m/>
    <n v="50000000"/>
  </r>
  <r>
    <x v="0"/>
    <x v="0"/>
    <x v="0"/>
    <x v="0"/>
    <x v="0"/>
    <x v="0"/>
    <x v="10"/>
    <x v="2"/>
    <x v="4"/>
    <x v="12"/>
    <x v="0"/>
    <x v="40"/>
    <m/>
    <m/>
    <n v="30000000"/>
  </r>
  <r>
    <x v="0"/>
    <x v="0"/>
    <x v="0"/>
    <x v="0"/>
    <x v="0"/>
    <x v="0"/>
    <x v="10"/>
    <x v="2"/>
    <x v="4"/>
    <x v="12"/>
    <x v="0"/>
    <x v="40"/>
    <m/>
    <m/>
    <n v="5000000"/>
  </r>
  <r>
    <x v="0"/>
    <x v="0"/>
    <x v="0"/>
    <x v="0"/>
    <x v="0"/>
    <x v="0"/>
    <x v="10"/>
    <x v="2"/>
    <x v="19"/>
    <x v="46"/>
    <x v="0"/>
    <x v="40"/>
    <m/>
    <m/>
    <n v="4796437"/>
  </r>
  <r>
    <x v="0"/>
    <x v="0"/>
    <x v="0"/>
    <x v="0"/>
    <x v="0"/>
    <x v="0"/>
    <x v="10"/>
    <x v="2"/>
    <x v="4"/>
    <x v="12"/>
    <x v="0"/>
    <x v="40"/>
    <m/>
    <m/>
    <n v="0"/>
  </r>
  <r>
    <x v="0"/>
    <x v="0"/>
    <x v="0"/>
    <x v="0"/>
    <x v="0"/>
    <x v="0"/>
    <x v="10"/>
    <x v="2"/>
    <x v="4"/>
    <x v="12"/>
    <x v="0"/>
    <x v="40"/>
    <m/>
    <m/>
    <n v="0"/>
  </r>
  <r>
    <x v="0"/>
    <x v="0"/>
    <x v="0"/>
    <x v="0"/>
    <x v="0"/>
    <x v="0"/>
    <x v="10"/>
    <x v="2"/>
    <x v="4"/>
    <x v="25"/>
    <x v="0"/>
    <x v="40"/>
    <m/>
    <m/>
    <n v="60877842"/>
  </r>
  <r>
    <x v="0"/>
    <x v="0"/>
    <x v="0"/>
    <x v="0"/>
    <x v="0"/>
    <x v="0"/>
    <x v="10"/>
    <x v="2"/>
    <x v="19"/>
    <x v="46"/>
    <x v="0"/>
    <x v="40"/>
    <m/>
    <m/>
    <n v="1000000"/>
  </r>
  <r>
    <x v="0"/>
    <x v="0"/>
    <x v="0"/>
    <x v="0"/>
    <x v="0"/>
    <x v="0"/>
    <x v="10"/>
    <x v="2"/>
    <x v="4"/>
    <x v="12"/>
    <x v="0"/>
    <x v="40"/>
    <m/>
    <m/>
    <n v="8390361"/>
  </r>
  <r>
    <x v="0"/>
    <x v="0"/>
    <x v="0"/>
    <x v="0"/>
    <x v="0"/>
    <x v="0"/>
    <x v="10"/>
    <x v="2"/>
    <x v="4"/>
    <x v="12"/>
    <x v="0"/>
    <x v="40"/>
    <m/>
    <m/>
    <n v="3250933"/>
  </r>
  <r>
    <x v="0"/>
    <x v="0"/>
    <x v="0"/>
    <x v="0"/>
    <x v="0"/>
    <x v="0"/>
    <x v="10"/>
    <x v="2"/>
    <x v="19"/>
    <x v="46"/>
    <x v="0"/>
    <x v="40"/>
    <m/>
    <m/>
    <n v="1000000"/>
  </r>
  <r>
    <x v="0"/>
    <x v="0"/>
    <x v="0"/>
    <x v="0"/>
    <x v="0"/>
    <x v="0"/>
    <x v="10"/>
    <x v="2"/>
    <x v="19"/>
    <x v="46"/>
    <x v="0"/>
    <x v="40"/>
    <m/>
    <m/>
    <n v="500000"/>
  </r>
  <r>
    <x v="0"/>
    <x v="0"/>
    <x v="0"/>
    <x v="0"/>
    <x v="0"/>
    <x v="0"/>
    <x v="10"/>
    <x v="2"/>
    <x v="4"/>
    <x v="12"/>
    <x v="0"/>
    <x v="21"/>
    <m/>
    <m/>
    <n v="432000"/>
  </r>
  <r>
    <x v="0"/>
    <x v="0"/>
    <x v="0"/>
    <x v="0"/>
    <x v="0"/>
    <x v="0"/>
    <x v="10"/>
    <x v="2"/>
    <x v="19"/>
    <x v="46"/>
    <x v="0"/>
    <x v="21"/>
    <m/>
    <m/>
    <n v="715000"/>
  </r>
  <r>
    <x v="0"/>
    <x v="0"/>
    <x v="0"/>
    <x v="0"/>
    <x v="0"/>
    <x v="0"/>
    <x v="10"/>
    <x v="2"/>
    <x v="4"/>
    <x v="12"/>
    <x v="0"/>
    <x v="41"/>
    <m/>
    <m/>
    <n v="9696000"/>
  </r>
  <r>
    <x v="0"/>
    <x v="0"/>
    <x v="0"/>
    <x v="0"/>
    <x v="0"/>
    <x v="0"/>
    <x v="10"/>
    <x v="2"/>
    <x v="4"/>
    <x v="12"/>
    <x v="0"/>
    <x v="41"/>
    <m/>
    <m/>
    <n v="2000000"/>
  </r>
  <r>
    <x v="0"/>
    <x v="0"/>
    <x v="0"/>
    <x v="0"/>
    <x v="0"/>
    <x v="0"/>
    <x v="10"/>
    <x v="2"/>
    <x v="4"/>
    <x v="66"/>
    <x v="0"/>
    <x v="42"/>
    <m/>
    <m/>
    <n v="44580000"/>
  </r>
  <r>
    <x v="0"/>
    <x v="0"/>
    <x v="0"/>
    <x v="0"/>
    <x v="0"/>
    <x v="0"/>
    <x v="10"/>
    <x v="2"/>
    <x v="4"/>
    <x v="66"/>
    <x v="0"/>
    <x v="42"/>
    <m/>
    <m/>
    <n v="15000000"/>
  </r>
  <r>
    <x v="0"/>
    <x v="0"/>
    <x v="0"/>
    <x v="0"/>
    <x v="0"/>
    <x v="0"/>
    <x v="10"/>
    <x v="2"/>
    <x v="4"/>
    <x v="12"/>
    <x v="0"/>
    <x v="42"/>
    <m/>
    <m/>
    <n v="14040000"/>
  </r>
  <r>
    <x v="0"/>
    <x v="0"/>
    <x v="0"/>
    <x v="0"/>
    <x v="0"/>
    <x v="0"/>
    <x v="10"/>
    <x v="2"/>
    <x v="4"/>
    <x v="12"/>
    <x v="0"/>
    <x v="42"/>
    <m/>
    <m/>
    <n v="22200000"/>
  </r>
  <r>
    <x v="0"/>
    <x v="0"/>
    <x v="0"/>
    <x v="0"/>
    <x v="0"/>
    <x v="0"/>
    <x v="10"/>
    <x v="1"/>
    <x v="8"/>
    <x v="47"/>
    <x v="0"/>
    <x v="42"/>
    <m/>
    <m/>
    <n v="31310400"/>
  </r>
  <r>
    <x v="0"/>
    <x v="0"/>
    <x v="0"/>
    <x v="0"/>
    <x v="0"/>
    <x v="0"/>
    <x v="10"/>
    <x v="1"/>
    <x v="3"/>
    <x v="67"/>
    <x v="0"/>
    <x v="42"/>
    <m/>
    <m/>
    <n v="4100000"/>
  </r>
  <r>
    <x v="0"/>
    <x v="0"/>
    <x v="0"/>
    <x v="0"/>
    <x v="0"/>
    <x v="0"/>
    <x v="10"/>
    <x v="2"/>
    <x v="4"/>
    <x v="12"/>
    <x v="0"/>
    <x v="42"/>
    <m/>
    <m/>
    <n v="55303200"/>
  </r>
  <r>
    <x v="0"/>
    <x v="0"/>
    <x v="0"/>
    <x v="0"/>
    <x v="0"/>
    <x v="0"/>
    <x v="10"/>
    <x v="2"/>
    <x v="4"/>
    <x v="12"/>
    <x v="0"/>
    <x v="42"/>
    <m/>
    <m/>
    <n v="7064736"/>
  </r>
  <r>
    <x v="0"/>
    <x v="0"/>
    <x v="0"/>
    <x v="0"/>
    <x v="0"/>
    <x v="0"/>
    <x v="10"/>
    <x v="2"/>
    <x v="4"/>
    <x v="12"/>
    <x v="0"/>
    <x v="42"/>
    <m/>
    <m/>
    <n v="2840002"/>
  </r>
  <r>
    <x v="0"/>
    <x v="0"/>
    <x v="0"/>
    <x v="0"/>
    <x v="0"/>
    <x v="0"/>
    <x v="10"/>
    <x v="2"/>
    <x v="4"/>
    <x v="25"/>
    <x v="0"/>
    <x v="42"/>
    <m/>
    <m/>
    <n v="50461296"/>
  </r>
  <r>
    <x v="0"/>
    <x v="0"/>
    <x v="0"/>
    <x v="0"/>
    <x v="0"/>
    <x v="0"/>
    <x v="10"/>
    <x v="2"/>
    <x v="4"/>
    <x v="12"/>
    <x v="0"/>
    <x v="42"/>
    <m/>
    <m/>
    <n v="54344160"/>
  </r>
  <r>
    <x v="0"/>
    <x v="0"/>
    <x v="0"/>
    <x v="0"/>
    <x v="0"/>
    <x v="0"/>
    <x v="10"/>
    <x v="2"/>
    <x v="19"/>
    <x v="46"/>
    <x v="0"/>
    <x v="42"/>
    <m/>
    <m/>
    <n v="2960000"/>
  </r>
  <r>
    <x v="0"/>
    <x v="0"/>
    <x v="0"/>
    <x v="0"/>
    <x v="0"/>
    <x v="0"/>
    <x v="10"/>
    <x v="2"/>
    <x v="19"/>
    <x v="46"/>
    <x v="0"/>
    <x v="42"/>
    <m/>
    <m/>
    <n v="2000000"/>
  </r>
  <r>
    <x v="0"/>
    <x v="0"/>
    <x v="0"/>
    <x v="0"/>
    <x v="0"/>
    <x v="0"/>
    <x v="10"/>
    <x v="2"/>
    <x v="19"/>
    <x v="46"/>
    <x v="0"/>
    <x v="42"/>
    <m/>
    <m/>
    <n v="2000000"/>
  </r>
  <r>
    <x v="0"/>
    <x v="0"/>
    <x v="0"/>
    <x v="0"/>
    <x v="0"/>
    <x v="0"/>
    <x v="10"/>
    <x v="2"/>
    <x v="4"/>
    <x v="68"/>
    <x v="0"/>
    <x v="42"/>
    <m/>
    <m/>
    <n v="1641585"/>
  </r>
  <r>
    <x v="0"/>
    <x v="0"/>
    <x v="0"/>
    <x v="0"/>
    <x v="0"/>
    <x v="0"/>
    <x v="10"/>
    <x v="2"/>
    <x v="4"/>
    <x v="66"/>
    <x v="0"/>
    <x v="42"/>
    <m/>
    <m/>
    <n v="44646000"/>
  </r>
  <r>
    <x v="0"/>
    <x v="0"/>
    <x v="0"/>
    <x v="0"/>
    <x v="0"/>
    <x v="0"/>
    <x v="10"/>
    <x v="2"/>
    <x v="4"/>
    <x v="66"/>
    <x v="0"/>
    <x v="42"/>
    <m/>
    <m/>
    <n v="10000000"/>
  </r>
  <r>
    <x v="0"/>
    <x v="0"/>
    <x v="0"/>
    <x v="0"/>
    <x v="0"/>
    <x v="0"/>
    <x v="10"/>
    <x v="2"/>
    <x v="4"/>
    <x v="12"/>
    <x v="0"/>
    <x v="42"/>
    <m/>
    <m/>
    <n v="14059200"/>
  </r>
  <r>
    <x v="0"/>
    <x v="0"/>
    <x v="0"/>
    <x v="0"/>
    <x v="0"/>
    <x v="0"/>
    <x v="10"/>
    <x v="2"/>
    <x v="4"/>
    <x v="12"/>
    <x v="0"/>
    <x v="42"/>
    <m/>
    <m/>
    <n v="4200000"/>
  </r>
  <r>
    <x v="0"/>
    <x v="0"/>
    <x v="0"/>
    <x v="0"/>
    <x v="0"/>
    <x v="0"/>
    <x v="10"/>
    <x v="1"/>
    <x v="8"/>
    <x v="47"/>
    <x v="0"/>
    <x v="42"/>
    <m/>
    <m/>
    <n v="31354800"/>
  </r>
  <r>
    <x v="0"/>
    <x v="0"/>
    <x v="0"/>
    <x v="0"/>
    <x v="0"/>
    <x v="0"/>
    <x v="10"/>
    <x v="1"/>
    <x v="3"/>
    <x v="67"/>
    <x v="0"/>
    <x v="42"/>
    <m/>
    <m/>
    <n v="4200000"/>
  </r>
  <r>
    <x v="0"/>
    <x v="0"/>
    <x v="0"/>
    <x v="0"/>
    <x v="0"/>
    <x v="0"/>
    <x v="10"/>
    <x v="2"/>
    <x v="4"/>
    <x v="12"/>
    <x v="0"/>
    <x v="42"/>
    <m/>
    <m/>
    <n v="55381200"/>
  </r>
  <r>
    <x v="0"/>
    <x v="0"/>
    <x v="0"/>
    <x v="0"/>
    <x v="0"/>
    <x v="0"/>
    <x v="10"/>
    <x v="2"/>
    <x v="4"/>
    <x v="12"/>
    <x v="0"/>
    <x v="42"/>
    <m/>
    <m/>
    <n v="7054787"/>
  </r>
  <r>
    <x v="0"/>
    <x v="0"/>
    <x v="0"/>
    <x v="0"/>
    <x v="0"/>
    <x v="0"/>
    <x v="10"/>
    <x v="2"/>
    <x v="4"/>
    <x v="12"/>
    <x v="0"/>
    <x v="42"/>
    <m/>
    <m/>
    <n v="2769795"/>
  </r>
  <r>
    <x v="0"/>
    <x v="0"/>
    <x v="0"/>
    <x v="0"/>
    <x v="0"/>
    <x v="0"/>
    <x v="10"/>
    <x v="2"/>
    <x v="4"/>
    <x v="25"/>
    <x v="0"/>
    <x v="42"/>
    <m/>
    <m/>
    <n v="52041360"/>
  </r>
  <r>
    <x v="0"/>
    <x v="0"/>
    <x v="0"/>
    <x v="0"/>
    <x v="0"/>
    <x v="0"/>
    <x v="10"/>
    <x v="2"/>
    <x v="4"/>
    <x v="12"/>
    <x v="0"/>
    <x v="42"/>
    <m/>
    <m/>
    <n v="53513902"/>
  </r>
  <r>
    <x v="0"/>
    <x v="0"/>
    <x v="0"/>
    <x v="0"/>
    <x v="0"/>
    <x v="0"/>
    <x v="10"/>
    <x v="2"/>
    <x v="19"/>
    <x v="46"/>
    <x v="0"/>
    <x v="42"/>
    <m/>
    <m/>
    <n v="3180000"/>
  </r>
  <r>
    <x v="0"/>
    <x v="0"/>
    <x v="0"/>
    <x v="0"/>
    <x v="0"/>
    <x v="0"/>
    <x v="10"/>
    <x v="2"/>
    <x v="19"/>
    <x v="46"/>
    <x v="0"/>
    <x v="42"/>
    <m/>
    <m/>
    <n v="2100000"/>
  </r>
  <r>
    <x v="0"/>
    <x v="0"/>
    <x v="0"/>
    <x v="0"/>
    <x v="0"/>
    <x v="0"/>
    <x v="10"/>
    <x v="2"/>
    <x v="19"/>
    <x v="46"/>
    <x v="0"/>
    <x v="42"/>
    <m/>
    <m/>
    <n v="2100000"/>
  </r>
  <r>
    <x v="0"/>
    <x v="0"/>
    <x v="0"/>
    <x v="0"/>
    <x v="0"/>
    <x v="0"/>
    <x v="10"/>
    <x v="2"/>
    <x v="4"/>
    <x v="68"/>
    <x v="0"/>
    <x v="42"/>
    <m/>
    <m/>
    <n v="1704000"/>
  </r>
  <r>
    <x v="0"/>
    <x v="0"/>
    <x v="0"/>
    <x v="0"/>
    <x v="0"/>
    <x v="0"/>
    <x v="10"/>
    <x v="2"/>
    <x v="4"/>
    <x v="66"/>
    <x v="0"/>
    <x v="42"/>
    <m/>
    <m/>
    <n v="8175600"/>
  </r>
  <r>
    <x v="0"/>
    <x v="0"/>
    <x v="0"/>
    <x v="0"/>
    <x v="0"/>
    <x v="0"/>
    <x v="10"/>
    <x v="2"/>
    <x v="4"/>
    <x v="66"/>
    <x v="0"/>
    <x v="42"/>
    <m/>
    <m/>
    <n v="2600000"/>
  </r>
  <r>
    <x v="0"/>
    <x v="0"/>
    <x v="0"/>
    <x v="0"/>
    <x v="0"/>
    <x v="0"/>
    <x v="10"/>
    <x v="2"/>
    <x v="4"/>
    <x v="12"/>
    <x v="0"/>
    <x v="42"/>
    <m/>
    <m/>
    <n v="2575200"/>
  </r>
  <r>
    <x v="0"/>
    <x v="0"/>
    <x v="0"/>
    <x v="0"/>
    <x v="0"/>
    <x v="0"/>
    <x v="10"/>
    <x v="2"/>
    <x v="4"/>
    <x v="12"/>
    <x v="0"/>
    <x v="42"/>
    <m/>
    <m/>
    <n v="4794000"/>
  </r>
  <r>
    <x v="0"/>
    <x v="0"/>
    <x v="0"/>
    <x v="0"/>
    <x v="0"/>
    <x v="0"/>
    <x v="10"/>
    <x v="1"/>
    <x v="8"/>
    <x v="47"/>
    <x v="0"/>
    <x v="42"/>
    <m/>
    <m/>
    <n v="5742000"/>
  </r>
  <r>
    <x v="0"/>
    <x v="0"/>
    <x v="0"/>
    <x v="0"/>
    <x v="0"/>
    <x v="0"/>
    <x v="10"/>
    <x v="1"/>
    <x v="3"/>
    <x v="67"/>
    <x v="0"/>
    <x v="42"/>
    <m/>
    <m/>
    <n v="700000"/>
  </r>
  <r>
    <x v="0"/>
    <x v="0"/>
    <x v="0"/>
    <x v="0"/>
    <x v="0"/>
    <x v="0"/>
    <x v="10"/>
    <x v="2"/>
    <x v="4"/>
    <x v="12"/>
    <x v="0"/>
    <x v="42"/>
    <m/>
    <m/>
    <n v="10140000"/>
  </r>
  <r>
    <x v="0"/>
    <x v="0"/>
    <x v="0"/>
    <x v="0"/>
    <x v="0"/>
    <x v="0"/>
    <x v="10"/>
    <x v="2"/>
    <x v="4"/>
    <x v="12"/>
    <x v="0"/>
    <x v="42"/>
    <m/>
    <m/>
    <n v="1280060"/>
  </r>
  <r>
    <x v="0"/>
    <x v="0"/>
    <x v="0"/>
    <x v="0"/>
    <x v="0"/>
    <x v="0"/>
    <x v="10"/>
    <x v="2"/>
    <x v="4"/>
    <x v="12"/>
    <x v="0"/>
    <x v="42"/>
    <m/>
    <m/>
    <n v="551963"/>
  </r>
  <r>
    <x v="0"/>
    <x v="0"/>
    <x v="0"/>
    <x v="0"/>
    <x v="0"/>
    <x v="0"/>
    <x v="10"/>
    <x v="2"/>
    <x v="4"/>
    <x v="25"/>
    <x v="0"/>
    <x v="42"/>
    <m/>
    <m/>
    <n v="8244096"/>
  </r>
  <r>
    <x v="0"/>
    <x v="0"/>
    <x v="0"/>
    <x v="0"/>
    <x v="0"/>
    <x v="0"/>
    <x v="10"/>
    <x v="2"/>
    <x v="4"/>
    <x v="12"/>
    <x v="0"/>
    <x v="42"/>
    <m/>
    <m/>
    <n v="9057360"/>
  </r>
  <r>
    <x v="0"/>
    <x v="0"/>
    <x v="0"/>
    <x v="0"/>
    <x v="0"/>
    <x v="0"/>
    <x v="10"/>
    <x v="2"/>
    <x v="19"/>
    <x v="46"/>
    <x v="0"/>
    <x v="42"/>
    <m/>
    <m/>
    <n v="600000"/>
  </r>
  <r>
    <x v="0"/>
    <x v="0"/>
    <x v="0"/>
    <x v="0"/>
    <x v="0"/>
    <x v="0"/>
    <x v="10"/>
    <x v="2"/>
    <x v="19"/>
    <x v="46"/>
    <x v="0"/>
    <x v="42"/>
    <m/>
    <m/>
    <n v="400000"/>
  </r>
  <r>
    <x v="0"/>
    <x v="0"/>
    <x v="0"/>
    <x v="0"/>
    <x v="0"/>
    <x v="0"/>
    <x v="10"/>
    <x v="2"/>
    <x v="19"/>
    <x v="46"/>
    <x v="0"/>
    <x v="42"/>
    <m/>
    <m/>
    <n v="300000"/>
  </r>
  <r>
    <x v="0"/>
    <x v="0"/>
    <x v="0"/>
    <x v="0"/>
    <x v="0"/>
    <x v="0"/>
    <x v="10"/>
    <x v="2"/>
    <x v="4"/>
    <x v="68"/>
    <x v="0"/>
    <x v="42"/>
    <m/>
    <m/>
    <n v="300000"/>
  </r>
  <r>
    <x v="0"/>
    <x v="0"/>
    <x v="0"/>
    <x v="0"/>
    <x v="0"/>
    <x v="0"/>
    <x v="10"/>
    <x v="2"/>
    <x v="4"/>
    <x v="12"/>
    <x v="1"/>
    <x v="9"/>
    <m/>
    <m/>
    <n v="5000000"/>
  </r>
  <r>
    <x v="0"/>
    <x v="0"/>
    <x v="0"/>
    <x v="0"/>
    <x v="0"/>
    <x v="0"/>
    <x v="10"/>
    <x v="2"/>
    <x v="19"/>
    <x v="46"/>
    <x v="1"/>
    <x v="9"/>
    <m/>
    <m/>
    <n v="50000"/>
  </r>
  <r>
    <x v="0"/>
    <x v="0"/>
    <x v="0"/>
    <x v="0"/>
    <x v="0"/>
    <x v="0"/>
    <x v="10"/>
    <x v="1"/>
    <x v="3"/>
    <x v="67"/>
    <x v="1"/>
    <x v="9"/>
    <m/>
    <m/>
    <n v="65000"/>
  </r>
  <r>
    <x v="0"/>
    <x v="0"/>
    <x v="0"/>
    <x v="0"/>
    <x v="0"/>
    <x v="0"/>
    <x v="10"/>
    <x v="2"/>
    <x v="4"/>
    <x v="12"/>
    <x v="1"/>
    <x v="9"/>
    <m/>
    <m/>
    <n v="1086333"/>
  </r>
  <r>
    <x v="0"/>
    <x v="0"/>
    <x v="0"/>
    <x v="0"/>
    <x v="0"/>
    <x v="0"/>
    <x v="10"/>
    <x v="2"/>
    <x v="19"/>
    <x v="46"/>
    <x v="1"/>
    <x v="9"/>
    <m/>
    <m/>
    <n v="100000"/>
  </r>
  <r>
    <x v="0"/>
    <x v="0"/>
    <x v="0"/>
    <x v="0"/>
    <x v="0"/>
    <x v="0"/>
    <x v="10"/>
    <x v="2"/>
    <x v="4"/>
    <x v="68"/>
    <x v="1"/>
    <x v="9"/>
    <m/>
    <m/>
    <n v="300000"/>
  </r>
  <r>
    <x v="0"/>
    <x v="0"/>
    <x v="0"/>
    <x v="0"/>
    <x v="0"/>
    <x v="0"/>
    <x v="10"/>
    <x v="2"/>
    <x v="4"/>
    <x v="66"/>
    <x v="1"/>
    <x v="9"/>
    <m/>
    <m/>
    <n v="73000000"/>
  </r>
  <r>
    <x v="0"/>
    <x v="0"/>
    <x v="0"/>
    <x v="0"/>
    <x v="0"/>
    <x v="0"/>
    <x v="10"/>
    <x v="1"/>
    <x v="3"/>
    <x v="67"/>
    <x v="1"/>
    <x v="9"/>
    <m/>
    <m/>
    <n v="875000"/>
  </r>
  <r>
    <x v="0"/>
    <x v="0"/>
    <x v="0"/>
    <x v="0"/>
    <x v="0"/>
    <x v="0"/>
    <x v="10"/>
    <x v="2"/>
    <x v="4"/>
    <x v="12"/>
    <x v="1"/>
    <x v="9"/>
    <m/>
    <m/>
    <n v="1694000"/>
  </r>
  <r>
    <x v="0"/>
    <x v="0"/>
    <x v="0"/>
    <x v="0"/>
    <x v="0"/>
    <x v="0"/>
    <x v="10"/>
    <x v="2"/>
    <x v="4"/>
    <x v="25"/>
    <x v="1"/>
    <x v="9"/>
    <m/>
    <m/>
    <n v="8000000"/>
  </r>
  <r>
    <x v="0"/>
    <x v="0"/>
    <x v="0"/>
    <x v="0"/>
    <x v="0"/>
    <x v="0"/>
    <x v="10"/>
    <x v="2"/>
    <x v="4"/>
    <x v="12"/>
    <x v="1"/>
    <x v="9"/>
    <m/>
    <m/>
    <n v="13000000"/>
  </r>
  <r>
    <x v="0"/>
    <x v="0"/>
    <x v="0"/>
    <x v="0"/>
    <x v="0"/>
    <x v="0"/>
    <x v="10"/>
    <x v="2"/>
    <x v="19"/>
    <x v="46"/>
    <x v="1"/>
    <x v="9"/>
    <m/>
    <m/>
    <n v="1800000"/>
  </r>
  <r>
    <x v="0"/>
    <x v="0"/>
    <x v="0"/>
    <x v="0"/>
    <x v="0"/>
    <x v="0"/>
    <x v="10"/>
    <x v="2"/>
    <x v="4"/>
    <x v="68"/>
    <x v="1"/>
    <x v="9"/>
    <m/>
    <m/>
    <n v="1500000"/>
  </r>
  <r>
    <x v="0"/>
    <x v="0"/>
    <x v="0"/>
    <x v="0"/>
    <x v="0"/>
    <x v="0"/>
    <x v="10"/>
    <x v="2"/>
    <x v="19"/>
    <x v="46"/>
    <x v="1"/>
    <x v="9"/>
    <m/>
    <m/>
    <n v="5000"/>
  </r>
  <r>
    <x v="0"/>
    <x v="0"/>
    <x v="0"/>
    <x v="0"/>
    <x v="0"/>
    <x v="0"/>
    <x v="10"/>
    <x v="2"/>
    <x v="4"/>
    <x v="68"/>
    <x v="1"/>
    <x v="9"/>
    <m/>
    <m/>
    <n v="0"/>
  </r>
  <r>
    <x v="0"/>
    <x v="0"/>
    <x v="0"/>
    <x v="0"/>
    <x v="0"/>
    <x v="0"/>
    <x v="10"/>
    <x v="2"/>
    <x v="4"/>
    <x v="66"/>
    <x v="1"/>
    <x v="9"/>
    <m/>
    <m/>
    <n v="950000"/>
  </r>
  <r>
    <x v="0"/>
    <x v="0"/>
    <x v="0"/>
    <x v="0"/>
    <x v="0"/>
    <x v="0"/>
    <x v="10"/>
    <x v="1"/>
    <x v="3"/>
    <x v="67"/>
    <x v="1"/>
    <x v="9"/>
    <m/>
    <m/>
    <n v="0"/>
  </r>
  <r>
    <x v="0"/>
    <x v="0"/>
    <x v="0"/>
    <x v="0"/>
    <x v="0"/>
    <x v="0"/>
    <x v="10"/>
    <x v="2"/>
    <x v="4"/>
    <x v="12"/>
    <x v="1"/>
    <x v="9"/>
    <m/>
    <m/>
    <n v="150000"/>
  </r>
  <r>
    <x v="0"/>
    <x v="0"/>
    <x v="0"/>
    <x v="0"/>
    <x v="0"/>
    <x v="0"/>
    <x v="10"/>
    <x v="2"/>
    <x v="4"/>
    <x v="25"/>
    <x v="1"/>
    <x v="9"/>
    <m/>
    <m/>
    <n v="6000000"/>
  </r>
  <r>
    <x v="0"/>
    <x v="0"/>
    <x v="0"/>
    <x v="0"/>
    <x v="0"/>
    <x v="0"/>
    <x v="10"/>
    <x v="2"/>
    <x v="4"/>
    <x v="12"/>
    <x v="1"/>
    <x v="9"/>
    <m/>
    <m/>
    <n v="8000000"/>
  </r>
  <r>
    <x v="0"/>
    <x v="0"/>
    <x v="0"/>
    <x v="0"/>
    <x v="0"/>
    <x v="0"/>
    <x v="10"/>
    <x v="2"/>
    <x v="19"/>
    <x v="46"/>
    <x v="1"/>
    <x v="9"/>
    <m/>
    <m/>
    <n v="200000"/>
  </r>
  <r>
    <x v="0"/>
    <x v="0"/>
    <x v="0"/>
    <x v="0"/>
    <x v="0"/>
    <x v="0"/>
    <x v="10"/>
    <x v="2"/>
    <x v="4"/>
    <x v="68"/>
    <x v="1"/>
    <x v="9"/>
    <m/>
    <m/>
    <n v="0"/>
  </r>
  <r>
    <x v="0"/>
    <x v="0"/>
    <x v="0"/>
    <x v="0"/>
    <x v="0"/>
    <x v="0"/>
    <x v="10"/>
    <x v="2"/>
    <x v="4"/>
    <x v="66"/>
    <x v="1"/>
    <x v="9"/>
    <m/>
    <m/>
    <n v="40000000"/>
  </r>
  <r>
    <x v="0"/>
    <x v="0"/>
    <x v="0"/>
    <x v="0"/>
    <x v="0"/>
    <x v="0"/>
    <x v="10"/>
    <x v="1"/>
    <x v="3"/>
    <x v="67"/>
    <x v="1"/>
    <x v="9"/>
    <m/>
    <m/>
    <n v="220000"/>
  </r>
  <r>
    <x v="0"/>
    <x v="0"/>
    <x v="0"/>
    <x v="0"/>
    <x v="0"/>
    <x v="0"/>
    <x v="10"/>
    <x v="2"/>
    <x v="4"/>
    <x v="12"/>
    <x v="1"/>
    <x v="9"/>
    <m/>
    <m/>
    <n v="1604000"/>
  </r>
  <r>
    <x v="0"/>
    <x v="0"/>
    <x v="0"/>
    <x v="0"/>
    <x v="0"/>
    <x v="0"/>
    <x v="10"/>
    <x v="2"/>
    <x v="4"/>
    <x v="25"/>
    <x v="1"/>
    <x v="9"/>
    <m/>
    <m/>
    <n v="0"/>
  </r>
  <r>
    <x v="0"/>
    <x v="0"/>
    <x v="0"/>
    <x v="0"/>
    <x v="0"/>
    <x v="0"/>
    <x v="10"/>
    <x v="2"/>
    <x v="4"/>
    <x v="54"/>
    <x v="1"/>
    <x v="9"/>
    <m/>
    <m/>
    <n v="1000000"/>
  </r>
  <r>
    <x v="0"/>
    <x v="0"/>
    <x v="0"/>
    <x v="0"/>
    <x v="0"/>
    <x v="0"/>
    <x v="10"/>
    <x v="2"/>
    <x v="4"/>
    <x v="12"/>
    <x v="1"/>
    <x v="9"/>
    <m/>
    <m/>
    <n v="19000000"/>
  </r>
  <r>
    <x v="0"/>
    <x v="0"/>
    <x v="0"/>
    <x v="0"/>
    <x v="0"/>
    <x v="0"/>
    <x v="10"/>
    <x v="2"/>
    <x v="19"/>
    <x v="46"/>
    <x v="1"/>
    <x v="9"/>
    <m/>
    <m/>
    <n v="60000"/>
  </r>
  <r>
    <x v="0"/>
    <x v="0"/>
    <x v="0"/>
    <x v="0"/>
    <x v="0"/>
    <x v="0"/>
    <x v="10"/>
    <x v="2"/>
    <x v="4"/>
    <x v="68"/>
    <x v="1"/>
    <x v="9"/>
    <m/>
    <m/>
    <n v="600000"/>
  </r>
  <r>
    <x v="0"/>
    <x v="0"/>
    <x v="0"/>
    <x v="0"/>
    <x v="0"/>
    <x v="0"/>
    <x v="10"/>
    <x v="2"/>
    <x v="4"/>
    <x v="25"/>
    <x v="1"/>
    <x v="9"/>
    <m/>
    <m/>
    <n v="410641222"/>
  </r>
  <r>
    <x v="0"/>
    <x v="0"/>
    <x v="0"/>
    <x v="0"/>
    <x v="0"/>
    <x v="0"/>
    <x v="10"/>
    <x v="2"/>
    <x v="19"/>
    <x v="46"/>
    <x v="1"/>
    <x v="9"/>
    <m/>
    <m/>
    <n v="2697285"/>
  </r>
  <r>
    <x v="0"/>
    <x v="0"/>
    <x v="0"/>
    <x v="0"/>
    <x v="0"/>
    <x v="0"/>
    <x v="10"/>
    <x v="2"/>
    <x v="4"/>
    <x v="66"/>
    <x v="1"/>
    <x v="9"/>
    <m/>
    <m/>
    <n v="1850000"/>
  </r>
  <r>
    <x v="0"/>
    <x v="0"/>
    <x v="0"/>
    <x v="0"/>
    <x v="0"/>
    <x v="0"/>
    <x v="10"/>
    <x v="1"/>
    <x v="3"/>
    <x v="67"/>
    <x v="1"/>
    <x v="9"/>
    <m/>
    <m/>
    <n v="15600"/>
  </r>
  <r>
    <x v="0"/>
    <x v="0"/>
    <x v="0"/>
    <x v="0"/>
    <x v="0"/>
    <x v="0"/>
    <x v="10"/>
    <x v="2"/>
    <x v="4"/>
    <x v="12"/>
    <x v="1"/>
    <x v="9"/>
    <m/>
    <m/>
    <n v="170040"/>
  </r>
  <r>
    <x v="0"/>
    <x v="0"/>
    <x v="0"/>
    <x v="0"/>
    <x v="0"/>
    <x v="0"/>
    <x v="10"/>
    <x v="2"/>
    <x v="4"/>
    <x v="25"/>
    <x v="1"/>
    <x v="9"/>
    <m/>
    <m/>
    <n v="600000"/>
  </r>
  <r>
    <x v="0"/>
    <x v="0"/>
    <x v="0"/>
    <x v="0"/>
    <x v="0"/>
    <x v="0"/>
    <x v="10"/>
    <x v="2"/>
    <x v="4"/>
    <x v="12"/>
    <x v="1"/>
    <x v="9"/>
    <m/>
    <m/>
    <n v="800000"/>
  </r>
  <r>
    <x v="0"/>
    <x v="0"/>
    <x v="0"/>
    <x v="0"/>
    <x v="0"/>
    <x v="0"/>
    <x v="10"/>
    <x v="2"/>
    <x v="19"/>
    <x v="46"/>
    <x v="1"/>
    <x v="9"/>
    <m/>
    <m/>
    <n v="60000"/>
  </r>
  <r>
    <x v="0"/>
    <x v="0"/>
    <x v="0"/>
    <x v="0"/>
    <x v="0"/>
    <x v="0"/>
    <x v="10"/>
    <x v="2"/>
    <x v="4"/>
    <x v="66"/>
    <x v="1"/>
    <x v="9"/>
    <m/>
    <m/>
    <n v="800000"/>
  </r>
  <r>
    <x v="0"/>
    <x v="0"/>
    <x v="0"/>
    <x v="0"/>
    <x v="0"/>
    <x v="0"/>
    <x v="10"/>
    <x v="1"/>
    <x v="3"/>
    <x v="67"/>
    <x v="1"/>
    <x v="9"/>
    <m/>
    <m/>
    <n v="0"/>
  </r>
  <r>
    <x v="0"/>
    <x v="0"/>
    <x v="0"/>
    <x v="0"/>
    <x v="0"/>
    <x v="0"/>
    <x v="10"/>
    <x v="2"/>
    <x v="4"/>
    <x v="25"/>
    <x v="1"/>
    <x v="9"/>
    <m/>
    <m/>
    <n v="200000"/>
  </r>
  <r>
    <x v="0"/>
    <x v="0"/>
    <x v="0"/>
    <x v="0"/>
    <x v="0"/>
    <x v="0"/>
    <x v="10"/>
    <x v="2"/>
    <x v="4"/>
    <x v="12"/>
    <x v="1"/>
    <x v="9"/>
    <m/>
    <m/>
    <n v="700000"/>
  </r>
  <r>
    <x v="0"/>
    <x v="0"/>
    <x v="0"/>
    <x v="0"/>
    <x v="0"/>
    <x v="0"/>
    <x v="10"/>
    <x v="2"/>
    <x v="19"/>
    <x v="46"/>
    <x v="1"/>
    <x v="9"/>
    <m/>
    <m/>
    <n v="60000"/>
  </r>
  <r>
    <x v="0"/>
    <x v="0"/>
    <x v="0"/>
    <x v="0"/>
    <x v="0"/>
    <x v="0"/>
    <x v="10"/>
    <x v="2"/>
    <x v="4"/>
    <x v="66"/>
    <x v="1"/>
    <x v="1"/>
    <m/>
    <m/>
    <n v="20000000"/>
  </r>
  <r>
    <x v="0"/>
    <x v="0"/>
    <x v="0"/>
    <x v="0"/>
    <x v="0"/>
    <x v="0"/>
    <x v="10"/>
    <x v="2"/>
    <x v="4"/>
    <x v="66"/>
    <x v="1"/>
    <x v="1"/>
    <m/>
    <m/>
    <n v="100000000"/>
  </r>
  <r>
    <x v="0"/>
    <x v="0"/>
    <x v="0"/>
    <x v="0"/>
    <x v="0"/>
    <x v="0"/>
    <x v="10"/>
    <x v="1"/>
    <x v="3"/>
    <x v="67"/>
    <x v="1"/>
    <x v="1"/>
    <m/>
    <m/>
    <n v="43585"/>
  </r>
  <r>
    <x v="0"/>
    <x v="0"/>
    <x v="0"/>
    <x v="0"/>
    <x v="0"/>
    <x v="0"/>
    <x v="10"/>
    <x v="2"/>
    <x v="4"/>
    <x v="12"/>
    <x v="1"/>
    <x v="1"/>
    <m/>
    <m/>
    <n v="723000"/>
  </r>
  <r>
    <x v="0"/>
    <x v="0"/>
    <x v="0"/>
    <x v="0"/>
    <x v="0"/>
    <x v="0"/>
    <x v="10"/>
    <x v="2"/>
    <x v="4"/>
    <x v="12"/>
    <x v="1"/>
    <x v="1"/>
    <m/>
    <m/>
    <n v="822000"/>
  </r>
  <r>
    <x v="0"/>
    <x v="0"/>
    <x v="0"/>
    <x v="0"/>
    <x v="0"/>
    <x v="0"/>
    <x v="10"/>
    <x v="2"/>
    <x v="4"/>
    <x v="25"/>
    <x v="1"/>
    <x v="1"/>
    <m/>
    <m/>
    <n v="1500000"/>
  </r>
  <r>
    <x v="0"/>
    <x v="0"/>
    <x v="0"/>
    <x v="0"/>
    <x v="0"/>
    <x v="0"/>
    <x v="10"/>
    <x v="2"/>
    <x v="4"/>
    <x v="12"/>
    <x v="1"/>
    <x v="1"/>
    <m/>
    <m/>
    <n v="9700000"/>
  </r>
  <r>
    <x v="0"/>
    <x v="0"/>
    <x v="0"/>
    <x v="0"/>
    <x v="0"/>
    <x v="0"/>
    <x v="10"/>
    <x v="2"/>
    <x v="19"/>
    <x v="46"/>
    <x v="1"/>
    <x v="1"/>
    <m/>
    <m/>
    <n v="500000"/>
  </r>
  <r>
    <x v="0"/>
    <x v="0"/>
    <x v="0"/>
    <x v="0"/>
    <x v="0"/>
    <x v="0"/>
    <x v="10"/>
    <x v="2"/>
    <x v="4"/>
    <x v="66"/>
    <x v="1"/>
    <x v="1"/>
    <m/>
    <m/>
    <n v="0"/>
  </r>
  <r>
    <x v="0"/>
    <x v="0"/>
    <x v="0"/>
    <x v="0"/>
    <x v="0"/>
    <x v="0"/>
    <x v="10"/>
    <x v="2"/>
    <x v="4"/>
    <x v="66"/>
    <x v="1"/>
    <x v="1"/>
    <m/>
    <m/>
    <n v="500000"/>
  </r>
  <r>
    <x v="0"/>
    <x v="0"/>
    <x v="0"/>
    <x v="0"/>
    <x v="0"/>
    <x v="0"/>
    <x v="10"/>
    <x v="2"/>
    <x v="4"/>
    <x v="66"/>
    <x v="1"/>
    <x v="1"/>
    <m/>
    <m/>
    <n v="0"/>
  </r>
  <r>
    <x v="0"/>
    <x v="0"/>
    <x v="0"/>
    <x v="0"/>
    <x v="0"/>
    <x v="0"/>
    <x v="10"/>
    <x v="1"/>
    <x v="3"/>
    <x v="67"/>
    <x v="1"/>
    <x v="1"/>
    <m/>
    <m/>
    <n v="186900"/>
  </r>
  <r>
    <x v="0"/>
    <x v="0"/>
    <x v="0"/>
    <x v="0"/>
    <x v="0"/>
    <x v="0"/>
    <x v="10"/>
    <x v="2"/>
    <x v="4"/>
    <x v="25"/>
    <x v="1"/>
    <x v="1"/>
    <m/>
    <m/>
    <n v="500000"/>
  </r>
  <r>
    <x v="0"/>
    <x v="0"/>
    <x v="0"/>
    <x v="0"/>
    <x v="0"/>
    <x v="0"/>
    <x v="10"/>
    <x v="2"/>
    <x v="4"/>
    <x v="12"/>
    <x v="1"/>
    <x v="1"/>
    <m/>
    <m/>
    <n v="3553980"/>
  </r>
  <r>
    <x v="0"/>
    <x v="0"/>
    <x v="0"/>
    <x v="0"/>
    <x v="0"/>
    <x v="0"/>
    <x v="10"/>
    <x v="2"/>
    <x v="19"/>
    <x v="46"/>
    <x v="1"/>
    <x v="1"/>
    <m/>
    <m/>
    <n v="400000"/>
  </r>
  <r>
    <x v="0"/>
    <x v="0"/>
    <x v="0"/>
    <x v="0"/>
    <x v="0"/>
    <x v="0"/>
    <x v="10"/>
    <x v="2"/>
    <x v="4"/>
    <x v="66"/>
    <x v="1"/>
    <x v="22"/>
    <m/>
    <m/>
    <n v="50000000"/>
  </r>
  <r>
    <x v="0"/>
    <x v="0"/>
    <x v="0"/>
    <x v="0"/>
    <x v="0"/>
    <x v="0"/>
    <x v="10"/>
    <x v="2"/>
    <x v="4"/>
    <x v="12"/>
    <x v="1"/>
    <x v="22"/>
    <m/>
    <m/>
    <n v="90000000"/>
  </r>
  <r>
    <x v="0"/>
    <x v="0"/>
    <x v="0"/>
    <x v="0"/>
    <x v="0"/>
    <x v="0"/>
    <x v="10"/>
    <x v="1"/>
    <x v="3"/>
    <x v="67"/>
    <x v="1"/>
    <x v="22"/>
    <m/>
    <m/>
    <n v="415000"/>
  </r>
  <r>
    <x v="0"/>
    <x v="0"/>
    <x v="0"/>
    <x v="0"/>
    <x v="0"/>
    <x v="0"/>
    <x v="10"/>
    <x v="2"/>
    <x v="4"/>
    <x v="12"/>
    <x v="1"/>
    <x v="22"/>
    <m/>
    <m/>
    <n v="150000"/>
  </r>
  <r>
    <x v="0"/>
    <x v="0"/>
    <x v="0"/>
    <x v="0"/>
    <x v="0"/>
    <x v="0"/>
    <x v="10"/>
    <x v="2"/>
    <x v="4"/>
    <x v="12"/>
    <x v="1"/>
    <x v="22"/>
    <m/>
    <m/>
    <n v="4000000"/>
  </r>
  <r>
    <x v="0"/>
    <x v="0"/>
    <x v="0"/>
    <x v="0"/>
    <x v="0"/>
    <x v="0"/>
    <x v="10"/>
    <x v="2"/>
    <x v="19"/>
    <x v="46"/>
    <x v="1"/>
    <x v="22"/>
    <m/>
    <m/>
    <n v="400000"/>
  </r>
  <r>
    <x v="0"/>
    <x v="0"/>
    <x v="0"/>
    <x v="0"/>
    <x v="0"/>
    <x v="0"/>
    <x v="10"/>
    <x v="2"/>
    <x v="19"/>
    <x v="46"/>
    <x v="1"/>
    <x v="22"/>
    <m/>
    <m/>
    <n v="400000"/>
  </r>
  <r>
    <x v="0"/>
    <x v="0"/>
    <x v="0"/>
    <x v="0"/>
    <x v="0"/>
    <x v="0"/>
    <x v="10"/>
    <x v="2"/>
    <x v="19"/>
    <x v="46"/>
    <x v="1"/>
    <x v="22"/>
    <m/>
    <m/>
    <n v="400000"/>
  </r>
  <r>
    <x v="0"/>
    <x v="0"/>
    <x v="0"/>
    <x v="0"/>
    <x v="0"/>
    <x v="0"/>
    <x v="10"/>
    <x v="2"/>
    <x v="4"/>
    <x v="68"/>
    <x v="1"/>
    <x v="22"/>
    <m/>
    <m/>
    <n v="0"/>
  </r>
  <r>
    <x v="0"/>
    <x v="0"/>
    <x v="0"/>
    <x v="0"/>
    <x v="0"/>
    <x v="0"/>
    <x v="10"/>
    <x v="2"/>
    <x v="4"/>
    <x v="66"/>
    <x v="1"/>
    <x v="22"/>
    <m/>
    <m/>
    <n v="2000000"/>
  </r>
  <r>
    <x v="0"/>
    <x v="0"/>
    <x v="0"/>
    <x v="0"/>
    <x v="0"/>
    <x v="0"/>
    <x v="10"/>
    <x v="2"/>
    <x v="4"/>
    <x v="12"/>
    <x v="1"/>
    <x v="22"/>
    <m/>
    <m/>
    <n v="800000"/>
  </r>
  <r>
    <x v="0"/>
    <x v="0"/>
    <x v="0"/>
    <x v="0"/>
    <x v="0"/>
    <x v="0"/>
    <x v="10"/>
    <x v="1"/>
    <x v="3"/>
    <x v="67"/>
    <x v="1"/>
    <x v="22"/>
    <m/>
    <m/>
    <n v="200000"/>
  </r>
  <r>
    <x v="0"/>
    <x v="0"/>
    <x v="0"/>
    <x v="0"/>
    <x v="0"/>
    <x v="0"/>
    <x v="10"/>
    <x v="2"/>
    <x v="4"/>
    <x v="12"/>
    <x v="1"/>
    <x v="22"/>
    <m/>
    <m/>
    <n v="500000"/>
  </r>
  <r>
    <x v="0"/>
    <x v="0"/>
    <x v="0"/>
    <x v="0"/>
    <x v="0"/>
    <x v="0"/>
    <x v="10"/>
    <x v="2"/>
    <x v="4"/>
    <x v="25"/>
    <x v="1"/>
    <x v="22"/>
    <m/>
    <m/>
    <n v="11923613"/>
  </r>
  <r>
    <x v="0"/>
    <x v="0"/>
    <x v="0"/>
    <x v="0"/>
    <x v="0"/>
    <x v="0"/>
    <x v="10"/>
    <x v="2"/>
    <x v="4"/>
    <x v="12"/>
    <x v="1"/>
    <x v="22"/>
    <m/>
    <m/>
    <n v="2000000"/>
  </r>
  <r>
    <x v="0"/>
    <x v="0"/>
    <x v="0"/>
    <x v="0"/>
    <x v="0"/>
    <x v="0"/>
    <x v="10"/>
    <x v="2"/>
    <x v="19"/>
    <x v="46"/>
    <x v="1"/>
    <x v="22"/>
    <m/>
    <m/>
    <n v="100000"/>
  </r>
  <r>
    <x v="0"/>
    <x v="0"/>
    <x v="0"/>
    <x v="0"/>
    <x v="0"/>
    <x v="0"/>
    <x v="10"/>
    <x v="2"/>
    <x v="19"/>
    <x v="46"/>
    <x v="1"/>
    <x v="22"/>
    <m/>
    <m/>
    <n v="0"/>
  </r>
  <r>
    <x v="0"/>
    <x v="0"/>
    <x v="0"/>
    <x v="0"/>
    <x v="0"/>
    <x v="0"/>
    <x v="10"/>
    <x v="2"/>
    <x v="4"/>
    <x v="66"/>
    <x v="1"/>
    <x v="23"/>
    <m/>
    <m/>
    <n v="500000"/>
  </r>
  <r>
    <x v="0"/>
    <x v="0"/>
    <x v="0"/>
    <x v="0"/>
    <x v="0"/>
    <x v="0"/>
    <x v="10"/>
    <x v="1"/>
    <x v="3"/>
    <x v="67"/>
    <x v="1"/>
    <x v="23"/>
    <m/>
    <m/>
    <n v="0"/>
  </r>
  <r>
    <x v="0"/>
    <x v="0"/>
    <x v="0"/>
    <x v="0"/>
    <x v="0"/>
    <x v="0"/>
    <x v="10"/>
    <x v="2"/>
    <x v="4"/>
    <x v="12"/>
    <x v="1"/>
    <x v="23"/>
    <m/>
    <m/>
    <n v="200000"/>
  </r>
  <r>
    <x v="0"/>
    <x v="0"/>
    <x v="0"/>
    <x v="0"/>
    <x v="0"/>
    <x v="0"/>
    <x v="10"/>
    <x v="2"/>
    <x v="4"/>
    <x v="25"/>
    <x v="1"/>
    <x v="23"/>
    <m/>
    <m/>
    <n v="2500000"/>
  </r>
  <r>
    <x v="0"/>
    <x v="0"/>
    <x v="0"/>
    <x v="0"/>
    <x v="0"/>
    <x v="0"/>
    <x v="10"/>
    <x v="2"/>
    <x v="4"/>
    <x v="12"/>
    <x v="1"/>
    <x v="23"/>
    <m/>
    <m/>
    <n v="2200000"/>
  </r>
  <r>
    <x v="0"/>
    <x v="0"/>
    <x v="0"/>
    <x v="0"/>
    <x v="0"/>
    <x v="0"/>
    <x v="10"/>
    <x v="2"/>
    <x v="19"/>
    <x v="46"/>
    <x v="1"/>
    <x v="23"/>
    <m/>
    <m/>
    <n v="50000"/>
  </r>
  <r>
    <x v="0"/>
    <x v="0"/>
    <x v="0"/>
    <x v="0"/>
    <x v="0"/>
    <x v="0"/>
    <x v="10"/>
    <x v="2"/>
    <x v="4"/>
    <x v="68"/>
    <x v="1"/>
    <x v="23"/>
    <m/>
    <m/>
    <n v="0"/>
  </r>
  <r>
    <x v="0"/>
    <x v="0"/>
    <x v="0"/>
    <x v="0"/>
    <x v="0"/>
    <x v="0"/>
    <x v="10"/>
    <x v="2"/>
    <x v="4"/>
    <x v="66"/>
    <x v="1"/>
    <x v="23"/>
    <m/>
    <m/>
    <n v="0"/>
  </r>
  <r>
    <x v="0"/>
    <x v="0"/>
    <x v="0"/>
    <x v="0"/>
    <x v="0"/>
    <x v="0"/>
    <x v="10"/>
    <x v="2"/>
    <x v="4"/>
    <x v="12"/>
    <x v="1"/>
    <x v="23"/>
    <m/>
    <m/>
    <n v="0"/>
  </r>
  <r>
    <x v="0"/>
    <x v="0"/>
    <x v="0"/>
    <x v="0"/>
    <x v="0"/>
    <x v="0"/>
    <x v="10"/>
    <x v="2"/>
    <x v="4"/>
    <x v="25"/>
    <x v="1"/>
    <x v="23"/>
    <m/>
    <m/>
    <n v="3000000"/>
  </r>
  <r>
    <x v="0"/>
    <x v="0"/>
    <x v="0"/>
    <x v="0"/>
    <x v="0"/>
    <x v="0"/>
    <x v="10"/>
    <x v="2"/>
    <x v="4"/>
    <x v="12"/>
    <x v="1"/>
    <x v="23"/>
    <m/>
    <m/>
    <n v="360000"/>
  </r>
  <r>
    <x v="0"/>
    <x v="0"/>
    <x v="0"/>
    <x v="0"/>
    <x v="0"/>
    <x v="0"/>
    <x v="10"/>
    <x v="2"/>
    <x v="19"/>
    <x v="46"/>
    <x v="1"/>
    <x v="23"/>
    <m/>
    <m/>
    <n v="50000"/>
  </r>
  <r>
    <x v="0"/>
    <x v="0"/>
    <x v="0"/>
    <x v="0"/>
    <x v="0"/>
    <x v="0"/>
    <x v="10"/>
    <x v="2"/>
    <x v="4"/>
    <x v="25"/>
    <x v="1"/>
    <x v="23"/>
    <m/>
    <m/>
    <n v="200000"/>
  </r>
  <r>
    <x v="0"/>
    <x v="0"/>
    <x v="0"/>
    <x v="0"/>
    <x v="0"/>
    <x v="0"/>
    <x v="10"/>
    <x v="2"/>
    <x v="19"/>
    <x v="46"/>
    <x v="1"/>
    <x v="23"/>
    <m/>
    <m/>
    <n v="50000"/>
  </r>
  <r>
    <x v="0"/>
    <x v="0"/>
    <x v="0"/>
    <x v="1"/>
    <x v="3"/>
    <x v="0"/>
    <x v="10"/>
    <x v="2"/>
    <x v="4"/>
    <x v="12"/>
    <x v="1"/>
    <x v="23"/>
    <m/>
    <m/>
    <n v="6000000"/>
  </r>
  <r>
    <x v="0"/>
    <x v="0"/>
    <x v="0"/>
    <x v="0"/>
    <x v="0"/>
    <x v="0"/>
    <x v="10"/>
    <x v="1"/>
    <x v="3"/>
    <x v="67"/>
    <x v="1"/>
    <x v="23"/>
    <m/>
    <m/>
    <n v="10000"/>
  </r>
  <r>
    <x v="0"/>
    <x v="0"/>
    <x v="0"/>
    <x v="0"/>
    <x v="0"/>
    <x v="0"/>
    <x v="10"/>
    <x v="2"/>
    <x v="4"/>
    <x v="25"/>
    <x v="1"/>
    <x v="23"/>
    <m/>
    <m/>
    <n v="200000"/>
  </r>
  <r>
    <x v="0"/>
    <x v="0"/>
    <x v="0"/>
    <x v="0"/>
    <x v="0"/>
    <x v="0"/>
    <x v="10"/>
    <x v="2"/>
    <x v="19"/>
    <x v="46"/>
    <x v="1"/>
    <x v="23"/>
    <m/>
    <m/>
    <n v="20000"/>
  </r>
  <r>
    <x v="0"/>
    <x v="0"/>
    <x v="0"/>
    <x v="0"/>
    <x v="0"/>
    <x v="0"/>
    <x v="10"/>
    <x v="2"/>
    <x v="4"/>
    <x v="66"/>
    <x v="1"/>
    <x v="10"/>
    <m/>
    <m/>
    <n v="2000000"/>
  </r>
  <r>
    <x v="0"/>
    <x v="0"/>
    <x v="0"/>
    <x v="0"/>
    <x v="0"/>
    <x v="0"/>
    <x v="10"/>
    <x v="2"/>
    <x v="4"/>
    <x v="66"/>
    <x v="1"/>
    <x v="10"/>
    <m/>
    <m/>
    <n v="5000000"/>
  </r>
  <r>
    <x v="0"/>
    <x v="0"/>
    <x v="0"/>
    <x v="0"/>
    <x v="0"/>
    <x v="0"/>
    <x v="10"/>
    <x v="1"/>
    <x v="3"/>
    <x v="67"/>
    <x v="1"/>
    <x v="10"/>
    <m/>
    <m/>
    <n v="6480000"/>
  </r>
  <r>
    <x v="0"/>
    <x v="0"/>
    <x v="0"/>
    <x v="0"/>
    <x v="0"/>
    <x v="0"/>
    <x v="10"/>
    <x v="2"/>
    <x v="4"/>
    <x v="12"/>
    <x v="1"/>
    <x v="10"/>
    <m/>
    <m/>
    <n v="0"/>
  </r>
  <r>
    <x v="0"/>
    <x v="0"/>
    <x v="0"/>
    <x v="0"/>
    <x v="0"/>
    <x v="0"/>
    <x v="10"/>
    <x v="2"/>
    <x v="4"/>
    <x v="12"/>
    <x v="1"/>
    <x v="10"/>
    <m/>
    <m/>
    <n v="686913"/>
  </r>
  <r>
    <x v="0"/>
    <x v="0"/>
    <x v="0"/>
    <x v="0"/>
    <x v="0"/>
    <x v="0"/>
    <x v="10"/>
    <x v="2"/>
    <x v="4"/>
    <x v="68"/>
    <x v="1"/>
    <x v="10"/>
    <m/>
    <m/>
    <n v="7500000"/>
  </r>
  <r>
    <x v="0"/>
    <x v="0"/>
    <x v="0"/>
    <x v="0"/>
    <x v="0"/>
    <x v="0"/>
    <x v="10"/>
    <x v="2"/>
    <x v="4"/>
    <x v="12"/>
    <x v="1"/>
    <x v="10"/>
    <m/>
    <m/>
    <n v="0"/>
  </r>
  <r>
    <x v="0"/>
    <x v="0"/>
    <x v="0"/>
    <x v="0"/>
    <x v="0"/>
    <x v="0"/>
    <x v="10"/>
    <x v="2"/>
    <x v="4"/>
    <x v="12"/>
    <x v="1"/>
    <x v="10"/>
    <m/>
    <m/>
    <n v="2500000"/>
  </r>
  <r>
    <x v="0"/>
    <x v="0"/>
    <x v="0"/>
    <x v="0"/>
    <x v="0"/>
    <x v="0"/>
    <x v="10"/>
    <x v="2"/>
    <x v="4"/>
    <x v="66"/>
    <x v="1"/>
    <x v="10"/>
    <m/>
    <m/>
    <n v="2473748"/>
  </r>
  <r>
    <x v="0"/>
    <x v="0"/>
    <x v="0"/>
    <x v="0"/>
    <x v="0"/>
    <x v="0"/>
    <x v="10"/>
    <x v="2"/>
    <x v="19"/>
    <x v="46"/>
    <x v="1"/>
    <x v="10"/>
    <m/>
    <m/>
    <n v="50000"/>
  </r>
  <r>
    <x v="0"/>
    <x v="0"/>
    <x v="0"/>
    <x v="0"/>
    <x v="0"/>
    <x v="0"/>
    <x v="10"/>
    <x v="2"/>
    <x v="4"/>
    <x v="12"/>
    <x v="1"/>
    <x v="10"/>
    <m/>
    <m/>
    <n v="0"/>
  </r>
  <r>
    <x v="0"/>
    <x v="0"/>
    <x v="0"/>
    <x v="0"/>
    <x v="0"/>
    <x v="0"/>
    <x v="10"/>
    <x v="2"/>
    <x v="4"/>
    <x v="12"/>
    <x v="1"/>
    <x v="10"/>
    <m/>
    <m/>
    <n v="0"/>
  </r>
  <r>
    <x v="0"/>
    <x v="0"/>
    <x v="0"/>
    <x v="0"/>
    <x v="0"/>
    <x v="0"/>
    <x v="10"/>
    <x v="2"/>
    <x v="4"/>
    <x v="66"/>
    <x v="1"/>
    <x v="10"/>
    <m/>
    <m/>
    <n v="5000000"/>
  </r>
  <r>
    <x v="0"/>
    <x v="0"/>
    <x v="0"/>
    <x v="0"/>
    <x v="0"/>
    <x v="0"/>
    <x v="10"/>
    <x v="1"/>
    <x v="3"/>
    <x v="67"/>
    <x v="1"/>
    <x v="10"/>
    <m/>
    <m/>
    <n v="39000"/>
  </r>
  <r>
    <x v="0"/>
    <x v="0"/>
    <x v="0"/>
    <x v="0"/>
    <x v="0"/>
    <x v="0"/>
    <x v="10"/>
    <x v="2"/>
    <x v="4"/>
    <x v="12"/>
    <x v="1"/>
    <x v="10"/>
    <m/>
    <m/>
    <n v="10140000"/>
  </r>
  <r>
    <x v="0"/>
    <x v="0"/>
    <x v="0"/>
    <x v="0"/>
    <x v="0"/>
    <x v="0"/>
    <x v="10"/>
    <x v="2"/>
    <x v="4"/>
    <x v="25"/>
    <x v="1"/>
    <x v="10"/>
    <m/>
    <m/>
    <n v="0"/>
  </r>
  <r>
    <x v="0"/>
    <x v="0"/>
    <x v="0"/>
    <x v="0"/>
    <x v="0"/>
    <x v="0"/>
    <x v="10"/>
    <x v="2"/>
    <x v="4"/>
    <x v="12"/>
    <x v="1"/>
    <x v="10"/>
    <m/>
    <m/>
    <n v="252200"/>
  </r>
  <r>
    <x v="0"/>
    <x v="0"/>
    <x v="0"/>
    <x v="0"/>
    <x v="0"/>
    <x v="0"/>
    <x v="10"/>
    <x v="2"/>
    <x v="19"/>
    <x v="46"/>
    <x v="1"/>
    <x v="10"/>
    <m/>
    <m/>
    <n v="10000"/>
  </r>
  <r>
    <x v="0"/>
    <x v="0"/>
    <x v="0"/>
    <x v="0"/>
    <x v="0"/>
    <x v="0"/>
    <x v="10"/>
    <x v="2"/>
    <x v="4"/>
    <x v="66"/>
    <x v="1"/>
    <x v="10"/>
    <m/>
    <m/>
    <n v="10000000"/>
  </r>
  <r>
    <x v="0"/>
    <x v="0"/>
    <x v="0"/>
    <x v="0"/>
    <x v="0"/>
    <x v="0"/>
    <x v="10"/>
    <x v="2"/>
    <x v="4"/>
    <x v="66"/>
    <x v="1"/>
    <x v="10"/>
    <m/>
    <m/>
    <n v="0"/>
  </r>
  <r>
    <x v="0"/>
    <x v="0"/>
    <x v="0"/>
    <x v="0"/>
    <x v="0"/>
    <x v="0"/>
    <x v="10"/>
    <x v="2"/>
    <x v="4"/>
    <x v="66"/>
    <x v="1"/>
    <x v="10"/>
    <m/>
    <m/>
    <n v="1200000"/>
  </r>
  <r>
    <x v="0"/>
    <x v="0"/>
    <x v="0"/>
    <x v="0"/>
    <x v="0"/>
    <x v="0"/>
    <x v="10"/>
    <x v="1"/>
    <x v="3"/>
    <x v="67"/>
    <x v="1"/>
    <x v="10"/>
    <m/>
    <m/>
    <n v="0"/>
  </r>
  <r>
    <x v="0"/>
    <x v="0"/>
    <x v="0"/>
    <x v="0"/>
    <x v="0"/>
    <x v="0"/>
    <x v="10"/>
    <x v="2"/>
    <x v="4"/>
    <x v="25"/>
    <x v="1"/>
    <x v="10"/>
    <m/>
    <m/>
    <n v="1000000"/>
  </r>
  <r>
    <x v="0"/>
    <x v="0"/>
    <x v="0"/>
    <x v="0"/>
    <x v="0"/>
    <x v="0"/>
    <x v="10"/>
    <x v="2"/>
    <x v="4"/>
    <x v="12"/>
    <x v="1"/>
    <x v="10"/>
    <m/>
    <m/>
    <n v="1000000"/>
  </r>
  <r>
    <x v="0"/>
    <x v="0"/>
    <x v="0"/>
    <x v="0"/>
    <x v="0"/>
    <x v="0"/>
    <x v="10"/>
    <x v="2"/>
    <x v="19"/>
    <x v="46"/>
    <x v="1"/>
    <x v="10"/>
    <m/>
    <m/>
    <n v="107418"/>
  </r>
  <r>
    <x v="0"/>
    <x v="0"/>
    <x v="0"/>
    <x v="0"/>
    <x v="0"/>
    <x v="0"/>
    <x v="10"/>
    <x v="2"/>
    <x v="4"/>
    <x v="66"/>
    <x v="1"/>
    <x v="10"/>
    <m/>
    <m/>
    <n v="0"/>
  </r>
  <r>
    <x v="0"/>
    <x v="0"/>
    <x v="0"/>
    <x v="0"/>
    <x v="0"/>
    <x v="0"/>
    <x v="10"/>
    <x v="2"/>
    <x v="4"/>
    <x v="66"/>
    <x v="1"/>
    <x v="10"/>
    <m/>
    <m/>
    <n v="0"/>
  </r>
  <r>
    <x v="0"/>
    <x v="0"/>
    <x v="0"/>
    <x v="0"/>
    <x v="0"/>
    <x v="0"/>
    <x v="10"/>
    <x v="1"/>
    <x v="3"/>
    <x v="67"/>
    <x v="1"/>
    <x v="10"/>
    <m/>
    <m/>
    <n v="0"/>
  </r>
  <r>
    <x v="0"/>
    <x v="0"/>
    <x v="0"/>
    <x v="0"/>
    <x v="0"/>
    <x v="0"/>
    <x v="10"/>
    <x v="2"/>
    <x v="4"/>
    <x v="25"/>
    <x v="1"/>
    <x v="10"/>
    <m/>
    <m/>
    <n v="0"/>
  </r>
  <r>
    <x v="0"/>
    <x v="0"/>
    <x v="0"/>
    <x v="0"/>
    <x v="0"/>
    <x v="0"/>
    <x v="10"/>
    <x v="2"/>
    <x v="19"/>
    <x v="46"/>
    <x v="1"/>
    <x v="10"/>
    <m/>
    <m/>
    <n v="0"/>
  </r>
  <r>
    <x v="0"/>
    <x v="0"/>
    <x v="0"/>
    <x v="0"/>
    <x v="0"/>
    <x v="0"/>
    <x v="10"/>
    <x v="2"/>
    <x v="4"/>
    <x v="12"/>
    <x v="1"/>
    <x v="24"/>
    <m/>
    <m/>
    <n v="3000000"/>
  </r>
  <r>
    <x v="0"/>
    <x v="0"/>
    <x v="0"/>
    <x v="0"/>
    <x v="0"/>
    <x v="0"/>
    <x v="10"/>
    <x v="2"/>
    <x v="4"/>
    <x v="66"/>
    <x v="1"/>
    <x v="24"/>
    <m/>
    <m/>
    <n v="60000000"/>
  </r>
  <r>
    <x v="0"/>
    <x v="0"/>
    <x v="0"/>
    <x v="0"/>
    <x v="0"/>
    <x v="0"/>
    <x v="10"/>
    <x v="2"/>
    <x v="4"/>
    <x v="66"/>
    <x v="1"/>
    <x v="24"/>
    <m/>
    <m/>
    <n v="20000000"/>
  </r>
  <r>
    <x v="0"/>
    <x v="0"/>
    <x v="0"/>
    <x v="0"/>
    <x v="0"/>
    <x v="0"/>
    <x v="10"/>
    <x v="1"/>
    <x v="3"/>
    <x v="67"/>
    <x v="1"/>
    <x v="24"/>
    <m/>
    <m/>
    <n v="379401"/>
  </r>
  <r>
    <x v="0"/>
    <x v="0"/>
    <x v="0"/>
    <x v="0"/>
    <x v="0"/>
    <x v="0"/>
    <x v="10"/>
    <x v="2"/>
    <x v="4"/>
    <x v="12"/>
    <x v="1"/>
    <x v="24"/>
    <m/>
    <m/>
    <n v="900000"/>
  </r>
  <r>
    <x v="0"/>
    <x v="0"/>
    <x v="0"/>
    <x v="0"/>
    <x v="0"/>
    <x v="0"/>
    <x v="10"/>
    <x v="2"/>
    <x v="4"/>
    <x v="25"/>
    <x v="1"/>
    <x v="24"/>
    <m/>
    <m/>
    <n v="124000000"/>
  </r>
  <r>
    <x v="0"/>
    <x v="0"/>
    <x v="0"/>
    <x v="0"/>
    <x v="0"/>
    <x v="0"/>
    <x v="10"/>
    <x v="2"/>
    <x v="4"/>
    <x v="54"/>
    <x v="1"/>
    <x v="24"/>
    <m/>
    <m/>
    <n v="26000000"/>
  </r>
  <r>
    <x v="0"/>
    <x v="0"/>
    <x v="0"/>
    <x v="0"/>
    <x v="0"/>
    <x v="0"/>
    <x v="10"/>
    <x v="2"/>
    <x v="4"/>
    <x v="12"/>
    <x v="1"/>
    <x v="24"/>
    <m/>
    <m/>
    <n v="27000000"/>
  </r>
  <r>
    <x v="0"/>
    <x v="0"/>
    <x v="0"/>
    <x v="0"/>
    <x v="0"/>
    <x v="0"/>
    <x v="10"/>
    <x v="2"/>
    <x v="19"/>
    <x v="46"/>
    <x v="1"/>
    <x v="24"/>
    <m/>
    <m/>
    <n v="700000"/>
  </r>
  <r>
    <x v="0"/>
    <x v="0"/>
    <x v="0"/>
    <x v="0"/>
    <x v="0"/>
    <x v="0"/>
    <x v="10"/>
    <x v="2"/>
    <x v="4"/>
    <x v="68"/>
    <x v="1"/>
    <x v="24"/>
    <m/>
    <m/>
    <n v="0"/>
  </r>
  <r>
    <x v="0"/>
    <x v="0"/>
    <x v="0"/>
    <x v="0"/>
    <x v="0"/>
    <x v="0"/>
    <x v="10"/>
    <x v="2"/>
    <x v="4"/>
    <x v="66"/>
    <x v="1"/>
    <x v="24"/>
    <m/>
    <m/>
    <n v="3000000"/>
  </r>
  <r>
    <x v="0"/>
    <x v="0"/>
    <x v="0"/>
    <x v="0"/>
    <x v="0"/>
    <x v="0"/>
    <x v="10"/>
    <x v="2"/>
    <x v="4"/>
    <x v="66"/>
    <x v="1"/>
    <x v="24"/>
    <m/>
    <m/>
    <n v="4000000"/>
  </r>
  <r>
    <x v="0"/>
    <x v="0"/>
    <x v="0"/>
    <x v="0"/>
    <x v="0"/>
    <x v="0"/>
    <x v="10"/>
    <x v="1"/>
    <x v="3"/>
    <x v="67"/>
    <x v="1"/>
    <x v="24"/>
    <m/>
    <m/>
    <n v="0"/>
  </r>
  <r>
    <x v="0"/>
    <x v="0"/>
    <x v="0"/>
    <x v="0"/>
    <x v="0"/>
    <x v="0"/>
    <x v="10"/>
    <x v="2"/>
    <x v="4"/>
    <x v="12"/>
    <x v="1"/>
    <x v="24"/>
    <m/>
    <m/>
    <n v="1742000"/>
  </r>
  <r>
    <x v="0"/>
    <x v="0"/>
    <x v="0"/>
    <x v="0"/>
    <x v="0"/>
    <x v="0"/>
    <x v="10"/>
    <x v="2"/>
    <x v="4"/>
    <x v="12"/>
    <x v="1"/>
    <x v="24"/>
    <m/>
    <m/>
    <n v="27000000"/>
  </r>
  <r>
    <x v="0"/>
    <x v="0"/>
    <x v="0"/>
    <x v="0"/>
    <x v="0"/>
    <x v="0"/>
    <x v="10"/>
    <x v="2"/>
    <x v="19"/>
    <x v="46"/>
    <x v="1"/>
    <x v="24"/>
    <m/>
    <m/>
    <n v="200000"/>
  </r>
  <r>
    <x v="0"/>
    <x v="0"/>
    <x v="0"/>
    <x v="0"/>
    <x v="0"/>
    <x v="0"/>
    <x v="10"/>
    <x v="2"/>
    <x v="4"/>
    <x v="68"/>
    <x v="1"/>
    <x v="24"/>
    <m/>
    <m/>
    <n v="0"/>
  </r>
  <r>
    <x v="0"/>
    <x v="0"/>
    <x v="0"/>
    <x v="0"/>
    <x v="0"/>
    <x v="0"/>
    <x v="10"/>
    <x v="2"/>
    <x v="4"/>
    <x v="25"/>
    <x v="1"/>
    <x v="24"/>
    <m/>
    <m/>
    <n v="2800000"/>
  </r>
  <r>
    <x v="0"/>
    <x v="0"/>
    <x v="0"/>
    <x v="0"/>
    <x v="0"/>
    <x v="0"/>
    <x v="10"/>
    <x v="2"/>
    <x v="4"/>
    <x v="54"/>
    <x v="1"/>
    <x v="24"/>
    <m/>
    <m/>
    <n v="3200000"/>
  </r>
  <r>
    <x v="0"/>
    <x v="0"/>
    <x v="0"/>
    <x v="0"/>
    <x v="0"/>
    <x v="0"/>
    <x v="10"/>
    <x v="2"/>
    <x v="4"/>
    <x v="12"/>
    <x v="1"/>
    <x v="24"/>
    <m/>
    <m/>
    <n v="600000"/>
  </r>
  <r>
    <x v="0"/>
    <x v="0"/>
    <x v="0"/>
    <x v="0"/>
    <x v="0"/>
    <x v="0"/>
    <x v="10"/>
    <x v="2"/>
    <x v="4"/>
    <x v="66"/>
    <x v="1"/>
    <x v="35"/>
    <m/>
    <m/>
    <n v="5000000"/>
  </r>
  <r>
    <x v="0"/>
    <x v="0"/>
    <x v="0"/>
    <x v="0"/>
    <x v="0"/>
    <x v="0"/>
    <x v="10"/>
    <x v="1"/>
    <x v="3"/>
    <x v="67"/>
    <x v="1"/>
    <x v="35"/>
    <m/>
    <m/>
    <n v="12623266"/>
  </r>
  <r>
    <x v="0"/>
    <x v="0"/>
    <x v="0"/>
    <x v="0"/>
    <x v="0"/>
    <x v="0"/>
    <x v="10"/>
    <x v="2"/>
    <x v="4"/>
    <x v="12"/>
    <x v="1"/>
    <x v="35"/>
    <m/>
    <m/>
    <n v="20000"/>
  </r>
  <r>
    <x v="0"/>
    <x v="0"/>
    <x v="0"/>
    <x v="0"/>
    <x v="0"/>
    <x v="0"/>
    <x v="10"/>
    <x v="2"/>
    <x v="4"/>
    <x v="12"/>
    <x v="1"/>
    <x v="35"/>
    <m/>
    <m/>
    <n v="0"/>
  </r>
  <r>
    <x v="0"/>
    <x v="0"/>
    <x v="0"/>
    <x v="0"/>
    <x v="0"/>
    <x v="0"/>
    <x v="10"/>
    <x v="2"/>
    <x v="4"/>
    <x v="12"/>
    <x v="1"/>
    <x v="35"/>
    <m/>
    <m/>
    <n v="1000000"/>
  </r>
  <r>
    <x v="0"/>
    <x v="0"/>
    <x v="0"/>
    <x v="0"/>
    <x v="0"/>
    <x v="0"/>
    <x v="10"/>
    <x v="2"/>
    <x v="4"/>
    <x v="68"/>
    <x v="1"/>
    <x v="35"/>
    <m/>
    <m/>
    <n v="1000000"/>
  </r>
  <r>
    <x v="0"/>
    <x v="0"/>
    <x v="0"/>
    <x v="0"/>
    <x v="0"/>
    <x v="0"/>
    <x v="10"/>
    <x v="2"/>
    <x v="4"/>
    <x v="12"/>
    <x v="1"/>
    <x v="35"/>
    <m/>
    <m/>
    <n v="0"/>
  </r>
  <r>
    <x v="0"/>
    <x v="0"/>
    <x v="0"/>
    <x v="0"/>
    <x v="0"/>
    <x v="0"/>
    <x v="10"/>
    <x v="2"/>
    <x v="4"/>
    <x v="12"/>
    <x v="1"/>
    <x v="35"/>
    <m/>
    <m/>
    <n v="20000"/>
  </r>
  <r>
    <x v="0"/>
    <x v="0"/>
    <x v="0"/>
    <x v="0"/>
    <x v="0"/>
    <x v="0"/>
    <x v="10"/>
    <x v="2"/>
    <x v="4"/>
    <x v="25"/>
    <x v="1"/>
    <x v="35"/>
    <m/>
    <m/>
    <n v="5000000"/>
  </r>
  <r>
    <x v="0"/>
    <x v="0"/>
    <x v="0"/>
    <x v="0"/>
    <x v="0"/>
    <x v="0"/>
    <x v="10"/>
    <x v="2"/>
    <x v="4"/>
    <x v="25"/>
    <x v="1"/>
    <x v="35"/>
    <m/>
    <m/>
    <n v="200000000"/>
  </r>
  <r>
    <x v="0"/>
    <x v="0"/>
    <x v="0"/>
    <x v="0"/>
    <x v="0"/>
    <x v="0"/>
    <x v="10"/>
    <x v="2"/>
    <x v="4"/>
    <x v="12"/>
    <x v="1"/>
    <x v="35"/>
    <m/>
    <m/>
    <n v="800000"/>
  </r>
  <r>
    <x v="0"/>
    <x v="0"/>
    <x v="0"/>
    <x v="0"/>
    <x v="0"/>
    <x v="0"/>
    <x v="10"/>
    <x v="2"/>
    <x v="4"/>
    <x v="66"/>
    <x v="1"/>
    <x v="35"/>
    <m/>
    <m/>
    <n v="0"/>
  </r>
  <r>
    <x v="0"/>
    <x v="0"/>
    <x v="0"/>
    <x v="0"/>
    <x v="0"/>
    <x v="0"/>
    <x v="10"/>
    <x v="2"/>
    <x v="4"/>
    <x v="25"/>
    <x v="1"/>
    <x v="35"/>
    <m/>
    <m/>
    <n v="0"/>
  </r>
  <r>
    <x v="0"/>
    <x v="0"/>
    <x v="0"/>
    <x v="0"/>
    <x v="0"/>
    <x v="0"/>
    <x v="10"/>
    <x v="2"/>
    <x v="4"/>
    <x v="25"/>
    <x v="1"/>
    <x v="35"/>
    <m/>
    <m/>
    <n v="50000000"/>
  </r>
  <r>
    <x v="0"/>
    <x v="0"/>
    <x v="0"/>
    <x v="0"/>
    <x v="0"/>
    <x v="0"/>
    <x v="10"/>
    <x v="2"/>
    <x v="4"/>
    <x v="66"/>
    <x v="1"/>
    <x v="35"/>
    <m/>
    <m/>
    <n v="3000000"/>
  </r>
  <r>
    <x v="0"/>
    <x v="0"/>
    <x v="0"/>
    <x v="0"/>
    <x v="0"/>
    <x v="0"/>
    <x v="10"/>
    <x v="2"/>
    <x v="4"/>
    <x v="66"/>
    <x v="1"/>
    <x v="35"/>
    <m/>
    <m/>
    <n v="20000000"/>
  </r>
  <r>
    <x v="0"/>
    <x v="0"/>
    <x v="0"/>
    <x v="0"/>
    <x v="0"/>
    <x v="0"/>
    <x v="10"/>
    <x v="2"/>
    <x v="4"/>
    <x v="12"/>
    <x v="1"/>
    <x v="35"/>
    <m/>
    <m/>
    <n v="20000"/>
  </r>
  <r>
    <x v="0"/>
    <x v="0"/>
    <x v="0"/>
    <x v="0"/>
    <x v="0"/>
    <x v="0"/>
    <x v="10"/>
    <x v="2"/>
    <x v="4"/>
    <x v="12"/>
    <x v="1"/>
    <x v="35"/>
    <m/>
    <m/>
    <n v="0"/>
  </r>
  <r>
    <x v="0"/>
    <x v="0"/>
    <x v="0"/>
    <x v="0"/>
    <x v="0"/>
    <x v="0"/>
    <x v="10"/>
    <x v="2"/>
    <x v="4"/>
    <x v="25"/>
    <x v="1"/>
    <x v="35"/>
    <m/>
    <m/>
    <n v="50000000"/>
  </r>
  <r>
    <x v="0"/>
    <x v="0"/>
    <x v="0"/>
    <x v="0"/>
    <x v="0"/>
    <x v="0"/>
    <x v="10"/>
    <x v="2"/>
    <x v="4"/>
    <x v="54"/>
    <x v="1"/>
    <x v="35"/>
    <m/>
    <m/>
    <n v="0"/>
  </r>
  <r>
    <x v="0"/>
    <x v="0"/>
    <x v="0"/>
    <x v="0"/>
    <x v="0"/>
    <x v="0"/>
    <x v="10"/>
    <x v="2"/>
    <x v="4"/>
    <x v="12"/>
    <x v="1"/>
    <x v="35"/>
    <m/>
    <m/>
    <n v="0"/>
  </r>
  <r>
    <x v="0"/>
    <x v="0"/>
    <x v="0"/>
    <x v="0"/>
    <x v="0"/>
    <x v="0"/>
    <x v="10"/>
    <x v="2"/>
    <x v="4"/>
    <x v="66"/>
    <x v="1"/>
    <x v="35"/>
    <m/>
    <m/>
    <n v="1000000"/>
  </r>
  <r>
    <x v="0"/>
    <x v="0"/>
    <x v="0"/>
    <x v="0"/>
    <x v="0"/>
    <x v="0"/>
    <x v="10"/>
    <x v="2"/>
    <x v="4"/>
    <x v="66"/>
    <x v="1"/>
    <x v="35"/>
    <m/>
    <m/>
    <n v="0"/>
  </r>
  <r>
    <x v="0"/>
    <x v="0"/>
    <x v="0"/>
    <x v="0"/>
    <x v="0"/>
    <x v="0"/>
    <x v="10"/>
    <x v="1"/>
    <x v="3"/>
    <x v="67"/>
    <x v="1"/>
    <x v="35"/>
    <m/>
    <m/>
    <n v="0"/>
  </r>
  <r>
    <x v="0"/>
    <x v="0"/>
    <x v="0"/>
    <x v="0"/>
    <x v="0"/>
    <x v="0"/>
    <x v="10"/>
    <x v="2"/>
    <x v="4"/>
    <x v="25"/>
    <x v="1"/>
    <x v="35"/>
    <m/>
    <m/>
    <n v="0"/>
  </r>
  <r>
    <x v="0"/>
    <x v="0"/>
    <x v="0"/>
    <x v="0"/>
    <x v="0"/>
    <x v="0"/>
    <x v="10"/>
    <x v="2"/>
    <x v="4"/>
    <x v="25"/>
    <x v="1"/>
    <x v="35"/>
    <m/>
    <m/>
    <n v="100000000"/>
  </r>
  <r>
    <x v="0"/>
    <x v="0"/>
    <x v="0"/>
    <x v="0"/>
    <x v="0"/>
    <x v="0"/>
    <x v="10"/>
    <x v="2"/>
    <x v="19"/>
    <x v="46"/>
    <x v="1"/>
    <x v="35"/>
    <m/>
    <m/>
    <n v="20000"/>
  </r>
  <r>
    <x v="0"/>
    <x v="0"/>
    <x v="0"/>
    <x v="0"/>
    <x v="0"/>
    <x v="0"/>
    <x v="10"/>
    <x v="2"/>
    <x v="4"/>
    <x v="12"/>
    <x v="1"/>
    <x v="35"/>
    <m/>
    <m/>
    <n v="2500000"/>
  </r>
  <r>
    <x v="0"/>
    <x v="0"/>
    <x v="0"/>
    <x v="0"/>
    <x v="0"/>
    <x v="0"/>
    <x v="10"/>
    <x v="2"/>
    <x v="4"/>
    <x v="66"/>
    <x v="1"/>
    <x v="35"/>
    <m/>
    <m/>
    <n v="0"/>
  </r>
  <r>
    <x v="0"/>
    <x v="0"/>
    <x v="0"/>
    <x v="0"/>
    <x v="0"/>
    <x v="0"/>
    <x v="10"/>
    <x v="2"/>
    <x v="4"/>
    <x v="66"/>
    <x v="1"/>
    <x v="35"/>
    <m/>
    <m/>
    <n v="500000"/>
  </r>
  <r>
    <x v="0"/>
    <x v="0"/>
    <x v="0"/>
    <x v="0"/>
    <x v="0"/>
    <x v="0"/>
    <x v="10"/>
    <x v="2"/>
    <x v="4"/>
    <x v="12"/>
    <x v="1"/>
    <x v="35"/>
    <m/>
    <m/>
    <n v="25000"/>
  </r>
  <r>
    <x v="0"/>
    <x v="0"/>
    <x v="0"/>
    <x v="0"/>
    <x v="0"/>
    <x v="0"/>
    <x v="10"/>
    <x v="2"/>
    <x v="4"/>
    <x v="12"/>
    <x v="1"/>
    <x v="35"/>
    <m/>
    <m/>
    <n v="0"/>
  </r>
  <r>
    <x v="0"/>
    <x v="0"/>
    <x v="0"/>
    <x v="0"/>
    <x v="0"/>
    <x v="0"/>
    <x v="10"/>
    <x v="2"/>
    <x v="4"/>
    <x v="25"/>
    <x v="1"/>
    <x v="35"/>
    <m/>
    <m/>
    <n v="10000000"/>
  </r>
  <r>
    <x v="0"/>
    <x v="0"/>
    <x v="0"/>
    <x v="0"/>
    <x v="0"/>
    <x v="0"/>
    <x v="10"/>
    <x v="2"/>
    <x v="4"/>
    <x v="12"/>
    <x v="1"/>
    <x v="35"/>
    <m/>
    <m/>
    <n v="1000000"/>
  </r>
  <r>
    <x v="0"/>
    <x v="0"/>
    <x v="0"/>
    <x v="0"/>
    <x v="0"/>
    <x v="0"/>
    <x v="10"/>
    <x v="2"/>
    <x v="19"/>
    <x v="46"/>
    <x v="1"/>
    <x v="35"/>
    <m/>
    <m/>
    <n v="200000"/>
  </r>
  <r>
    <x v="0"/>
    <x v="0"/>
    <x v="0"/>
    <x v="0"/>
    <x v="0"/>
    <x v="0"/>
    <x v="10"/>
    <x v="2"/>
    <x v="4"/>
    <x v="66"/>
    <x v="1"/>
    <x v="35"/>
    <m/>
    <m/>
    <n v="1000000"/>
  </r>
  <r>
    <x v="0"/>
    <x v="0"/>
    <x v="0"/>
    <x v="0"/>
    <x v="0"/>
    <x v="0"/>
    <x v="10"/>
    <x v="2"/>
    <x v="4"/>
    <x v="66"/>
    <x v="1"/>
    <x v="35"/>
    <m/>
    <m/>
    <n v="20000000"/>
  </r>
  <r>
    <x v="0"/>
    <x v="0"/>
    <x v="0"/>
    <x v="0"/>
    <x v="0"/>
    <x v="0"/>
    <x v="10"/>
    <x v="1"/>
    <x v="3"/>
    <x v="67"/>
    <x v="1"/>
    <x v="35"/>
    <m/>
    <m/>
    <n v="0"/>
  </r>
  <r>
    <x v="0"/>
    <x v="0"/>
    <x v="0"/>
    <x v="0"/>
    <x v="0"/>
    <x v="0"/>
    <x v="10"/>
    <x v="2"/>
    <x v="4"/>
    <x v="12"/>
    <x v="1"/>
    <x v="35"/>
    <m/>
    <m/>
    <n v="1500000"/>
  </r>
  <r>
    <x v="0"/>
    <x v="0"/>
    <x v="0"/>
    <x v="0"/>
    <x v="0"/>
    <x v="0"/>
    <x v="10"/>
    <x v="2"/>
    <x v="19"/>
    <x v="46"/>
    <x v="1"/>
    <x v="35"/>
    <m/>
    <m/>
    <n v="100000"/>
  </r>
  <r>
    <x v="0"/>
    <x v="0"/>
    <x v="0"/>
    <x v="0"/>
    <x v="0"/>
    <x v="0"/>
    <x v="10"/>
    <x v="2"/>
    <x v="4"/>
    <x v="66"/>
    <x v="1"/>
    <x v="35"/>
    <m/>
    <m/>
    <n v="0"/>
  </r>
  <r>
    <x v="0"/>
    <x v="0"/>
    <x v="0"/>
    <x v="0"/>
    <x v="0"/>
    <x v="0"/>
    <x v="10"/>
    <x v="2"/>
    <x v="4"/>
    <x v="12"/>
    <x v="1"/>
    <x v="35"/>
    <m/>
    <m/>
    <n v="1000000"/>
  </r>
  <r>
    <x v="0"/>
    <x v="0"/>
    <x v="0"/>
    <x v="0"/>
    <x v="0"/>
    <x v="0"/>
    <x v="10"/>
    <x v="2"/>
    <x v="4"/>
    <x v="66"/>
    <x v="1"/>
    <x v="35"/>
    <m/>
    <m/>
    <n v="1000000"/>
  </r>
  <r>
    <x v="0"/>
    <x v="0"/>
    <x v="0"/>
    <x v="0"/>
    <x v="0"/>
    <x v="0"/>
    <x v="10"/>
    <x v="2"/>
    <x v="4"/>
    <x v="66"/>
    <x v="1"/>
    <x v="35"/>
    <m/>
    <m/>
    <n v="5000000"/>
  </r>
  <r>
    <x v="0"/>
    <x v="0"/>
    <x v="0"/>
    <x v="0"/>
    <x v="0"/>
    <x v="0"/>
    <x v="10"/>
    <x v="2"/>
    <x v="4"/>
    <x v="12"/>
    <x v="1"/>
    <x v="35"/>
    <m/>
    <m/>
    <n v="500000"/>
  </r>
  <r>
    <x v="0"/>
    <x v="0"/>
    <x v="0"/>
    <x v="0"/>
    <x v="0"/>
    <x v="0"/>
    <x v="10"/>
    <x v="2"/>
    <x v="19"/>
    <x v="46"/>
    <x v="1"/>
    <x v="35"/>
    <m/>
    <m/>
    <n v="100000"/>
  </r>
  <r>
    <x v="0"/>
    <x v="0"/>
    <x v="0"/>
    <x v="0"/>
    <x v="0"/>
    <x v="0"/>
    <x v="10"/>
    <x v="2"/>
    <x v="4"/>
    <x v="66"/>
    <x v="1"/>
    <x v="35"/>
    <m/>
    <m/>
    <n v="15000000"/>
  </r>
  <r>
    <x v="0"/>
    <x v="0"/>
    <x v="0"/>
    <x v="0"/>
    <x v="0"/>
    <x v="0"/>
    <x v="10"/>
    <x v="2"/>
    <x v="4"/>
    <x v="66"/>
    <x v="1"/>
    <x v="35"/>
    <m/>
    <m/>
    <n v="60000000"/>
  </r>
  <r>
    <x v="0"/>
    <x v="0"/>
    <x v="0"/>
    <x v="0"/>
    <x v="0"/>
    <x v="0"/>
    <x v="10"/>
    <x v="2"/>
    <x v="4"/>
    <x v="12"/>
    <x v="1"/>
    <x v="35"/>
    <m/>
    <m/>
    <n v="10000000"/>
  </r>
  <r>
    <x v="0"/>
    <x v="0"/>
    <x v="0"/>
    <x v="0"/>
    <x v="0"/>
    <x v="0"/>
    <x v="10"/>
    <x v="1"/>
    <x v="3"/>
    <x v="67"/>
    <x v="1"/>
    <x v="35"/>
    <m/>
    <m/>
    <n v="853000"/>
  </r>
  <r>
    <x v="0"/>
    <x v="0"/>
    <x v="0"/>
    <x v="0"/>
    <x v="0"/>
    <x v="0"/>
    <x v="10"/>
    <x v="2"/>
    <x v="4"/>
    <x v="12"/>
    <x v="1"/>
    <x v="35"/>
    <m/>
    <m/>
    <n v="500000"/>
  </r>
  <r>
    <x v="0"/>
    <x v="0"/>
    <x v="0"/>
    <x v="0"/>
    <x v="0"/>
    <x v="0"/>
    <x v="10"/>
    <x v="2"/>
    <x v="4"/>
    <x v="12"/>
    <x v="1"/>
    <x v="35"/>
    <m/>
    <m/>
    <n v="0"/>
  </r>
  <r>
    <x v="0"/>
    <x v="0"/>
    <x v="0"/>
    <x v="0"/>
    <x v="0"/>
    <x v="0"/>
    <x v="10"/>
    <x v="2"/>
    <x v="4"/>
    <x v="25"/>
    <x v="1"/>
    <x v="35"/>
    <m/>
    <m/>
    <n v="5000000"/>
  </r>
  <r>
    <x v="0"/>
    <x v="0"/>
    <x v="0"/>
    <x v="0"/>
    <x v="0"/>
    <x v="0"/>
    <x v="10"/>
    <x v="2"/>
    <x v="4"/>
    <x v="25"/>
    <x v="1"/>
    <x v="35"/>
    <m/>
    <m/>
    <n v="297000000"/>
  </r>
  <r>
    <x v="0"/>
    <x v="0"/>
    <x v="0"/>
    <x v="0"/>
    <x v="0"/>
    <x v="0"/>
    <x v="10"/>
    <x v="2"/>
    <x v="4"/>
    <x v="54"/>
    <x v="1"/>
    <x v="35"/>
    <m/>
    <m/>
    <n v="200000000"/>
  </r>
  <r>
    <x v="0"/>
    <x v="0"/>
    <x v="0"/>
    <x v="0"/>
    <x v="0"/>
    <x v="0"/>
    <x v="10"/>
    <x v="2"/>
    <x v="4"/>
    <x v="12"/>
    <x v="1"/>
    <x v="35"/>
    <m/>
    <m/>
    <n v="130000000"/>
  </r>
  <r>
    <x v="0"/>
    <x v="0"/>
    <x v="0"/>
    <x v="0"/>
    <x v="0"/>
    <x v="0"/>
    <x v="10"/>
    <x v="2"/>
    <x v="19"/>
    <x v="46"/>
    <x v="1"/>
    <x v="35"/>
    <m/>
    <m/>
    <n v="200000"/>
  </r>
  <r>
    <x v="0"/>
    <x v="0"/>
    <x v="0"/>
    <x v="0"/>
    <x v="0"/>
    <x v="0"/>
    <x v="10"/>
    <x v="2"/>
    <x v="4"/>
    <x v="68"/>
    <x v="1"/>
    <x v="35"/>
    <m/>
    <m/>
    <n v="0"/>
  </r>
  <r>
    <x v="0"/>
    <x v="0"/>
    <x v="0"/>
    <x v="0"/>
    <x v="0"/>
    <x v="0"/>
    <x v="10"/>
    <x v="2"/>
    <x v="4"/>
    <x v="66"/>
    <x v="1"/>
    <x v="35"/>
    <m/>
    <m/>
    <n v="20000000"/>
  </r>
  <r>
    <x v="0"/>
    <x v="0"/>
    <x v="0"/>
    <x v="0"/>
    <x v="0"/>
    <x v="0"/>
    <x v="10"/>
    <x v="2"/>
    <x v="4"/>
    <x v="66"/>
    <x v="1"/>
    <x v="35"/>
    <m/>
    <m/>
    <n v="40000000"/>
  </r>
  <r>
    <x v="0"/>
    <x v="0"/>
    <x v="0"/>
    <x v="0"/>
    <x v="0"/>
    <x v="0"/>
    <x v="10"/>
    <x v="2"/>
    <x v="4"/>
    <x v="12"/>
    <x v="1"/>
    <x v="35"/>
    <m/>
    <m/>
    <n v="10000000"/>
  </r>
  <r>
    <x v="0"/>
    <x v="0"/>
    <x v="0"/>
    <x v="0"/>
    <x v="0"/>
    <x v="0"/>
    <x v="10"/>
    <x v="2"/>
    <x v="4"/>
    <x v="66"/>
    <x v="1"/>
    <x v="35"/>
    <m/>
    <m/>
    <n v="1200000"/>
  </r>
  <r>
    <x v="0"/>
    <x v="0"/>
    <x v="0"/>
    <x v="0"/>
    <x v="0"/>
    <x v="0"/>
    <x v="10"/>
    <x v="1"/>
    <x v="3"/>
    <x v="67"/>
    <x v="1"/>
    <x v="35"/>
    <m/>
    <m/>
    <n v="0"/>
  </r>
  <r>
    <x v="0"/>
    <x v="0"/>
    <x v="0"/>
    <x v="0"/>
    <x v="0"/>
    <x v="0"/>
    <x v="10"/>
    <x v="2"/>
    <x v="4"/>
    <x v="25"/>
    <x v="1"/>
    <x v="35"/>
    <m/>
    <m/>
    <n v="10000000"/>
  </r>
  <r>
    <x v="0"/>
    <x v="0"/>
    <x v="0"/>
    <x v="0"/>
    <x v="0"/>
    <x v="0"/>
    <x v="10"/>
    <x v="2"/>
    <x v="4"/>
    <x v="12"/>
    <x v="1"/>
    <x v="35"/>
    <m/>
    <m/>
    <n v="1000000"/>
  </r>
  <r>
    <x v="0"/>
    <x v="0"/>
    <x v="0"/>
    <x v="0"/>
    <x v="0"/>
    <x v="0"/>
    <x v="10"/>
    <x v="2"/>
    <x v="19"/>
    <x v="46"/>
    <x v="1"/>
    <x v="35"/>
    <m/>
    <m/>
    <n v="700000"/>
  </r>
  <r>
    <x v="0"/>
    <x v="0"/>
    <x v="0"/>
    <x v="0"/>
    <x v="0"/>
    <x v="0"/>
    <x v="10"/>
    <x v="1"/>
    <x v="3"/>
    <x v="67"/>
    <x v="1"/>
    <x v="35"/>
    <m/>
    <m/>
    <n v="0"/>
  </r>
  <r>
    <x v="0"/>
    <x v="0"/>
    <x v="0"/>
    <x v="0"/>
    <x v="0"/>
    <x v="0"/>
    <x v="10"/>
    <x v="2"/>
    <x v="4"/>
    <x v="12"/>
    <x v="1"/>
    <x v="5"/>
    <m/>
    <m/>
    <n v="0"/>
  </r>
  <r>
    <x v="0"/>
    <x v="0"/>
    <x v="0"/>
    <x v="0"/>
    <x v="0"/>
    <x v="0"/>
    <x v="10"/>
    <x v="2"/>
    <x v="19"/>
    <x v="46"/>
    <x v="1"/>
    <x v="5"/>
    <m/>
    <m/>
    <n v="10000"/>
  </r>
  <r>
    <x v="0"/>
    <x v="0"/>
    <x v="0"/>
    <x v="0"/>
    <x v="0"/>
    <x v="0"/>
    <x v="10"/>
    <x v="2"/>
    <x v="4"/>
    <x v="66"/>
    <x v="1"/>
    <x v="5"/>
    <m/>
    <m/>
    <n v="500000"/>
  </r>
  <r>
    <x v="0"/>
    <x v="0"/>
    <x v="0"/>
    <x v="0"/>
    <x v="0"/>
    <x v="0"/>
    <x v="10"/>
    <x v="1"/>
    <x v="3"/>
    <x v="67"/>
    <x v="1"/>
    <x v="5"/>
    <m/>
    <m/>
    <n v="1000"/>
  </r>
  <r>
    <x v="0"/>
    <x v="0"/>
    <x v="0"/>
    <x v="0"/>
    <x v="0"/>
    <x v="0"/>
    <x v="10"/>
    <x v="2"/>
    <x v="4"/>
    <x v="25"/>
    <x v="1"/>
    <x v="5"/>
    <m/>
    <m/>
    <n v="500000"/>
  </r>
  <r>
    <x v="0"/>
    <x v="0"/>
    <x v="0"/>
    <x v="0"/>
    <x v="0"/>
    <x v="0"/>
    <x v="10"/>
    <x v="2"/>
    <x v="19"/>
    <x v="46"/>
    <x v="1"/>
    <x v="5"/>
    <m/>
    <m/>
    <n v="10000"/>
  </r>
  <r>
    <x v="0"/>
    <x v="0"/>
    <x v="0"/>
    <x v="0"/>
    <x v="0"/>
    <x v="0"/>
    <x v="10"/>
    <x v="2"/>
    <x v="4"/>
    <x v="66"/>
    <x v="1"/>
    <x v="5"/>
    <m/>
    <m/>
    <n v="1000000"/>
  </r>
  <r>
    <x v="0"/>
    <x v="0"/>
    <x v="0"/>
    <x v="0"/>
    <x v="0"/>
    <x v="0"/>
    <x v="10"/>
    <x v="2"/>
    <x v="4"/>
    <x v="66"/>
    <x v="1"/>
    <x v="5"/>
    <m/>
    <m/>
    <n v="500000"/>
  </r>
  <r>
    <x v="0"/>
    <x v="0"/>
    <x v="0"/>
    <x v="0"/>
    <x v="0"/>
    <x v="0"/>
    <x v="10"/>
    <x v="2"/>
    <x v="19"/>
    <x v="46"/>
    <x v="1"/>
    <x v="5"/>
    <m/>
    <m/>
    <n v="10000"/>
  </r>
  <r>
    <x v="0"/>
    <x v="0"/>
    <x v="0"/>
    <x v="0"/>
    <x v="0"/>
    <x v="0"/>
    <x v="10"/>
    <x v="2"/>
    <x v="4"/>
    <x v="66"/>
    <x v="1"/>
    <x v="5"/>
    <m/>
    <m/>
    <n v="800000"/>
  </r>
  <r>
    <x v="0"/>
    <x v="0"/>
    <x v="0"/>
    <x v="0"/>
    <x v="0"/>
    <x v="0"/>
    <x v="10"/>
    <x v="2"/>
    <x v="4"/>
    <x v="66"/>
    <x v="1"/>
    <x v="5"/>
    <m/>
    <m/>
    <n v="500000"/>
  </r>
  <r>
    <x v="0"/>
    <x v="0"/>
    <x v="0"/>
    <x v="0"/>
    <x v="0"/>
    <x v="0"/>
    <x v="10"/>
    <x v="2"/>
    <x v="4"/>
    <x v="66"/>
    <x v="1"/>
    <x v="5"/>
    <m/>
    <m/>
    <n v="1000000"/>
  </r>
  <r>
    <x v="0"/>
    <x v="0"/>
    <x v="0"/>
    <x v="0"/>
    <x v="0"/>
    <x v="0"/>
    <x v="10"/>
    <x v="1"/>
    <x v="3"/>
    <x v="67"/>
    <x v="1"/>
    <x v="5"/>
    <m/>
    <m/>
    <n v="0"/>
  </r>
  <r>
    <x v="0"/>
    <x v="0"/>
    <x v="0"/>
    <x v="0"/>
    <x v="0"/>
    <x v="0"/>
    <x v="10"/>
    <x v="2"/>
    <x v="4"/>
    <x v="12"/>
    <x v="1"/>
    <x v="5"/>
    <m/>
    <m/>
    <n v="720000"/>
  </r>
  <r>
    <x v="0"/>
    <x v="0"/>
    <x v="0"/>
    <x v="0"/>
    <x v="0"/>
    <x v="0"/>
    <x v="10"/>
    <x v="2"/>
    <x v="4"/>
    <x v="25"/>
    <x v="1"/>
    <x v="5"/>
    <m/>
    <m/>
    <n v="5000000"/>
  </r>
  <r>
    <x v="0"/>
    <x v="0"/>
    <x v="0"/>
    <x v="0"/>
    <x v="0"/>
    <x v="0"/>
    <x v="10"/>
    <x v="2"/>
    <x v="4"/>
    <x v="25"/>
    <x v="1"/>
    <x v="5"/>
    <m/>
    <m/>
    <n v="15000000"/>
  </r>
  <r>
    <x v="0"/>
    <x v="0"/>
    <x v="0"/>
    <x v="0"/>
    <x v="0"/>
    <x v="0"/>
    <x v="10"/>
    <x v="2"/>
    <x v="4"/>
    <x v="12"/>
    <x v="1"/>
    <x v="5"/>
    <m/>
    <m/>
    <n v="5000000"/>
  </r>
  <r>
    <x v="0"/>
    <x v="0"/>
    <x v="0"/>
    <x v="0"/>
    <x v="0"/>
    <x v="0"/>
    <x v="10"/>
    <x v="2"/>
    <x v="19"/>
    <x v="46"/>
    <x v="1"/>
    <x v="5"/>
    <m/>
    <m/>
    <n v="10000"/>
  </r>
  <r>
    <x v="0"/>
    <x v="0"/>
    <x v="0"/>
    <x v="0"/>
    <x v="0"/>
    <x v="0"/>
    <x v="10"/>
    <x v="2"/>
    <x v="19"/>
    <x v="46"/>
    <x v="1"/>
    <x v="5"/>
    <m/>
    <m/>
    <n v="5000"/>
  </r>
  <r>
    <x v="0"/>
    <x v="0"/>
    <x v="0"/>
    <x v="0"/>
    <x v="0"/>
    <x v="0"/>
    <x v="10"/>
    <x v="2"/>
    <x v="4"/>
    <x v="66"/>
    <x v="1"/>
    <x v="5"/>
    <m/>
    <m/>
    <n v="0"/>
  </r>
  <r>
    <x v="0"/>
    <x v="0"/>
    <x v="0"/>
    <x v="0"/>
    <x v="0"/>
    <x v="0"/>
    <x v="10"/>
    <x v="2"/>
    <x v="4"/>
    <x v="25"/>
    <x v="1"/>
    <x v="5"/>
    <m/>
    <m/>
    <n v="0"/>
  </r>
  <r>
    <x v="0"/>
    <x v="0"/>
    <x v="0"/>
    <x v="0"/>
    <x v="0"/>
    <x v="0"/>
    <x v="10"/>
    <x v="2"/>
    <x v="4"/>
    <x v="25"/>
    <x v="1"/>
    <x v="5"/>
    <m/>
    <m/>
    <n v="0"/>
  </r>
  <r>
    <x v="0"/>
    <x v="0"/>
    <x v="0"/>
    <x v="0"/>
    <x v="0"/>
    <x v="0"/>
    <x v="10"/>
    <x v="2"/>
    <x v="4"/>
    <x v="12"/>
    <x v="1"/>
    <x v="5"/>
    <m/>
    <m/>
    <n v="1000000"/>
  </r>
  <r>
    <x v="0"/>
    <x v="0"/>
    <x v="0"/>
    <x v="0"/>
    <x v="0"/>
    <x v="0"/>
    <x v="10"/>
    <x v="2"/>
    <x v="19"/>
    <x v="46"/>
    <x v="1"/>
    <x v="5"/>
    <m/>
    <m/>
    <n v="10000"/>
  </r>
  <r>
    <x v="0"/>
    <x v="0"/>
    <x v="0"/>
    <x v="0"/>
    <x v="0"/>
    <x v="0"/>
    <x v="10"/>
    <x v="2"/>
    <x v="4"/>
    <x v="68"/>
    <x v="1"/>
    <x v="5"/>
    <m/>
    <m/>
    <n v="1000000"/>
  </r>
  <r>
    <x v="0"/>
    <x v="0"/>
    <x v="0"/>
    <x v="0"/>
    <x v="0"/>
    <x v="0"/>
    <x v="10"/>
    <x v="2"/>
    <x v="4"/>
    <x v="66"/>
    <x v="1"/>
    <x v="5"/>
    <m/>
    <m/>
    <n v="3000000"/>
  </r>
  <r>
    <x v="0"/>
    <x v="0"/>
    <x v="0"/>
    <x v="0"/>
    <x v="0"/>
    <x v="0"/>
    <x v="10"/>
    <x v="2"/>
    <x v="4"/>
    <x v="66"/>
    <x v="1"/>
    <x v="5"/>
    <m/>
    <m/>
    <n v="10000000"/>
  </r>
  <r>
    <x v="0"/>
    <x v="0"/>
    <x v="0"/>
    <x v="0"/>
    <x v="0"/>
    <x v="0"/>
    <x v="10"/>
    <x v="1"/>
    <x v="3"/>
    <x v="67"/>
    <x v="1"/>
    <x v="5"/>
    <m/>
    <m/>
    <n v="0"/>
  </r>
  <r>
    <x v="0"/>
    <x v="0"/>
    <x v="0"/>
    <x v="0"/>
    <x v="0"/>
    <x v="0"/>
    <x v="10"/>
    <x v="2"/>
    <x v="4"/>
    <x v="12"/>
    <x v="1"/>
    <x v="5"/>
    <m/>
    <m/>
    <n v="1000000"/>
  </r>
  <r>
    <x v="0"/>
    <x v="0"/>
    <x v="0"/>
    <x v="0"/>
    <x v="0"/>
    <x v="0"/>
    <x v="10"/>
    <x v="2"/>
    <x v="4"/>
    <x v="25"/>
    <x v="1"/>
    <x v="5"/>
    <m/>
    <m/>
    <n v="3000000"/>
  </r>
  <r>
    <x v="0"/>
    <x v="0"/>
    <x v="0"/>
    <x v="0"/>
    <x v="0"/>
    <x v="0"/>
    <x v="10"/>
    <x v="2"/>
    <x v="4"/>
    <x v="12"/>
    <x v="1"/>
    <x v="5"/>
    <m/>
    <m/>
    <n v="2000000"/>
  </r>
  <r>
    <x v="0"/>
    <x v="0"/>
    <x v="0"/>
    <x v="0"/>
    <x v="0"/>
    <x v="0"/>
    <x v="10"/>
    <x v="2"/>
    <x v="4"/>
    <x v="66"/>
    <x v="1"/>
    <x v="5"/>
    <m/>
    <m/>
    <n v="600000"/>
  </r>
  <r>
    <x v="0"/>
    <x v="0"/>
    <x v="0"/>
    <x v="0"/>
    <x v="0"/>
    <x v="0"/>
    <x v="10"/>
    <x v="2"/>
    <x v="19"/>
    <x v="46"/>
    <x v="1"/>
    <x v="5"/>
    <m/>
    <m/>
    <n v="800000"/>
  </r>
  <r>
    <x v="0"/>
    <x v="0"/>
    <x v="0"/>
    <x v="0"/>
    <x v="0"/>
    <x v="0"/>
    <x v="10"/>
    <x v="2"/>
    <x v="4"/>
    <x v="66"/>
    <x v="1"/>
    <x v="5"/>
    <m/>
    <m/>
    <n v="500000"/>
  </r>
  <r>
    <x v="0"/>
    <x v="0"/>
    <x v="0"/>
    <x v="0"/>
    <x v="0"/>
    <x v="0"/>
    <x v="10"/>
    <x v="2"/>
    <x v="19"/>
    <x v="46"/>
    <x v="1"/>
    <x v="5"/>
    <m/>
    <m/>
    <n v="5000"/>
  </r>
  <r>
    <x v="0"/>
    <x v="0"/>
    <x v="0"/>
    <x v="0"/>
    <x v="0"/>
    <x v="0"/>
    <x v="10"/>
    <x v="2"/>
    <x v="4"/>
    <x v="12"/>
    <x v="1"/>
    <x v="5"/>
    <m/>
    <m/>
    <n v="1000000"/>
  </r>
  <r>
    <x v="0"/>
    <x v="0"/>
    <x v="0"/>
    <x v="0"/>
    <x v="0"/>
    <x v="0"/>
    <x v="10"/>
    <x v="1"/>
    <x v="3"/>
    <x v="67"/>
    <x v="1"/>
    <x v="5"/>
    <m/>
    <m/>
    <n v="10000000"/>
  </r>
  <r>
    <x v="0"/>
    <x v="0"/>
    <x v="0"/>
    <x v="0"/>
    <x v="0"/>
    <x v="0"/>
    <x v="10"/>
    <x v="2"/>
    <x v="4"/>
    <x v="25"/>
    <x v="1"/>
    <x v="5"/>
    <m/>
    <m/>
    <n v="0"/>
  </r>
  <r>
    <x v="0"/>
    <x v="0"/>
    <x v="0"/>
    <x v="0"/>
    <x v="0"/>
    <x v="0"/>
    <x v="10"/>
    <x v="2"/>
    <x v="4"/>
    <x v="25"/>
    <x v="1"/>
    <x v="5"/>
    <m/>
    <m/>
    <n v="0"/>
  </r>
  <r>
    <x v="0"/>
    <x v="0"/>
    <x v="0"/>
    <x v="0"/>
    <x v="0"/>
    <x v="0"/>
    <x v="10"/>
    <x v="2"/>
    <x v="4"/>
    <x v="12"/>
    <x v="1"/>
    <x v="5"/>
    <m/>
    <m/>
    <n v="0"/>
  </r>
  <r>
    <x v="0"/>
    <x v="0"/>
    <x v="0"/>
    <x v="0"/>
    <x v="0"/>
    <x v="0"/>
    <x v="10"/>
    <x v="2"/>
    <x v="19"/>
    <x v="46"/>
    <x v="1"/>
    <x v="5"/>
    <m/>
    <m/>
    <n v="0"/>
  </r>
  <r>
    <x v="0"/>
    <x v="0"/>
    <x v="0"/>
    <x v="0"/>
    <x v="0"/>
    <x v="0"/>
    <x v="10"/>
    <x v="2"/>
    <x v="4"/>
    <x v="68"/>
    <x v="1"/>
    <x v="5"/>
    <m/>
    <m/>
    <n v="0"/>
  </r>
  <r>
    <x v="0"/>
    <x v="0"/>
    <x v="0"/>
    <x v="1"/>
    <x v="3"/>
    <x v="0"/>
    <x v="10"/>
    <x v="5"/>
    <x v="18"/>
    <x v="44"/>
    <x v="1"/>
    <x v="5"/>
    <m/>
    <m/>
    <n v="27692304"/>
  </r>
  <r>
    <x v="0"/>
    <x v="0"/>
    <x v="0"/>
    <x v="1"/>
    <x v="3"/>
    <x v="0"/>
    <x v="10"/>
    <x v="5"/>
    <x v="18"/>
    <x v="44"/>
    <x v="1"/>
    <x v="5"/>
    <m/>
    <m/>
    <n v="0"/>
  </r>
  <r>
    <x v="0"/>
    <x v="0"/>
    <x v="0"/>
    <x v="1"/>
    <x v="3"/>
    <x v="0"/>
    <x v="10"/>
    <x v="5"/>
    <x v="18"/>
    <x v="44"/>
    <x v="1"/>
    <x v="5"/>
    <m/>
    <m/>
    <n v="0"/>
  </r>
  <r>
    <x v="0"/>
    <x v="0"/>
    <x v="0"/>
    <x v="1"/>
    <x v="3"/>
    <x v="0"/>
    <x v="10"/>
    <x v="5"/>
    <x v="18"/>
    <x v="44"/>
    <x v="1"/>
    <x v="5"/>
    <m/>
    <m/>
    <n v="27692303"/>
  </r>
  <r>
    <x v="0"/>
    <x v="0"/>
    <x v="0"/>
    <x v="1"/>
    <x v="3"/>
    <x v="0"/>
    <x v="10"/>
    <x v="5"/>
    <x v="18"/>
    <x v="44"/>
    <x v="1"/>
    <x v="5"/>
    <m/>
    <m/>
    <n v="0"/>
  </r>
  <r>
    <x v="0"/>
    <x v="0"/>
    <x v="0"/>
    <x v="1"/>
    <x v="3"/>
    <x v="0"/>
    <x v="10"/>
    <x v="5"/>
    <x v="18"/>
    <x v="44"/>
    <x v="1"/>
    <x v="5"/>
    <m/>
    <m/>
    <n v="27692303"/>
  </r>
  <r>
    <x v="0"/>
    <x v="0"/>
    <x v="0"/>
    <x v="1"/>
    <x v="3"/>
    <x v="0"/>
    <x v="10"/>
    <x v="5"/>
    <x v="18"/>
    <x v="44"/>
    <x v="1"/>
    <x v="5"/>
    <m/>
    <m/>
    <n v="0"/>
  </r>
  <r>
    <x v="0"/>
    <x v="0"/>
    <x v="0"/>
    <x v="1"/>
    <x v="3"/>
    <x v="0"/>
    <x v="10"/>
    <x v="5"/>
    <x v="18"/>
    <x v="44"/>
    <x v="1"/>
    <x v="5"/>
    <m/>
    <m/>
    <n v="0"/>
  </r>
  <r>
    <x v="0"/>
    <x v="0"/>
    <x v="0"/>
    <x v="1"/>
    <x v="3"/>
    <x v="0"/>
    <x v="10"/>
    <x v="5"/>
    <x v="18"/>
    <x v="44"/>
    <x v="1"/>
    <x v="5"/>
    <m/>
    <m/>
    <n v="0"/>
  </r>
  <r>
    <x v="0"/>
    <x v="0"/>
    <x v="0"/>
    <x v="1"/>
    <x v="3"/>
    <x v="0"/>
    <x v="10"/>
    <x v="5"/>
    <x v="18"/>
    <x v="44"/>
    <x v="1"/>
    <x v="5"/>
    <m/>
    <m/>
    <n v="0"/>
  </r>
  <r>
    <x v="0"/>
    <x v="0"/>
    <x v="0"/>
    <x v="1"/>
    <x v="3"/>
    <x v="0"/>
    <x v="10"/>
    <x v="2"/>
    <x v="4"/>
    <x v="12"/>
    <x v="1"/>
    <x v="5"/>
    <m/>
    <m/>
    <n v="0"/>
  </r>
  <r>
    <x v="0"/>
    <x v="0"/>
    <x v="0"/>
    <x v="1"/>
    <x v="3"/>
    <x v="0"/>
    <x v="10"/>
    <x v="2"/>
    <x v="4"/>
    <x v="25"/>
    <x v="1"/>
    <x v="5"/>
    <m/>
    <m/>
    <n v="0"/>
  </r>
  <r>
    <x v="0"/>
    <x v="0"/>
    <x v="0"/>
    <x v="0"/>
    <x v="0"/>
    <x v="0"/>
    <x v="10"/>
    <x v="2"/>
    <x v="4"/>
    <x v="66"/>
    <x v="1"/>
    <x v="5"/>
    <m/>
    <m/>
    <n v="2000000"/>
  </r>
  <r>
    <x v="0"/>
    <x v="0"/>
    <x v="0"/>
    <x v="0"/>
    <x v="0"/>
    <x v="0"/>
    <x v="10"/>
    <x v="2"/>
    <x v="4"/>
    <x v="66"/>
    <x v="1"/>
    <x v="5"/>
    <m/>
    <m/>
    <n v="5000000"/>
  </r>
  <r>
    <x v="0"/>
    <x v="0"/>
    <x v="0"/>
    <x v="0"/>
    <x v="0"/>
    <x v="0"/>
    <x v="10"/>
    <x v="1"/>
    <x v="3"/>
    <x v="67"/>
    <x v="1"/>
    <x v="5"/>
    <m/>
    <m/>
    <n v="42000"/>
  </r>
  <r>
    <x v="0"/>
    <x v="0"/>
    <x v="0"/>
    <x v="0"/>
    <x v="0"/>
    <x v="0"/>
    <x v="10"/>
    <x v="2"/>
    <x v="4"/>
    <x v="12"/>
    <x v="1"/>
    <x v="5"/>
    <m/>
    <m/>
    <n v="0"/>
  </r>
  <r>
    <x v="0"/>
    <x v="0"/>
    <x v="0"/>
    <x v="0"/>
    <x v="0"/>
    <x v="0"/>
    <x v="10"/>
    <x v="2"/>
    <x v="4"/>
    <x v="25"/>
    <x v="1"/>
    <x v="5"/>
    <m/>
    <m/>
    <n v="1000000"/>
  </r>
  <r>
    <x v="0"/>
    <x v="0"/>
    <x v="0"/>
    <x v="0"/>
    <x v="0"/>
    <x v="0"/>
    <x v="10"/>
    <x v="2"/>
    <x v="4"/>
    <x v="12"/>
    <x v="1"/>
    <x v="5"/>
    <m/>
    <m/>
    <n v="0"/>
  </r>
  <r>
    <x v="0"/>
    <x v="0"/>
    <x v="0"/>
    <x v="0"/>
    <x v="0"/>
    <x v="0"/>
    <x v="10"/>
    <x v="2"/>
    <x v="19"/>
    <x v="46"/>
    <x v="1"/>
    <x v="5"/>
    <m/>
    <m/>
    <n v="300000"/>
  </r>
  <r>
    <x v="0"/>
    <x v="0"/>
    <x v="0"/>
    <x v="0"/>
    <x v="0"/>
    <x v="0"/>
    <x v="10"/>
    <x v="2"/>
    <x v="4"/>
    <x v="68"/>
    <x v="1"/>
    <x v="5"/>
    <m/>
    <m/>
    <n v="0"/>
  </r>
  <r>
    <x v="0"/>
    <x v="0"/>
    <x v="0"/>
    <x v="0"/>
    <x v="0"/>
    <x v="0"/>
    <x v="10"/>
    <x v="2"/>
    <x v="4"/>
    <x v="12"/>
    <x v="1"/>
    <x v="5"/>
    <m/>
    <m/>
    <n v="0"/>
  </r>
  <r>
    <x v="0"/>
    <x v="0"/>
    <x v="0"/>
    <x v="0"/>
    <x v="0"/>
    <x v="0"/>
    <x v="10"/>
    <x v="2"/>
    <x v="4"/>
    <x v="68"/>
    <x v="1"/>
    <x v="5"/>
    <m/>
    <m/>
    <n v="0"/>
  </r>
  <r>
    <x v="0"/>
    <x v="0"/>
    <x v="0"/>
    <x v="0"/>
    <x v="0"/>
    <x v="0"/>
    <x v="10"/>
    <x v="2"/>
    <x v="4"/>
    <x v="66"/>
    <x v="1"/>
    <x v="5"/>
    <m/>
    <m/>
    <n v="3000000"/>
  </r>
  <r>
    <x v="0"/>
    <x v="0"/>
    <x v="0"/>
    <x v="0"/>
    <x v="0"/>
    <x v="0"/>
    <x v="10"/>
    <x v="2"/>
    <x v="4"/>
    <x v="66"/>
    <x v="1"/>
    <x v="5"/>
    <m/>
    <m/>
    <n v="5000000"/>
  </r>
  <r>
    <x v="0"/>
    <x v="0"/>
    <x v="0"/>
    <x v="0"/>
    <x v="0"/>
    <x v="0"/>
    <x v="10"/>
    <x v="1"/>
    <x v="3"/>
    <x v="67"/>
    <x v="1"/>
    <x v="5"/>
    <m/>
    <m/>
    <n v="0"/>
  </r>
  <r>
    <x v="0"/>
    <x v="0"/>
    <x v="0"/>
    <x v="0"/>
    <x v="0"/>
    <x v="0"/>
    <x v="10"/>
    <x v="2"/>
    <x v="4"/>
    <x v="12"/>
    <x v="1"/>
    <x v="5"/>
    <m/>
    <m/>
    <n v="500000"/>
  </r>
  <r>
    <x v="0"/>
    <x v="0"/>
    <x v="0"/>
    <x v="0"/>
    <x v="0"/>
    <x v="0"/>
    <x v="10"/>
    <x v="2"/>
    <x v="4"/>
    <x v="25"/>
    <x v="1"/>
    <x v="5"/>
    <m/>
    <m/>
    <n v="1000000"/>
  </r>
  <r>
    <x v="0"/>
    <x v="0"/>
    <x v="0"/>
    <x v="0"/>
    <x v="0"/>
    <x v="0"/>
    <x v="10"/>
    <x v="2"/>
    <x v="4"/>
    <x v="12"/>
    <x v="1"/>
    <x v="5"/>
    <m/>
    <m/>
    <n v="3000000"/>
  </r>
  <r>
    <x v="0"/>
    <x v="0"/>
    <x v="0"/>
    <x v="0"/>
    <x v="0"/>
    <x v="0"/>
    <x v="10"/>
    <x v="2"/>
    <x v="19"/>
    <x v="46"/>
    <x v="1"/>
    <x v="5"/>
    <m/>
    <m/>
    <n v="400000"/>
  </r>
  <r>
    <x v="0"/>
    <x v="0"/>
    <x v="0"/>
    <x v="0"/>
    <x v="0"/>
    <x v="0"/>
    <x v="10"/>
    <x v="2"/>
    <x v="19"/>
    <x v="46"/>
    <x v="1"/>
    <x v="5"/>
    <m/>
    <m/>
    <n v="200000"/>
  </r>
  <r>
    <x v="0"/>
    <x v="0"/>
    <x v="0"/>
    <x v="0"/>
    <x v="0"/>
    <x v="0"/>
    <x v="10"/>
    <x v="2"/>
    <x v="19"/>
    <x v="46"/>
    <x v="1"/>
    <x v="5"/>
    <m/>
    <m/>
    <n v="400000"/>
  </r>
  <r>
    <x v="0"/>
    <x v="0"/>
    <x v="0"/>
    <x v="0"/>
    <x v="0"/>
    <x v="0"/>
    <x v="10"/>
    <x v="2"/>
    <x v="4"/>
    <x v="68"/>
    <x v="1"/>
    <x v="5"/>
    <m/>
    <m/>
    <n v="0"/>
  </r>
  <r>
    <x v="0"/>
    <x v="0"/>
    <x v="0"/>
    <x v="0"/>
    <x v="0"/>
    <x v="0"/>
    <x v="10"/>
    <x v="2"/>
    <x v="4"/>
    <x v="66"/>
    <x v="1"/>
    <x v="5"/>
    <m/>
    <m/>
    <n v="5000000"/>
  </r>
  <r>
    <x v="0"/>
    <x v="0"/>
    <x v="0"/>
    <x v="0"/>
    <x v="0"/>
    <x v="0"/>
    <x v="10"/>
    <x v="2"/>
    <x v="4"/>
    <x v="66"/>
    <x v="1"/>
    <x v="5"/>
    <m/>
    <m/>
    <n v="60000000"/>
  </r>
  <r>
    <x v="0"/>
    <x v="0"/>
    <x v="0"/>
    <x v="0"/>
    <x v="0"/>
    <x v="0"/>
    <x v="10"/>
    <x v="1"/>
    <x v="3"/>
    <x v="67"/>
    <x v="1"/>
    <x v="5"/>
    <m/>
    <m/>
    <n v="0"/>
  </r>
  <r>
    <x v="0"/>
    <x v="0"/>
    <x v="0"/>
    <x v="0"/>
    <x v="0"/>
    <x v="0"/>
    <x v="10"/>
    <x v="2"/>
    <x v="4"/>
    <x v="25"/>
    <x v="1"/>
    <x v="5"/>
    <m/>
    <m/>
    <n v="0"/>
  </r>
  <r>
    <x v="0"/>
    <x v="0"/>
    <x v="0"/>
    <x v="0"/>
    <x v="0"/>
    <x v="0"/>
    <x v="10"/>
    <x v="2"/>
    <x v="4"/>
    <x v="25"/>
    <x v="1"/>
    <x v="5"/>
    <m/>
    <m/>
    <n v="1500000"/>
  </r>
  <r>
    <x v="0"/>
    <x v="0"/>
    <x v="0"/>
    <x v="0"/>
    <x v="0"/>
    <x v="0"/>
    <x v="10"/>
    <x v="2"/>
    <x v="4"/>
    <x v="12"/>
    <x v="1"/>
    <x v="5"/>
    <m/>
    <m/>
    <n v="0"/>
  </r>
  <r>
    <x v="0"/>
    <x v="0"/>
    <x v="0"/>
    <x v="0"/>
    <x v="0"/>
    <x v="0"/>
    <x v="10"/>
    <x v="2"/>
    <x v="19"/>
    <x v="46"/>
    <x v="1"/>
    <x v="5"/>
    <m/>
    <m/>
    <n v="100000"/>
  </r>
  <r>
    <x v="0"/>
    <x v="0"/>
    <x v="0"/>
    <x v="0"/>
    <x v="0"/>
    <x v="0"/>
    <x v="10"/>
    <x v="2"/>
    <x v="4"/>
    <x v="12"/>
    <x v="1"/>
    <x v="5"/>
    <m/>
    <m/>
    <n v="1000000"/>
  </r>
  <r>
    <x v="0"/>
    <x v="0"/>
    <x v="0"/>
    <x v="0"/>
    <x v="0"/>
    <x v="0"/>
    <x v="10"/>
    <x v="1"/>
    <x v="3"/>
    <x v="67"/>
    <x v="1"/>
    <x v="5"/>
    <m/>
    <m/>
    <n v="500000"/>
  </r>
  <r>
    <x v="0"/>
    <x v="0"/>
    <x v="0"/>
    <x v="0"/>
    <x v="0"/>
    <x v="0"/>
    <x v="10"/>
    <x v="2"/>
    <x v="4"/>
    <x v="12"/>
    <x v="1"/>
    <x v="5"/>
    <m/>
    <m/>
    <n v="100000"/>
  </r>
  <r>
    <x v="0"/>
    <x v="0"/>
    <x v="0"/>
    <x v="0"/>
    <x v="0"/>
    <x v="0"/>
    <x v="10"/>
    <x v="2"/>
    <x v="4"/>
    <x v="25"/>
    <x v="1"/>
    <x v="5"/>
    <m/>
    <m/>
    <n v="110000000"/>
  </r>
  <r>
    <x v="0"/>
    <x v="0"/>
    <x v="0"/>
    <x v="0"/>
    <x v="0"/>
    <x v="0"/>
    <x v="10"/>
    <x v="2"/>
    <x v="4"/>
    <x v="25"/>
    <x v="1"/>
    <x v="5"/>
    <m/>
    <m/>
    <n v="97468855"/>
  </r>
  <r>
    <x v="0"/>
    <x v="0"/>
    <x v="0"/>
    <x v="0"/>
    <x v="0"/>
    <x v="0"/>
    <x v="10"/>
    <x v="2"/>
    <x v="4"/>
    <x v="12"/>
    <x v="1"/>
    <x v="5"/>
    <m/>
    <m/>
    <n v="10000000"/>
  </r>
  <r>
    <x v="0"/>
    <x v="0"/>
    <x v="0"/>
    <x v="0"/>
    <x v="0"/>
    <x v="0"/>
    <x v="10"/>
    <x v="2"/>
    <x v="19"/>
    <x v="46"/>
    <x v="1"/>
    <x v="5"/>
    <m/>
    <m/>
    <n v="250000"/>
  </r>
  <r>
    <x v="0"/>
    <x v="0"/>
    <x v="0"/>
    <x v="0"/>
    <x v="0"/>
    <x v="0"/>
    <x v="10"/>
    <x v="2"/>
    <x v="4"/>
    <x v="68"/>
    <x v="1"/>
    <x v="5"/>
    <m/>
    <m/>
    <n v="0"/>
  </r>
  <r>
    <x v="0"/>
    <x v="0"/>
    <x v="0"/>
    <x v="1"/>
    <x v="3"/>
    <x v="0"/>
    <x v="10"/>
    <x v="2"/>
    <x v="4"/>
    <x v="12"/>
    <x v="1"/>
    <x v="5"/>
    <m/>
    <m/>
    <n v="600135626"/>
  </r>
  <r>
    <x v="0"/>
    <x v="0"/>
    <x v="0"/>
    <x v="0"/>
    <x v="0"/>
    <x v="0"/>
    <x v="10"/>
    <x v="2"/>
    <x v="4"/>
    <x v="66"/>
    <x v="1"/>
    <x v="5"/>
    <m/>
    <m/>
    <n v="25000000"/>
  </r>
  <r>
    <x v="0"/>
    <x v="0"/>
    <x v="0"/>
    <x v="0"/>
    <x v="0"/>
    <x v="0"/>
    <x v="10"/>
    <x v="2"/>
    <x v="4"/>
    <x v="66"/>
    <x v="1"/>
    <x v="5"/>
    <m/>
    <m/>
    <n v="2000000"/>
  </r>
  <r>
    <x v="0"/>
    <x v="0"/>
    <x v="0"/>
    <x v="0"/>
    <x v="0"/>
    <x v="0"/>
    <x v="10"/>
    <x v="1"/>
    <x v="3"/>
    <x v="67"/>
    <x v="1"/>
    <x v="5"/>
    <m/>
    <m/>
    <n v="0"/>
  </r>
  <r>
    <x v="0"/>
    <x v="0"/>
    <x v="0"/>
    <x v="0"/>
    <x v="0"/>
    <x v="0"/>
    <x v="10"/>
    <x v="2"/>
    <x v="4"/>
    <x v="25"/>
    <x v="1"/>
    <x v="5"/>
    <m/>
    <m/>
    <n v="250000"/>
  </r>
  <r>
    <x v="0"/>
    <x v="0"/>
    <x v="0"/>
    <x v="0"/>
    <x v="0"/>
    <x v="0"/>
    <x v="10"/>
    <x v="2"/>
    <x v="4"/>
    <x v="12"/>
    <x v="1"/>
    <x v="5"/>
    <m/>
    <m/>
    <n v="200000"/>
  </r>
  <r>
    <x v="0"/>
    <x v="0"/>
    <x v="0"/>
    <x v="0"/>
    <x v="0"/>
    <x v="0"/>
    <x v="10"/>
    <x v="2"/>
    <x v="19"/>
    <x v="46"/>
    <x v="1"/>
    <x v="5"/>
    <m/>
    <m/>
    <n v="5000"/>
  </r>
  <r>
    <x v="0"/>
    <x v="0"/>
    <x v="0"/>
    <x v="1"/>
    <x v="3"/>
    <x v="0"/>
    <x v="10"/>
    <x v="2"/>
    <x v="4"/>
    <x v="25"/>
    <x v="1"/>
    <x v="5"/>
    <m/>
    <m/>
    <n v="0"/>
  </r>
  <r>
    <x v="0"/>
    <x v="0"/>
    <x v="0"/>
    <x v="0"/>
    <x v="0"/>
    <x v="0"/>
    <x v="10"/>
    <x v="2"/>
    <x v="4"/>
    <x v="66"/>
    <x v="1"/>
    <x v="5"/>
    <m/>
    <m/>
    <n v="0"/>
  </r>
  <r>
    <x v="0"/>
    <x v="0"/>
    <x v="0"/>
    <x v="0"/>
    <x v="0"/>
    <x v="0"/>
    <x v="10"/>
    <x v="1"/>
    <x v="3"/>
    <x v="67"/>
    <x v="1"/>
    <x v="5"/>
    <m/>
    <m/>
    <n v="0"/>
  </r>
  <r>
    <x v="0"/>
    <x v="0"/>
    <x v="0"/>
    <x v="0"/>
    <x v="0"/>
    <x v="0"/>
    <x v="10"/>
    <x v="1"/>
    <x v="3"/>
    <x v="67"/>
    <x v="1"/>
    <x v="5"/>
    <m/>
    <m/>
    <n v="0"/>
  </r>
  <r>
    <x v="0"/>
    <x v="0"/>
    <x v="0"/>
    <x v="0"/>
    <x v="0"/>
    <x v="0"/>
    <x v="10"/>
    <x v="2"/>
    <x v="4"/>
    <x v="25"/>
    <x v="1"/>
    <x v="5"/>
    <m/>
    <m/>
    <n v="250000"/>
  </r>
  <r>
    <x v="0"/>
    <x v="0"/>
    <x v="0"/>
    <x v="0"/>
    <x v="0"/>
    <x v="0"/>
    <x v="10"/>
    <x v="2"/>
    <x v="4"/>
    <x v="66"/>
    <x v="1"/>
    <x v="25"/>
    <m/>
    <m/>
    <n v="1000000"/>
  </r>
  <r>
    <x v="0"/>
    <x v="0"/>
    <x v="0"/>
    <x v="0"/>
    <x v="0"/>
    <x v="0"/>
    <x v="10"/>
    <x v="2"/>
    <x v="4"/>
    <x v="12"/>
    <x v="1"/>
    <x v="25"/>
    <m/>
    <m/>
    <n v="300000000"/>
  </r>
  <r>
    <x v="0"/>
    <x v="0"/>
    <x v="0"/>
    <x v="0"/>
    <x v="0"/>
    <x v="0"/>
    <x v="10"/>
    <x v="1"/>
    <x v="3"/>
    <x v="67"/>
    <x v="1"/>
    <x v="25"/>
    <m/>
    <m/>
    <n v="0"/>
  </r>
  <r>
    <x v="0"/>
    <x v="0"/>
    <x v="0"/>
    <x v="0"/>
    <x v="0"/>
    <x v="0"/>
    <x v="10"/>
    <x v="2"/>
    <x v="4"/>
    <x v="12"/>
    <x v="1"/>
    <x v="25"/>
    <m/>
    <m/>
    <n v="0"/>
  </r>
  <r>
    <x v="0"/>
    <x v="0"/>
    <x v="0"/>
    <x v="0"/>
    <x v="0"/>
    <x v="0"/>
    <x v="10"/>
    <x v="2"/>
    <x v="19"/>
    <x v="46"/>
    <x v="1"/>
    <x v="25"/>
    <m/>
    <m/>
    <n v="150000"/>
  </r>
  <r>
    <x v="0"/>
    <x v="0"/>
    <x v="0"/>
    <x v="0"/>
    <x v="0"/>
    <x v="0"/>
    <x v="10"/>
    <x v="1"/>
    <x v="3"/>
    <x v="67"/>
    <x v="1"/>
    <x v="25"/>
    <m/>
    <m/>
    <n v="63000"/>
  </r>
  <r>
    <x v="0"/>
    <x v="0"/>
    <x v="0"/>
    <x v="0"/>
    <x v="0"/>
    <x v="0"/>
    <x v="10"/>
    <x v="2"/>
    <x v="4"/>
    <x v="12"/>
    <x v="1"/>
    <x v="25"/>
    <m/>
    <m/>
    <n v="634000"/>
  </r>
  <r>
    <x v="0"/>
    <x v="0"/>
    <x v="0"/>
    <x v="0"/>
    <x v="0"/>
    <x v="0"/>
    <x v="10"/>
    <x v="2"/>
    <x v="4"/>
    <x v="25"/>
    <x v="1"/>
    <x v="25"/>
    <m/>
    <m/>
    <n v="3000000"/>
  </r>
  <r>
    <x v="0"/>
    <x v="0"/>
    <x v="0"/>
    <x v="0"/>
    <x v="0"/>
    <x v="0"/>
    <x v="10"/>
    <x v="2"/>
    <x v="4"/>
    <x v="12"/>
    <x v="1"/>
    <x v="25"/>
    <m/>
    <m/>
    <n v="11000000"/>
  </r>
  <r>
    <x v="0"/>
    <x v="0"/>
    <x v="0"/>
    <x v="0"/>
    <x v="0"/>
    <x v="0"/>
    <x v="10"/>
    <x v="2"/>
    <x v="19"/>
    <x v="46"/>
    <x v="1"/>
    <x v="25"/>
    <m/>
    <m/>
    <n v="800000"/>
  </r>
  <r>
    <x v="0"/>
    <x v="0"/>
    <x v="0"/>
    <x v="0"/>
    <x v="0"/>
    <x v="0"/>
    <x v="10"/>
    <x v="2"/>
    <x v="4"/>
    <x v="68"/>
    <x v="1"/>
    <x v="25"/>
    <m/>
    <m/>
    <n v="1500000"/>
  </r>
  <r>
    <x v="0"/>
    <x v="0"/>
    <x v="0"/>
    <x v="0"/>
    <x v="0"/>
    <x v="0"/>
    <x v="10"/>
    <x v="2"/>
    <x v="4"/>
    <x v="12"/>
    <x v="1"/>
    <x v="25"/>
    <m/>
    <m/>
    <n v="0"/>
  </r>
  <r>
    <x v="0"/>
    <x v="0"/>
    <x v="0"/>
    <x v="0"/>
    <x v="0"/>
    <x v="0"/>
    <x v="10"/>
    <x v="2"/>
    <x v="4"/>
    <x v="66"/>
    <x v="4"/>
    <x v="15"/>
    <m/>
    <m/>
    <n v="0"/>
  </r>
  <r>
    <x v="0"/>
    <x v="0"/>
    <x v="0"/>
    <x v="0"/>
    <x v="0"/>
    <x v="0"/>
    <x v="10"/>
    <x v="2"/>
    <x v="4"/>
    <x v="66"/>
    <x v="4"/>
    <x v="15"/>
    <m/>
    <m/>
    <n v="5000000"/>
  </r>
  <r>
    <x v="0"/>
    <x v="0"/>
    <x v="0"/>
    <x v="0"/>
    <x v="0"/>
    <x v="0"/>
    <x v="10"/>
    <x v="2"/>
    <x v="4"/>
    <x v="12"/>
    <x v="4"/>
    <x v="15"/>
    <m/>
    <m/>
    <n v="30000000"/>
  </r>
  <r>
    <x v="0"/>
    <x v="0"/>
    <x v="0"/>
    <x v="0"/>
    <x v="0"/>
    <x v="0"/>
    <x v="10"/>
    <x v="1"/>
    <x v="3"/>
    <x v="67"/>
    <x v="4"/>
    <x v="15"/>
    <m/>
    <m/>
    <n v="0"/>
  </r>
  <r>
    <x v="0"/>
    <x v="0"/>
    <x v="0"/>
    <x v="0"/>
    <x v="0"/>
    <x v="0"/>
    <x v="10"/>
    <x v="2"/>
    <x v="4"/>
    <x v="12"/>
    <x v="4"/>
    <x v="15"/>
    <m/>
    <m/>
    <n v="3300000"/>
  </r>
  <r>
    <x v="0"/>
    <x v="0"/>
    <x v="0"/>
    <x v="0"/>
    <x v="0"/>
    <x v="0"/>
    <x v="10"/>
    <x v="2"/>
    <x v="4"/>
    <x v="25"/>
    <x v="4"/>
    <x v="15"/>
    <m/>
    <m/>
    <n v="4000000"/>
  </r>
  <r>
    <x v="0"/>
    <x v="0"/>
    <x v="0"/>
    <x v="0"/>
    <x v="0"/>
    <x v="0"/>
    <x v="10"/>
    <x v="2"/>
    <x v="4"/>
    <x v="12"/>
    <x v="4"/>
    <x v="15"/>
    <m/>
    <m/>
    <n v="1100000"/>
  </r>
  <r>
    <x v="0"/>
    <x v="0"/>
    <x v="0"/>
    <x v="0"/>
    <x v="0"/>
    <x v="0"/>
    <x v="10"/>
    <x v="2"/>
    <x v="19"/>
    <x v="46"/>
    <x v="4"/>
    <x v="15"/>
    <m/>
    <m/>
    <n v="400000"/>
  </r>
  <r>
    <x v="0"/>
    <x v="0"/>
    <x v="0"/>
    <x v="0"/>
    <x v="0"/>
    <x v="0"/>
    <x v="10"/>
    <x v="2"/>
    <x v="19"/>
    <x v="46"/>
    <x v="4"/>
    <x v="15"/>
    <m/>
    <m/>
    <n v="0"/>
  </r>
  <r>
    <x v="0"/>
    <x v="0"/>
    <x v="0"/>
    <x v="0"/>
    <x v="0"/>
    <x v="0"/>
    <x v="10"/>
    <x v="2"/>
    <x v="4"/>
    <x v="68"/>
    <x v="4"/>
    <x v="15"/>
    <m/>
    <m/>
    <n v="500000"/>
  </r>
  <r>
    <x v="0"/>
    <x v="0"/>
    <x v="0"/>
    <x v="0"/>
    <x v="0"/>
    <x v="0"/>
    <x v="10"/>
    <x v="1"/>
    <x v="3"/>
    <x v="67"/>
    <x v="4"/>
    <x v="15"/>
    <m/>
    <m/>
    <n v="0"/>
  </r>
  <r>
    <x v="0"/>
    <x v="0"/>
    <x v="0"/>
    <x v="0"/>
    <x v="0"/>
    <x v="0"/>
    <x v="10"/>
    <x v="2"/>
    <x v="4"/>
    <x v="12"/>
    <x v="4"/>
    <x v="15"/>
    <m/>
    <m/>
    <n v="0"/>
  </r>
  <r>
    <x v="0"/>
    <x v="0"/>
    <x v="0"/>
    <x v="0"/>
    <x v="0"/>
    <x v="0"/>
    <x v="10"/>
    <x v="2"/>
    <x v="4"/>
    <x v="12"/>
    <x v="4"/>
    <x v="15"/>
    <m/>
    <m/>
    <n v="100000"/>
  </r>
  <r>
    <x v="0"/>
    <x v="0"/>
    <x v="0"/>
    <x v="0"/>
    <x v="0"/>
    <x v="0"/>
    <x v="10"/>
    <x v="2"/>
    <x v="4"/>
    <x v="12"/>
    <x v="4"/>
    <x v="15"/>
    <m/>
    <m/>
    <n v="0"/>
  </r>
  <r>
    <x v="0"/>
    <x v="0"/>
    <x v="0"/>
    <x v="0"/>
    <x v="0"/>
    <x v="0"/>
    <x v="10"/>
    <x v="2"/>
    <x v="4"/>
    <x v="12"/>
    <x v="4"/>
    <x v="15"/>
    <m/>
    <m/>
    <n v="3500000"/>
  </r>
  <r>
    <x v="0"/>
    <x v="0"/>
    <x v="0"/>
    <x v="0"/>
    <x v="0"/>
    <x v="0"/>
    <x v="10"/>
    <x v="2"/>
    <x v="4"/>
    <x v="25"/>
    <x v="4"/>
    <x v="15"/>
    <m/>
    <m/>
    <n v="0"/>
  </r>
  <r>
    <x v="0"/>
    <x v="0"/>
    <x v="0"/>
    <x v="0"/>
    <x v="0"/>
    <x v="0"/>
    <x v="10"/>
    <x v="2"/>
    <x v="4"/>
    <x v="12"/>
    <x v="4"/>
    <x v="15"/>
    <m/>
    <m/>
    <n v="300000"/>
  </r>
  <r>
    <x v="0"/>
    <x v="0"/>
    <x v="0"/>
    <x v="0"/>
    <x v="0"/>
    <x v="0"/>
    <x v="10"/>
    <x v="2"/>
    <x v="4"/>
    <x v="66"/>
    <x v="4"/>
    <x v="15"/>
    <m/>
    <m/>
    <n v="500000"/>
  </r>
  <r>
    <x v="0"/>
    <x v="0"/>
    <x v="0"/>
    <x v="0"/>
    <x v="0"/>
    <x v="0"/>
    <x v="10"/>
    <x v="2"/>
    <x v="4"/>
    <x v="12"/>
    <x v="4"/>
    <x v="15"/>
    <m/>
    <m/>
    <n v="2000000"/>
  </r>
  <r>
    <x v="0"/>
    <x v="0"/>
    <x v="0"/>
    <x v="0"/>
    <x v="0"/>
    <x v="0"/>
    <x v="10"/>
    <x v="2"/>
    <x v="4"/>
    <x v="12"/>
    <x v="4"/>
    <x v="15"/>
    <m/>
    <m/>
    <n v="0"/>
  </r>
  <r>
    <x v="0"/>
    <x v="0"/>
    <x v="0"/>
    <x v="0"/>
    <x v="0"/>
    <x v="0"/>
    <x v="10"/>
    <x v="2"/>
    <x v="4"/>
    <x v="12"/>
    <x v="4"/>
    <x v="15"/>
    <m/>
    <m/>
    <n v="0"/>
  </r>
  <r>
    <x v="0"/>
    <x v="0"/>
    <x v="0"/>
    <x v="0"/>
    <x v="0"/>
    <x v="0"/>
    <x v="10"/>
    <x v="2"/>
    <x v="4"/>
    <x v="25"/>
    <x v="4"/>
    <x v="15"/>
    <m/>
    <m/>
    <n v="100000"/>
  </r>
  <r>
    <x v="0"/>
    <x v="0"/>
    <x v="0"/>
    <x v="0"/>
    <x v="0"/>
    <x v="0"/>
    <x v="10"/>
    <x v="2"/>
    <x v="4"/>
    <x v="12"/>
    <x v="4"/>
    <x v="15"/>
    <m/>
    <m/>
    <n v="900000"/>
  </r>
  <r>
    <x v="0"/>
    <x v="0"/>
    <x v="0"/>
    <x v="0"/>
    <x v="0"/>
    <x v="0"/>
    <x v="10"/>
    <x v="2"/>
    <x v="19"/>
    <x v="46"/>
    <x v="4"/>
    <x v="15"/>
    <m/>
    <m/>
    <n v="200000"/>
  </r>
  <r>
    <x v="0"/>
    <x v="0"/>
    <x v="0"/>
    <x v="0"/>
    <x v="0"/>
    <x v="0"/>
    <x v="10"/>
    <x v="2"/>
    <x v="4"/>
    <x v="66"/>
    <x v="4"/>
    <x v="16"/>
    <m/>
    <m/>
    <n v="1000000"/>
  </r>
  <r>
    <x v="0"/>
    <x v="0"/>
    <x v="0"/>
    <x v="0"/>
    <x v="0"/>
    <x v="0"/>
    <x v="10"/>
    <x v="2"/>
    <x v="4"/>
    <x v="12"/>
    <x v="4"/>
    <x v="16"/>
    <m/>
    <m/>
    <n v="25000"/>
  </r>
  <r>
    <x v="0"/>
    <x v="0"/>
    <x v="0"/>
    <x v="0"/>
    <x v="0"/>
    <x v="0"/>
    <x v="10"/>
    <x v="2"/>
    <x v="4"/>
    <x v="12"/>
    <x v="4"/>
    <x v="16"/>
    <m/>
    <m/>
    <n v="1500000"/>
  </r>
  <r>
    <x v="0"/>
    <x v="0"/>
    <x v="0"/>
    <x v="0"/>
    <x v="0"/>
    <x v="0"/>
    <x v="10"/>
    <x v="2"/>
    <x v="19"/>
    <x v="46"/>
    <x v="4"/>
    <x v="16"/>
    <m/>
    <m/>
    <n v="100000"/>
  </r>
  <r>
    <x v="0"/>
    <x v="0"/>
    <x v="0"/>
    <x v="0"/>
    <x v="0"/>
    <x v="0"/>
    <x v="10"/>
    <x v="2"/>
    <x v="4"/>
    <x v="66"/>
    <x v="4"/>
    <x v="16"/>
    <m/>
    <m/>
    <n v="0"/>
  </r>
  <r>
    <x v="0"/>
    <x v="0"/>
    <x v="0"/>
    <x v="0"/>
    <x v="0"/>
    <x v="0"/>
    <x v="10"/>
    <x v="2"/>
    <x v="4"/>
    <x v="12"/>
    <x v="4"/>
    <x v="16"/>
    <m/>
    <m/>
    <n v="0"/>
  </r>
  <r>
    <x v="0"/>
    <x v="0"/>
    <x v="0"/>
    <x v="0"/>
    <x v="0"/>
    <x v="0"/>
    <x v="10"/>
    <x v="1"/>
    <x v="3"/>
    <x v="67"/>
    <x v="4"/>
    <x v="16"/>
    <m/>
    <m/>
    <n v="0"/>
  </r>
  <r>
    <x v="0"/>
    <x v="0"/>
    <x v="0"/>
    <x v="0"/>
    <x v="0"/>
    <x v="0"/>
    <x v="10"/>
    <x v="2"/>
    <x v="4"/>
    <x v="12"/>
    <x v="4"/>
    <x v="16"/>
    <m/>
    <m/>
    <n v="25000"/>
  </r>
  <r>
    <x v="0"/>
    <x v="0"/>
    <x v="0"/>
    <x v="0"/>
    <x v="0"/>
    <x v="0"/>
    <x v="10"/>
    <x v="2"/>
    <x v="4"/>
    <x v="25"/>
    <x v="4"/>
    <x v="16"/>
    <m/>
    <m/>
    <n v="100000"/>
  </r>
  <r>
    <x v="0"/>
    <x v="0"/>
    <x v="0"/>
    <x v="0"/>
    <x v="0"/>
    <x v="0"/>
    <x v="10"/>
    <x v="2"/>
    <x v="4"/>
    <x v="12"/>
    <x v="4"/>
    <x v="16"/>
    <m/>
    <m/>
    <n v="1500000"/>
  </r>
  <r>
    <x v="0"/>
    <x v="0"/>
    <x v="0"/>
    <x v="0"/>
    <x v="0"/>
    <x v="0"/>
    <x v="10"/>
    <x v="2"/>
    <x v="19"/>
    <x v="46"/>
    <x v="4"/>
    <x v="16"/>
    <m/>
    <m/>
    <n v="100000"/>
  </r>
  <r>
    <x v="0"/>
    <x v="0"/>
    <x v="0"/>
    <x v="0"/>
    <x v="0"/>
    <x v="0"/>
    <x v="10"/>
    <x v="2"/>
    <x v="4"/>
    <x v="68"/>
    <x v="4"/>
    <x v="16"/>
    <m/>
    <m/>
    <n v="0"/>
  </r>
  <r>
    <x v="0"/>
    <x v="0"/>
    <x v="0"/>
    <x v="0"/>
    <x v="0"/>
    <x v="0"/>
    <x v="10"/>
    <x v="2"/>
    <x v="4"/>
    <x v="66"/>
    <x v="4"/>
    <x v="16"/>
    <m/>
    <m/>
    <n v="7000000"/>
  </r>
  <r>
    <x v="0"/>
    <x v="0"/>
    <x v="0"/>
    <x v="0"/>
    <x v="0"/>
    <x v="0"/>
    <x v="10"/>
    <x v="2"/>
    <x v="4"/>
    <x v="12"/>
    <x v="4"/>
    <x v="16"/>
    <m/>
    <m/>
    <n v="0"/>
  </r>
  <r>
    <x v="0"/>
    <x v="0"/>
    <x v="0"/>
    <x v="0"/>
    <x v="0"/>
    <x v="0"/>
    <x v="10"/>
    <x v="2"/>
    <x v="4"/>
    <x v="12"/>
    <x v="4"/>
    <x v="16"/>
    <m/>
    <m/>
    <n v="10000000"/>
  </r>
  <r>
    <x v="0"/>
    <x v="0"/>
    <x v="0"/>
    <x v="0"/>
    <x v="0"/>
    <x v="0"/>
    <x v="10"/>
    <x v="1"/>
    <x v="3"/>
    <x v="67"/>
    <x v="4"/>
    <x v="16"/>
    <m/>
    <m/>
    <n v="50000"/>
  </r>
  <r>
    <x v="0"/>
    <x v="0"/>
    <x v="0"/>
    <x v="0"/>
    <x v="0"/>
    <x v="0"/>
    <x v="10"/>
    <x v="2"/>
    <x v="4"/>
    <x v="12"/>
    <x v="4"/>
    <x v="16"/>
    <m/>
    <m/>
    <n v="243300"/>
  </r>
  <r>
    <x v="0"/>
    <x v="0"/>
    <x v="0"/>
    <x v="0"/>
    <x v="0"/>
    <x v="0"/>
    <x v="10"/>
    <x v="2"/>
    <x v="4"/>
    <x v="25"/>
    <x v="4"/>
    <x v="16"/>
    <m/>
    <m/>
    <n v="4000000"/>
  </r>
  <r>
    <x v="0"/>
    <x v="0"/>
    <x v="0"/>
    <x v="0"/>
    <x v="0"/>
    <x v="0"/>
    <x v="10"/>
    <x v="2"/>
    <x v="4"/>
    <x v="12"/>
    <x v="4"/>
    <x v="16"/>
    <m/>
    <m/>
    <n v="8000000"/>
  </r>
  <r>
    <x v="0"/>
    <x v="0"/>
    <x v="0"/>
    <x v="0"/>
    <x v="0"/>
    <x v="0"/>
    <x v="10"/>
    <x v="2"/>
    <x v="19"/>
    <x v="46"/>
    <x v="4"/>
    <x v="16"/>
    <m/>
    <m/>
    <n v="700000"/>
  </r>
  <r>
    <x v="0"/>
    <x v="0"/>
    <x v="0"/>
    <x v="0"/>
    <x v="0"/>
    <x v="0"/>
    <x v="10"/>
    <x v="2"/>
    <x v="19"/>
    <x v="46"/>
    <x v="4"/>
    <x v="16"/>
    <m/>
    <m/>
    <n v="0"/>
  </r>
  <r>
    <x v="0"/>
    <x v="0"/>
    <x v="0"/>
    <x v="0"/>
    <x v="0"/>
    <x v="0"/>
    <x v="10"/>
    <x v="2"/>
    <x v="4"/>
    <x v="68"/>
    <x v="4"/>
    <x v="16"/>
    <m/>
    <m/>
    <n v="0"/>
  </r>
  <r>
    <x v="0"/>
    <x v="0"/>
    <x v="0"/>
    <x v="0"/>
    <x v="0"/>
    <x v="0"/>
    <x v="10"/>
    <x v="2"/>
    <x v="4"/>
    <x v="66"/>
    <x v="4"/>
    <x v="16"/>
    <m/>
    <m/>
    <n v="1000000"/>
  </r>
  <r>
    <x v="0"/>
    <x v="0"/>
    <x v="0"/>
    <x v="0"/>
    <x v="0"/>
    <x v="0"/>
    <x v="10"/>
    <x v="2"/>
    <x v="4"/>
    <x v="12"/>
    <x v="4"/>
    <x v="16"/>
    <m/>
    <m/>
    <n v="5000000"/>
  </r>
  <r>
    <x v="0"/>
    <x v="0"/>
    <x v="0"/>
    <x v="0"/>
    <x v="0"/>
    <x v="0"/>
    <x v="10"/>
    <x v="2"/>
    <x v="4"/>
    <x v="12"/>
    <x v="4"/>
    <x v="16"/>
    <m/>
    <m/>
    <n v="0"/>
  </r>
  <r>
    <x v="0"/>
    <x v="0"/>
    <x v="0"/>
    <x v="0"/>
    <x v="0"/>
    <x v="0"/>
    <x v="10"/>
    <x v="2"/>
    <x v="4"/>
    <x v="12"/>
    <x v="4"/>
    <x v="16"/>
    <m/>
    <m/>
    <n v="3500000"/>
  </r>
  <r>
    <x v="0"/>
    <x v="0"/>
    <x v="0"/>
    <x v="0"/>
    <x v="0"/>
    <x v="0"/>
    <x v="10"/>
    <x v="2"/>
    <x v="19"/>
    <x v="46"/>
    <x v="4"/>
    <x v="16"/>
    <m/>
    <m/>
    <n v="50856"/>
  </r>
  <r>
    <x v="0"/>
    <x v="0"/>
    <x v="0"/>
    <x v="0"/>
    <x v="0"/>
    <x v="0"/>
    <x v="10"/>
    <x v="2"/>
    <x v="4"/>
    <x v="66"/>
    <x v="4"/>
    <x v="11"/>
    <m/>
    <m/>
    <n v="2000000"/>
  </r>
  <r>
    <x v="0"/>
    <x v="0"/>
    <x v="0"/>
    <x v="0"/>
    <x v="0"/>
    <x v="0"/>
    <x v="10"/>
    <x v="2"/>
    <x v="4"/>
    <x v="12"/>
    <x v="4"/>
    <x v="11"/>
    <m/>
    <m/>
    <n v="1200000"/>
  </r>
  <r>
    <x v="0"/>
    <x v="0"/>
    <x v="0"/>
    <x v="0"/>
    <x v="0"/>
    <x v="0"/>
    <x v="10"/>
    <x v="1"/>
    <x v="3"/>
    <x v="67"/>
    <x v="4"/>
    <x v="11"/>
    <m/>
    <m/>
    <n v="15000"/>
  </r>
  <r>
    <x v="0"/>
    <x v="0"/>
    <x v="0"/>
    <x v="0"/>
    <x v="0"/>
    <x v="0"/>
    <x v="10"/>
    <x v="2"/>
    <x v="4"/>
    <x v="12"/>
    <x v="4"/>
    <x v="11"/>
    <m/>
    <m/>
    <n v="250000"/>
  </r>
  <r>
    <x v="0"/>
    <x v="0"/>
    <x v="0"/>
    <x v="0"/>
    <x v="0"/>
    <x v="0"/>
    <x v="10"/>
    <x v="2"/>
    <x v="4"/>
    <x v="12"/>
    <x v="4"/>
    <x v="11"/>
    <m/>
    <m/>
    <n v="4000000"/>
  </r>
  <r>
    <x v="0"/>
    <x v="0"/>
    <x v="0"/>
    <x v="0"/>
    <x v="0"/>
    <x v="0"/>
    <x v="10"/>
    <x v="2"/>
    <x v="19"/>
    <x v="46"/>
    <x v="4"/>
    <x v="11"/>
    <m/>
    <m/>
    <n v="75000"/>
  </r>
  <r>
    <x v="0"/>
    <x v="0"/>
    <x v="0"/>
    <x v="0"/>
    <x v="0"/>
    <x v="0"/>
    <x v="10"/>
    <x v="2"/>
    <x v="19"/>
    <x v="46"/>
    <x v="4"/>
    <x v="11"/>
    <m/>
    <m/>
    <n v="75000"/>
  </r>
  <r>
    <x v="0"/>
    <x v="0"/>
    <x v="0"/>
    <x v="0"/>
    <x v="0"/>
    <x v="0"/>
    <x v="10"/>
    <x v="2"/>
    <x v="4"/>
    <x v="68"/>
    <x v="4"/>
    <x v="11"/>
    <m/>
    <m/>
    <n v="1000000"/>
  </r>
  <r>
    <x v="0"/>
    <x v="0"/>
    <x v="0"/>
    <x v="0"/>
    <x v="0"/>
    <x v="0"/>
    <x v="10"/>
    <x v="2"/>
    <x v="4"/>
    <x v="66"/>
    <x v="4"/>
    <x v="11"/>
    <m/>
    <m/>
    <n v="1000000"/>
  </r>
  <r>
    <x v="0"/>
    <x v="0"/>
    <x v="0"/>
    <x v="0"/>
    <x v="0"/>
    <x v="0"/>
    <x v="10"/>
    <x v="2"/>
    <x v="4"/>
    <x v="12"/>
    <x v="4"/>
    <x v="11"/>
    <m/>
    <m/>
    <n v="1200000"/>
  </r>
  <r>
    <x v="0"/>
    <x v="0"/>
    <x v="0"/>
    <x v="0"/>
    <x v="0"/>
    <x v="0"/>
    <x v="10"/>
    <x v="1"/>
    <x v="3"/>
    <x v="67"/>
    <x v="4"/>
    <x v="11"/>
    <m/>
    <m/>
    <n v="21350"/>
  </r>
  <r>
    <x v="0"/>
    <x v="0"/>
    <x v="0"/>
    <x v="0"/>
    <x v="0"/>
    <x v="0"/>
    <x v="10"/>
    <x v="2"/>
    <x v="4"/>
    <x v="12"/>
    <x v="4"/>
    <x v="11"/>
    <m/>
    <m/>
    <n v="250000"/>
  </r>
  <r>
    <x v="0"/>
    <x v="0"/>
    <x v="0"/>
    <x v="0"/>
    <x v="0"/>
    <x v="0"/>
    <x v="10"/>
    <x v="2"/>
    <x v="4"/>
    <x v="25"/>
    <x v="4"/>
    <x v="11"/>
    <m/>
    <m/>
    <n v="3000000"/>
  </r>
  <r>
    <x v="0"/>
    <x v="0"/>
    <x v="0"/>
    <x v="0"/>
    <x v="0"/>
    <x v="0"/>
    <x v="10"/>
    <x v="2"/>
    <x v="4"/>
    <x v="25"/>
    <x v="4"/>
    <x v="11"/>
    <m/>
    <m/>
    <n v="46000000"/>
  </r>
  <r>
    <x v="0"/>
    <x v="0"/>
    <x v="0"/>
    <x v="0"/>
    <x v="0"/>
    <x v="0"/>
    <x v="10"/>
    <x v="2"/>
    <x v="4"/>
    <x v="12"/>
    <x v="4"/>
    <x v="11"/>
    <m/>
    <m/>
    <n v="4000000"/>
  </r>
  <r>
    <x v="0"/>
    <x v="0"/>
    <x v="0"/>
    <x v="0"/>
    <x v="0"/>
    <x v="0"/>
    <x v="10"/>
    <x v="2"/>
    <x v="19"/>
    <x v="46"/>
    <x v="4"/>
    <x v="11"/>
    <m/>
    <m/>
    <n v="250000"/>
  </r>
  <r>
    <x v="0"/>
    <x v="0"/>
    <x v="0"/>
    <x v="0"/>
    <x v="0"/>
    <x v="0"/>
    <x v="10"/>
    <x v="2"/>
    <x v="19"/>
    <x v="46"/>
    <x v="4"/>
    <x v="11"/>
    <m/>
    <m/>
    <n v="0"/>
  </r>
  <r>
    <x v="0"/>
    <x v="0"/>
    <x v="0"/>
    <x v="0"/>
    <x v="0"/>
    <x v="0"/>
    <x v="10"/>
    <x v="2"/>
    <x v="4"/>
    <x v="68"/>
    <x v="4"/>
    <x v="11"/>
    <m/>
    <m/>
    <n v="0"/>
  </r>
  <r>
    <x v="0"/>
    <x v="0"/>
    <x v="0"/>
    <x v="0"/>
    <x v="0"/>
    <x v="0"/>
    <x v="10"/>
    <x v="2"/>
    <x v="4"/>
    <x v="66"/>
    <x v="4"/>
    <x v="11"/>
    <m/>
    <m/>
    <n v="200000"/>
  </r>
  <r>
    <x v="0"/>
    <x v="0"/>
    <x v="0"/>
    <x v="0"/>
    <x v="0"/>
    <x v="0"/>
    <x v="10"/>
    <x v="2"/>
    <x v="4"/>
    <x v="12"/>
    <x v="4"/>
    <x v="11"/>
    <m/>
    <m/>
    <n v="700000"/>
  </r>
  <r>
    <x v="0"/>
    <x v="0"/>
    <x v="0"/>
    <x v="0"/>
    <x v="0"/>
    <x v="0"/>
    <x v="10"/>
    <x v="2"/>
    <x v="4"/>
    <x v="12"/>
    <x v="4"/>
    <x v="11"/>
    <m/>
    <m/>
    <n v="40000"/>
  </r>
  <r>
    <x v="0"/>
    <x v="0"/>
    <x v="0"/>
    <x v="0"/>
    <x v="0"/>
    <x v="0"/>
    <x v="10"/>
    <x v="2"/>
    <x v="4"/>
    <x v="25"/>
    <x v="4"/>
    <x v="11"/>
    <m/>
    <m/>
    <n v="500000"/>
  </r>
  <r>
    <x v="0"/>
    <x v="0"/>
    <x v="0"/>
    <x v="0"/>
    <x v="0"/>
    <x v="0"/>
    <x v="10"/>
    <x v="2"/>
    <x v="4"/>
    <x v="12"/>
    <x v="4"/>
    <x v="11"/>
    <m/>
    <m/>
    <n v="2000000"/>
  </r>
  <r>
    <x v="0"/>
    <x v="0"/>
    <x v="0"/>
    <x v="0"/>
    <x v="0"/>
    <x v="0"/>
    <x v="10"/>
    <x v="2"/>
    <x v="19"/>
    <x v="46"/>
    <x v="4"/>
    <x v="11"/>
    <m/>
    <m/>
    <n v="200000"/>
  </r>
  <r>
    <x v="0"/>
    <x v="0"/>
    <x v="0"/>
    <x v="0"/>
    <x v="0"/>
    <x v="0"/>
    <x v="10"/>
    <x v="2"/>
    <x v="19"/>
    <x v="46"/>
    <x v="4"/>
    <x v="11"/>
    <m/>
    <m/>
    <n v="300000"/>
  </r>
  <r>
    <x v="0"/>
    <x v="0"/>
    <x v="0"/>
    <x v="0"/>
    <x v="0"/>
    <x v="0"/>
    <x v="10"/>
    <x v="2"/>
    <x v="4"/>
    <x v="68"/>
    <x v="4"/>
    <x v="11"/>
    <m/>
    <m/>
    <n v="0"/>
  </r>
  <r>
    <x v="0"/>
    <x v="0"/>
    <x v="0"/>
    <x v="0"/>
    <x v="0"/>
    <x v="0"/>
    <x v="10"/>
    <x v="2"/>
    <x v="4"/>
    <x v="66"/>
    <x v="4"/>
    <x v="11"/>
    <m/>
    <m/>
    <n v="500000"/>
  </r>
  <r>
    <x v="0"/>
    <x v="0"/>
    <x v="0"/>
    <x v="0"/>
    <x v="0"/>
    <x v="0"/>
    <x v="10"/>
    <x v="2"/>
    <x v="4"/>
    <x v="12"/>
    <x v="4"/>
    <x v="11"/>
    <m/>
    <m/>
    <n v="1500000"/>
  </r>
  <r>
    <x v="0"/>
    <x v="0"/>
    <x v="0"/>
    <x v="0"/>
    <x v="0"/>
    <x v="0"/>
    <x v="10"/>
    <x v="2"/>
    <x v="4"/>
    <x v="12"/>
    <x v="4"/>
    <x v="11"/>
    <m/>
    <m/>
    <n v="22200"/>
  </r>
  <r>
    <x v="0"/>
    <x v="0"/>
    <x v="0"/>
    <x v="0"/>
    <x v="0"/>
    <x v="0"/>
    <x v="10"/>
    <x v="2"/>
    <x v="4"/>
    <x v="12"/>
    <x v="4"/>
    <x v="11"/>
    <m/>
    <m/>
    <n v="1000000"/>
  </r>
  <r>
    <x v="0"/>
    <x v="0"/>
    <x v="0"/>
    <x v="0"/>
    <x v="0"/>
    <x v="0"/>
    <x v="10"/>
    <x v="2"/>
    <x v="19"/>
    <x v="46"/>
    <x v="4"/>
    <x v="11"/>
    <m/>
    <m/>
    <n v="75000"/>
  </r>
  <r>
    <x v="0"/>
    <x v="0"/>
    <x v="0"/>
    <x v="0"/>
    <x v="0"/>
    <x v="0"/>
    <x v="10"/>
    <x v="2"/>
    <x v="4"/>
    <x v="66"/>
    <x v="4"/>
    <x v="11"/>
    <m/>
    <m/>
    <n v="500000"/>
  </r>
  <r>
    <x v="0"/>
    <x v="0"/>
    <x v="0"/>
    <x v="0"/>
    <x v="0"/>
    <x v="0"/>
    <x v="10"/>
    <x v="2"/>
    <x v="4"/>
    <x v="12"/>
    <x v="4"/>
    <x v="11"/>
    <m/>
    <m/>
    <n v="800000"/>
  </r>
  <r>
    <x v="0"/>
    <x v="0"/>
    <x v="0"/>
    <x v="0"/>
    <x v="0"/>
    <x v="0"/>
    <x v="10"/>
    <x v="2"/>
    <x v="4"/>
    <x v="12"/>
    <x v="4"/>
    <x v="11"/>
    <m/>
    <m/>
    <n v="1000000"/>
  </r>
  <r>
    <x v="0"/>
    <x v="0"/>
    <x v="0"/>
    <x v="0"/>
    <x v="0"/>
    <x v="0"/>
    <x v="10"/>
    <x v="2"/>
    <x v="4"/>
    <x v="66"/>
    <x v="4"/>
    <x v="27"/>
    <m/>
    <m/>
    <n v="100000"/>
  </r>
  <r>
    <x v="0"/>
    <x v="0"/>
    <x v="0"/>
    <x v="0"/>
    <x v="0"/>
    <x v="0"/>
    <x v="10"/>
    <x v="2"/>
    <x v="4"/>
    <x v="12"/>
    <x v="4"/>
    <x v="27"/>
    <m/>
    <m/>
    <n v="200000"/>
  </r>
  <r>
    <x v="0"/>
    <x v="0"/>
    <x v="0"/>
    <x v="0"/>
    <x v="0"/>
    <x v="0"/>
    <x v="10"/>
    <x v="2"/>
    <x v="4"/>
    <x v="12"/>
    <x v="4"/>
    <x v="27"/>
    <m/>
    <m/>
    <n v="1000000"/>
  </r>
  <r>
    <x v="0"/>
    <x v="0"/>
    <x v="0"/>
    <x v="0"/>
    <x v="0"/>
    <x v="0"/>
    <x v="10"/>
    <x v="2"/>
    <x v="19"/>
    <x v="46"/>
    <x v="4"/>
    <x v="27"/>
    <m/>
    <m/>
    <n v="50000"/>
  </r>
  <r>
    <x v="0"/>
    <x v="0"/>
    <x v="0"/>
    <x v="0"/>
    <x v="0"/>
    <x v="0"/>
    <x v="10"/>
    <x v="2"/>
    <x v="4"/>
    <x v="12"/>
    <x v="4"/>
    <x v="17"/>
    <m/>
    <m/>
    <n v="20000"/>
  </r>
  <r>
    <x v="0"/>
    <x v="0"/>
    <x v="0"/>
    <x v="0"/>
    <x v="0"/>
    <x v="0"/>
    <x v="10"/>
    <x v="2"/>
    <x v="19"/>
    <x v="46"/>
    <x v="4"/>
    <x v="17"/>
    <m/>
    <m/>
    <n v="10000"/>
  </r>
  <r>
    <x v="0"/>
    <x v="0"/>
    <x v="0"/>
    <x v="0"/>
    <x v="0"/>
    <x v="0"/>
    <x v="10"/>
    <x v="2"/>
    <x v="4"/>
    <x v="12"/>
    <x v="4"/>
    <x v="17"/>
    <m/>
    <m/>
    <n v="1000000"/>
  </r>
  <r>
    <x v="0"/>
    <x v="0"/>
    <x v="0"/>
    <x v="0"/>
    <x v="0"/>
    <x v="0"/>
    <x v="10"/>
    <x v="2"/>
    <x v="19"/>
    <x v="46"/>
    <x v="4"/>
    <x v="17"/>
    <m/>
    <m/>
    <n v="10000"/>
  </r>
  <r>
    <x v="0"/>
    <x v="0"/>
    <x v="0"/>
    <x v="0"/>
    <x v="0"/>
    <x v="0"/>
    <x v="10"/>
    <x v="2"/>
    <x v="4"/>
    <x v="66"/>
    <x v="4"/>
    <x v="17"/>
    <m/>
    <m/>
    <n v="10000000"/>
  </r>
  <r>
    <x v="0"/>
    <x v="0"/>
    <x v="0"/>
    <x v="0"/>
    <x v="0"/>
    <x v="0"/>
    <x v="10"/>
    <x v="2"/>
    <x v="4"/>
    <x v="12"/>
    <x v="4"/>
    <x v="17"/>
    <m/>
    <m/>
    <n v="40000000"/>
  </r>
  <r>
    <x v="0"/>
    <x v="0"/>
    <x v="0"/>
    <x v="0"/>
    <x v="0"/>
    <x v="0"/>
    <x v="10"/>
    <x v="2"/>
    <x v="4"/>
    <x v="12"/>
    <x v="4"/>
    <x v="17"/>
    <m/>
    <m/>
    <n v="250000"/>
  </r>
  <r>
    <x v="0"/>
    <x v="0"/>
    <x v="0"/>
    <x v="0"/>
    <x v="0"/>
    <x v="0"/>
    <x v="10"/>
    <x v="2"/>
    <x v="4"/>
    <x v="25"/>
    <x v="4"/>
    <x v="17"/>
    <m/>
    <m/>
    <n v="1000000"/>
  </r>
  <r>
    <x v="0"/>
    <x v="0"/>
    <x v="0"/>
    <x v="0"/>
    <x v="0"/>
    <x v="0"/>
    <x v="10"/>
    <x v="2"/>
    <x v="4"/>
    <x v="12"/>
    <x v="4"/>
    <x v="17"/>
    <m/>
    <m/>
    <n v="20000000"/>
  </r>
  <r>
    <x v="0"/>
    <x v="0"/>
    <x v="0"/>
    <x v="0"/>
    <x v="0"/>
    <x v="0"/>
    <x v="10"/>
    <x v="2"/>
    <x v="19"/>
    <x v="46"/>
    <x v="4"/>
    <x v="17"/>
    <m/>
    <m/>
    <n v="300000"/>
  </r>
  <r>
    <x v="0"/>
    <x v="0"/>
    <x v="0"/>
    <x v="0"/>
    <x v="0"/>
    <x v="0"/>
    <x v="10"/>
    <x v="2"/>
    <x v="4"/>
    <x v="68"/>
    <x v="4"/>
    <x v="17"/>
    <m/>
    <m/>
    <n v="0"/>
  </r>
  <r>
    <x v="0"/>
    <x v="0"/>
    <x v="0"/>
    <x v="0"/>
    <x v="0"/>
    <x v="0"/>
    <x v="10"/>
    <x v="2"/>
    <x v="4"/>
    <x v="12"/>
    <x v="4"/>
    <x v="17"/>
    <m/>
    <m/>
    <n v="0"/>
  </r>
  <r>
    <x v="0"/>
    <x v="0"/>
    <x v="0"/>
    <x v="0"/>
    <x v="0"/>
    <x v="0"/>
    <x v="10"/>
    <x v="2"/>
    <x v="4"/>
    <x v="12"/>
    <x v="4"/>
    <x v="17"/>
    <m/>
    <m/>
    <n v="20000"/>
  </r>
  <r>
    <x v="0"/>
    <x v="0"/>
    <x v="0"/>
    <x v="0"/>
    <x v="0"/>
    <x v="0"/>
    <x v="10"/>
    <x v="2"/>
    <x v="4"/>
    <x v="25"/>
    <x v="4"/>
    <x v="17"/>
    <m/>
    <m/>
    <n v="1000000"/>
  </r>
  <r>
    <x v="0"/>
    <x v="0"/>
    <x v="0"/>
    <x v="0"/>
    <x v="0"/>
    <x v="0"/>
    <x v="10"/>
    <x v="2"/>
    <x v="4"/>
    <x v="25"/>
    <x v="4"/>
    <x v="17"/>
    <m/>
    <m/>
    <n v="10000000"/>
  </r>
  <r>
    <x v="0"/>
    <x v="0"/>
    <x v="0"/>
    <x v="0"/>
    <x v="0"/>
    <x v="0"/>
    <x v="10"/>
    <x v="2"/>
    <x v="4"/>
    <x v="12"/>
    <x v="4"/>
    <x v="17"/>
    <m/>
    <m/>
    <n v="1800000"/>
  </r>
  <r>
    <x v="0"/>
    <x v="0"/>
    <x v="0"/>
    <x v="0"/>
    <x v="0"/>
    <x v="0"/>
    <x v="10"/>
    <x v="2"/>
    <x v="19"/>
    <x v="46"/>
    <x v="4"/>
    <x v="17"/>
    <m/>
    <m/>
    <n v="100000"/>
  </r>
  <r>
    <x v="0"/>
    <x v="0"/>
    <x v="0"/>
    <x v="0"/>
    <x v="0"/>
    <x v="0"/>
    <x v="10"/>
    <x v="2"/>
    <x v="4"/>
    <x v="66"/>
    <x v="4"/>
    <x v="17"/>
    <m/>
    <m/>
    <n v="1000000"/>
  </r>
  <r>
    <x v="0"/>
    <x v="0"/>
    <x v="0"/>
    <x v="0"/>
    <x v="0"/>
    <x v="0"/>
    <x v="10"/>
    <x v="2"/>
    <x v="4"/>
    <x v="12"/>
    <x v="4"/>
    <x v="17"/>
    <m/>
    <m/>
    <n v="1000000"/>
  </r>
  <r>
    <x v="0"/>
    <x v="0"/>
    <x v="0"/>
    <x v="0"/>
    <x v="0"/>
    <x v="0"/>
    <x v="10"/>
    <x v="2"/>
    <x v="4"/>
    <x v="12"/>
    <x v="4"/>
    <x v="17"/>
    <m/>
    <m/>
    <n v="5000000"/>
  </r>
  <r>
    <x v="0"/>
    <x v="0"/>
    <x v="0"/>
    <x v="0"/>
    <x v="0"/>
    <x v="0"/>
    <x v="10"/>
    <x v="2"/>
    <x v="4"/>
    <x v="12"/>
    <x v="4"/>
    <x v="17"/>
    <m/>
    <m/>
    <n v="0"/>
  </r>
  <r>
    <x v="0"/>
    <x v="0"/>
    <x v="0"/>
    <x v="0"/>
    <x v="0"/>
    <x v="0"/>
    <x v="10"/>
    <x v="2"/>
    <x v="4"/>
    <x v="12"/>
    <x v="4"/>
    <x v="17"/>
    <m/>
    <m/>
    <n v="3300000"/>
  </r>
  <r>
    <x v="0"/>
    <x v="0"/>
    <x v="0"/>
    <x v="0"/>
    <x v="0"/>
    <x v="0"/>
    <x v="10"/>
    <x v="2"/>
    <x v="4"/>
    <x v="25"/>
    <x v="4"/>
    <x v="17"/>
    <m/>
    <m/>
    <n v="3000000"/>
  </r>
  <r>
    <x v="0"/>
    <x v="0"/>
    <x v="0"/>
    <x v="0"/>
    <x v="0"/>
    <x v="0"/>
    <x v="10"/>
    <x v="2"/>
    <x v="4"/>
    <x v="25"/>
    <x v="4"/>
    <x v="17"/>
    <m/>
    <m/>
    <n v="18000000"/>
  </r>
  <r>
    <x v="0"/>
    <x v="0"/>
    <x v="0"/>
    <x v="0"/>
    <x v="0"/>
    <x v="0"/>
    <x v="10"/>
    <x v="2"/>
    <x v="4"/>
    <x v="12"/>
    <x v="4"/>
    <x v="17"/>
    <m/>
    <m/>
    <n v="800000"/>
  </r>
  <r>
    <x v="0"/>
    <x v="0"/>
    <x v="0"/>
    <x v="0"/>
    <x v="0"/>
    <x v="0"/>
    <x v="10"/>
    <x v="2"/>
    <x v="19"/>
    <x v="46"/>
    <x v="4"/>
    <x v="17"/>
    <m/>
    <m/>
    <n v="200000"/>
  </r>
  <r>
    <x v="0"/>
    <x v="0"/>
    <x v="0"/>
    <x v="0"/>
    <x v="0"/>
    <x v="0"/>
    <x v="10"/>
    <x v="2"/>
    <x v="4"/>
    <x v="68"/>
    <x v="4"/>
    <x v="17"/>
    <m/>
    <m/>
    <n v="0"/>
  </r>
  <r>
    <x v="0"/>
    <x v="0"/>
    <x v="0"/>
    <x v="0"/>
    <x v="0"/>
    <x v="0"/>
    <x v="10"/>
    <x v="2"/>
    <x v="4"/>
    <x v="66"/>
    <x v="4"/>
    <x v="18"/>
    <m/>
    <m/>
    <n v="5000000"/>
  </r>
  <r>
    <x v="0"/>
    <x v="0"/>
    <x v="0"/>
    <x v="0"/>
    <x v="0"/>
    <x v="0"/>
    <x v="10"/>
    <x v="2"/>
    <x v="4"/>
    <x v="12"/>
    <x v="4"/>
    <x v="18"/>
    <m/>
    <m/>
    <n v="14000000"/>
  </r>
  <r>
    <x v="0"/>
    <x v="0"/>
    <x v="0"/>
    <x v="0"/>
    <x v="0"/>
    <x v="0"/>
    <x v="10"/>
    <x v="2"/>
    <x v="4"/>
    <x v="25"/>
    <x v="4"/>
    <x v="18"/>
    <m/>
    <m/>
    <n v="500000"/>
  </r>
  <r>
    <x v="0"/>
    <x v="0"/>
    <x v="0"/>
    <x v="0"/>
    <x v="0"/>
    <x v="0"/>
    <x v="10"/>
    <x v="2"/>
    <x v="4"/>
    <x v="12"/>
    <x v="4"/>
    <x v="18"/>
    <m/>
    <m/>
    <n v="347000"/>
  </r>
  <r>
    <x v="0"/>
    <x v="0"/>
    <x v="0"/>
    <x v="0"/>
    <x v="0"/>
    <x v="0"/>
    <x v="10"/>
    <x v="2"/>
    <x v="19"/>
    <x v="46"/>
    <x v="4"/>
    <x v="18"/>
    <m/>
    <m/>
    <n v="100000"/>
  </r>
  <r>
    <x v="0"/>
    <x v="0"/>
    <x v="0"/>
    <x v="0"/>
    <x v="0"/>
    <x v="0"/>
    <x v="10"/>
    <x v="2"/>
    <x v="4"/>
    <x v="12"/>
    <x v="4"/>
    <x v="18"/>
    <m/>
    <m/>
    <n v="0"/>
  </r>
  <r>
    <x v="0"/>
    <x v="0"/>
    <x v="0"/>
    <x v="0"/>
    <x v="0"/>
    <x v="0"/>
    <x v="10"/>
    <x v="2"/>
    <x v="4"/>
    <x v="12"/>
    <x v="4"/>
    <x v="18"/>
    <m/>
    <m/>
    <n v="50000"/>
  </r>
  <r>
    <x v="0"/>
    <x v="0"/>
    <x v="0"/>
    <x v="0"/>
    <x v="0"/>
    <x v="0"/>
    <x v="10"/>
    <x v="2"/>
    <x v="19"/>
    <x v="46"/>
    <x v="4"/>
    <x v="18"/>
    <m/>
    <m/>
    <n v="25000"/>
  </r>
  <r>
    <x v="0"/>
    <x v="0"/>
    <x v="0"/>
    <x v="0"/>
    <x v="0"/>
    <x v="0"/>
    <x v="10"/>
    <x v="2"/>
    <x v="4"/>
    <x v="12"/>
    <x v="4"/>
    <x v="18"/>
    <m/>
    <m/>
    <n v="0"/>
  </r>
  <r>
    <x v="0"/>
    <x v="0"/>
    <x v="0"/>
    <x v="0"/>
    <x v="0"/>
    <x v="0"/>
    <x v="10"/>
    <x v="2"/>
    <x v="19"/>
    <x v="46"/>
    <x v="4"/>
    <x v="18"/>
    <m/>
    <m/>
    <n v="25000"/>
  </r>
  <r>
    <x v="0"/>
    <x v="0"/>
    <x v="0"/>
    <x v="0"/>
    <x v="0"/>
    <x v="0"/>
    <x v="10"/>
    <x v="2"/>
    <x v="4"/>
    <x v="12"/>
    <x v="4"/>
    <x v="18"/>
    <m/>
    <m/>
    <n v="0"/>
  </r>
  <r>
    <x v="0"/>
    <x v="0"/>
    <x v="0"/>
    <x v="0"/>
    <x v="0"/>
    <x v="0"/>
    <x v="10"/>
    <x v="2"/>
    <x v="4"/>
    <x v="12"/>
    <x v="4"/>
    <x v="18"/>
    <m/>
    <m/>
    <n v="50000"/>
  </r>
  <r>
    <x v="0"/>
    <x v="0"/>
    <x v="0"/>
    <x v="0"/>
    <x v="0"/>
    <x v="0"/>
    <x v="10"/>
    <x v="2"/>
    <x v="19"/>
    <x v="46"/>
    <x v="4"/>
    <x v="18"/>
    <m/>
    <m/>
    <n v="25000"/>
  </r>
  <r>
    <x v="0"/>
    <x v="0"/>
    <x v="0"/>
    <x v="0"/>
    <x v="0"/>
    <x v="0"/>
    <x v="10"/>
    <x v="2"/>
    <x v="4"/>
    <x v="12"/>
    <x v="4"/>
    <x v="18"/>
    <m/>
    <m/>
    <n v="0"/>
  </r>
  <r>
    <x v="0"/>
    <x v="0"/>
    <x v="0"/>
    <x v="0"/>
    <x v="0"/>
    <x v="0"/>
    <x v="10"/>
    <x v="2"/>
    <x v="19"/>
    <x v="46"/>
    <x v="4"/>
    <x v="18"/>
    <m/>
    <m/>
    <n v="25000"/>
  </r>
  <r>
    <x v="0"/>
    <x v="0"/>
    <x v="0"/>
    <x v="0"/>
    <x v="0"/>
    <x v="0"/>
    <x v="10"/>
    <x v="2"/>
    <x v="4"/>
    <x v="12"/>
    <x v="4"/>
    <x v="18"/>
    <m/>
    <m/>
    <n v="0"/>
  </r>
  <r>
    <x v="0"/>
    <x v="0"/>
    <x v="0"/>
    <x v="0"/>
    <x v="0"/>
    <x v="0"/>
    <x v="10"/>
    <x v="2"/>
    <x v="4"/>
    <x v="25"/>
    <x v="4"/>
    <x v="18"/>
    <m/>
    <m/>
    <n v="500000"/>
  </r>
  <r>
    <x v="0"/>
    <x v="0"/>
    <x v="0"/>
    <x v="0"/>
    <x v="0"/>
    <x v="0"/>
    <x v="10"/>
    <x v="2"/>
    <x v="4"/>
    <x v="12"/>
    <x v="4"/>
    <x v="18"/>
    <m/>
    <m/>
    <n v="50000"/>
  </r>
  <r>
    <x v="0"/>
    <x v="0"/>
    <x v="0"/>
    <x v="0"/>
    <x v="0"/>
    <x v="0"/>
    <x v="10"/>
    <x v="2"/>
    <x v="19"/>
    <x v="46"/>
    <x v="4"/>
    <x v="18"/>
    <m/>
    <m/>
    <n v="150000"/>
  </r>
  <r>
    <x v="0"/>
    <x v="0"/>
    <x v="0"/>
    <x v="0"/>
    <x v="0"/>
    <x v="0"/>
    <x v="10"/>
    <x v="2"/>
    <x v="4"/>
    <x v="12"/>
    <x v="4"/>
    <x v="18"/>
    <m/>
    <m/>
    <n v="0"/>
  </r>
  <r>
    <x v="0"/>
    <x v="0"/>
    <x v="0"/>
    <x v="0"/>
    <x v="0"/>
    <x v="0"/>
    <x v="10"/>
    <x v="2"/>
    <x v="4"/>
    <x v="25"/>
    <x v="4"/>
    <x v="18"/>
    <m/>
    <m/>
    <n v="0"/>
  </r>
  <r>
    <x v="0"/>
    <x v="0"/>
    <x v="0"/>
    <x v="0"/>
    <x v="0"/>
    <x v="0"/>
    <x v="10"/>
    <x v="2"/>
    <x v="4"/>
    <x v="12"/>
    <x v="4"/>
    <x v="18"/>
    <m/>
    <m/>
    <n v="50000"/>
  </r>
  <r>
    <x v="0"/>
    <x v="0"/>
    <x v="0"/>
    <x v="0"/>
    <x v="0"/>
    <x v="0"/>
    <x v="10"/>
    <x v="2"/>
    <x v="19"/>
    <x v="46"/>
    <x v="4"/>
    <x v="18"/>
    <m/>
    <m/>
    <n v="25000"/>
  </r>
  <r>
    <x v="0"/>
    <x v="0"/>
    <x v="0"/>
    <x v="0"/>
    <x v="0"/>
    <x v="0"/>
    <x v="10"/>
    <x v="2"/>
    <x v="4"/>
    <x v="12"/>
    <x v="4"/>
    <x v="18"/>
    <m/>
    <m/>
    <n v="0"/>
  </r>
  <r>
    <x v="0"/>
    <x v="0"/>
    <x v="0"/>
    <x v="0"/>
    <x v="0"/>
    <x v="0"/>
    <x v="10"/>
    <x v="2"/>
    <x v="19"/>
    <x v="46"/>
    <x v="4"/>
    <x v="18"/>
    <m/>
    <m/>
    <n v="25000"/>
  </r>
  <r>
    <x v="0"/>
    <x v="0"/>
    <x v="0"/>
    <x v="0"/>
    <x v="0"/>
    <x v="0"/>
    <x v="10"/>
    <x v="2"/>
    <x v="4"/>
    <x v="12"/>
    <x v="4"/>
    <x v="18"/>
    <m/>
    <m/>
    <n v="0"/>
  </r>
  <r>
    <x v="0"/>
    <x v="0"/>
    <x v="0"/>
    <x v="0"/>
    <x v="0"/>
    <x v="0"/>
    <x v="10"/>
    <x v="2"/>
    <x v="4"/>
    <x v="25"/>
    <x v="4"/>
    <x v="18"/>
    <m/>
    <m/>
    <n v="500000"/>
  </r>
  <r>
    <x v="0"/>
    <x v="0"/>
    <x v="0"/>
    <x v="0"/>
    <x v="0"/>
    <x v="0"/>
    <x v="10"/>
    <x v="2"/>
    <x v="4"/>
    <x v="12"/>
    <x v="4"/>
    <x v="18"/>
    <m/>
    <m/>
    <n v="100000"/>
  </r>
  <r>
    <x v="0"/>
    <x v="0"/>
    <x v="0"/>
    <x v="0"/>
    <x v="0"/>
    <x v="0"/>
    <x v="10"/>
    <x v="2"/>
    <x v="19"/>
    <x v="46"/>
    <x v="4"/>
    <x v="18"/>
    <m/>
    <m/>
    <n v="25000"/>
  </r>
  <r>
    <x v="0"/>
    <x v="0"/>
    <x v="0"/>
    <x v="0"/>
    <x v="0"/>
    <x v="0"/>
    <x v="10"/>
    <x v="2"/>
    <x v="4"/>
    <x v="12"/>
    <x v="4"/>
    <x v="18"/>
    <m/>
    <m/>
    <n v="0"/>
  </r>
  <r>
    <x v="0"/>
    <x v="0"/>
    <x v="0"/>
    <x v="0"/>
    <x v="0"/>
    <x v="0"/>
    <x v="10"/>
    <x v="2"/>
    <x v="4"/>
    <x v="12"/>
    <x v="4"/>
    <x v="18"/>
    <m/>
    <m/>
    <n v="25000"/>
  </r>
  <r>
    <x v="0"/>
    <x v="0"/>
    <x v="0"/>
    <x v="0"/>
    <x v="0"/>
    <x v="0"/>
    <x v="10"/>
    <x v="2"/>
    <x v="4"/>
    <x v="12"/>
    <x v="4"/>
    <x v="18"/>
    <m/>
    <m/>
    <n v="50000"/>
  </r>
  <r>
    <x v="0"/>
    <x v="0"/>
    <x v="0"/>
    <x v="0"/>
    <x v="0"/>
    <x v="0"/>
    <x v="10"/>
    <x v="2"/>
    <x v="19"/>
    <x v="46"/>
    <x v="4"/>
    <x v="18"/>
    <m/>
    <m/>
    <n v="600000"/>
  </r>
  <r>
    <x v="0"/>
    <x v="0"/>
    <x v="0"/>
    <x v="0"/>
    <x v="0"/>
    <x v="0"/>
    <x v="10"/>
    <x v="2"/>
    <x v="4"/>
    <x v="66"/>
    <x v="4"/>
    <x v="18"/>
    <m/>
    <m/>
    <n v="1500000"/>
  </r>
  <r>
    <x v="0"/>
    <x v="0"/>
    <x v="0"/>
    <x v="0"/>
    <x v="0"/>
    <x v="0"/>
    <x v="10"/>
    <x v="2"/>
    <x v="4"/>
    <x v="12"/>
    <x v="4"/>
    <x v="18"/>
    <m/>
    <m/>
    <n v="3000000"/>
  </r>
  <r>
    <x v="0"/>
    <x v="0"/>
    <x v="0"/>
    <x v="0"/>
    <x v="0"/>
    <x v="0"/>
    <x v="10"/>
    <x v="2"/>
    <x v="4"/>
    <x v="12"/>
    <x v="4"/>
    <x v="18"/>
    <m/>
    <m/>
    <n v="10000000"/>
  </r>
  <r>
    <x v="0"/>
    <x v="0"/>
    <x v="0"/>
    <x v="0"/>
    <x v="0"/>
    <x v="0"/>
    <x v="10"/>
    <x v="1"/>
    <x v="3"/>
    <x v="67"/>
    <x v="4"/>
    <x v="18"/>
    <m/>
    <m/>
    <n v="0"/>
  </r>
  <r>
    <x v="0"/>
    <x v="0"/>
    <x v="0"/>
    <x v="0"/>
    <x v="0"/>
    <x v="0"/>
    <x v="10"/>
    <x v="2"/>
    <x v="4"/>
    <x v="12"/>
    <x v="4"/>
    <x v="18"/>
    <m/>
    <m/>
    <n v="700000"/>
  </r>
  <r>
    <x v="0"/>
    <x v="0"/>
    <x v="0"/>
    <x v="0"/>
    <x v="0"/>
    <x v="0"/>
    <x v="10"/>
    <x v="2"/>
    <x v="4"/>
    <x v="12"/>
    <x v="4"/>
    <x v="18"/>
    <m/>
    <m/>
    <n v="0"/>
  </r>
  <r>
    <x v="0"/>
    <x v="0"/>
    <x v="0"/>
    <x v="0"/>
    <x v="0"/>
    <x v="0"/>
    <x v="10"/>
    <x v="2"/>
    <x v="4"/>
    <x v="25"/>
    <x v="4"/>
    <x v="18"/>
    <m/>
    <m/>
    <n v="1000000"/>
  </r>
  <r>
    <x v="0"/>
    <x v="0"/>
    <x v="0"/>
    <x v="0"/>
    <x v="0"/>
    <x v="0"/>
    <x v="10"/>
    <x v="2"/>
    <x v="4"/>
    <x v="12"/>
    <x v="4"/>
    <x v="18"/>
    <m/>
    <m/>
    <n v="500000"/>
  </r>
  <r>
    <x v="0"/>
    <x v="0"/>
    <x v="0"/>
    <x v="0"/>
    <x v="0"/>
    <x v="0"/>
    <x v="10"/>
    <x v="2"/>
    <x v="19"/>
    <x v="46"/>
    <x v="4"/>
    <x v="18"/>
    <m/>
    <m/>
    <n v="100000"/>
  </r>
  <r>
    <x v="0"/>
    <x v="0"/>
    <x v="0"/>
    <x v="0"/>
    <x v="0"/>
    <x v="0"/>
    <x v="10"/>
    <x v="2"/>
    <x v="4"/>
    <x v="12"/>
    <x v="4"/>
    <x v="18"/>
    <m/>
    <m/>
    <n v="0"/>
  </r>
  <r>
    <x v="0"/>
    <x v="0"/>
    <x v="0"/>
    <x v="0"/>
    <x v="0"/>
    <x v="0"/>
    <x v="10"/>
    <x v="1"/>
    <x v="3"/>
    <x v="67"/>
    <x v="4"/>
    <x v="18"/>
    <m/>
    <m/>
    <n v="0"/>
  </r>
  <r>
    <x v="0"/>
    <x v="0"/>
    <x v="0"/>
    <x v="0"/>
    <x v="0"/>
    <x v="0"/>
    <x v="10"/>
    <x v="2"/>
    <x v="4"/>
    <x v="12"/>
    <x v="4"/>
    <x v="18"/>
    <m/>
    <m/>
    <n v="0"/>
  </r>
  <r>
    <x v="0"/>
    <x v="0"/>
    <x v="0"/>
    <x v="0"/>
    <x v="0"/>
    <x v="0"/>
    <x v="10"/>
    <x v="2"/>
    <x v="4"/>
    <x v="25"/>
    <x v="4"/>
    <x v="18"/>
    <m/>
    <m/>
    <n v="1000000"/>
  </r>
  <r>
    <x v="0"/>
    <x v="0"/>
    <x v="0"/>
    <x v="0"/>
    <x v="0"/>
    <x v="0"/>
    <x v="10"/>
    <x v="2"/>
    <x v="4"/>
    <x v="12"/>
    <x v="4"/>
    <x v="18"/>
    <m/>
    <m/>
    <n v="50000"/>
  </r>
  <r>
    <x v="0"/>
    <x v="0"/>
    <x v="0"/>
    <x v="0"/>
    <x v="0"/>
    <x v="0"/>
    <x v="10"/>
    <x v="2"/>
    <x v="19"/>
    <x v="46"/>
    <x v="4"/>
    <x v="18"/>
    <m/>
    <m/>
    <n v="25000"/>
  </r>
  <r>
    <x v="0"/>
    <x v="0"/>
    <x v="0"/>
    <x v="0"/>
    <x v="0"/>
    <x v="0"/>
    <x v="10"/>
    <x v="2"/>
    <x v="4"/>
    <x v="12"/>
    <x v="4"/>
    <x v="18"/>
    <m/>
    <m/>
    <n v="0"/>
  </r>
  <r>
    <x v="0"/>
    <x v="0"/>
    <x v="0"/>
    <x v="0"/>
    <x v="0"/>
    <x v="0"/>
    <x v="10"/>
    <x v="2"/>
    <x v="4"/>
    <x v="12"/>
    <x v="4"/>
    <x v="18"/>
    <m/>
    <m/>
    <n v="0"/>
  </r>
  <r>
    <x v="0"/>
    <x v="0"/>
    <x v="0"/>
    <x v="0"/>
    <x v="0"/>
    <x v="0"/>
    <x v="10"/>
    <x v="2"/>
    <x v="4"/>
    <x v="25"/>
    <x v="4"/>
    <x v="18"/>
    <m/>
    <m/>
    <n v="500000"/>
  </r>
  <r>
    <x v="0"/>
    <x v="0"/>
    <x v="0"/>
    <x v="0"/>
    <x v="0"/>
    <x v="0"/>
    <x v="10"/>
    <x v="2"/>
    <x v="4"/>
    <x v="12"/>
    <x v="4"/>
    <x v="18"/>
    <m/>
    <m/>
    <n v="390000"/>
  </r>
  <r>
    <x v="0"/>
    <x v="0"/>
    <x v="0"/>
    <x v="0"/>
    <x v="0"/>
    <x v="0"/>
    <x v="10"/>
    <x v="2"/>
    <x v="4"/>
    <x v="12"/>
    <x v="4"/>
    <x v="18"/>
    <m/>
    <m/>
    <n v="0"/>
  </r>
  <r>
    <x v="0"/>
    <x v="0"/>
    <x v="0"/>
    <x v="0"/>
    <x v="0"/>
    <x v="0"/>
    <x v="10"/>
    <x v="2"/>
    <x v="4"/>
    <x v="12"/>
    <x v="4"/>
    <x v="18"/>
    <m/>
    <m/>
    <n v="14400"/>
  </r>
  <r>
    <x v="0"/>
    <x v="0"/>
    <x v="0"/>
    <x v="0"/>
    <x v="0"/>
    <x v="0"/>
    <x v="10"/>
    <x v="2"/>
    <x v="4"/>
    <x v="66"/>
    <x v="4"/>
    <x v="18"/>
    <m/>
    <m/>
    <n v="25000000"/>
  </r>
  <r>
    <x v="0"/>
    <x v="0"/>
    <x v="0"/>
    <x v="0"/>
    <x v="0"/>
    <x v="0"/>
    <x v="10"/>
    <x v="2"/>
    <x v="4"/>
    <x v="12"/>
    <x v="4"/>
    <x v="18"/>
    <m/>
    <m/>
    <n v="15000000"/>
  </r>
  <r>
    <x v="0"/>
    <x v="0"/>
    <x v="0"/>
    <x v="0"/>
    <x v="0"/>
    <x v="0"/>
    <x v="10"/>
    <x v="2"/>
    <x v="4"/>
    <x v="12"/>
    <x v="4"/>
    <x v="18"/>
    <m/>
    <m/>
    <n v="0"/>
  </r>
  <r>
    <x v="0"/>
    <x v="0"/>
    <x v="0"/>
    <x v="0"/>
    <x v="0"/>
    <x v="0"/>
    <x v="10"/>
    <x v="2"/>
    <x v="4"/>
    <x v="66"/>
    <x v="4"/>
    <x v="18"/>
    <m/>
    <m/>
    <n v="1000000"/>
  </r>
  <r>
    <x v="0"/>
    <x v="0"/>
    <x v="0"/>
    <x v="0"/>
    <x v="0"/>
    <x v="0"/>
    <x v="10"/>
    <x v="2"/>
    <x v="4"/>
    <x v="12"/>
    <x v="4"/>
    <x v="18"/>
    <m/>
    <m/>
    <n v="5000000"/>
  </r>
  <r>
    <x v="0"/>
    <x v="0"/>
    <x v="0"/>
    <x v="0"/>
    <x v="0"/>
    <x v="0"/>
    <x v="10"/>
    <x v="2"/>
    <x v="4"/>
    <x v="12"/>
    <x v="4"/>
    <x v="18"/>
    <m/>
    <m/>
    <n v="900000"/>
  </r>
  <r>
    <x v="0"/>
    <x v="0"/>
    <x v="0"/>
    <x v="0"/>
    <x v="0"/>
    <x v="0"/>
    <x v="10"/>
    <x v="2"/>
    <x v="4"/>
    <x v="25"/>
    <x v="4"/>
    <x v="18"/>
    <m/>
    <m/>
    <n v="500000"/>
  </r>
  <r>
    <x v="0"/>
    <x v="0"/>
    <x v="0"/>
    <x v="0"/>
    <x v="0"/>
    <x v="0"/>
    <x v="10"/>
    <x v="2"/>
    <x v="4"/>
    <x v="12"/>
    <x v="4"/>
    <x v="18"/>
    <m/>
    <m/>
    <n v="50000"/>
  </r>
  <r>
    <x v="0"/>
    <x v="0"/>
    <x v="0"/>
    <x v="0"/>
    <x v="0"/>
    <x v="0"/>
    <x v="10"/>
    <x v="2"/>
    <x v="19"/>
    <x v="46"/>
    <x v="4"/>
    <x v="18"/>
    <m/>
    <m/>
    <n v="50000"/>
  </r>
  <r>
    <x v="0"/>
    <x v="0"/>
    <x v="0"/>
    <x v="0"/>
    <x v="0"/>
    <x v="0"/>
    <x v="10"/>
    <x v="2"/>
    <x v="4"/>
    <x v="12"/>
    <x v="4"/>
    <x v="18"/>
    <m/>
    <m/>
    <n v="0"/>
  </r>
  <r>
    <x v="0"/>
    <x v="0"/>
    <x v="0"/>
    <x v="0"/>
    <x v="0"/>
    <x v="0"/>
    <x v="10"/>
    <x v="2"/>
    <x v="4"/>
    <x v="12"/>
    <x v="4"/>
    <x v="18"/>
    <m/>
    <m/>
    <n v="0"/>
  </r>
  <r>
    <x v="0"/>
    <x v="0"/>
    <x v="0"/>
    <x v="0"/>
    <x v="0"/>
    <x v="0"/>
    <x v="10"/>
    <x v="2"/>
    <x v="4"/>
    <x v="12"/>
    <x v="4"/>
    <x v="18"/>
    <m/>
    <m/>
    <n v="19344"/>
  </r>
  <r>
    <x v="0"/>
    <x v="0"/>
    <x v="0"/>
    <x v="0"/>
    <x v="0"/>
    <x v="0"/>
    <x v="10"/>
    <x v="2"/>
    <x v="19"/>
    <x v="46"/>
    <x v="4"/>
    <x v="18"/>
    <m/>
    <m/>
    <n v="25000"/>
  </r>
  <r>
    <x v="0"/>
    <x v="0"/>
    <x v="0"/>
    <x v="0"/>
    <x v="0"/>
    <x v="0"/>
    <x v="10"/>
    <x v="2"/>
    <x v="4"/>
    <x v="66"/>
    <x v="4"/>
    <x v="12"/>
    <m/>
    <m/>
    <n v="22957637"/>
  </r>
  <r>
    <x v="0"/>
    <x v="0"/>
    <x v="0"/>
    <x v="0"/>
    <x v="0"/>
    <x v="0"/>
    <x v="10"/>
    <x v="2"/>
    <x v="4"/>
    <x v="12"/>
    <x v="4"/>
    <x v="12"/>
    <m/>
    <m/>
    <n v="26897597"/>
  </r>
  <r>
    <x v="0"/>
    <x v="0"/>
    <x v="0"/>
    <x v="0"/>
    <x v="0"/>
    <x v="0"/>
    <x v="10"/>
    <x v="2"/>
    <x v="4"/>
    <x v="12"/>
    <x v="4"/>
    <x v="12"/>
    <m/>
    <m/>
    <n v="15000000"/>
  </r>
  <r>
    <x v="0"/>
    <x v="0"/>
    <x v="0"/>
    <x v="0"/>
    <x v="0"/>
    <x v="0"/>
    <x v="10"/>
    <x v="1"/>
    <x v="3"/>
    <x v="67"/>
    <x v="4"/>
    <x v="12"/>
    <m/>
    <m/>
    <n v="2000000"/>
  </r>
  <r>
    <x v="0"/>
    <x v="0"/>
    <x v="0"/>
    <x v="0"/>
    <x v="0"/>
    <x v="0"/>
    <x v="10"/>
    <x v="2"/>
    <x v="4"/>
    <x v="12"/>
    <x v="4"/>
    <x v="12"/>
    <m/>
    <m/>
    <n v="4080000"/>
  </r>
  <r>
    <x v="0"/>
    <x v="0"/>
    <x v="0"/>
    <x v="0"/>
    <x v="0"/>
    <x v="0"/>
    <x v="10"/>
    <x v="2"/>
    <x v="4"/>
    <x v="12"/>
    <x v="4"/>
    <x v="12"/>
    <m/>
    <m/>
    <n v="3700000"/>
  </r>
  <r>
    <x v="0"/>
    <x v="0"/>
    <x v="0"/>
    <x v="0"/>
    <x v="0"/>
    <x v="0"/>
    <x v="10"/>
    <x v="2"/>
    <x v="4"/>
    <x v="25"/>
    <x v="4"/>
    <x v="12"/>
    <m/>
    <m/>
    <n v="10000000"/>
  </r>
  <r>
    <x v="0"/>
    <x v="0"/>
    <x v="0"/>
    <x v="0"/>
    <x v="0"/>
    <x v="0"/>
    <x v="10"/>
    <x v="2"/>
    <x v="4"/>
    <x v="12"/>
    <x v="4"/>
    <x v="12"/>
    <m/>
    <m/>
    <n v="20000000"/>
  </r>
  <r>
    <x v="0"/>
    <x v="0"/>
    <x v="0"/>
    <x v="0"/>
    <x v="0"/>
    <x v="0"/>
    <x v="10"/>
    <x v="2"/>
    <x v="19"/>
    <x v="46"/>
    <x v="4"/>
    <x v="12"/>
    <m/>
    <m/>
    <n v="2000000"/>
  </r>
  <r>
    <x v="0"/>
    <x v="0"/>
    <x v="0"/>
    <x v="0"/>
    <x v="0"/>
    <x v="0"/>
    <x v="10"/>
    <x v="2"/>
    <x v="4"/>
    <x v="68"/>
    <x v="4"/>
    <x v="12"/>
    <m/>
    <m/>
    <n v="1800000"/>
  </r>
  <r>
    <x v="0"/>
    <x v="0"/>
    <x v="0"/>
    <x v="0"/>
    <x v="0"/>
    <x v="0"/>
    <x v="10"/>
    <x v="2"/>
    <x v="4"/>
    <x v="66"/>
    <x v="4"/>
    <x v="12"/>
    <m/>
    <m/>
    <n v="25000000"/>
  </r>
  <r>
    <x v="0"/>
    <x v="0"/>
    <x v="0"/>
    <x v="0"/>
    <x v="0"/>
    <x v="0"/>
    <x v="10"/>
    <x v="2"/>
    <x v="4"/>
    <x v="66"/>
    <x v="4"/>
    <x v="12"/>
    <m/>
    <m/>
    <n v="80276997"/>
  </r>
  <r>
    <x v="0"/>
    <x v="0"/>
    <x v="0"/>
    <x v="0"/>
    <x v="0"/>
    <x v="0"/>
    <x v="10"/>
    <x v="2"/>
    <x v="4"/>
    <x v="12"/>
    <x v="4"/>
    <x v="12"/>
    <m/>
    <m/>
    <n v="171000000"/>
  </r>
  <r>
    <x v="0"/>
    <x v="0"/>
    <x v="0"/>
    <x v="0"/>
    <x v="0"/>
    <x v="0"/>
    <x v="10"/>
    <x v="2"/>
    <x v="4"/>
    <x v="12"/>
    <x v="4"/>
    <x v="12"/>
    <m/>
    <m/>
    <n v="35000000"/>
  </r>
  <r>
    <x v="0"/>
    <x v="0"/>
    <x v="0"/>
    <x v="0"/>
    <x v="0"/>
    <x v="0"/>
    <x v="10"/>
    <x v="1"/>
    <x v="3"/>
    <x v="67"/>
    <x v="4"/>
    <x v="12"/>
    <m/>
    <m/>
    <n v="1600000"/>
  </r>
  <r>
    <x v="0"/>
    <x v="0"/>
    <x v="0"/>
    <x v="0"/>
    <x v="0"/>
    <x v="0"/>
    <x v="10"/>
    <x v="2"/>
    <x v="4"/>
    <x v="12"/>
    <x v="4"/>
    <x v="12"/>
    <m/>
    <m/>
    <n v="543300"/>
  </r>
  <r>
    <x v="0"/>
    <x v="0"/>
    <x v="0"/>
    <x v="0"/>
    <x v="0"/>
    <x v="0"/>
    <x v="10"/>
    <x v="2"/>
    <x v="4"/>
    <x v="12"/>
    <x v="4"/>
    <x v="12"/>
    <m/>
    <m/>
    <n v="5500000"/>
  </r>
  <r>
    <x v="0"/>
    <x v="0"/>
    <x v="0"/>
    <x v="0"/>
    <x v="0"/>
    <x v="0"/>
    <x v="10"/>
    <x v="2"/>
    <x v="4"/>
    <x v="25"/>
    <x v="4"/>
    <x v="12"/>
    <m/>
    <m/>
    <n v="9200000"/>
  </r>
  <r>
    <x v="0"/>
    <x v="0"/>
    <x v="0"/>
    <x v="0"/>
    <x v="0"/>
    <x v="0"/>
    <x v="10"/>
    <x v="2"/>
    <x v="4"/>
    <x v="12"/>
    <x v="4"/>
    <x v="12"/>
    <m/>
    <m/>
    <n v="425000000"/>
  </r>
  <r>
    <x v="0"/>
    <x v="0"/>
    <x v="0"/>
    <x v="0"/>
    <x v="0"/>
    <x v="0"/>
    <x v="10"/>
    <x v="2"/>
    <x v="19"/>
    <x v="46"/>
    <x v="4"/>
    <x v="12"/>
    <m/>
    <m/>
    <n v="2000000"/>
  </r>
  <r>
    <x v="0"/>
    <x v="0"/>
    <x v="0"/>
    <x v="0"/>
    <x v="0"/>
    <x v="0"/>
    <x v="10"/>
    <x v="1"/>
    <x v="3"/>
    <x v="67"/>
    <x v="4"/>
    <x v="12"/>
    <m/>
    <m/>
    <n v="0"/>
  </r>
  <r>
    <x v="0"/>
    <x v="0"/>
    <x v="0"/>
    <x v="0"/>
    <x v="0"/>
    <x v="0"/>
    <x v="10"/>
    <x v="2"/>
    <x v="4"/>
    <x v="25"/>
    <x v="4"/>
    <x v="12"/>
    <m/>
    <m/>
    <n v="500000"/>
  </r>
  <r>
    <x v="0"/>
    <x v="0"/>
    <x v="0"/>
    <x v="0"/>
    <x v="0"/>
    <x v="0"/>
    <x v="10"/>
    <x v="2"/>
    <x v="4"/>
    <x v="12"/>
    <x v="4"/>
    <x v="12"/>
    <m/>
    <m/>
    <n v="60000"/>
  </r>
  <r>
    <x v="0"/>
    <x v="0"/>
    <x v="0"/>
    <x v="0"/>
    <x v="0"/>
    <x v="0"/>
    <x v="10"/>
    <x v="2"/>
    <x v="4"/>
    <x v="66"/>
    <x v="4"/>
    <x v="12"/>
    <m/>
    <m/>
    <n v="0"/>
  </r>
  <r>
    <x v="0"/>
    <x v="0"/>
    <x v="0"/>
    <x v="0"/>
    <x v="0"/>
    <x v="0"/>
    <x v="10"/>
    <x v="2"/>
    <x v="4"/>
    <x v="12"/>
    <x v="4"/>
    <x v="12"/>
    <m/>
    <m/>
    <n v="1500000"/>
  </r>
  <r>
    <x v="0"/>
    <x v="0"/>
    <x v="0"/>
    <x v="0"/>
    <x v="0"/>
    <x v="0"/>
    <x v="10"/>
    <x v="1"/>
    <x v="3"/>
    <x v="67"/>
    <x v="4"/>
    <x v="12"/>
    <m/>
    <m/>
    <n v="0"/>
  </r>
  <r>
    <x v="0"/>
    <x v="0"/>
    <x v="0"/>
    <x v="0"/>
    <x v="0"/>
    <x v="0"/>
    <x v="10"/>
    <x v="2"/>
    <x v="4"/>
    <x v="12"/>
    <x v="4"/>
    <x v="12"/>
    <m/>
    <m/>
    <n v="400000"/>
  </r>
  <r>
    <x v="0"/>
    <x v="0"/>
    <x v="0"/>
    <x v="0"/>
    <x v="0"/>
    <x v="0"/>
    <x v="10"/>
    <x v="2"/>
    <x v="4"/>
    <x v="25"/>
    <x v="4"/>
    <x v="12"/>
    <m/>
    <m/>
    <n v="500000"/>
  </r>
  <r>
    <x v="0"/>
    <x v="0"/>
    <x v="0"/>
    <x v="0"/>
    <x v="0"/>
    <x v="0"/>
    <x v="10"/>
    <x v="2"/>
    <x v="4"/>
    <x v="12"/>
    <x v="4"/>
    <x v="12"/>
    <m/>
    <m/>
    <n v="9000000"/>
  </r>
  <r>
    <x v="0"/>
    <x v="0"/>
    <x v="0"/>
    <x v="0"/>
    <x v="0"/>
    <x v="0"/>
    <x v="10"/>
    <x v="2"/>
    <x v="19"/>
    <x v="46"/>
    <x v="4"/>
    <x v="12"/>
    <m/>
    <m/>
    <n v="100000"/>
  </r>
  <r>
    <x v="0"/>
    <x v="0"/>
    <x v="0"/>
    <x v="0"/>
    <x v="0"/>
    <x v="0"/>
    <x v="10"/>
    <x v="2"/>
    <x v="4"/>
    <x v="66"/>
    <x v="4"/>
    <x v="12"/>
    <m/>
    <m/>
    <n v="5000000"/>
  </r>
  <r>
    <x v="0"/>
    <x v="0"/>
    <x v="0"/>
    <x v="0"/>
    <x v="0"/>
    <x v="0"/>
    <x v="10"/>
    <x v="2"/>
    <x v="4"/>
    <x v="12"/>
    <x v="4"/>
    <x v="12"/>
    <m/>
    <m/>
    <n v="15000000"/>
  </r>
  <r>
    <x v="0"/>
    <x v="0"/>
    <x v="0"/>
    <x v="0"/>
    <x v="0"/>
    <x v="0"/>
    <x v="10"/>
    <x v="2"/>
    <x v="4"/>
    <x v="12"/>
    <x v="4"/>
    <x v="12"/>
    <m/>
    <m/>
    <n v="9000000"/>
  </r>
  <r>
    <x v="0"/>
    <x v="0"/>
    <x v="0"/>
    <x v="0"/>
    <x v="0"/>
    <x v="0"/>
    <x v="10"/>
    <x v="2"/>
    <x v="19"/>
    <x v="46"/>
    <x v="4"/>
    <x v="12"/>
    <m/>
    <m/>
    <n v="200000"/>
  </r>
  <r>
    <x v="0"/>
    <x v="0"/>
    <x v="0"/>
    <x v="0"/>
    <x v="0"/>
    <x v="0"/>
    <x v="10"/>
    <x v="2"/>
    <x v="4"/>
    <x v="12"/>
    <x v="4"/>
    <x v="12"/>
    <m/>
    <m/>
    <n v="0"/>
  </r>
  <r>
    <x v="0"/>
    <x v="0"/>
    <x v="0"/>
    <x v="0"/>
    <x v="0"/>
    <x v="0"/>
    <x v="10"/>
    <x v="2"/>
    <x v="4"/>
    <x v="12"/>
    <x v="4"/>
    <x v="12"/>
    <m/>
    <m/>
    <n v="0"/>
  </r>
  <r>
    <x v="0"/>
    <x v="0"/>
    <x v="0"/>
    <x v="0"/>
    <x v="0"/>
    <x v="0"/>
    <x v="10"/>
    <x v="2"/>
    <x v="4"/>
    <x v="12"/>
    <x v="4"/>
    <x v="12"/>
    <m/>
    <m/>
    <n v="0"/>
  </r>
  <r>
    <x v="0"/>
    <x v="0"/>
    <x v="0"/>
    <x v="0"/>
    <x v="0"/>
    <x v="0"/>
    <x v="10"/>
    <x v="2"/>
    <x v="4"/>
    <x v="25"/>
    <x v="4"/>
    <x v="12"/>
    <m/>
    <m/>
    <n v="2000000"/>
  </r>
  <r>
    <x v="0"/>
    <x v="0"/>
    <x v="0"/>
    <x v="0"/>
    <x v="0"/>
    <x v="0"/>
    <x v="10"/>
    <x v="2"/>
    <x v="4"/>
    <x v="12"/>
    <x v="4"/>
    <x v="12"/>
    <m/>
    <m/>
    <n v="1000000"/>
  </r>
  <r>
    <x v="0"/>
    <x v="0"/>
    <x v="0"/>
    <x v="0"/>
    <x v="0"/>
    <x v="0"/>
    <x v="10"/>
    <x v="2"/>
    <x v="19"/>
    <x v="46"/>
    <x v="4"/>
    <x v="12"/>
    <m/>
    <m/>
    <n v="5000"/>
  </r>
  <r>
    <x v="0"/>
    <x v="0"/>
    <x v="0"/>
    <x v="0"/>
    <x v="0"/>
    <x v="0"/>
    <x v="10"/>
    <x v="2"/>
    <x v="4"/>
    <x v="12"/>
    <x v="4"/>
    <x v="12"/>
    <m/>
    <m/>
    <n v="300000"/>
  </r>
  <r>
    <x v="0"/>
    <x v="0"/>
    <x v="0"/>
    <x v="0"/>
    <x v="0"/>
    <x v="0"/>
    <x v="10"/>
    <x v="2"/>
    <x v="19"/>
    <x v="46"/>
    <x v="4"/>
    <x v="12"/>
    <m/>
    <m/>
    <n v="5000"/>
  </r>
  <r>
    <x v="0"/>
    <x v="0"/>
    <x v="0"/>
    <x v="0"/>
    <x v="0"/>
    <x v="0"/>
    <x v="10"/>
    <x v="2"/>
    <x v="4"/>
    <x v="66"/>
    <x v="4"/>
    <x v="12"/>
    <m/>
    <m/>
    <n v="50000000"/>
  </r>
  <r>
    <x v="0"/>
    <x v="0"/>
    <x v="0"/>
    <x v="0"/>
    <x v="0"/>
    <x v="0"/>
    <x v="10"/>
    <x v="2"/>
    <x v="4"/>
    <x v="66"/>
    <x v="4"/>
    <x v="12"/>
    <m/>
    <m/>
    <n v="0"/>
  </r>
  <r>
    <x v="0"/>
    <x v="0"/>
    <x v="0"/>
    <x v="0"/>
    <x v="0"/>
    <x v="0"/>
    <x v="10"/>
    <x v="2"/>
    <x v="4"/>
    <x v="12"/>
    <x v="4"/>
    <x v="12"/>
    <m/>
    <m/>
    <n v="10000000"/>
  </r>
  <r>
    <x v="0"/>
    <x v="0"/>
    <x v="0"/>
    <x v="0"/>
    <x v="0"/>
    <x v="0"/>
    <x v="10"/>
    <x v="2"/>
    <x v="4"/>
    <x v="12"/>
    <x v="4"/>
    <x v="12"/>
    <m/>
    <m/>
    <n v="7200000"/>
  </r>
  <r>
    <x v="0"/>
    <x v="0"/>
    <x v="0"/>
    <x v="0"/>
    <x v="0"/>
    <x v="0"/>
    <x v="10"/>
    <x v="2"/>
    <x v="4"/>
    <x v="25"/>
    <x v="4"/>
    <x v="12"/>
    <m/>
    <m/>
    <n v="0"/>
  </r>
  <r>
    <x v="0"/>
    <x v="0"/>
    <x v="0"/>
    <x v="0"/>
    <x v="0"/>
    <x v="0"/>
    <x v="10"/>
    <x v="2"/>
    <x v="4"/>
    <x v="12"/>
    <x v="4"/>
    <x v="12"/>
    <m/>
    <m/>
    <n v="500000"/>
  </r>
  <r>
    <x v="0"/>
    <x v="0"/>
    <x v="0"/>
    <x v="0"/>
    <x v="0"/>
    <x v="0"/>
    <x v="10"/>
    <x v="2"/>
    <x v="19"/>
    <x v="46"/>
    <x v="4"/>
    <x v="12"/>
    <m/>
    <m/>
    <n v="25000"/>
  </r>
  <r>
    <x v="0"/>
    <x v="0"/>
    <x v="0"/>
    <x v="0"/>
    <x v="0"/>
    <x v="0"/>
    <x v="10"/>
    <x v="2"/>
    <x v="4"/>
    <x v="66"/>
    <x v="4"/>
    <x v="12"/>
    <m/>
    <m/>
    <n v="3000000"/>
  </r>
  <r>
    <x v="0"/>
    <x v="0"/>
    <x v="0"/>
    <x v="0"/>
    <x v="0"/>
    <x v="0"/>
    <x v="10"/>
    <x v="2"/>
    <x v="4"/>
    <x v="12"/>
    <x v="4"/>
    <x v="12"/>
    <m/>
    <m/>
    <n v="5000000"/>
  </r>
  <r>
    <x v="0"/>
    <x v="0"/>
    <x v="0"/>
    <x v="0"/>
    <x v="0"/>
    <x v="0"/>
    <x v="10"/>
    <x v="2"/>
    <x v="4"/>
    <x v="12"/>
    <x v="4"/>
    <x v="12"/>
    <m/>
    <m/>
    <n v="500000"/>
  </r>
  <r>
    <x v="0"/>
    <x v="0"/>
    <x v="0"/>
    <x v="0"/>
    <x v="0"/>
    <x v="0"/>
    <x v="10"/>
    <x v="2"/>
    <x v="4"/>
    <x v="25"/>
    <x v="4"/>
    <x v="12"/>
    <m/>
    <m/>
    <n v="10000000"/>
  </r>
  <r>
    <x v="0"/>
    <x v="0"/>
    <x v="0"/>
    <x v="0"/>
    <x v="0"/>
    <x v="0"/>
    <x v="10"/>
    <x v="2"/>
    <x v="4"/>
    <x v="12"/>
    <x v="4"/>
    <x v="12"/>
    <m/>
    <m/>
    <n v="5000000"/>
  </r>
  <r>
    <x v="0"/>
    <x v="0"/>
    <x v="0"/>
    <x v="0"/>
    <x v="0"/>
    <x v="0"/>
    <x v="10"/>
    <x v="2"/>
    <x v="19"/>
    <x v="46"/>
    <x v="4"/>
    <x v="12"/>
    <m/>
    <m/>
    <n v="300000"/>
  </r>
  <r>
    <x v="0"/>
    <x v="0"/>
    <x v="0"/>
    <x v="0"/>
    <x v="0"/>
    <x v="0"/>
    <x v="10"/>
    <x v="2"/>
    <x v="4"/>
    <x v="12"/>
    <x v="4"/>
    <x v="12"/>
    <m/>
    <m/>
    <n v="30000000"/>
  </r>
  <r>
    <x v="0"/>
    <x v="0"/>
    <x v="0"/>
    <x v="0"/>
    <x v="0"/>
    <x v="0"/>
    <x v="10"/>
    <x v="2"/>
    <x v="4"/>
    <x v="12"/>
    <x v="4"/>
    <x v="12"/>
    <m/>
    <m/>
    <n v="0"/>
  </r>
  <r>
    <x v="0"/>
    <x v="0"/>
    <x v="0"/>
    <x v="0"/>
    <x v="0"/>
    <x v="0"/>
    <x v="10"/>
    <x v="2"/>
    <x v="4"/>
    <x v="25"/>
    <x v="4"/>
    <x v="12"/>
    <m/>
    <m/>
    <n v="4000000"/>
  </r>
  <r>
    <x v="0"/>
    <x v="0"/>
    <x v="0"/>
    <x v="0"/>
    <x v="0"/>
    <x v="0"/>
    <x v="10"/>
    <x v="2"/>
    <x v="4"/>
    <x v="12"/>
    <x v="4"/>
    <x v="12"/>
    <m/>
    <m/>
    <n v="1882248"/>
  </r>
  <r>
    <x v="0"/>
    <x v="0"/>
    <x v="0"/>
    <x v="0"/>
    <x v="0"/>
    <x v="0"/>
    <x v="10"/>
    <x v="2"/>
    <x v="19"/>
    <x v="46"/>
    <x v="4"/>
    <x v="12"/>
    <m/>
    <m/>
    <n v="50000"/>
  </r>
  <r>
    <x v="0"/>
    <x v="0"/>
    <x v="0"/>
    <x v="0"/>
    <x v="0"/>
    <x v="0"/>
    <x v="10"/>
    <x v="2"/>
    <x v="4"/>
    <x v="66"/>
    <x v="4"/>
    <x v="7"/>
    <m/>
    <m/>
    <n v="3000000"/>
  </r>
  <r>
    <x v="0"/>
    <x v="0"/>
    <x v="0"/>
    <x v="0"/>
    <x v="0"/>
    <x v="0"/>
    <x v="10"/>
    <x v="2"/>
    <x v="4"/>
    <x v="12"/>
    <x v="4"/>
    <x v="7"/>
    <m/>
    <m/>
    <n v="20000000"/>
  </r>
  <r>
    <x v="0"/>
    <x v="0"/>
    <x v="0"/>
    <x v="0"/>
    <x v="0"/>
    <x v="0"/>
    <x v="10"/>
    <x v="1"/>
    <x v="3"/>
    <x v="67"/>
    <x v="4"/>
    <x v="7"/>
    <m/>
    <m/>
    <n v="12000"/>
  </r>
  <r>
    <x v="0"/>
    <x v="0"/>
    <x v="0"/>
    <x v="0"/>
    <x v="0"/>
    <x v="0"/>
    <x v="10"/>
    <x v="2"/>
    <x v="4"/>
    <x v="12"/>
    <x v="4"/>
    <x v="7"/>
    <m/>
    <m/>
    <n v="500000"/>
  </r>
  <r>
    <x v="0"/>
    <x v="0"/>
    <x v="0"/>
    <x v="0"/>
    <x v="0"/>
    <x v="0"/>
    <x v="10"/>
    <x v="2"/>
    <x v="4"/>
    <x v="25"/>
    <x v="4"/>
    <x v="7"/>
    <m/>
    <m/>
    <n v="3000000"/>
  </r>
  <r>
    <x v="0"/>
    <x v="0"/>
    <x v="0"/>
    <x v="0"/>
    <x v="0"/>
    <x v="0"/>
    <x v="10"/>
    <x v="2"/>
    <x v="4"/>
    <x v="12"/>
    <x v="4"/>
    <x v="7"/>
    <m/>
    <m/>
    <n v="3000000"/>
  </r>
  <r>
    <x v="0"/>
    <x v="0"/>
    <x v="0"/>
    <x v="0"/>
    <x v="0"/>
    <x v="0"/>
    <x v="10"/>
    <x v="2"/>
    <x v="19"/>
    <x v="46"/>
    <x v="4"/>
    <x v="7"/>
    <m/>
    <m/>
    <n v="700000"/>
  </r>
  <r>
    <x v="0"/>
    <x v="0"/>
    <x v="0"/>
    <x v="0"/>
    <x v="0"/>
    <x v="0"/>
    <x v="10"/>
    <x v="2"/>
    <x v="4"/>
    <x v="68"/>
    <x v="4"/>
    <x v="7"/>
    <m/>
    <m/>
    <n v="642222"/>
  </r>
  <r>
    <x v="0"/>
    <x v="0"/>
    <x v="0"/>
    <x v="0"/>
    <x v="0"/>
    <x v="0"/>
    <x v="10"/>
    <x v="2"/>
    <x v="4"/>
    <x v="66"/>
    <x v="4"/>
    <x v="7"/>
    <m/>
    <m/>
    <n v="3000000"/>
  </r>
  <r>
    <x v="0"/>
    <x v="0"/>
    <x v="0"/>
    <x v="0"/>
    <x v="0"/>
    <x v="0"/>
    <x v="10"/>
    <x v="2"/>
    <x v="4"/>
    <x v="12"/>
    <x v="4"/>
    <x v="7"/>
    <m/>
    <m/>
    <n v="26000000"/>
  </r>
  <r>
    <x v="0"/>
    <x v="0"/>
    <x v="0"/>
    <x v="0"/>
    <x v="0"/>
    <x v="0"/>
    <x v="10"/>
    <x v="1"/>
    <x v="3"/>
    <x v="67"/>
    <x v="4"/>
    <x v="7"/>
    <m/>
    <m/>
    <n v="10000"/>
  </r>
  <r>
    <x v="0"/>
    <x v="0"/>
    <x v="0"/>
    <x v="0"/>
    <x v="0"/>
    <x v="0"/>
    <x v="10"/>
    <x v="2"/>
    <x v="4"/>
    <x v="12"/>
    <x v="4"/>
    <x v="7"/>
    <m/>
    <m/>
    <n v="600000"/>
  </r>
  <r>
    <x v="0"/>
    <x v="0"/>
    <x v="0"/>
    <x v="0"/>
    <x v="0"/>
    <x v="0"/>
    <x v="10"/>
    <x v="2"/>
    <x v="4"/>
    <x v="25"/>
    <x v="4"/>
    <x v="7"/>
    <m/>
    <m/>
    <n v="5000000"/>
  </r>
  <r>
    <x v="0"/>
    <x v="0"/>
    <x v="0"/>
    <x v="0"/>
    <x v="0"/>
    <x v="0"/>
    <x v="10"/>
    <x v="2"/>
    <x v="4"/>
    <x v="12"/>
    <x v="4"/>
    <x v="7"/>
    <m/>
    <m/>
    <n v="5000000"/>
  </r>
  <r>
    <x v="0"/>
    <x v="0"/>
    <x v="0"/>
    <x v="0"/>
    <x v="0"/>
    <x v="0"/>
    <x v="10"/>
    <x v="2"/>
    <x v="19"/>
    <x v="46"/>
    <x v="4"/>
    <x v="7"/>
    <m/>
    <m/>
    <n v="500000"/>
  </r>
  <r>
    <x v="0"/>
    <x v="0"/>
    <x v="0"/>
    <x v="0"/>
    <x v="0"/>
    <x v="0"/>
    <x v="10"/>
    <x v="2"/>
    <x v="19"/>
    <x v="46"/>
    <x v="4"/>
    <x v="7"/>
    <m/>
    <m/>
    <n v="500000"/>
  </r>
  <r>
    <x v="0"/>
    <x v="0"/>
    <x v="0"/>
    <x v="0"/>
    <x v="0"/>
    <x v="0"/>
    <x v="10"/>
    <x v="2"/>
    <x v="4"/>
    <x v="68"/>
    <x v="4"/>
    <x v="7"/>
    <m/>
    <m/>
    <n v="0"/>
  </r>
  <r>
    <x v="0"/>
    <x v="0"/>
    <x v="0"/>
    <x v="0"/>
    <x v="0"/>
    <x v="0"/>
    <x v="10"/>
    <x v="2"/>
    <x v="4"/>
    <x v="12"/>
    <x v="4"/>
    <x v="7"/>
    <m/>
    <m/>
    <n v="0"/>
  </r>
  <r>
    <x v="0"/>
    <x v="0"/>
    <x v="0"/>
    <x v="0"/>
    <x v="0"/>
    <x v="0"/>
    <x v="10"/>
    <x v="2"/>
    <x v="4"/>
    <x v="12"/>
    <x v="4"/>
    <x v="7"/>
    <m/>
    <m/>
    <n v="100000"/>
  </r>
  <r>
    <x v="0"/>
    <x v="0"/>
    <x v="0"/>
    <x v="0"/>
    <x v="0"/>
    <x v="0"/>
    <x v="10"/>
    <x v="2"/>
    <x v="19"/>
    <x v="46"/>
    <x v="4"/>
    <x v="7"/>
    <m/>
    <m/>
    <n v="10000"/>
  </r>
  <r>
    <x v="0"/>
    <x v="0"/>
    <x v="0"/>
    <x v="0"/>
    <x v="0"/>
    <x v="0"/>
    <x v="10"/>
    <x v="2"/>
    <x v="19"/>
    <x v="46"/>
    <x v="4"/>
    <x v="7"/>
    <m/>
    <m/>
    <n v="0"/>
  </r>
  <r>
    <x v="0"/>
    <x v="0"/>
    <x v="0"/>
    <x v="0"/>
    <x v="0"/>
    <x v="0"/>
    <x v="10"/>
    <x v="2"/>
    <x v="4"/>
    <x v="12"/>
    <x v="4"/>
    <x v="7"/>
    <m/>
    <m/>
    <n v="600000"/>
  </r>
  <r>
    <x v="0"/>
    <x v="0"/>
    <x v="0"/>
    <x v="0"/>
    <x v="0"/>
    <x v="0"/>
    <x v="10"/>
    <x v="2"/>
    <x v="4"/>
    <x v="12"/>
    <x v="4"/>
    <x v="7"/>
    <m/>
    <m/>
    <n v="100000"/>
  </r>
  <r>
    <x v="0"/>
    <x v="0"/>
    <x v="0"/>
    <x v="0"/>
    <x v="0"/>
    <x v="0"/>
    <x v="10"/>
    <x v="2"/>
    <x v="4"/>
    <x v="25"/>
    <x v="4"/>
    <x v="7"/>
    <m/>
    <m/>
    <n v="1510593"/>
  </r>
  <r>
    <x v="0"/>
    <x v="0"/>
    <x v="0"/>
    <x v="0"/>
    <x v="0"/>
    <x v="0"/>
    <x v="10"/>
    <x v="2"/>
    <x v="4"/>
    <x v="12"/>
    <x v="4"/>
    <x v="7"/>
    <m/>
    <m/>
    <n v="50000"/>
  </r>
  <r>
    <x v="0"/>
    <x v="0"/>
    <x v="0"/>
    <x v="0"/>
    <x v="0"/>
    <x v="0"/>
    <x v="10"/>
    <x v="2"/>
    <x v="19"/>
    <x v="46"/>
    <x v="4"/>
    <x v="7"/>
    <m/>
    <m/>
    <n v="25000"/>
  </r>
  <r>
    <x v="0"/>
    <x v="0"/>
    <x v="0"/>
    <x v="0"/>
    <x v="0"/>
    <x v="0"/>
    <x v="10"/>
    <x v="2"/>
    <x v="4"/>
    <x v="12"/>
    <x v="4"/>
    <x v="7"/>
    <m/>
    <m/>
    <n v="0"/>
  </r>
  <r>
    <x v="0"/>
    <x v="0"/>
    <x v="0"/>
    <x v="0"/>
    <x v="0"/>
    <x v="0"/>
    <x v="10"/>
    <x v="2"/>
    <x v="4"/>
    <x v="12"/>
    <x v="4"/>
    <x v="7"/>
    <m/>
    <m/>
    <n v="1000000"/>
  </r>
  <r>
    <x v="0"/>
    <x v="0"/>
    <x v="0"/>
    <x v="0"/>
    <x v="0"/>
    <x v="0"/>
    <x v="10"/>
    <x v="2"/>
    <x v="4"/>
    <x v="66"/>
    <x v="4"/>
    <x v="7"/>
    <m/>
    <m/>
    <n v="0"/>
  </r>
  <r>
    <x v="0"/>
    <x v="0"/>
    <x v="0"/>
    <x v="0"/>
    <x v="0"/>
    <x v="0"/>
    <x v="10"/>
    <x v="2"/>
    <x v="4"/>
    <x v="12"/>
    <x v="4"/>
    <x v="7"/>
    <m/>
    <m/>
    <n v="500000"/>
  </r>
  <r>
    <x v="0"/>
    <x v="0"/>
    <x v="0"/>
    <x v="0"/>
    <x v="0"/>
    <x v="0"/>
    <x v="10"/>
    <x v="1"/>
    <x v="3"/>
    <x v="67"/>
    <x v="4"/>
    <x v="7"/>
    <m/>
    <m/>
    <n v="5000"/>
  </r>
  <r>
    <x v="0"/>
    <x v="0"/>
    <x v="0"/>
    <x v="0"/>
    <x v="0"/>
    <x v="0"/>
    <x v="10"/>
    <x v="2"/>
    <x v="4"/>
    <x v="12"/>
    <x v="4"/>
    <x v="7"/>
    <m/>
    <m/>
    <n v="0"/>
  </r>
  <r>
    <x v="0"/>
    <x v="0"/>
    <x v="0"/>
    <x v="0"/>
    <x v="0"/>
    <x v="0"/>
    <x v="10"/>
    <x v="2"/>
    <x v="4"/>
    <x v="12"/>
    <x v="4"/>
    <x v="7"/>
    <m/>
    <m/>
    <n v="1000000"/>
  </r>
  <r>
    <x v="0"/>
    <x v="0"/>
    <x v="0"/>
    <x v="0"/>
    <x v="0"/>
    <x v="0"/>
    <x v="10"/>
    <x v="2"/>
    <x v="19"/>
    <x v="46"/>
    <x v="4"/>
    <x v="7"/>
    <m/>
    <m/>
    <n v="100000"/>
  </r>
  <r>
    <x v="0"/>
    <x v="0"/>
    <x v="0"/>
    <x v="0"/>
    <x v="0"/>
    <x v="0"/>
    <x v="10"/>
    <x v="2"/>
    <x v="19"/>
    <x v="46"/>
    <x v="4"/>
    <x v="7"/>
    <m/>
    <m/>
    <n v="0"/>
  </r>
  <r>
    <x v="0"/>
    <x v="0"/>
    <x v="0"/>
    <x v="0"/>
    <x v="0"/>
    <x v="0"/>
    <x v="10"/>
    <x v="2"/>
    <x v="4"/>
    <x v="68"/>
    <x v="4"/>
    <x v="7"/>
    <m/>
    <m/>
    <n v="0"/>
  </r>
  <r>
    <x v="0"/>
    <x v="0"/>
    <x v="0"/>
    <x v="0"/>
    <x v="0"/>
    <x v="0"/>
    <x v="10"/>
    <x v="2"/>
    <x v="4"/>
    <x v="66"/>
    <x v="4"/>
    <x v="7"/>
    <m/>
    <m/>
    <n v="2000000"/>
  </r>
  <r>
    <x v="0"/>
    <x v="0"/>
    <x v="0"/>
    <x v="0"/>
    <x v="0"/>
    <x v="0"/>
    <x v="10"/>
    <x v="2"/>
    <x v="4"/>
    <x v="12"/>
    <x v="4"/>
    <x v="7"/>
    <m/>
    <m/>
    <n v="2000000"/>
  </r>
  <r>
    <x v="0"/>
    <x v="0"/>
    <x v="0"/>
    <x v="0"/>
    <x v="0"/>
    <x v="0"/>
    <x v="10"/>
    <x v="2"/>
    <x v="4"/>
    <x v="12"/>
    <x v="4"/>
    <x v="7"/>
    <m/>
    <m/>
    <n v="25000000"/>
  </r>
  <r>
    <x v="0"/>
    <x v="0"/>
    <x v="0"/>
    <x v="0"/>
    <x v="0"/>
    <x v="0"/>
    <x v="10"/>
    <x v="1"/>
    <x v="3"/>
    <x v="67"/>
    <x v="4"/>
    <x v="7"/>
    <m/>
    <m/>
    <n v="0"/>
  </r>
  <r>
    <x v="0"/>
    <x v="0"/>
    <x v="0"/>
    <x v="0"/>
    <x v="0"/>
    <x v="0"/>
    <x v="10"/>
    <x v="2"/>
    <x v="4"/>
    <x v="12"/>
    <x v="4"/>
    <x v="7"/>
    <m/>
    <m/>
    <n v="371597"/>
  </r>
  <r>
    <x v="0"/>
    <x v="0"/>
    <x v="0"/>
    <x v="0"/>
    <x v="0"/>
    <x v="0"/>
    <x v="10"/>
    <x v="2"/>
    <x v="4"/>
    <x v="25"/>
    <x v="4"/>
    <x v="7"/>
    <m/>
    <m/>
    <n v="0"/>
  </r>
  <r>
    <x v="0"/>
    <x v="0"/>
    <x v="0"/>
    <x v="0"/>
    <x v="0"/>
    <x v="0"/>
    <x v="10"/>
    <x v="2"/>
    <x v="4"/>
    <x v="25"/>
    <x v="4"/>
    <x v="7"/>
    <m/>
    <m/>
    <n v="10000000"/>
  </r>
  <r>
    <x v="0"/>
    <x v="0"/>
    <x v="0"/>
    <x v="0"/>
    <x v="0"/>
    <x v="0"/>
    <x v="10"/>
    <x v="2"/>
    <x v="4"/>
    <x v="12"/>
    <x v="4"/>
    <x v="7"/>
    <m/>
    <m/>
    <n v="10000000"/>
  </r>
  <r>
    <x v="0"/>
    <x v="0"/>
    <x v="0"/>
    <x v="0"/>
    <x v="0"/>
    <x v="0"/>
    <x v="10"/>
    <x v="2"/>
    <x v="19"/>
    <x v="46"/>
    <x v="4"/>
    <x v="7"/>
    <m/>
    <m/>
    <n v="1000000"/>
  </r>
  <r>
    <x v="0"/>
    <x v="0"/>
    <x v="0"/>
    <x v="0"/>
    <x v="0"/>
    <x v="0"/>
    <x v="10"/>
    <x v="2"/>
    <x v="4"/>
    <x v="68"/>
    <x v="4"/>
    <x v="7"/>
    <m/>
    <m/>
    <n v="0"/>
  </r>
  <r>
    <x v="0"/>
    <x v="0"/>
    <x v="0"/>
    <x v="0"/>
    <x v="0"/>
    <x v="0"/>
    <x v="10"/>
    <x v="2"/>
    <x v="4"/>
    <x v="12"/>
    <x v="4"/>
    <x v="7"/>
    <m/>
    <m/>
    <n v="0"/>
  </r>
  <r>
    <x v="0"/>
    <x v="0"/>
    <x v="0"/>
    <x v="0"/>
    <x v="0"/>
    <x v="0"/>
    <x v="10"/>
    <x v="2"/>
    <x v="4"/>
    <x v="66"/>
    <x v="4"/>
    <x v="7"/>
    <m/>
    <m/>
    <n v="5000000"/>
  </r>
  <r>
    <x v="0"/>
    <x v="0"/>
    <x v="0"/>
    <x v="0"/>
    <x v="0"/>
    <x v="0"/>
    <x v="10"/>
    <x v="2"/>
    <x v="4"/>
    <x v="12"/>
    <x v="4"/>
    <x v="7"/>
    <m/>
    <m/>
    <n v="5000000"/>
  </r>
  <r>
    <x v="0"/>
    <x v="0"/>
    <x v="0"/>
    <x v="0"/>
    <x v="0"/>
    <x v="0"/>
    <x v="10"/>
    <x v="2"/>
    <x v="4"/>
    <x v="12"/>
    <x v="4"/>
    <x v="7"/>
    <m/>
    <m/>
    <n v="30000000"/>
  </r>
  <r>
    <x v="0"/>
    <x v="0"/>
    <x v="0"/>
    <x v="0"/>
    <x v="0"/>
    <x v="0"/>
    <x v="10"/>
    <x v="2"/>
    <x v="4"/>
    <x v="12"/>
    <x v="4"/>
    <x v="7"/>
    <m/>
    <m/>
    <n v="50000"/>
  </r>
  <r>
    <x v="0"/>
    <x v="0"/>
    <x v="0"/>
    <x v="0"/>
    <x v="0"/>
    <x v="0"/>
    <x v="10"/>
    <x v="2"/>
    <x v="4"/>
    <x v="25"/>
    <x v="4"/>
    <x v="7"/>
    <m/>
    <m/>
    <n v="0"/>
  </r>
  <r>
    <x v="0"/>
    <x v="0"/>
    <x v="0"/>
    <x v="0"/>
    <x v="0"/>
    <x v="0"/>
    <x v="10"/>
    <x v="2"/>
    <x v="4"/>
    <x v="25"/>
    <x v="4"/>
    <x v="7"/>
    <m/>
    <m/>
    <n v="10000000"/>
  </r>
  <r>
    <x v="0"/>
    <x v="0"/>
    <x v="0"/>
    <x v="0"/>
    <x v="0"/>
    <x v="0"/>
    <x v="10"/>
    <x v="2"/>
    <x v="4"/>
    <x v="54"/>
    <x v="4"/>
    <x v="7"/>
    <m/>
    <m/>
    <n v="10000000"/>
  </r>
  <r>
    <x v="0"/>
    <x v="0"/>
    <x v="0"/>
    <x v="0"/>
    <x v="0"/>
    <x v="0"/>
    <x v="10"/>
    <x v="2"/>
    <x v="4"/>
    <x v="12"/>
    <x v="4"/>
    <x v="7"/>
    <m/>
    <m/>
    <n v="75813408"/>
  </r>
  <r>
    <x v="0"/>
    <x v="0"/>
    <x v="0"/>
    <x v="0"/>
    <x v="0"/>
    <x v="0"/>
    <x v="10"/>
    <x v="2"/>
    <x v="19"/>
    <x v="46"/>
    <x v="4"/>
    <x v="7"/>
    <m/>
    <m/>
    <n v="800000"/>
  </r>
  <r>
    <x v="0"/>
    <x v="0"/>
    <x v="0"/>
    <x v="0"/>
    <x v="0"/>
    <x v="0"/>
    <x v="10"/>
    <x v="2"/>
    <x v="19"/>
    <x v="46"/>
    <x v="4"/>
    <x v="7"/>
    <m/>
    <m/>
    <n v="0"/>
  </r>
  <r>
    <x v="0"/>
    <x v="0"/>
    <x v="0"/>
    <x v="0"/>
    <x v="0"/>
    <x v="0"/>
    <x v="10"/>
    <x v="2"/>
    <x v="4"/>
    <x v="66"/>
    <x v="4"/>
    <x v="7"/>
    <m/>
    <m/>
    <n v="0"/>
  </r>
  <r>
    <x v="0"/>
    <x v="0"/>
    <x v="0"/>
    <x v="0"/>
    <x v="0"/>
    <x v="0"/>
    <x v="10"/>
    <x v="2"/>
    <x v="4"/>
    <x v="12"/>
    <x v="4"/>
    <x v="7"/>
    <m/>
    <m/>
    <n v="0"/>
  </r>
  <r>
    <x v="0"/>
    <x v="0"/>
    <x v="0"/>
    <x v="0"/>
    <x v="0"/>
    <x v="0"/>
    <x v="10"/>
    <x v="2"/>
    <x v="4"/>
    <x v="12"/>
    <x v="4"/>
    <x v="7"/>
    <m/>
    <m/>
    <n v="0"/>
  </r>
  <r>
    <x v="0"/>
    <x v="0"/>
    <x v="0"/>
    <x v="0"/>
    <x v="0"/>
    <x v="0"/>
    <x v="10"/>
    <x v="2"/>
    <x v="4"/>
    <x v="66"/>
    <x v="4"/>
    <x v="7"/>
    <m/>
    <m/>
    <n v="0"/>
  </r>
  <r>
    <x v="0"/>
    <x v="0"/>
    <x v="0"/>
    <x v="0"/>
    <x v="0"/>
    <x v="0"/>
    <x v="10"/>
    <x v="2"/>
    <x v="4"/>
    <x v="12"/>
    <x v="4"/>
    <x v="7"/>
    <m/>
    <m/>
    <n v="20000000"/>
  </r>
  <r>
    <x v="0"/>
    <x v="0"/>
    <x v="0"/>
    <x v="0"/>
    <x v="0"/>
    <x v="0"/>
    <x v="10"/>
    <x v="1"/>
    <x v="3"/>
    <x v="67"/>
    <x v="4"/>
    <x v="7"/>
    <m/>
    <m/>
    <n v="0"/>
  </r>
  <r>
    <x v="0"/>
    <x v="0"/>
    <x v="0"/>
    <x v="0"/>
    <x v="0"/>
    <x v="0"/>
    <x v="10"/>
    <x v="2"/>
    <x v="4"/>
    <x v="12"/>
    <x v="4"/>
    <x v="7"/>
    <m/>
    <m/>
    <n v="0"/>
  </r>
  <r>
    <x v="0"/>
    <x v="0"/>
    <x v="0"/>
    <x v="0"/>
    <x v="0"/>
    <x v="0"/>
    <x v="10"/>
    <x v="2"/>
    <x v="4"/>
    <x v="25"/>
    <x v="4"/>
    <x v="7"/>
    <m/>
    <m/>
    <n v="15000000"/>
  </r>
  <r>
    <x v="0"/>
    <x v="0"/>
    <x v="0"/>
    <x v="0"/>
    <x v="0"/>
    <x v="0"/>
    <x v="10"/>
    <x v="2"/>
    <x v="4"/>
    <x v="12"/>
    <x v="4"/>
    <x v="7"/>
    <m/>
    <m/>
    <n v="1000000"/>
  </r>
  <r>
    <x v="0"/>
    <x v="0"/>
    <x v="0"/>
    <x v="0"/>
    <x v="0"/>
    <x v="0"/>
    <x v="10"/>
    <x v="2"/>
    <x v="19"/>
    <x v="46"/>
    <x v="4"/>
    <x v="7"/>
    <m/>
    <m/>
    <n v="100000"/>
  </r>
  <r>
    <x v="0"/>
    <x v="0"/>
    <x v="0"/>
    <x v="0"/>
    <x v="0"/>
    <x v="0"/>
    <x v="10"/>
    <x v="2"/>
    <x v="4"/>
    <x v="12"/>
    <x v="4"/>
    <x v="7"/>
    <m/>
    <m/>
    <n v="3500000"/>
  </r>
  <r>
    <x v="0"/>
    <x v="0"/>
    <x v="0"/>
    <x v="0"/>
    <x v="0"/>
    <x v="0"/>
    <x v="10"/>
    <x v="2"/>
    <x v="4"/>
    <x v="25"/>
    <x v="4"/>
    <x v="7"/>
    <m/>
    <m/>
    <n v="15000000"/>
  </r>
  <r>
    <x v="0"/>
    <x v="0"/>
    <x v="0"/>
    <x v="0"/>
    <x v="0"/>
    <x v="0"/>
    <x v="10"/>
    <x v="2"/>
    <x v="4"/>
    <x v="12"/>
    <x v="4"/>
    <x v="7"/>
    <m/>
    <m/>
    <n v="10000000"/>
  </r>
  <r>
    <x v="0"/>
    <x v="0"/>
    <x v="0"/>
    <x v="0"/>
    <x v="0"/>
    <x v="0"/>
    <x v="10"/>
    <x v="2"/>
    <x v="19"/>
    <x v="46"/>
    <x v="4"/>
    <x v="7"/>
    <m/>
    <m/>
    <n v="1000000"/>
  </r>
  <r>
    <x v="0"/>
    <x v="0"/>
    <x v="0"/>
    <x v="0"/>
    <x v="0"/>
    <x v="0"/>
    <x v="10"/>
    <x v="2"/>
    <x v="4"/>
    <x v="66"/>
    <x v="4"/>
    <x v="7"/>
    <m/>
    <m/>
    <n v="0"/>
  </r>
  <r>
    <x v="0"/>
    <x v="0"/>
    <x v="0"/>
    <x v="0"/>
    <x v="0"/>
    <x v="0"/>
    <x v="10"/>
    <x v="2"/>
    <x v="4"/>
    <x v="12"/>
    <x v="4"/>
    <x v="7"/>
    <m/>
    <m/>
    <n v="0"/>
  </r>
  <r>
    <x v="0"/>
    <x v="0"/>
    <x v="0"/>
    <x v="0"/>
    <x v="0"/>
    <x v="0"/>
    <x v="10"/>
    <x v="2"/>
    <x v="4"/>
    <x v="12"/>
    <x v="4"/>
    <x v="7"/>
    <m/>
    <m/>
    <n v="0"/>
  </r>
  <r>
    <x v="0"/>
    <x v="0"/>
    <x v="0"/>
    <x v="0"/>
    <x v="0"/>
    <x v="0"/>
    <x v="10"/>
    <x v="1"/>
    <x v="3"/>
    <x v="67"/>
    <x v="4"/>
    <x v="7"/>
    <m/>
    <m/>
    <n v="0"/>
  </r>
  <r>
    <x v="0"/>
    <x v="0"/>
    <x v="0"/>
    <x v="0"/>
    <x v="0"/>
    <x v="0"/>
    <x v="10"/>
    <x v="2"/>
    <x v="4"/>
    <x v="12"/>
    <x v="4"/>
    <x v="7"/>
    <m/>
    <m/>
    <n v="0"/>
  </r>
  <r>
    <x v="0"/>
    <x v="0"/>
    <x v="0"/>
    <x v="0"/>
    <x v="0"/>
    <x v="0"/>
    <x v="10"/>
    <x v="2"/>
    <x v="4"/>
    <x v="25"/>
    <x v="4"/>
    <x v="7"/>
    <m/>
    <m/>
    <n v="10000000"/>
  </r>
  <r>
    <x v="0"/>
    <x v="0"/>
    <x v="0"/>
    <x v="0"/>
    <x v="0"/>
    <x v="0"/>
    <x v="10"/>
    <x v="2"/>
    <x v="4"/>
    <x v="12"/>
    <x v="4"/>
    <x v="7"/>
    <m/>
    <m/>
    <n v="5000000"/>
  </r>
  <r>
    <x v="0"/>
    <x v="0"/>
    <x v="0"/>
    <x v="0"/>
    <x v="0"/>
    <x v="0"/>
    <x v="10"/>
    <x v="2"/>
    <x v="19"/>
    <x v="46"/>
    <x v="4"/>
    <x v="7"/>
    <m/>
    <m/>
    <n v="100000"/>
  </r>
  <r>
    <x v="0"/>
    <x v="0"/>
    <x v="0"/>
    <x v="0"/>
    <x v="0"/>
    <x v="0"/>
    <x v="10"/>
    <x v="2"/>
    <x v="19"/>
    <x v="46"/>
    <x v="4"/>
    <x v="7"/>
    <m/>
    <m/>
    <n v="0"/>
  </r>
  <r>
    <x v="0"/>
    <x v="0"/>
    <x v="0"/>
    <x v="1"/>
    <x v="3"/>
    <x v="0"/>
    <x v="10"/>
    <x v="2"/>
    <x v="4"/>
    <x v="12"/>
    <x v="4"/>
    <x v="7"/>
    <m/>
    <m/>
    <n v="0"/>
  </r>
  <r>
    <x v="0"/>
    <x v="0"/>
    <x v="0"/>
    <x v="1"/>
    <x v="3"/>
    <x v="0"/>
    <x v="10"/>
    <x v="2"/>
    <x v="19"/>
    <x v="46"/>
    <x v="4"/>
    <x v="7"/>
    <m/>
    <m/>
    <n v="0"/>
  </r>
  <r>
    <x v="0"/>
    <x v="0"/>
    <x v="0"/>
    <x v="0"/>
    <x v="1"/>
    <x v="0"/>
    <x v="10"/>
    <x v="1"/>
    <x v="3"/>
    <x v="5"/>
    <x v="2"/>
    <x v="6"/>
    <m/>
    <m/>
    <n v="5000000"/>
  </r>
  <r>
    <x v="0"/>
    <x v="0"/>
    <x v="0"/>
    <x v="0"/>
    <x v="1"/>
    <x v="0"/>
    <x v="10"/>
    <x v="1"/>
    <x v="7"/>
    <x v="33"/>
    <x v="2"/>
    <x v="6"/>
    <m/>
    <m/>
    <n v="0"/>
  </r>
  <r>
    <x v="0"/>
    <x v="0"/>
    <x v="0"/>
    <x v="0"/>
    <x v="1"/>
    <x v="0"/>
    <x v="10"/>
    <x v="2"/>
    <x v="4"/>
    <x v="12"/>
    <x v="2"/>
    <x v="6"/>
    <m/>
    <m/>
    <n v="4930998064"/>
  </r>
  <r>
    <x v="0"/>
    <x v="0"/>
    <x v="0"/>
    <x v="0"/>
    <x v="1"/>
    <x v="0"/>
    <x v="10"/>
    <x v="2"/>
    <x v="4"/>
    <x v="12"/>
    <x v="2"/>
    <x v="6"/>
    <m/>
    <m/>
    <n v="0"/>
  </r>
  <r>
    <x v="0"/>
    <x v="0"/>
    <x v="0"/>
    <x v="0"/>
    <x v="1"/>
    <x v="0"/>
    <x v="10"/>
    <x v="1"/>
    <x v="3"/>
    <x v="67"/>
    <x v="2"/>
    <x v="6"/>
    <m/>
    <m/>
    <n v="1766206"/>
  </r>
  <r>
    <x v="0"/>
    <x v="0"/>
    <x v="0"/>
    <x v="0"/>
    <x v="1"/>
    <x v="0"/>
    <x v="10"/>
    <x v="1"/>
    <x v="3"/>
    <x v="5"/>
    <x v="2"/>
    <x v="6"/>
    <m/>
    <m/>
    <n v="0"/>
  </r>
  <r>
    <x v="0"/>
    <x v="0"/>
    <x v="0"/>
    <x v="0"/>
    <x v="1"/>
    <x v="0"/>
    <x v="10"/>
    <x v="2"/>
    <x v="4"/>
    <x v="12"/>
    <x v="2"/>
    <x v="2"/>
    <m/>
    <m/>
    <n v="549298800"/>
  </r>
  <r>
    <x v="0"/>
    <x v="0"/>
    <x v="0"/>
    <x v="0"/>
    <x v="1"/>
    <x v="0"/>
    <x v="10"/>
    <x v="2"/>
    <x v="4"/>
    <x v="12"/>
    <x v="2"/>
    <x v="2"/>
    <m/>
    <m/>
    <n v="195819943"/>
  </r>
  <r>
    <x v="0"/>
    <x v="0"/>
    <x v="0"/>
    <x v="0"/>
    <x v="1"/>
    <x v="0"/>
    <x v="10"/>
    <x v="2"/>
    <x v="4"/>
    <x v="54"/>
    <x v="2"/>
    <x v="2"/>
    <m/>
    <m/>
    <n v="0"/>
  </r>
  <r>
    <x v="0"/>
    <x v="0"/>
    <x v="0"/>
    <x v="0"/>
    <x v="1"/>
    <x v="0"/>
    <x v="10"/>
    <x v="1"/>
    <x v="3"/>
    <x v="5"/>
    <x v="2"/>
    <x v="2"/>
    <m/>
    <m/>
    <n v="150714948"/>
  </r>
  <r>
    <x v="0"/>
    <x v="0"/>
    <x v="0"/>
    <x v="0"/>
    <x v="1"/>
    <x v="0"/>
    <x v="10"/>
    <x v="1"/>
    <x v="3"/>
    <x v="5"/>
    <x v="2"/>
    <x v="2"/>
    <m/>
    <m/>
    <n v="113631642"/>
  </r>
  <r>
    <x v="0"/>
    <x v="0"/>
    <x v="0"/>
    <x v="0"/>
    <x v="1"/>
    <x v="0"/>
    <x v="10"/>
    <x v="0"/>
    <x v="0"/>
    <x v="10"/>
    <x v="2"/>
    <x v="14"/>
    <m/>
    <m/>
    <n v="0"/>
  </r>
  <r>
    <x v="0"/>
    <x v="0"/>
    <x v="0"/>
    <x v="0"/>
    <x v="1"/>
    <x v="0"/>
    <x v="10"/>
    <x v="2"/>
    <x v="4"/>
    <x v="68"/>
    <x v="2"/>
    <x v="28"/>
    <m/>
    <m/>
    <n v="0"/>
  </r>
  <r>
    <x v="0"/>
    <x v="0"/>
    <x v="0"/>
    <x v="0"/>
    <x v="1"/>
    <x v="0"/>
    <x v="10"/>
    <x v="2"/>
    <x v="19"/>
    <x v="46"/>
    <x v="2"/>
    <x v="28"/>
    <m/>
    <m/>
    <n v="0"/>
  </r>
  <r>
    <x v="0"/>
    <x v="0"/>
    <x v="0"/>
    <x v="0"/>
    <x v="1"/>
    <x v="0"/>
    <x v="10"/>
    <x v="2"/>
    <x v="19"/>
    <x v="46"/>
    <x v="2"/>
    <x v="28"/>
    <m/>
    <m/>
    <n v="219643506"/>
  </r>
  <r>
    <x v="0"/>
    <x v="0"/>
    <x v="0"/>
    <x v="0"/>
    <x v="1"/>
    <x v="0"/>
    <x v="10"/>
    <x v="1"/>
    <x v="3"/>
    <x v="67"/>
    <x v="2"/>
    <x v="28"/>
    <m/>
    <m/>
    <n v="29802175"/>
  </r>
  <r>
    <x v="0"/>
    <x v="0"/>
    <x v="0"/>
    <x v="0"/>
    <x v="1"/>
    <x v="0"/>
    <x v="10"/>
    <x v="2"/>
    <x v="19"/>
    <x v="46"/>
    <x v="2"/>
    <x v="28"/>
    <m/>
    <m/>
    <n v="53694648"/>
  </r>
  <r>
    <x v="0"/>
    <x v="0"/>
    <x v="0"/>
    <x v="0"/>
    <x v="1"/>
    <x v="0"/>
    <x v="10"/>
    <x v="2"/>
    <x v="4"/>
    <x v="54"/>
    <x v="2"/>
    <x v="28"/>
    <m/>
    <m/>
    <n v="0"/>
  </r>
  <r>
    <x v="0"/>
    <x v="0"/>
    <x v="0"/>
    <x v="0"/>
    <x v="1"/>
    <x v="0"/>
    <x v="10"/>
    <x v="2"/>
    <x v="4"/>
    <x v="25"/>
    <x v="2"/>
    <x v="43"/>
    <m/>
    <m/>
    <n v="300000"/>
  </r>
  <r>
    <x v="0"/>
    <x v="0"/>
    <x v="0"/>
    <x v="0"/>
    <x v="1"/>
    <x v="0"/>
    <x v="10"/>
    <x v="2"/>
    <x v="19"/>
    <x v="46"/>
    <x v="2"/>
    <x v="43"/>
    <m/>
    <m/>
    <n v="1320000"/>
  </r>
  <r>
    <x v="0"/>
    <x v="0"/>
    <x v="0"/>
    <x v="0"/>
    <x v="1"/>
    <x v="0"/>
    <x v="10"/>
    <x v="2"/>
    <x v="19"/>
    <x v="46"/>
    <x v="2"/>
    <x v="3"/>
    <m/>
    <m/>
    <n v="0"/>
  </r>
  <r>
    <x v="0"/>
    <x v="0"/>
    <x v="0"/>
    <x v="1"/>
    <x v="4"/>
    <x v="0"/>
    <x v="10"/>
    <x v="1"/>
    <x v="9"/>
    <x v="45"/>
    <x v="6"/>
    <x v="30"/>
    <m/>
    <m/>
    <n v="20000000"/>
  </r>
  <r>
    <x v="0"/>
    <x v="0"/>
    <x v="0"/>
    <x v="1"/>
    <x v="4"/>
    <x v="0"/>
    <x v="10"/>
    <x v="2"/>
    <x v="4"/>
    <x v="12"/>
    <x v="6"/>
    <x v="31"/>
    <m/>
    <m/>
    <n v="108400000"/>
  </r>
  <r>
    <x v="0"/>
    <x v="0"/>
    <x v="0"/>
    <x v="1"/>
    <x v="4"/>
    <x v="0"/>
    <x v="10"/>
    <x v="1"/>
    <x v="3"/>
    <x v="67"/>
    <x v="6"/>
    <x v="29"/>
    <m/>
    <m/>
    <n v="2000000000"/>
  </r>
  <r>
    <x v="0"/>
    <x v="0"/>
    <x v="0"/>
    <x v="1"/>
    <x v="4"/>
    <x v="0"/>
    <x v="10"/>
    <x v="1"/>
    <x v="3"/>
    <x v="67"/>
    <x v="6"/>
    <x v="29"/>
    <m/>
    <m/>
    <n v="289877914"/>
  </r>
  <r>
    <x v="0"/>
    <x v="0"/>
    <x v="0"/>
    <x v="1"/>
    <x v="4"/>
    <x v="0"/>
    <x v="10"/>
    <x v="1"/>
    <x v="3"/>
    <x v="67"/>
    <x v="6"/>
    <x v="29"/>
    <m/>
    <m/>
    <n v="3000000000"/>
  </r>
  <r>
    <x v="0"/>
    <x v="0"/>
    <x v="0"/>
    <x v="1"/>
    <x v="2"/>
    <x v="0"/>
    <x v="10"/>
    <x v="2"/>
    <x v="4"/>
    <x v="66"/>
    <x v="5"/>
    <x v="8"/>
    <m/>
    <m/>
    <n v="0"/>
  </r>
  <r>
    <x v="0"/>
    <x v="0"/>
    <x v="0"/>
    <x v="1"/>
    <x v="2"/>
    <x v="0"/>
    <x v="10"/>
    <x v="2"/>
    <x v="4"/>
    <x v="66"/>
    <x v="5"/>
    <x v="8"/>
    <m/>
    <m/>
    <n v="3000000"/>
  </r>
  <r>
    <x v="0"/>
    <x v="0"/>
    <x v="0"/>
    <x v="1"/>
    <x v="2"/>
    <x v="0"/>
    <x v="10"/>
    <x v="2"/>
    <x v="4"/>
    <x v="12"/>
    <x v="5"/>
    <x v="8"/>
    <m/>
    <m/>
    <n v="10000000"/>
  </r>
  <r>
    <x v="0"/>
    <x v="0"/>
    <x v="0"/>
    <x v="1"/>
    <x v="2"/>
    <x v="0"/>
    <x v="10"/>
    <x v="1"/>
    <x v="3"/>
    <x v="67"/>
    <x v="5"/>
    <x v="8"/>
    <m/>
    <m/>
    <n v="1000000"/>
  </r>
  <r>
    <x v="0"/>
    <x v="0"/>
    <x v="0"/>
    <x v="1"/>
    <x v="2"/>
    <x v="0"/>
    <x v="10"/>
    <x v="2"/>
    <x v="4"/>
    <x v="12"/>
    <x v="5"/>
    <x v="8"/>
    <m/>
    <m/>
    <n v="500000"/>
  </r>
  <r>
    <x v="0"/>
    <x v="0"/>
    <x v="0"/>
    <x v="1"/>
    <x v="2"/>
    <x v="0"/>
    <x v="10"/>
    <x v="2"/>
    <x v="4"/>
    <x v="12"/>
    <x v="5"/>
    <x v="8"/>
    <m/>
    <m/>
    <n v="0"/>
  </r>
  <r>
    <x v="0"/>
    <x v="0"/>
    <x v="0"/>
    <x v="1"/>
    <x v="2"/>
    <x v="0"/>
    <x v="10"/>
    <x v="2"/>
    <x v="4"/>
    <x v="25"/>
    <x v="5"/>
    <x v="8"/>
    <m/>
    <m/>
    <n v="4000000"/>
  </r>
  <r>
    <x v="0"/>
    <x v="0"/>
    <x v="0"/>
    <x v="1"/>
    <x v="2"/>
    <x v="0"/>
    <x v="10"/>
    <x v="2"/>
    <x v="4"/>
    <x v="12"/>
    <x v="5"/>
    <x v="8"/>
    <m/>
    <m/>
    <n v="3000000"/>
  </r>
  <r>
    <x v="0"/>
    <x v="0"/>
    <x v="0"/>
    <x v="1"/>
    <x v="2"/>
    <x v="0"/>
    <x v="10"/>
    <x v="2"/>
    <x v="19"/>
    <x v="46"/>
    <x v="5"/>
    <x v="8"/>
    <m/>
    <m/>
    <n v="250000"/>
  </r>
  <r>
    <x v="0"/>
    <x v="0"/>
    <x v="0"/>
    <x v="1"/>
    <x v="2"/>
    <x v="0"/>
    <x v="10"/>
    <x v="2"/>
    <x v="19"/>
    <x v="46"/>
    <x v="5"/>
    <x v="8"/>
    <m/>
    <m/>
    <n v="0"/>
  </r>
  <r>
    <x v="0"/>
    <x v="0"/>
    <x v="0"/>
    <x v="1"/>
    <x v="2"/>
    <x v="0"/>
    <x v="10"/>
    <x v="2"/>
    <x v="4"/>
    <x v="68"/>
    <x v="5"/>
    <x v="8"/>
    <m/>
    <m/>
    <n v="0"/>
  </r>
  <r>
    <x v="0"/>
    <x v="0"/>
    <x v="0"/>
    <x v="1"/>
    <x v="2"/>
    <x v="0"/>
    <x v="10"/>
    <x v="2"/>
    <x v="4"/>
    <x v="12"/>
    <x v="5"/>
    <x v="8"/>
    <m/>
    <m/>
    <n v="13000000"/>
  </r>
  <r>
    <x v="0"/>
    <x v="0"/>
    <x v="0"/>
    <x v="1"/>
    <x v="2"/>
    <x v="0"/>
    <x v="10"/>
    <x v="2"/>
    <x v="19"/>
    <x v="46"/>
    <x v="5"/>
    <x v="8"/>
    <m/>
    <m/>
    <n v="150000"/>
  </r>
  <r>
    <x v="0"/>
    <x v="0"/>
    <x v="0"/>
    <x v="1"/>
    <x v="2"/>
    <x v="0"/>
    <x v="10"/>
    <x v="2"/>
    <x v="19"/>
    <x v="46"/>
    <x v="5"/>
    <x v="8"/>
    <m/>
    <m/>
    <n v="0"/>
  </r>
  <r>
    <x v="0"/>
    <x v="0"/>
    <x v="0"/>
    <x v="1"/>
    <x v="2"/>
    <x v="0"/>
    <x v="10"/>
    <x v="2"/>
    <x v="4"/>
    <x v="66"/>
    <x v="5"/>
    <x v="8"/>
    <m/>
    <m/>
    <n v="10000000"/>
  </r>
  <r>
    <x v="0"/>
    <x v="0"/>
    <x v="0"/>
    <x v="1"/>
    <x v="2"/>
    <x v="0"/>
    <x v="10"/>
    <x v="2"/>
    <x v="4"/>
    <x v="12"/>
    <x v="5"/>
    <x v="8"/>
    <m/>
    <m/>
    <n v="40000000"/>
  </r>
  <r>
    <x v="0"/>
    <x v="0"/>
    <x v="0"/>
    <x v="1"/>
    <x v="2"/>
    <x v="0"/>
    <x v="10"/>
    <x v="1"/>
    <x v="3"/>
    <x v="67"/>
    <x v="5"/>
    <x v="8"/>
    <m/>
    <m/>
    <n v="980000"/>
  </r>
  <r>
    <x v="0"/>
    <x v="0"/>
    <x v="0"/>
    <x v="1"/>
    <x v="2"/>
    <x v="0"/>
    <x v="10"/>
    <x v="2"/>
    <x v="4"/>
    <x v="12"/>
    <x v="5"/>
    <x v="8"/>
    <m/>
    <m/>
    <n v="1200000"/>
  </r>
  <r>
    <x v="0"/>
    <x v="0"/>
    <x v="0"/>
    <x v="1"/>
    <x v="2"/>
    <x v="0"/>
    <x v="10"/>
    <x v="2"/>
    <x v="4"/>
    <x v="25"/>
    <x v="5"/>
    <x v="8"/>
    <m/>
    <m/>
    <n v="4000000"/>
  </r>
  <r>
    <x v="0"/>
    <x v="0"/>
    <x v="0"/>
    <x v="1"/>
    <x v="2"/>
    <x v="0"/>
    <x v="10"/>
    <x v="2"/>
    <x v="4"/>
    <x v="12"/>
    <x v="5"/>
    <x v="8"/>
    <m/>
    <m/>
    <n v="3000000"/>
  </r>
  <r>
    <x v="0"/>
    <x v="0"/>
    <x v="0"/>
    <x v="1"/>
    <x v="2"/>
    <x v="0"/>
    <x v="10"/>
    <x v="2"/>
    <x v="19"/>
    <x v="46"/>
    <x v="5"/>
    <x v="8"/>
    <m/>
    <m/>
    <n v="800000"/>
  </r>
  <r>
    <x v="0"/>
    <x v="0"/>
    <x v="0"/>
    <x v="1"/>
    <x v="2"/>
    <x v="0"/>
    <x v="10"/>
    <x v="2"/>
    <x v="19"/>
    <x v="46"/>
    <x v="5"/>
    <x v="8"/>
    <m/>
    <m/>
    <n v="300000"/>
  </r>
  <r>
    <x v="0"/>
    <x v="0"/>
    <x v="0"/>
    <x v="1"/>
    <x v="2"/>
    <x v="0"/>
    <x v="10"/>
    <x v="2"/>
    <x v="19"/>
    <x v="46"/>
    <x v="5"/>
    <x v="8"/>
    <m/>
    <m/>
    <n v="300000"/>
  </r>
  <r>
    <x v="0"/>
    <x v="0"/>
    <x v="0"/>
    <x v="1"/>
    <x v="2"/>
    <x v="0"/>
    <x v="10"/>
    <x v="2"/>
    <x v="4"/>
    <x v="68"/>
    <x v="5"/>
    <x v="8"/>
    <m/>
    <m/>
    <n v="0"/>
  </r>
  <r>
    <x v="0"/>
    <x v="0"/>
    <x v="0"/>
    <x v="1"/>
    <x v="2"/>
    <x v="0"/>
    <x v="10"/>
    <x v="2"/>
    <x v="4"/>
    <x v="66"/>
    <x v="5"/>
    <x v="8"/>
    <m/>
    <m/>
    <n v="3000000"/>
  </r>
  <r>
    <x v="0"/>
    <x v="0"/>
    <x v="0"/>
    <x v="1"/>
    <x v="2"/>
    <x v="0"/>
    <x v="10"/>
    <x v="2"/>
    <x v="4"/>
    <x v="12"/>
    <x v="5"/>
    <x v="8"/>
    <m/>
    <m/>
    <n v="5000000"/>
  </r>
  <r>
    <x v="0"/>
    <x v="0"/>
    <x v="0"/>
    <x v="1"/>
    <x v="2"/>
    <x v="0"/>
    <x v="10"/>
    <x v="2"/>
    <x v="4"/>
    <x v="12"/>
    <x v="5"/>
    <x v="8"/>
    <m/>
    <m/>
    <n v="500000"/>
  </r>
  <r>
    <x v="0"/>
    <x v="0"/>
    <x v="0"/>
    <x v="1"/>
    <x v="2"/>
    <x v="0"/>
    <x v="10"/>
    <x v="2"/>
    <x v="4"/>
    <x v="12"/>
    <x v="5"/>
    <x v="8"/>
    <m/>
    <m/>
    <n v="0"/>
  </r>
  <r>
    <x v="0"/>
    <x v="0"/>
    <x v="0"/>
    <x v="1"/>
    <x v="2"/>
    <x v="0"/>
    <x v="10"/>
    <x v="2"/>
    <x v="4"/>
    <x v="25"/>
    <x v="5"/>
    <x v="8"/>
    <m/>
    <m/>
    <n v="1500000"/>
  </r>
  <r>
    <x v="0"/>
    <x v="0"/>
    <x v="0"/>
    <x v="1"/>
    <x v="2"/>
    <x v="0"/>
    <x v="10"/>
    <x v="2"/>
    <x v="4"/>
    <x v="12"/>
    <x v="5"/>
    <x v="8"/>
    <m/>
    <m/>
    <n v="1000000"/>
  </r>
  <r>
    <x v="0"/>
    <x v="0"/>
    <x v="0"/>
    <x v="1"/>
    <x v="2"/>
    <x v="0"/>
    <x v="10"/>
    <x v="2"/>
    <x v="19"/>
    <x v="46"/>
    <x v="5"/>
    <x v="8"/>
    <m/>
    <m/>
    <n v="800000"/>
  </r>
  <r>
    <x v="0"/>
    <x v="0"/>
    <x v="0"/>
    <x v="1"/>
    <x v="2"/>
    <x v="0"/>
    <x v="10"/>
    <x v="2"/>
    <x v="19"/>
    <x v="46"/>
    <x v="5"/>
    <x v="8"/>
    <m/>
    <m/>
    <n v="0"/>
  </r>
  <r>
    <x v="0"/>
    <x v="0"/>
    <x v="0"/>
    <x v="1"/>
    <x v="2"/>
    <x v="0"/>
    <x v="10"/>
    <x v="2"/>
    <x v="4"/>
    <x v="68"/>
    <x v="5"/>
    <x v="8"/>
    <m/>
    <m/>
    <n v="0"/>
  </r>
  <r>
    <x v="0"/>
    <x v="0"/>
    <x v="0"/>
    <x v="1"/>
    <x v="2"/>
    <x v="0"/>
    <x v="10"/>
    <x v="2"/>
    <x v="4"/>
    <x v="12"/>
    <x v="5"/>
    <x v="8"/>
    <m/>
    <m/>
    <n v="150000"/>
  </r>
  <r>
    <x v="0"/>
    <x v="0"/>
    <x v="0"/>
    <x v="1"/>
    <x v="2"/>
    <x v="0"/>
    <x v="10"/>
    <x v="2"/>
    <x v="4"/>
    <x v="12"/>
    <x v="5"/>
    <x v="8"/>
    <m/>
    <m/>
    <n v="0"/>
  </r>
  <r>
    <x v="0"/>
    <x v="0"/>
    <x v="0"/>
    <x v="1"/>
    <x v="2"/>
    <x v="0"/>
    <x v="10"/>
    <x v="2"/>
    <x v="4"/>
    <x v="25"/>
    <x v="5"/>
    <x v="8"/>
    <m/>
    <m/>
    <n v="13000000"/>
  </r>
  <r>
    <x v="0"/>
    <x v="0"/>
    <x v="0"/>
    <x v="1"/>
    <x v="2"/>
    <x v="0"/>
    <x v="10"/>
    <x v="2"/>
    <x v="4"/>
    <x v="12"/>
    <x v="5"/>
    <x v="8"/>
    <m/>
    <m/>
    <n v="1000000"/>
  </r>
  <r>
    <x v="0"/>
    <x v="0"/>
    <x v="0"/>
    <x v="1"/>
    <x v="2"/>
    <x v="0"/>
    <x v="10"/>
    <x v="2"/>
    <x v="19"/>
    <x v="46"/>
    <x v="5"/>
    <x v="8"/>
    <m/>
    <m/>
    <n v="100000"/>
  </r>
  <r>
    <x v="0"/>
    <x v="0"/>
    <x v="0"/>
    <x v="1"/>
    <x v="2"/>
    <x v="0"/>
    <x v="10"/>
    <x v="2"/>
    <x v="4"/>
    <x v="12"/>
    <x v="5"/>
    <x v="36"/>
    <m/>
    <m/>
    <n v="0"/>
  </r>
  <r>
    <x v="0"/>
    <x v="0"/>
    <x v="0"/>
    <x v="1"/>
    <x v="2"/>
    <x v="0"/>
    <x v="10"/>
    <x v="2"/>
    <x v="4"/>
    <x v="12"/>
    <x v="5"/>
    <x v="36"/>
    <m/>
    <m/>
    <n v="0"/>
  </r>
  <r>
    <x v="0"/>
    <x v="0"/>
    <x v="0"/>
    <x v="1"/>
    <x v="2"/>
    <x v="0"/>
    <x v="10"/>
    <x v="2"/>
    <x v="4"/>
    <x v="25"/>
    <x v="5"/>
    <x v="36"/>
    <m/>
    <m/>
    <n v="0"/>
  </r>
  <r>
    <x v="0"/>
    <x v="0"/>
    <x v="0"/>
    <x v="1"/>
    <x v="2"/>
    <x v="0"/>
    <x v="10"/>
    <x v="2"/>
    <x v="4"/>
    <x v="12"/>
    <x v="5"/>
    <x v="36"/>
    <m/>
    <m/>
    <n v="1000000"/>
  </r>
  <r>
    <x v="0"/>
    <x v="0"/>
    <x v="0"/>
    <x v="1"/>
    <x v="2"/>
    <x v="0"/>
    <x v="10"/>
    <x v="2"/>
    <x v="19"/>
    <x v="46"/>
    <x v="5"/>
    <x v="36"/>
    <m/>
    <m/>
    <n v="100000"/>
  </r>
  <r>
    <x v="0"/>
    <x v="0"/>
    <x v="0"/>
    <x v="1"/>
    <x v="2"/>
    <x v="0"/>
    <x v="10"/>
    <x v="2"/>
    <x v="4"/>
    <x v="68"/>
    <x v="5"/>
    <x v="36"/>
    <m/>
    <m/>
    <n v="0"/>
  </r>
  <r>
    <x v="0"/>
    <x v="0"/>
    <x v="0"/>
    <x v="1"/>
    <x v="2"/>
    <x v="0"/>
    <x v="10"/>
    <x v="2"/>
    <x v="4"/>
    <x v="12"/>
    <x v="5"/>
    <x v="36"/>
    <m/>
    <m/>
    <n v="0"/>
  </r>
  <r>
    <x v="0"/>
    <x v="0"/>
    <x v="0"/>
    <x v="1"/>
    <x v="2"/>
    <x v="0"/>
    <x v="10"/>
    <x v="2"/>
    <x v="4"/>
    <x v="12"/>
    <x v="5"/>
    <x v="36"/>
    <m/>
    <m/>
    <n v="0"/>
  </r>
  <r>
    <x v="0"/>
    <x v="0"/>
    <x v="0"/>
    <x v="1"/>
    <x v="2"/>
    <x v="0"/>
    <x v="10"/>
    <x v="1"/>
    <x v="3"/>
    <x v="67"/>
    <x v="5"/>
    <x v="36"/>
    <m/>
    <m/>
    <n v="100000"/>
  </r>
  <r>
    <x v="0"/>
    <x v="0"/>
    <x v="0"/>
    <x v="1"/>
    <x v="2"/>
    <x v="0"/>
    <x v="10"/>
    <x v="2"/>
    <x v="4"/>
    <x v="12"/>
    <x v="5"/>
    <x v="36"/>
    <m/>
    <m/>
    <n v="0"/>
  </r>
  <r>
    <x v="0"/>
    <x v="0"/>
    <x v="0"/>
    <x v="1"/>
    <x v="2"/>
    <x v="0"/>
    <x v="10"/>
    <x v="2"/>
    <x v="4"/>
    <x v="12"/>
    <x v="5"/>
    <x v="36"/>
    <m/>
    <m/>
    <n v="1000000"/>
  </r>
  <r>
    <x v="0"/>
    <x v="0"/>
    <x v="0"/>
    <x v="1"/>
    <x v="2"/>
    <x v="0"/>
    <x v="10"/>
    <x v="2"/>
    <x v="19"/>
    <x v="46"/>
    <x v="5"/>
    <x v="36"/>
    <m/>
    <m/>
    <n v="30000"/>
  </r>
  <r>
    <x v="0"/>
    <x v="0"/>
    <x v="0"/>
    <x v="1"/>
    <x v="2"/>
    <x v="0"/>
    <x v="10"/>
    <x v="2"/>
    <x v="19"/>
    <x v="46"/>
    <x v="5"/>
    <x v="36"/>
    <m/>
    <m/>
    <n v="0"/>
  </r>
  <r>
    <x v="0"/>
    <x v="0"/>
    <x v="0"/>
    <x v="1"/>
    <x v="2"/>
    <x v="0"/>
    <x v="10"/>
    <x v="2"/>
    <x v="4"/>
    <x v="12"/>
    <x v="5"/>
    <x v="36"/>
    <m/>
    <m/>
    <n v="0"/>
  </r>
  <r>
    <x v="0"/>
    <x v="0"/>
    <x v="0"/>
    <x v="1"/>
    <x v="2"/>
    <x v="0"/>
    <x v="10"/>
    <x v="2"/>
    <x v="4"/>
    <x v="12"/>
    <x v="5"/>
    <x v="36"/>
    <m/>
    <m/>
    <n v="0"/>
  </r>
  <r>
    <x v="0"/>
    <x v="0"/>
    <x v="0"/>
    <x v="1"/>
    <x v="2"/>
    <x v="0"/>
    <x v="10"/>
    <x v="2"/>
    <x v="4"/>
    <x v="12"/>
    <x v="5"/>
    <x v="44"/>
    <m/>
    <m/>
    <n v="0"/>
  </r>
  <r>
    <x v="0"/>
    <x v="0"/>
    <x v="0"/>
    <x v="1"/>
    <x v="2"/>
    <x v="0"/>
    <x v="10"/>
    <x v="2"/>
    <x v="4"/>
    <x v="25"/>
    <x v="5"/>
    <x v="44"/>
    <m/>
    <m/>
    <n v="1000000"/>
  </r>
  <r>
    <x v="0"/>
    <x v="0"/>
    <x v="0"/>
    <x v="1"/>
    <x v="2"/>
    <x v="0"/>
    <x v="10"/>
    <x v="2"/>
    <x v="4"/>
    <x v="12"/>
    <x v="5"/>
    <x v="44"/>
    <m/>
    <m/>
    <n v="500000"/>
  </r>
  <r>
    <x v="0"/>
    <x v="0"/>
    <x v="0"/>
    <x v="1"/>
    <x v="2"/>
    <x v="0"/>
    <x v="10"/>
    <x v="2"/>
    <x v="4"/>
    <x v="12"/>
    <x v="5"/>
    <x v="44"/>
    <m/>
    <m/>
    <n v="0"/>
  </r>
  <r>
    <x v="0"/>
    <x v="0"/>
    <x v="0"/>
    <x v="1"/>
    <x v="2"/>
    <x v="0"/>
    <x v="10"/>
    <x v="2"/>
    <x v="19"/>
    <x v="46"/>
    <x v="5"/>
    <x v="44"/>
    <m/>
    <m/>
    <n v="50000"/>
  </r>
  <r>
    <x v="0"/>
    <x v="0"/>
    <x v="0"/>
    <x v="1"/>
    <x v="2"/>
    <x v="0"/>
    <x v="10"/>
    <x v="2"/>
    <x v="4"/>
    <x v="12"/>
    <x v="5"/>
    <x v="44"/>
    <m/>
    <m/>
    <n v="0"/>
  </r>
  <r>
    <x v="0"/>
    <x v="0"/>
    <x v="0"/>
    <x v="1"/>
    <x v="2"/>
    <x v="0"/>
    <x v="10"/>
    <x v="2"/>
    <x v="4"/>
    <x v="25"/>
    <x v="5"/>
    <x v="44"/>
    <m/>
    <m/>
    <n v="0"/>
  </r>
  <r>
    <x v="0"/>
    <x v="0"/>
    <x v="0"/>
    <x v="1"/>
    <x v="2"/>
    <x v="0"/>
    <x v="10"/>
    <x v="2"/>
    <x v="4"/>
    <x v="12"/>
    <x v="5"/>
    <x v="44"/>
    <m/>
    <m/>
    <n v="1000000"/>
  </r>
  <r>
    <x v="0"/>
    <x v="0"/>
    <x v="0"/>
    <x v="1"/>
    <x v="2"/>
    <x v="0"/>
    <x v="10"/>
    <x v="2"/>
    <x v="19"/>
    <x v="46"/>
    <x v="5"/>
    <x v="44"/>
    <m/>
    <m/>
    <n v="4000000"/>
  </r>
  <r>
    <x v="0"/>
    <x v="0"/>
    <x v="0"/>
    <x v="1"/>
    <x v="2"/>
    <x v="0"/>
    <x v="10"/>
    <x v="2"/>
    <x v="4"/>
    <x v="66"/>
    <x v="5"/>
    <x v="19"/>
    <m/>
    <m/>
    <n v="54000000"/>
  </r>
  <r>
    <x v="0"/>
    <x v="0"/>
    <x v="0"/>
    <x v="1"/>
    <x v="2"/>
    <x v="0"/>
    <x v="10"/>
    <x v="2"/>
    <x v="4"/>
    <x v="66"/>
    <x v="5"/>
    <x v="19"/>
    <m/>
    <m/>
    <n v="6000000"/>
  </r>
  <r>
    <x v="0"/>
    <x v="0"/>
    <x v="0"/>
    <x v="1"/>
    <x v="2"/>
    <x v="0"/>
    <x v="10"/>
    <x v="2"/>
    <x v="4"/>
    <x v="66"/>
    <x v="5"/>
    <x v="19"/>
    <m/>
    <m/>
    <n v="69000000"/>
  </r>
  <r>
    <x v="0"/>
    <x v="0"/>
    <x v="0"/>
    <x v="1"/>
    <x v="2"/>
    <x v="0"/>
    <x v="10"/>
    <x v="2"/>
    <x v="4"/>
    <x v="12"/>
    <x v="5"/>
    <x v="19"/>
    <m/>
    <m/>
    <n v="10000000"/>
  </r>
  <r>
    <x v="0"/>
    <x v="0"/>
    <x v="0"/>
    <x v="1"/>
    <x v="2"/>
    <x v="0"/>
    <x v="10"/>
    <x v="2"/>
    <x v="4"/>
    <x v="12"/>
    <x v="5"/>
    <x v="19"/>
    <m/>
    <m/>
    <n v="200000000"/>
  </r>
  <r>
    <x v="0"/>
    <x v="0"/>
    <x v="0"/>
    <x v="1"/>
    <x v="2"/>
    <x v="0"/>
    <x v="10"/>
    <x v="2"/>
    <x v="4"/>
    <x v="12"/>
    <x v="5"/>
    <x v="19"/>
    <m/>
    <m/>
    <n v="50000000"/>
  </r>
  <r>
    <x v="0"/>
    <x v="0"/>
    <x v="0"/>
    <x v="1"/>
    <x v="2"/>
    <x v="0"/>
    <x v="10"/>
    <x v="2"/>
    <x v="4"/>
    <x v="12"/>
    <x v="5"/>
    <x v="19"/>
    <m/>
    <m/>
    <n v="5500000"/>
  </r>
  <r>
    <x v="0"/>
    <x v="0"/>
    <x v="0"/>
    <x v="1"/>
    <x v="2"/>
    <x v="0"/>
    <x v="10"/>
    <x v="2"/>
    <x v="4"/>
    <x v="25"/>
    <x v="5"/>
    <x v="19"/>
    <m/>
    <m/>
    <n v="12000000"/>
  </r>
  <r>
    <x v="0"/>
    <x v="0"/>
    <x v="0"/>
    <x v="1"/>
    <x v="2"/>
    <x v="0"/>
    <x v="10"/>
    <x v="2"/>
    <x v="4"/>
    <x v="12"/>
    <x v="5"/>
    <x v="19"/>
    <m/>
    <m/>
    <n v="130000000"/>
  </r>
  <r>
    <x v="0"/>
    <x v="0"/>
    <x v="0"/>
    <x v="1"/>
    <x v="2"/>
    <x v="0"/>
    <x v="10"/>
    <x v="2"/>
    <x v="19"/>
    <x v="46"/>
    <x v="5"/>
    <x v="19"/>
    <m/>
    <m/>
    <n v="3800000"/>
  </r>
  <r>
    <x v="0"/>
    <x v="0"/>
    <x v="0"/>
    <x v="1"/>
    <x v="2"/>
    <x v="0"/>
    <x v="10"/>
    <x v="2"/>
    <x v="4"/>
    <x v="68"/>
    <x v="5"/>
    <x v="19"/>
    <m/>
    <m/>
    <n v="0"/>
  </r>
  <r>
    <x v="0"/>
    <x v="0"/>
    <x v="0"/>
    <x v="1"/>
    <x v="2"/>
    <x v="0"/>
    <x v="10"/>
    <x v="2"/>
    <x v="4"/>
    <x v="25"/>
    <x v="5"/>
    <x v="19"/>
    <m/>
    <m/>
    <n v="0"/>
  </r>
  <r>
    <x v="0"/>
    <x v="0"/>
    <x v="0"/>
    <x v="1"/>
    <x v="2"/>
    <x v="0"/>
    <x v="10"/>
    <x v="2"/>
    <x v="4"/>
    <x v="25"/>
    <x v="5"/>
    <x v="19"/>
    <m/>
    <m/>
    <n v="480000000"/>
  </r>
  <r>
    <x v="0"/>
    <x v="0"/>
    <x v="0"/>
    <x v="1"/>
    <x v="2"/>
    <x v="0"/>
    <x v="10"/>
    <x v="2"/>
    <x v="4"/>
    <x v="25"/>
    <x v="5"/>
    <x v="19"/>
    <m/>
    <m/>
    <n v="1687950932"/>
  </r>
  <r>
    <x v="0"/>
    <x v="0"/>
    <x v="0"/>
    <x v="1"/>
    <x v="2"/>
    <x v="0"/>
    <x v="10"/>
    <x v="2"/>
    <x v="4"/>
    <x v="25"/>
    <x v="5"/>
    <x v="19"/>
    <m/>
    <m/>
    <n v="0"/>
  </r>
  <r>
    <x v="0"/>
    <x v="0"/>
    <x v="0"/>
    <x v="1"/>
    <x v="2"/>
    <x v="0"/>
    <x v="10"/>
    <x v="2"/>
    <x v="4"/>
    <x v="25"/>
    <x v="5"/>
    <x v="19"/>
    <m/>
    <m/>
    <n v="0"/>
  </r>
  <r>
    <x v="0"/>
    <x v="0"/>
    <x v="0"/>
    <x v="1"/>
    <x v="2"/>
    <x v="0"/>
    <x v="10"/>
    <x v="2"/>
    <x v="4"/>
    <x v="12"/>
    <x v="5"/>
    <x v="19"/>
    <m/>
    <m/>
    <n v="5513124"/>
  </r>
  <r>
    <x v="0"/>
    <x v="0"/>
    <x v="0"/>
    <x v="1"/>
    <x v="2"/>
    <x v="0"/>
    <x v="10"/>
    <x v="2"/>
    <x v="4"/>
    <x v="12"/>
    <x v="5"/>
    <x v="19"/>
    <m/>
    <m/>
    <n v="0"/>
  </r>
  <r>
    <x v="0"/>
    <x v="0"/>
    <x v="0"/>
    <x v="1"/>
    <x v="2"/>
    <x v="0"/>
    <x v="10"/>
    <x v="2"/>
    <x v="4"/>
    <x v="12"/>
    <x v="5"/>
    <x v="19"/>
    <m/>
    <m/>
    <n v="1000000"/>
  </r>
  <r>
    <x v="0"/>
    <x v="0"/>
    <x v="0"/>
    <x v="1"/>
    <x v="2"/>
    <x v="0"/>
    <x v="10"/>
    <x v="2"/>
    <x v="4"/>
    <x v="12"/>
    <x v="5"/>
    <x v="19"/>
    <m/>
    <m/>
    <n v="0"/>
  </r>
  <r>
    <x v="0"/>
    <x v="0"/>
    <x v="0"/>
    <x v="1"/>
    <x v="2"/>
    <x v="0"/>
    <x v="10"/>
    <x v="2"/>
    <x v="4"/>
    <x v="12"/>
    <x v="5"/>
    <x v="19"/>
    <m/>
    <m/>
    <n v="0"/>
  </r>
  <r>
    <x v="0"/>
    <x v="0"/>
    <x v="0"/>
    <x v="1"/>
    <x v="2"/>
    <x v="0"/>
    <x v="10"/>
    <x v="2"/>
    <x v="4"/>
    <x v="25"/>
    <x v="5"/>
    <x v="19"/>
    <m/>
    <m/>
    <n v="5000000"/>
  </r>
  <r>
    <x v="0"/>
    <x v="0"/>
    <x v="0"/>
    <x v="1"/>
    <x v="2"/>
    <x v="0"/>
    <x v="10"/>
    <x v="2"/>
    <x v="4"/>
    <x v="12"/>
    <x v="5"/>
    <x v="19"/>
    <m/>
    <m/>
    <n v="1000000"/>
  </r>
  <r>
    <x v="0"/>
    <x v="0"/>
    <x v="0"/>
    <x v="1"/>
    <x v="2"/>
    <x v="0"/>
    <x v="10"/>
    <x v="2"/>
    <x v="19"/>
    <x v="46"/>
    <x v="5"/>
    <x v="19"/>
    <m/>
    <m/>
    <n v="500000"/>
  </r>
  <r>
    <x v="0"/>
    <x v="0"/>
    <x v="0"/>
    <x v="1"/>
    <x v="2"/>
    <x v="0"/>
    <x v="10"/>
    <x v="2"/>
    <x v="4"/>
    <x v="12"/>
    <x v="5"/>
    <x v="26"/>
    <m/>
    <m/>
    <n v="1000000"/>
  </r>
  <r>
    <x v="0"/>
    <x v="0"/>
    <x v="0"/>
    <x v="1"/>
    <x v="2"/>
    <x v="0"/>
    <x v="10"/>
    <x v="2"/>
    <x v="4"/>
    <x v="12"/>
    <x v="5"/>
    <x v="26"/>
    <m/>
    <m/>
    <n v="800000"/>
  </r>
  <r>
    <x v="0"/>
    <x v="0"/>
    <x v="0"/>
    <x v="1"/>
    <x v="2"/>
    <x v="0"/>
    <x v="10"/>
    <x v="2"/>
    <x v="4"/>
    <x v="12"/>
    <x v="5"/>
    <x v="26"/>
    <m/>
    <m/>
    <n v="0"/>
  </r>
  <r>
    <x v="0"/>
    <x v="0"/>
    <x v="0"/>
    <x v="1"/>
    <x v="2"/>
    <x v="0"/>
    <x v="10"/>
    <x v="1"/>
    <x v="3"/>
    <x v="67"/>
    <x v="5"/>
    <x v="26"/>
    <m/>
    <m/>
    <n v="0"/>
  </r>
  <r>
    <x v="0"/>
    <x v="0"/>
    <x v="0"/>
    <x v="1"/>
    <x v="2"/>
    <x v="0"/>
    <x v="10"/>
    <x v="2"/>
    <x v="4"/>
    <x v="25"/>
    <x v="5"/>
    <x v="26"/>
    <m/>
    <m/>
    <n v="1000000"/>
  </r>
  <r>
    <x v="0"/>
    <x v="0"/>
    <x v="0"/>
    <x v="1"/>
    <x v="2"/>
    <x v="0"/>
    <x v="10"/>
    <x v="2"/>
    <x v="4"/>
    <x v="12"/>
    <x v="5"/>
    <x v="26"/>
    <m/>
    <m/>
    <n v="1000000"/>
  </r>
  <r>
    <x v="0"/>
    <x v="0"/>
    <x v="0"/>
    <x v="1"/>
    <x v="2"/>
    <x v="0"/>
    <x v="10"/>
    <x v="2"/>
    <x v="4"/>
    <x v="12"/>
    <x v="5"/>
    <x v="26"/>
    <m/>
    <m/>
    <n v="15000000"/>
  </r>
  <r>
    <x v="0"/>
    <x v="0"/>
    <x v="0"/>
    <x v="1"/>
    <x v="2"/>
    <x v="0"/>
    <x v="10"/>
    <x v="2"/>
    <x v="4"/>
    <x v="12"/>
    <x v="5"/>
    <x v="26"/>
    <m/>
    <m/>
    <n v="40000000"/>
  </r>
  <r>
    <x v="0"/>
    <x v="0"/>
    <x v="0"/>
    <x v="1"/>
    <x v="2"/>
    <x v="0"/>
    <x v="10"/>
    <x v="2"/>
    <x v="4"/>
    <x v="12"/>
    <x v="5"/>
    <x v="26"/>
    <m/>
    <m/>
    <n v="0"/>
  </r>
  <r>
    <x v="0"/>
    <x v="0"/>
    <x v="0"/>
    <x v="1"/>
    <x v="2"/>
    <x v="0"/>
    <x v="10"/>
    <x v="2"/>
    <x v="4"/>
    <x v="12"/>
    <x v="5"/>
    <x v="26"/>
    <m/>
    <m/>
    <n v="10000000"/>
  </r>
  <r>
    <x v="0"/>
    <x v="0"/>
    <x v="0"/>
    <x v="1"/>
    <x v="2"/>
    <x v="0"/>
    <x v="10"/>
    <x v="2"/>
    <x v="4"/>
    <x v="12"/>
    <x v="5"/>
    <x v="26"/>
    <m/>
    <m/>
    <n v="10000000"/>
  </r>
  <r>
    <x v="0"/>
    <x v="0"/>
    <x v="0"/>
    <x v="1"/>
    <x v="2"/>
    <x v="0"/>
    <x v="10"/>
    <x v="2"/>
    <x v="4"/>
    <x v="12"/>
    <x v="5"/>
    <x v="26"/>
    <m/>
    <m/>
    <n v="0"/>
  </r>
  <r>
    <x v="0"/>
    <x v="0"/>
    <x v="0"/>
    <x v="1"/>
    <x v="2"/>
    <x v="0"/>
    <x v="10"/>
    <x v="2"/>
    <x v="4"/>
    <x v="25"/>
    <x v="5"/>
    <x v="26"/>
    <m/>
    <m/>
    <n v="13000000"/>
  </r>
  <r>
    <x v="0"/>
    <x v="0"/>
    <x v="0"/>
    <x v="1"/>
    <x v="2"/>
    <x v="0"/>
    <x v="10"/>
    <x v="2"/>
    <x v="4"/>
    <x v="12"/>
    <x v="5"/>
    <x v="26"/>
    <m/>
    <m/>
    <n v="0"/>
  </r>
  <r>
    <x v="0"/>
    <x v="0"/>
    <x v="0"/>
    <x v="1"/>
    <x v="2"/>
    <x v="0"/>
    <x v="10"/>
    <x v="2"/>
    <x v="4"/>
    <x v="12"/>
    <x v="5"/>
    <x v="26"/>
    <m/>
    <m/>
    <n v="25000000"/>
  </r>
  <r>
    <x v="0"/>
    <x v="0"/>
    <x v="0"/>
    <x v="1"/>
    <x v="2"/>
    <x v="0"/>
    <x v="10"/>
    <x v="1"/>
    <x v="5"/>
    <x v="19"/>
    <x v="5"/>
    <x v="26"/>
    <m/>
    <m/>
    <n v="9365174"/>
  </r>
  <r>
    <x v="0"/>
    <x v="0"/>
    <x v="0"/>
    <x v="1"/>
    <x v="2"/>
    <x v="0"/>
    <x v="10"/>
    <x v="2"/>
    <x v="4"/>
    <x v="12"/>
    <x v="5"/>
    <x v="26"/>
    <m/>
    <m/>
    <n v="0"/>
  </r>
  <r>
    <x v="0"/>
    <x v="0"/>
    <x v="0"/>
    <x v="1"/>
    <x v="2"/>
    <x v="0"/>
    <x v="10"/>
    <x v="2"/>
    <x v="4"/>
    <x v="25"/>
    <x v="5"/>
    <x v="26"/>
    <m/>
    <m/>
    <n v="500000"/>
  </r>
  <r>
    <x v="0"/>
    <x v="0"/>
    <x v="0"/>
    <x v="1"/>
    <x v="2"/>
    <x v="0"/>
    <x v="10"/>
    <x v="2"/>
    <x v="4"/>
    <x v="12"/>
    <x v="5"/>
    <x v="26"/>
    <m/>
    <m/>
    <n v="0"/>
  </r>
  <r>
    <x v="0"/>
    <x v="0"/>
    <x v="0"/>
    <x v="1"/>
    <x v="2"/>
    <x v="0"/>
    <x v="10"/>
    <x v="2"/>
    <x v="19"/>
    <x v="46"/>
    <x v="5"/>
    <x v="26"/>
    <m/>
    <m/>
    <n v="50000"/>
  </r>
  <r>
    <x v="0"/>
    <x v="0"/>
    <x v="0"/>
    <x v="1"/>
    <x v="2"/>
    <x v="0"/>
    <x v="10"/>
    <x v="2"/>
    <x v="4"/>
    <x v="68"/>
    <x v="5"/>
    <x v="26"/>
    <m/>
    <m/>
    <n v="0"/>
  </r>
  <r>
    <x v="0"/>
    <x v="0"/>
    <x v="0"/>
    <x v="1"/>
    <x v="2"/>
    <x v="0"/>
    <x v="10"/>
    <x v="2"/>
    <x v="4"/>
    <x v="12"/>
    <x v="5"/>
    <x v="26"/>
    <m/>
    <m/>
    <n v="5000000"/>
  </r>
  <r>
    <x v="0"/>
    <x v="0"/>
    <x v="0"/>
    <x v="1"/>
    <x v="2"/>
    <x v="0"/>
    <x v="10"/>
    <x v="2"/>
    <x v="4"/>
    <x v="12"/>
    <x v="5"/>
    <x v="26"/>
    <m/>
    <m/>
    <n v="5000000"/>
  </r>
  <r>
    <x v="0"/>
    <x v="0"/>
    <x v="0"/>
    <x v="1"/>
    <x v="2"/>
    <x v="0"/>
    <x v="10"/>
    <x v="2"/>
    <x v="4"/>
    <x v="25"/>
    <x v="5"/>
    <x v="26"/>
    <m/>
    <m/>
    <n v="20000000"/>
  </r>
  <r>
    <x v="0"/>
    <x v="0"/>
    <x v="0"/>
    <x v="1"/>
    <x v="2"/>
    <x v="0"/>
    <x v="10"/>
    <x v="2"/>
    <x v="4"/>
    <x v="12"/>
    <x v="5"/>
    <x v="26"/>
    <m/>
    <m/>
    <n v="3500000"/>
  </r>
  <r>
    <x v="0"/>
    <x v="0"/>
    <x v="0"/>
    <x v="1"/>
    <x v="2"/>
    <x v="0"/>
    <x v="10"/>
    <x v="2"/>
    <x v="19"/>
    <x v="46"/>
    <x v="5"/>
    <x v="26"/>
    <m/>
    <m/>
    <n v="1000000"/>
  </r>
  <r>
    <x v="0"/>
    <x v="0"/>
    <x v="0"/>
    <x v="1"/>
    <x v="2"/>
    <x v="0"/>
    <x v="10"/>
    <x v="2"/>
    <x v="19"/>
    <x v="46"/>
    <x v="5"/>
    <x v="26"/>
    <m/>
    <m/>
    <n v="0"/>
  </r>
  <r>
    <x v="0"/>
    <x v="0"/>
    <x v="0"/>
    <x v="1"/>
    <x v="2"/>
    <x v="0"/>
    <x v="10"/>
    <x v="2"/>
    <x v="4"/>
    <x v="12"/>
    <x v="5"/>
    <x v="26"/>
    <m/>
    <m/>
    <n v="3000000"/>
  </r>
  <r>
    <x v="0"/>
    <x v="0"/>
    <x v="0"/>
    <x v="1"/>
    <x v="2"/>
    <x v="0"/>
    <x v="10"/>
    <x v="1"/>
    <x v="3"/>
    <x v="67"/>
    <x v="5"/>
    <x v="26"/>
    <m/>
    <m/>
    <n v="0"/>
  </r>
  <r>
    <x v="0"/>
    <x v="0"/>
    <x v="0"/>
    <x v="1"/>
    <x v="2"/>
    <x v="0"/>
    <x v="10"/>
    <x v="2"/>
    <x v="4"/>
    <x v="12"/>
    <x v="5"/>
    <x v="26"/>
    <m/>
    <m/>
    <n v="0"/>
  </r>
  <r>
    <x v="0"/>
    <x v="0"/>
    <x v="0"/>
    <x v="1"/>
    <x v="2"/>
    <x v="0"/>
    <x v="10"/>
    <x v="2"/>
    <x v="4"/>
    <x v="12"/>
    <x v="5"/>
    <x v="26"/>
    <m/>
    <m/>
    <n v="0"/>
  </r>
  <r>
    <x v="0"/>
    <x v="0"/>
    <x v="0"/>
    <x v="1"/>
    <x v="2"/>
    <x v="0"/>
    <x v="10"/>
    <x v="2"/>
    <x v="4"/>
    <x v="25"/>
    <x v="5"/>
    <x v="26"/>
    <m/>
    <m/>
    <n v="2000000"/>
  </r>
  <r>
    <x v="0"/>
    <x v="0"/>
    <x v="0"/>
    <x v="1"/>
    <x v="2"/>
    <x v="0"/>
    <x v="10"/>
    <x v="2"/>
    <x v="4"/>
    <x v="12"/>
    <x v="5"/>
    <x v="26"/>
    <m/>
    <m/>
    <n v="100000"/>
  </r>
  <r>
    <x v="0"/>
    <x v="0"/>
    <x v="0"/>
    <x v="1"/>
    <x v="2"/>
    <x v="0"/>
    <x v="10"/>
    <x v="2"/>
    <x v="19"/>
    <x v="46"/>
    <x v="5"/>
    <x v="26"/>
    <m/>
    <m/>
    <n v="100000"/>
  </r>
  <r>
    <x v="0"/>
    <x v="0"/>
    <x v="0"/>
    <x v="1"/>
    <x v="2"/>
    <x v="0"/>
    <x v="10"/>
    <x v="2"/>
    <x v="4"/>
    <x v="12"/>
    <x v="5"/>
    <x v="26"/>
    <m/>
    <m/>
    <n v="2000000"/>
  </r>
  <r>
    <x v="0"/>
    <x v="0"/>
    <x v="0"/>
    <x v="1"/>
    <x v="2"/>
    <x v="0"/>
    <x v="10"/>
    <x v="1"/>
    <x v="3"/>
    <x v="67"/>
    <x v="5"/>
    <x v="26"/>
    <m/>
    <m/>
    <n v="1000000"/>
  </r>
  <r>
    <x v="0"/>
    <x v="0"/>
    <x v="0"/>
    <x v="1"/>
    <x v="2"/>
    <x v="0"/>
    <x v="10"/>
    <x v="2"/>
    <x v="4"/>
    <x v="12"/>
    <x v="5"/>
    <x v="26"/>
    <m/>
    <m/>
    <n v="0"/>
  </r>
  <r>
    <x v="0"/>
    <x v="0"/>
    <x v="0"/>
    <x v="1"/>
    <x v="2"/>
    <x v="0"/>
    <x v="10"/>
    <x v="2"/>
    <x v="4"/>
    <x v="12"/>
    <x v="5"/>
    <x v="26"/>
    <m/>
    <m/>
    <n v="0"/>
  </r>
  <r>
    <x v="0"/>
    <x v="0"/>
    <x v="0"/>
    <x v="1"/>
    <x v="2"/>
    <x v="0"/>
    <x v="10"/>
    <x v="2"/>
    <x v="4"/>
    <x v="25"/>
    <x v="5"/>
    <x v="26"/>
    <m/>
    <m/>
    <n v="1000000"/>
  </r>
  <r>
    <x v="0"/>
    <x v="0"/>
    <x v="0"/>
    <x v="1"/>
    <x v="2"/>
    <x v="0"/>
    <x v="10"/>
    <x v="2"/>
    <x v="4"/>
    <x v="12"/>
    <x v="5"/>
    <x v="26"/>
    <m/>
    <m/>
    <n v="100000"/>
  </r>
  <r>
    <x v="0"/>
    <x v="0"/>
    <x v="0"/>
    <x v="1"/>
    <x v="2"/>
    <x v="0"/>
    <x v="10"/>
    <x v="2"/>
    <x v="19"/>
    <x v="46"/>
    <x v="5"/>
    <x v="26"/>
    <m/>
    <m/>
    <n v="50000"/>
  </r>
  <r>
    <x v="0"/>
    <x v="0"/>
    <x v="0"/>
    <x v="1"/>
    <x v="2"/>
    <x v="0"/>
    <x v="10"/>
    <x v="2"/>
    <x v="4"/>
    <x v="12"/>
    <x v="5"/>
    <x v="20"/>
    <m/>
    <m/>
    <n v="0"/>
  </r>
  <r>
    <x v="0"/>
    <x v="0"/>
    <x v="0"/>
    <x v="1"/>
    <x v="2"/>
    <x v="0"/>
    <x v="10"/>
    <x v="2"/>
    <x v="4"/>
    <x v="12"/>
    <x v="5"/>
    <x v="20"/>
    <m/>
    <m/>
    <n v="486876"/>
  </r>
  <r>
    <x v="0"/>
    <x v="0"/>
    <x v="0"/>
    <x v="1"/>
    <x v="2"/>
    <x v="0"/>
    <x v="10"/>
    <x v="2"/>
    <x v="4"/>
    <x v="12"/>
    <x v="5"/>
    <x v="20"/>
    <m/>
    <m/>
    <n v="0"/>
  </r>
  <r>
    <x v="0"/>
    <x v="0"/>
    <x v="0"/>
    <x v="1"/>
    <x v="2"/>
    <x v="0"/>
    <x v="10"/>
    <x v="2"/>
    <x v="4"/>
    <x v="25"/>
    <x v="5"/>
    <x v="20"/>
    <m/>
    <m/>
    <n v="1000000"/>
  </r>
  <r>
    <x v="0"/>
    <x v="0"/>
    <x v="0"/>
    <x v="1"/>
    <x v="2"/>
    <x v="0"/>
    <x v="10"/>
    <x v="2"/>
    <x v="4"/>
    <x v="12"/>
    <x v="5"/>
    <x v="20"/>
    <m/>
    <m/>
    <n v="2000000"/>
  </r>
  <r>
    <x v="0"/>
    <x v="0"/>
    <x v="0"/>
    <x v="1"/>
    <x v="2"/>
    <x v="0"/>
    <x v="10"/>
    <x v="2"/>
    <x v="4"/>
    <x v="66"/>
    <x v="5"/>
    <x v="37"/>
    <m/>
    <m/>
    <n v="45000000"/>
  </r>
  <r>
    <x v="0"/>
    <x v="0"/>
    <x v="0"/>
    <x v="1"/>
    <x v="2"/>
    <x v="0"/>
    <x v="10"/>
    <x v="2"/>
    <x v="4"/>
    <x v="66"/>
    <x v="5"/>
    <x v="37"/>
    <m/>
    <m/>
    <n v="5000000"/>
  </r>
  <r>
    <x v="0"/>
    <x v="0"/>
    <x v="0"/>
    <x v="1"/>
    <x v="2"/>
    <x v="0"/>
    <x v="10"/>
    <x v="2"/>
    <x v="4"/>
    <x v="12"/>
    <x v="5"/>
    <x v="37"/>
    <m/>
    <m/>
    <n v="20000000"/>
  </r>
  <r>
    <x v="0"/>
    <x v="0"/>
    <x v="0"/>
    <x v="1"/>
    <x v="2"/>
    <x v="0"/>
    <x v="10"/>
    <x v="2"/>
    <x v="4"/>
    <x v="12"/>
    <x v="5"/>
    <x v="37"/>
    <m/>
    <m/>
    <n v="0"/>
  </r>
  <r>
    <x v="0"/>
    <x v="0"/>
    <x v="0"/>
    <x v="1"/>
    <x v="2"/>
    <x v="0"/>
    <x v="10"/>
    <x v="2"/>
    <x v="4"/>
    <x v="12"/>
    <x v="5"/>
    <x v="37"/>
    <m/>
    <m/>
    <n v="10000000"/>
  </r>
  <r>
    <x v="0"/>
    <x v="0"/>
    <x v="0"/>
    <x v="1"/>
    <x v="2"/>
    <x v="0"/>
    <x v="10"/>
    <x v="2"/>
    <x v="19"/>
    <x v="46"/>
    <x v="5"/>
    <x v="37"/>
    <m/>
    <m/>
    <n v="200000"/>
  </r>
  <r>
    <x v="0"/>
    <x v="0"/>
    <x v="0"/>
    <x v="1"/>
    <x v="7"/>
    <x v="0"/>
    <x v="10"/>
    <x v="2"/>
    <x v="4"/>
    <x v="66"/>
    <x v="5"/>
    <x v="37"/>
    <m/>
    <m/>
    <n v="10000000"/>
  </r>
  <r>
    <x v="0"/>
    <x v="0"/>
    <x v="0"/>
    <x v="1"/>
    <x v="7"/>
    <x v="0"/>
    <x v="10"/>
    <x v="2"/>
    <x v="4"/>
    <x v="12"/>
    <x v="5"/>
    <x v="37"/>
    <m/>
    <m/>
    <n v="30000000"/>
  </r>
  <r>
    <x v="0"/>
    <x v="0"/>
    <x v="0"/>
    <x v="1"/>
    <x v="7"/>
    <x v="0"/>
    <x v="10"/>
    <x v="1"/>
    <x v="3"/>
    <x v="67"/>
    <x v="5"/>
    <x v="37"/>
    <m/>
    <m/>
    <n v="500000"/>
  </r>
  <r>
    <x v="0"/>
    <x v="0"/>
    <x v="0"/>
    <x v="1"/>
    <x v="7"/>
    <x v="0"/>
    <x v="10"/>
    <x v="2"/>
    <x v="4"/>
    <x v="25"/>
    <x v="5"/>
    <x v="37"/>
    <m/>
    <m/>
    <n v="10000000"/>
  </r>
  <r>
    <x v="0"/>
    <x v="0"/>
    <x v="0"/>
    <x v="1"/>
    <x v="2"/>
    <x v="0"/>
    <x v="10"/>
    <x v="1"/>
    <x v="8"/>
    <x v="36"/>
    <x v="5"/>
    <x v="48"/>
    <m/>
    <m/>
    <n v="28703693"/>
  </r>
  <r>
    <x v="0"/>
    <x v="0"/>
    <x v="0"/>
    <x v="1"/>
    <x v="2"/>
    <x v="0"/>
    <x v="10"/>
    <x v="1"/>
    <x v="8"/>
    <x v="47"/>
    <x v="5"/>
    <x v="48"/>
    <m/>
    <m/>
    <n v="148359970"/>
  </r>
  <r>
    <x v="0"/>
    <x v="0"/>
    <x v="0"/>
    <x v="1"/>
    <x v="7"/>
    <x v="0"/>
    <x v="10"/>
    <x v="2"/>
    <x v="4"/>
    <x v="25"/>
    <x v="5"/>
    <x v="48"/>
    <m/>
    <m/>
    <n v="0"/>
  </r>
  <r>
    <x v="0"/>
    <x v="0"/>
    <x v="0"/>
    <x v="1"/>
    <x v="7"/>
    <x v="0"/>
    <x v="10"/>
    <x v="2"/>
    <x v="4"/>
    <x v="25"/>
    <x v="5"/>
    <x v="48"/>
    <m/>
    <m/>
    <n v="0"/>
  </r>
  <r>
    <x v="0"/>
    <x v="0"/>
    <x v="0"/>
    <x v="1"/>
    <x v="7"/>
    <x v="0"/>
    <x v="10"/>
    <x v="2"/>
    <x v="4"/>
    <x v="66"/>
    <x v="5"/>
    <x v="48"/>
    <m/>
    <m/>
    <n v="50000000"/>
  </r>
  <r>
    <x v="0"/>
    <x v="0"/>
    <x v="0"/>
    <x v="1"/>
    <x v="7"/>
    <x v="0"/>
    <x v="10"/>
    <x v="2"/>
    <x v="4"/>
    <x v="12"/>
    <x v="5"/>
    <x v="48"/>
    <m/>
    <m/>
    <n v="50000000"/>
  </r>
  <r>
    <x v="0"/>
    <x v="0"/>
    <x v="0"/>
    <x v="1"/>
    <x v="7"/>
    <x v="0"/>
    <x v="10"/>
    <x v="2"/>
    <x v="4"/>
    <x v="12"/>
    <x v="5"/>
    <x v="48"/>
    <m/>
    <m/>
    <n v="47900093"/>
  </r>
  <r>
    <x v="0"/>
    <x v="0"/>
    <x v="0"/>
    <x v="1"/>
    <x v="7"/>
    <x v="0"/>
    <x v="10"/>
    <x v="2"/>
    <x v="19"/>
    <x v="46"/>
    <x v="5"/>
    <x v="48"/>
    <m/>
    <m/>
    <n v="1000000"/>
  </r>
  <r>
    <x v="0"/>
    <x v="0"/>
    <x v="0"/>
    <x v="1"/>
    <x v="7"/>
    <x v="0"/>
    <x v="10"/>
    <x v="2"/>
    <x v="4"/>
    <x v="12"/>
    <x v="5"/>
    <x v="48"/>
    <m/>
    <m/>
    <n v="0"/>
  </r>
  <r>
    <x v="0"/>
    <x v="0"/>
    <x v="0"/>
    <x v="1"/>
    <x v="2"/>
    <x v="0"/>
    <x v="10"/>
    <x v="2"/>
    <x v="4"/>
    <x v="12"/>
    <x v="5"/>
    <x v="48"/>
    <m/>
    <m/>
    <n v="0"/>
  </r>
  <r>
    <x v="0"/>
    <x v="0"/>
    <x v="0"/>
    <x v="1"/>
    <x v="2"/>
    <x v="0"/>
    <x v="10"/>
    <x v="2"/>
    <x v="4"/>
    <x v="12"/>
    <x v="5"/>
    <x v="48"/>
    <m/>
    <m/>
    <n v="0"/>
  </r>
  <r>
    <x v="0"/>
    <x v="0"/>
    <x v="0"/>
    <x v="1"/>
    <x v="2"/>
    <x v="0"/>
    <x v="10"/>
    <x v="2"/>
    <x v="4"/>
    <x v="25"/>
    <x v="5"/>
    <x v="48"/>
    <m/>
    <m/>
    <n v="1000000"/>
  </r>
  <r>
    <x v="0"/>
    <x v="0"/>
    <x v="0"/>
    <x v="1"/>
    <x v="2"/>
    <x v="0"/>
    <x v="10"/>
    <x v="2"/>
    <x v="4"/>
    <x v="12"/>
    <x v="5"/>
    <x v="48"/>
    <m/>
    <m/>
    <n v="100000"/>
  </r>
  <r>
    <x v="0"/>
    <x v="0"/>
    <x v="0"/>
    <x v="1"/>
    <x v="2"/>
    <x v="0"/>
    <x v="10"/>
    <x v="2"/>
    <x v="19"/>
    <x v="46"/>
    <x v="5"/>
    <x v="48"/>
    <m/>
    <m/>
    <n v="0"/>
  </r>
  <r>
    <x v="0"/>
    <x v="0"/>
    <x v="0"/>
    <x v="1"/>
    <x v="12"/>
    <x v="0"/>
    <x v="10"/>
    <x v="2"/>
    <x v="4"/>
    <x v="12"/>
    <x v="5"/>
    <x v="48"/>
    <m/>
    <m/>
    <n v="0"/>
  </r>
  <r>
    <x v="0"/>
    <x v="0"/>
    <x v="0"/>
    <x v="1"/>
    <x v="2"/>
    <x v="0"/>
    <x v="10"/>
    <x v="2"/>
    <x v="4"/>
    <x v="12"/>
    <x v="3"/>
    <x v="4"/>
    <m/>
    <m/>
    <n v="10000000"/>
  </r>
  <r>
    <x v="0"/>
    <x v="0"/>
    <x v="0"/>
    <x v="1"/>
    <x v="2"/>
    <x v="0"/>
    <x v="10"/>
    <x v="2"/>
    <x v="4"/>
    <x v="12"/>
    <x v="3"/>
    <x v="4"/>
    <m/>
    <m/>
    <n v="249629870"/>
  </r>
  <r>
    <x v="0"/>
    <x v="0"/>
    <x v="0"/>
    <x v="1"/>
    <x v="2"/>
    <x v="0"/>
    <x v="10"/>
    <x v="1"/>
    <x v="3"/>
    <x v="53"/>
    <x v="3"/>
    <x v="4"/>
    <m/>
    <m/>
    <n v="117263887"/>
  </r>
  <r>
    <x v="0"/>
    <x v="0"/>
    <x v="0"/>
    <x v="1"/>
    <x v="2"/>
    <x v="0"/>
    <x v="10"/>
    <x v="1"/>
    <x v="8"/>
    <x v="47"/>
    <x v="3"/>
    <x v="4"/>
    <m/>
    <m/>
    <n v="0"/>
  </r>
  <r>
    <x v="0"/>
    <x v="0"/>
    <x v="0"/>
    <x v="1"/>
    <x v="2"/>
    <x v="0"/>
    <x v="10"/>
    <x v="1"/>
    <x v="3"/>
    <x v="53"/>
    <x v="3"/>
    <x v="4"/>
    <m/>
    <m/>
    <n v="6720509"/>
  </r>
  <r>
    <x v="0"/>
    <x v="0"/>
    <x v="0"/>
    <x v="1"/>
    <x v="2"/>
    <x v="0"/>
    <x v="10"/>
    <x v="1"/>
    <x v="8"/>
    <x v="47"/>
    <x v="3"/>
    <x v="4"/>
    <m/>
    <m/>
    <n v="0"/>
  </r>
  <r>
    <x v="0"/>
    <x v="0"/>
    <x v="0"/>
    <x v="1"/>
    <x v="2"/>
    <x v="0"/>
    <x v="10"/>
    <x v="1"/>
    <x v="8"/>
    <x v="36"/>
    <x v="3"/>
    <x v="4"/>
    <m/>
    <m/>
    <n v="180500000"/>
  </r>
  <r>
    <x v="0"/>
    <x v="0"/>
    <x v="0"/>
    <x v="1"/>
    <x v="2"/>
    <x v="0"/>
    <x v="10"/>
    <x v="2"/>
    <x v="4"/>
    <x v="66"/>
    <x v="3"/>
    <x v="4"/>
    <m/>
    <m/>
    <n v="241818517"/>
  </r>
  <r>
    <x v="0"/>
    <x v="0"/>
    <x v="0"/>
    <x v="1"/>
    <x v="2"/>
    <x v="0"/>
    <x v="10"/>
    <x v="2"/>
    <x v="4"/>
    <x v="12"/>
    <x v="3"/>
    <x v="4"/>
    <m/>
    <m/>
    <n v="10000000"/>
  </r>
  <r>
    <x v="0"/>
    <x v="0"/>
    <x v="0"/>
    <x v="1"/>
    <x v="2"/>
    <x v="0"/>
    <x v="10"/>
    <x v="0"/>
    <x v="1"/>
    <x v="11"/>
    <x v="3"/>
    <x v="4"/>
    <m/>
    <m/>
    <n v="70528751"/>
  </r>
  <r>
    <x v="0"/>
    <x v="0"/>
    <x v="0"/>
    <x v="1"/>
    <x v="2"/>
    <x v="0"/>
    <x v="10"/>
    <x v="1"/>
    <x v="5"/>
    <x v="19"/>
    <x v="3"/>
    <x v="4"/>
    <m/>
    <m/>
    <n v="40000000"/>
  </r>
  <r>
    <x v="0"/>
    <x v="0"/>
    <x v="0"/>
    <x v="1"/>
    <x v="2"/>
    <x v="0"/>
    <x v="10"/>
    <x v="2"/>
    <x v="16"/>
    <x v="50"/>
    <x v="3"/>
    <x v="4"/>
    <m/>
    <m/>
    <n v="639041181"/>
  </r>
  <r>
    <x v="0"/>
    <x v="0"/>
    <x v="0"/>
    <x v="1"/>
    <x v="2"/>
    <x v="0"/>
    <x v="10"/>
    <x v="0"/>
    <x v="1"/>
    <x v="1"/>
    <x v="3"/>
    <x v="4"/>
    <m/>
    <m/>
    <n v="329898945"/>
  </r>
  <r>
    <x v="0"/>
    <x v="0"/>
    <x v="0"/>
    <x v="1"/>
    <x v="2"/>
    <x v="0"/>
    <x v="10"/>
    <x v="0"/>
    <x v="1"/>
    <x v="1"/>
    <x v="3"/>
    <x v="4"/>
    <m/>
    <m/>
    <n v="0"/>
  </r>
  <r>
    <x v="0"/>
    <x v="0"/>
    <x v="0"/>
    <x v="1"/>
    <x v="2"/>
    <x v="0"/>
    <x v="10"/>
    <x v="1"/>
    <x v="5"/>
    <x v="14"/>
    <x v="3"/>
    <x v="4"/>
    <m/>
    <m/>
    <n v="0"/>
  </r>
  <r>
    <x v="0"/>
    <x v="0"/>
    <x v="0"/>
    <x v="1"/>
    <x v="2"/>
    <x v="0"/>
    <x v="10"/>
    <x v="1"/>
    <x v="8"/>
    <x v="47"/>
    <x v="3"/>
    <x v="4"/>
    <m/>
    <m/>
    <n v="0"/>
  </r>
  <r>
    <x v="0"/>
    <x v="0"/>
    <x v="0"/>
    <x v="1"/>
    <x v="2"/>
    <x v="0"/>
    <x v="10"/>
    <x v="1"/>
    <x v="3"/>
    <x v="7"/>
    <x v="3"/>
    <x v="4"/>
    <m/>
    <m/>
    <n v="0"/>
  </r>
  <r>
    <x v="0"/>
    <x v="0"/>
    <x v="0"/>
    <x v="1"/>
    <x v="2"/>
    <x v="0"/>
    <x v="10"/>
    <x v="2"/>
    <x v="4"/>
    <x v="12"/>
    <x v="3"/>
    <x v="4"/>
    <m/>
    <m/>
    <n v="38000000"/>
  </r>
  <r>
    <x v="0"/>
    <x v="0"/>
    <x v="0"/>
    <x v="1"/>
    <x v="2"/>
    <x v="0"/>
    <x v="10"/>
    <x v="1"/>
    <x v="9"/>
    <x v="45"/>
    <x v="3"/>
    <x v="4"/>
    <m/>
    <m/>
    <n v="5961702"/>
  </r>
  <r>
    <x v="0"/>
    <x v="0"/>
    <x v="0"/>
    <x v="1"/>
    <x v="2"/>
    <x v="0"/>
    <x v="10"/>
    <x v="2"/>
    <x v="4"/>
    <x v="12"/>
    <x v="3"/>
    <x v="4"/>
    <m/>
    <m/>
    <n v="29796496"/>
  </r>
  <r>
    <x v="0"/>
    <x v="0"/>
    <x v="0"/>
    <x v="1"/>
    <x v="2"/>
    <x v="0"/>
    <x v="10"/>
    <x v="2"/>
    <x v="4"/>
    <x v="12"/>
    <x v="3"/>
    <x v="4"/>
    <m/>
    <m/>
    <n v="40324427"/>
  </r>
  <r>
    <x v="0"/>
    <x v="0"/>
    <x v="0"/>
    <x v="1"/>
    <x v="2"/>
    <x v="0"/>
    <x v="10"/>
    <x v="2"/>
    <x v="4"/>
    <x v="12"/>
    <x v="3"/>
    <x v="4"/>
    <m/>
    <m/>
    <n v="0"/>
  </r>
  <r>
    <x v="0"/>
    <x v="0"/>
    <x v="0"/>
    <x v="1"/>
    <x v="2"/>
    <x v="0"/>
    <x v="10"/>
    <x v="1"/>
    <x v="9"/>
    <x v="31"/>
    <x v="3"/>
    <x v="4"/>
    <m/>
    <m/>
    <n v="6913250"/>
  </r>
  <r>
    <x v="0"/>
    <x v="0"/>
    <x v="0"/>
    <x v="1"/>
    <x v="2"/>
    <x v="0"/>
    <x v="10"/>
    <x v="1"/>
    <x v="9"/>
    <x v="45"/>
    <x v="3"/>
    <x v="4"/>
    <m/>
    <m/>
    <n v="6197465"/>
  </r>
  <r>
    <x v="0"/>
    <x v="0"/>
    <x v="0"/>
    <x v="1"/>
    <x v="2"/>
    <x v="0"/>
    <x v="10"/>
    <x v="1"/>
    <x v="9"/>
    <x v="45"/>
    <x v="3"/>
    <x v="4"/>
    <m/>
    <m/>
    <n v="10159399"/>
  </r>
  <r>
    <x v="0"/>
    <x v="0"/>
    <x v="0"/>
    <x v="1"/>
    <x v="2"/>
    <x v="0"/>
    <x v="10"/>
    <x v="1"/>
    <x v="9"/>
    <x v="45"/>
    <x v="3"/>
    <x v="4"/>
    <m/>
    <m/>
    <n v="1900000"/>
  </r>
  <r>
    <x v="0"/>
    <x v="0"/>
    <x v="0"/>
    <x v="1"/>
    <x v="2"/>
    <x v="0"/>
    <x v="10"/>
    <x v="0"/>
    <x v="1"/>
    <x v="11"/>
    <x v="3"/>
    <x v="4"/>
    <m/>
    <m/>
    <n v="2125243"/>
  </r>
  <r>
    <x v="0"/>
    <x v="0"/>
    <x v="0"/>
    <x v="1"/>
    <x v="2"/>
    <x v="0"/>
    <x v="10"/>
    <x v="1"/>
    <x v="9"/>
    <x v="69"/>
    <x v="3"/>
    <x v="4"/>
    <m/>
    <m/>
    <n v="1435514"/>
  </r>
  <r>
    <x v="0"/>
    <x v="0"/>
    <x v="0"/>
    <x v="1"/>
    <x v="2"/>
    <x v="0"/>
    <x v="10"/>
    <x v="1"/>
    <x v="9"/>
    <x v="69"/>
    <x v="3"/>
    <x v="4"/>
    <m/>
    <m/>
    <n v="0"/>
  </r>
  <r>
    <x v="0"/>
    <x v="0"/>
    <x v="0"/>
    <x v="1"/>
    <x v="2"/>
    <x v="0"/>
    <x v="10"/>
    <x v="2"/>
    <x v="13"/>
    <x v="70"/>
    <x v="3"/>
    <x v="4"/>
    <m/>
    <m/>
    <n v="66500000"/>
  </r>
  <r>
    <x v="0"/>
    <x v="0"/>
    <x v="0"/>
    <x v="1"/>
    <x v="2"/>
    <x v="0"/>
    <x v="10"/>
    <x v="2"/>
    <x v="13"/>
    <x v="70"/>
    <x v="3"/>
    <x v="4"/>
    <m/>
    <m/>
    <n v="4750000"/>
  </r>
  <r>
    <x v="0"/>
    <x v="0"/>
    <x v="0"/>
    <x v="1"/>
    <x v="2"/>
    <x v="0"/>
    <x v="10"/>
    <x v="2"/>
    <x v="13"/>
    <x v="70"/>
    <x v="3"/>
    <x v="4"/>
    <m/>
    <m/>
    <n v="0"/>
  </r>
  <r>
    <x v="0"/>
    <x v="0"/>
    <x v="0"/>
    <x v="1"/>
    <x v="2"/>
    <x v="0"/>
    <x v="10"/>
    <x v="1"/>
    <x v="7"/>
    <x v="42"/>
    <x v="3"/>
    <x v="4"/>
    <m/>
    <m/>
    <n v="35363907"/>
  </r>
  <r>
    <x v="0"/>
    <x v="0"/>
    <x v="0"/>
    <x v="1"/>
    <x v="2"/>
    <x v="0"/>
    <x v="10"/>
    <x v="1"/>
    <x v="5"/>
    <x v="19"/>
    <x v="3"/>
    <x v="4"/>
    <m/>
    <m/>
    <n v="22002120"/>
  </r>
  <r>
    <x v="0"/>
    <x v="0"/>
    <x v="0"/>
    <x v="1"/>
    <x v="2"/>
    <x v="0"/>
    <x v="10"/>
    <x v="1"/>
    <x v="7"/>
    <x v="60"/>
    <x v="3"/>
    <x v="4"/>
    <m/>
    <m/>
    <n v="6282243"/>
  </r>
  <r>
    <x v="0"/>
    <x v="0"/>
    <x v="0"/>
    <x v="1"/>
    <x v="2"/>
    <x v="0"/>
    <x v="10"/>
    <x v="0"/>
    <x v="0"/>
    <x v="10"/>
    <x v="3"/>
    <x v="4"/>
    <m/>
    <m/>
    <n v="9500000"/>
  </r>
  <r>
    <x v="0"/>
    <x v="0"/>
    <x v="0"/>
    <x v="1"/>
    <x v="2"/>
    <x v="0"/>
    <x v="10"/>
    <x v="2"/>
    <x v="11"/>
    <x v="65"/>
    <x v="3"/>
    <x v="4"/>
    <m/>
    <m/>
    <n v="0"/>
  </r>
  <r>
    <x v="0"/>
    <x v="0"/>
    <x v="0"/>
    <x v="1"/>
    <x v="2"/>
    <x v="0"/>
    <x v="10"/>
    <x v="1"/>
    <x v="9"/>
    <x v="22"/>
    <x v="3"/>
    <x v="4"/>
    <m/>
    <m/>
    <n v="3669128"/>
  </r>
  <r>
    <x v="0"/>
    <x v="0"/>
    <x v="0"/>
    <x v="1"/>
    <x v="2"/>
    <x v="0"/>
    <x v="10"/>
    <x v="1"/>
    <x v="9"/>
    <x v="45"/>
    <x v="3"/>
    <x v="4"/>
    <m/>
    <m/>
    <n v="11723091"/>
  </r>
  <r>
    <x v="0"/>
    <x v="0"/>
    <x v="0"/>
    <x v="1"/>
    <x v="2"/>
    <x v="0"/>
    <x v="10"/>
    <x v="1"/>
    <x v="9"/>
    <x v="45"/>
    <x v="3"/>
    <x v="4"/>
    <m/>
    <m/>
    <n v="6574569"/>
  </r>
  <r>
    <x v="0"/>
    <x v="0"/>
    <x v="0"/>
    <x v="1"/>
    <x v="2"/>
    <x v="0"/>
    <x v="10"/>
    <x v="1"/>
    <x v="5"/>
    <x v="19"/>
    <x v="3"/>
    <x v="4"/>
    <m/>
    <m/>
    <n v="0"/>
  </r>
  <r>
    <x v="0"/>
    <x v="0"/>
    <x v="0"/>
    <x v="1"/>
    <x v="2"/>
    <x v="0"/>
    <x v="10"/>
    <x v="1"/>
    <x v="9"/>
    <x v="45"/>
    <x v="3"/>
    <x v="4"/>
    <m/>
    <m/>
    <n v="0"/>
  </r>
  <r>
    <x v="0"/>
    <x v="0"/>
    <x v="0"/>
    <x v="1"/>
    <x v="2"/>
    <x v="0"/>
    <x v="10"/>
    <x v="1"/>
    <x v="5"/>
    <x v="19"/>
    <x v="3"/>
    <x v="4"/>
    <m/>
    <m/>
    <n v="0"/>
  </r>
  <r>
    <x v="0"/>
    <x v="0"/>
    <x v="0"/>
    <x v="1"/>
    <x v="2"/>
    <x v="0"/>
    <x v="10"/>
    <x v="2"/>
    <x v="4"/>
    <x v="12"/>
    <x v="3"/>
    <x v="4"/>
    <m/>
    <m/>
    <n v="8209161"/>
  </r>
  <r>
    <x v="0"/>
    <x v="0"/>
    <x v="0"/>
    <x v="1"/>
    <x v="2"/>
    <x v="0"/>
    <x v="10"/>
    <x v="2"/>
    <x v="4"/>
    <x v="25"/>
    <x v="3"/>
    <x v="4"/>
    <m/>
    <m/>
    <n v="5000000"/>
  </r>
  <r>
    <x v="0"/>
    <x v="0"/>
    <x v="0"/>
    <x v="1"/>
    <x v="2"/>
    <x v="0"/>
    <x v="10"/>
    <x v="2"/>
    <x v="4"/>
    <x v="25"/>
    <x v="3"/>
    <x v="4"/>
    <m/>
    <m/>
    <n v="0"/>
  </r>
  <r>
    <x v="0"/>
    <x v="0"/>
    <x v="0"/>
    <x v="1"/>
    <x v="2"/>
    <x v="0"/>
    <x v="10"/>
    <x v="2"/>
    <x v="4"/>
    <x v="12"/>
    <x v="3"/>
    <x v="4"/>
    <m/>
    <m/>
    <n v="10000000"/>
  </r>
  <r>
    <x v="0"/>
    <x v="0"/>
    <x v="0"/>
    <x v="1"/>
    <x v="2"/>
    <x v="0"/>
    <x v="10"/>
    <x v="2"/>
    <x v="19"/>
    <x v="46"/>
    <x v="3"/>
    <x v="4"/>
    <m/>
    <m/>
    <n v="0"/>
  </r>
  <r>
    <x v="0"/>
    <x v="0"/>
    <x v="0"/>
    <x v="1"/>
    <x v="2"/>
    <x v="0"/>
    <x v="10"/>
    <x v="2"/>
    <x v="4"/>
    <x v="68"/>
    <x v="3"/>
    <x v="4"/>
    <m/>
    <m/>
    <n v="0"/>
  </r>
  <r>
    <x v="0"/>
    <x v="0"/>
    <x v="0"/>
    <x v="1"/>
    <x v="2"/>
    <x v="0"/>
    <x v="10"/>
    <x v="2"/>
    <x v="11"/>
    <x v="65"/>
    <x v="3"/>
    <x v="4"/>
    <m/>
    <m/>
    <n v="47832500"/>
  </r>
  <r>
    <x v="0"/>
    <x v="0"/>
    <x v="0"/>
    <x v="1"/>
    <x v="2"/>
    <x v="0"/>
    <x v="10"/>
    <x v="2"/>
    <x v="4"/>
    <x v="12"/>
    <x v="3"/>
    <x v="4"/>
    <m/>
    <m/>
    <n v="0"/>
  </r>
  <r>
    <x v="0"/>
    <x v="0"/>
    <x v="0"/>
    <x v="1"/>
    <x v="2"/>
    <x v="0"/>
    <x v="10"/>
    <x v="1"/>
    <x v="8"/>
    <x v="47"/>
    <x v="3"/>
    <x v="4"/>
    <m/>
    <m/>
    <n v="25000000"/>
  </r>
  <r>
    <x v="0"/>
    <x v="0"/>
    <x v="0"/>
    <x v="1"/>
    <x v="2"/>
    <x v="0"/>
    <x v="10"/>
    <x v="1"/>
    <x v="9"/>
    <x v="45"/>
    <x v="3"/>
    <x v="4"/>
    <m/>
    <m/>
    <n v="313774"/>
  </r>
  <r>
    <x v="0"/>
    <x v="0"/>
    <x v="0"/>
    <x v="1"/>
    <x v="2"/>
    <x v="0"/>
    <x v="10"/>
    <x v="2"/>
    <x v="4"/>
    <x v="12"/>
    <x v="3"/>
    <x v="4"/>
    <m/>
    <m/>
    <n v="0"/>
  </r>
  <r>
    <x v="0"/>
    <x v="0"/>
    <x v="0"/>
    <x v="1"/>
    <x v="2"/>
    <x v="0"/>
    <x v="10"/>
    <x v="2"/>
    <x v="4"/>
    <x v="12"/>
    <x v="3"/>
    <x v="4"/>
    <m/>
    <m/>
    <n v="0"/>
  </r>
  <r>
    <x v="0"/>
    <x v="0"/>
    <x v="0"/>
    <x v="1"/>
    <x v="2"/>
    <x v="0"/>
    <x v="10"/>
    <x v="1"/>
    <x v="9"/>
    <x v="45"/>
    <x v="3"/>
    <x v="4"/>
    <m/>
    <m/>
    <n v="326182"/>
  </r>
  <r>
    <x v="0"/>
    <x v="0"/>
    <x v="0"/>
    <x v="1"/>
    <x v="2"/>
    <x v="0"/>
    <x v="10"/>
    <x v="1"/>
    <x v="9"/>
    <x v="45"/>
    <x v="3"/>
    <x v="4"/>
    <m/>
    <m/>
    <n v="534705"/>
  </r>
  <r>
    <x v="0"/>
    <x v="0"/>
    <x v="0"/>
    <x v="1"/>
    <x v="2"/>
    <x v="0"/>
    <x v="10"/>
    <x v="1"/>
    <x v="9"/>
    <x v="45"/>
    <x v="3"/>
    <x v="4"/>
    <m/>
    <m/>
    <n v="100000"/>
  </r>
  <r>
    <x v="0"/>
    <x v="0"/>
    <x v="0"/>
    <x v="1"/>
    <x v="2"/>
    <x v="0"/>
    <x v="10"/>
    <x v="0"/>
    <x v="1"/>
    <x v="11"/>
    <x v="3"/>
    <x v="4"/>
    <m/>
    <m/>
    <n v="65885"/>
  </r>
  <r>
    <x v="0"/>
    <x v="0"/>
    <x v="0"/>
    <x v="1"/>
    <x v="2"/>
    <x v="0"/>
    <x v="10"/>
    <x v="1"/>
    <x v="9"/>
    <x v="69"/>
    <x v="3"/>
    <x v="4"/>
    <m/>
    <m/>
    <n v="75555"/>
  </r>
  <r>
    <x v="0"/>
    <x v="0"/>
    <x v="0"/>
    <x v="1"/>
    <x v="2"/>
    <x v="0"/>
    <x v="10"/>
    <x v="2"/>
    <x v="13"/>
    <x v="70"/>
    <x v="3"/>
    <x v="4"/>
    <m/>
    <m/>
    <n v="250000"/>
  </r>
  <r>
    <x v="0"/>
    <x v="0"/>
    <x v="0"/>
    <x v="1"/>
    <x v="2"/>
    <x v="0"/>
    <x v="10"/>
    <x v="1"/>
    <x v="7"/>
    <x v="42"/>
    <x v="3"/>
    <x v="4"/>
    <m/>
    <m/>
    <n v="1861259"/>
  </r>
  <r>
    <x v="0"/>
    <x v="0"/>
    <x v="0"/>
    <x v="1"/>
    <x v="2"/>
    <x v="0"/>
    <x v="10"/>
    <x v="1"/>
    <x v="5"/>
    <x v="19"/>
    <x v="3"/>
    <x v="4"/>
    <m/>
    <m/>
    <n v="1873035"/>
  </r>
  <r>
    <x v="0"/>
    <x v="0"/>
    <x v="0"/>
    <x v="1"/>
    <x v="2"/>
    <x v="0"/>
    <x v="10"/>
    <x v="1"/>
    <x v="7"/>
    <x v="60"/>
    <x v="3"/>
    <x v="4"/>
    <m/>
    <m/>
    <n v="330644"/>
  </r>
  <r>
    <x v="0"/>
    <x v="0"/>
    <x v="0"/>
    <x v="1"/>
    <x v="2"/>
    <x v="0"/>
    <x v="10"/>
    <x v="0"/>
    <x v="0"/>
    <x v="10"/>
    <x v="3"/>
    <x v="4"/>
    <m/>
    <m/>
    <n v="500000"/>
  </r>
  <r>
    <x v="0"/>
    <x v="0"/>
    <x v="0"/>
    <x v="1"/>
    <x v="2"/>
    <x v="0"/>
    <x v="10"/>
    <x v="1"/>
    <x v="9"/>
    <x v="45"/>
    <x v="3"/>
    <x v="4"/>
    <m/>
    <m/>
    <n v="617004"/>
  </r>
  <r>
    <x v="0"/>
    <x v="0"/>
    <x v="0"/>
    <x v="1"/>
    <x v="2"/>
    <x v="0"/>
    <x v="10"/>
    <x v="1"/>
    <x v="3"/>
    <x v="53"/>
    <x v="3"/>
    <x v="4"/>
    <m/>
    <m/>
    <n v="353712"/>
  </r>
  <r>
    <x v="0"/>
    <x v="0"/>
    <x v="0"/>
    <x v="1"/>
    <x v="2"/>
    <x v="0"/>
    <x v="10"/>
    <x v="1"/>
    <x v="8"/>
    <x v="36"/>
    <x v="3"/>
    <x v="4"/>
    <m/>
    <m/>
    <n v="9500000"/>
  </r>
  <r>
    <x v="0"/>
    <x v="0"/>
    <x v="0"/>
    <x v="1"/>
    <x v="2"/>
    <x v="0"/>
    <x v="10"/>
    <x v="2"/>
    <x v="4"/>
    <x v="66"/>
    <x v="3"/>
    <x v="4"/>
    <m/>
    <m/>
    <n v="31400000"/>
  </r>
  <r>
    <x v="0"/>
    <x v="0"/>
    <x v="0"/>
    <x v="1"/>
    <x v="2"/>
    <x v="0"/>
    <x v="10"/>
    <x v="2"/>
    <x v="4"/>
    <x v="66"/>
    <x v="3"/>
    <x v="4"/>
    <m/>
    <m/>
    <n v="9851100"/>
  </r>
  <r>
    <x v="0"/>
    <x v="0"/>
    <x v="0"/>
    <x v="1"/>
    <x v="3"/>
    <x v="0"/>
    <x v="10"/>
    <x v="2"/>
    <x v="4"/>
    <x v="12"/>
    <x v="3"/>
    <x v="13"/>
    <m/>
    <m/>
    <n v="10000000"/>
  </r>
  <r>
    <x v="0"/>
    <x v="0"/>
    <x v="0"/>
    <x v="1"/>
    <x v="3"/>
    <x v="0"/>
    <x v="10"/>
    <x v="2"/>
    <x v="4"/>
    <x v="12"/>
    <x v="3"/>
    <x v="13"/>
    <m/>
    <m/>
    <n v="0"/>
  </r>
  <r>
    <x v="0"/>
    <x v="0"/>
    <x v="0"/>
    <x v="1"/>
    <x v="3"/>
    <x v="0"/>
    <x v="10"/>
    <x v="2"/>
    <x v="4"/>
    <x v="12"/>
    <x v="3"/>
    <x v="13"/>
    <m/>
    <m/>
    <n v="0"/>
  </r>
  <r>
    <x v="0"/>
    <x v="0"/>
    <x v="0"/>
    <x v="1"/>
    <x v="3"/>
    <x v="0"/>
    <x v="10"/>
    <x v="2"/>
    <x v="4"/>
    <x v="12"/>
    <x v="3"/>
    <x v="13"/>
    <m/>
    <m/>
    <n v="450000001"/>
  </r>
  <r>
    <x v="0"/>
    <x v="0"/>
    <x v="0"/>
    <x v="1"/>
    <x v="3"/>
    <x v="0"/>
    <x v="10"/>
    <x v="2"/>
    <x v="4"/>
    <x v="25"/>
    <x v="3"/>
    <x v="13"/>
    <m/>
    <m/>
    <n v="0"/>
  </r>
  <r>
    <x v="0"/>
    <x v="0"/>
    <x v="0"/>
    <x v="1"/>
    <x v="3"/>
    <x v="0"/>
    <x v="10"/>
    <x v="2"/>
    <x v="4"/>
    <x v="66"/>
    <x v="3"/>
    <x v="13"/>
    <m/>
    <m/>
    <n v="74999999"/>
  </r>
  <r>
    <x v="0"/>
    <x v="0"/>
    <x v="0"/>
    <x v="1"/>
    <x v="3"/>
    <x v="0"/>
    <x v="10"/>
    <x v="2"/>
    <x v="4"/>
    <x v="66"/>
    <x v="3"/>
    <x v="13"/>
    <m/>
    <m/>
    <n v="50000000"/>
  </r>
  <r>
    <x v="0"/>
    <x v="0"/>
    <x v="0"/>
    <x v="1"/>
    <x v="3"/>
    <x v="0"/>
    <x v="10"/>
    <x v="2"/>
    <x v="4"/>
    <x v="12"/>
    <x v="3"/>
    <x v="13"/>
    <m/>
    <m/>
    <n v="1500000000"/>
  </r>
  <r>
    <x v="0"/>
    <x v="0"/>
    <x v="0"/>
    <x v="1"/>
    <x v="3"/>
    <x v="0"/>
    <x v="10"/>
    <x v="2"/>
    <x v="4"/>
    <x v="12"/>
    <x v="3"/>
    <x v="13"/>
    <m/>
    <m/>
    <n v="30000000"/>
  </r>
  <r>
    <x v="0"/>
    <x v="0"/>
    <x v="0"/>
    <x v="1"/>
    <x v="3"/>
    <x v="0"/>
    <x v="10"/>
    <x v="2"/>
    <x v="4"/>
    <x v="12"/>
    <x v="3"/>
    <x v="13"/>
    <m/>
    <m/>
    <n v="24538570"/>
  </r>
  <r>
    <x v="0"/>
    <x v="0"/>
    <x v="0"/>
    <x v="1"/>
    <x v="3"/>
    <x v="0"/>
    <x v="10"/>
    <x v="2"/>
    <x v="4"/>
    <x v="12"/>
    <x v="3"/>
    <x v="13"/>
    <m/>
    <m/>
    <n v="806967418"/>
  </r>
  <r>
    <x v="0"/>
    <x v="0"/>
    <x v="0"/>
    <x v="1"/>
    <x v="3"/>
    <x v="0"/>
    <x v="10"/>
    <x v="2"/>
    <x v="4"/>
    <x v="12"/>
    <x v="3"/>
    <x v="13"/>
    <m/>
    <m/>
    <n v="15681380"/>
  </r>
  <r>
    <x v="0"/>
    <x v="0"/>
    <x v="0"/>
    <x v="1"/>
    <x v="3"/>
    <x v="0"/>
    <x v="10"/>
    <x v="2"/>
    <x v="4"/>
    <x v="12"/>
    <x v="3"/>
    <x v="13"/>
    <m/>
    <m/>
    <n v="95000000"/>
  </r>
  <r>
    <x v="0"/>
    <x v="0"/>
    <x v="0"/>
    <x v="1"/>
    <x v="3"/>
    <x v="0"/>
    <x v="10"/>
    <x v="2"/>
    <x v="4"/>
    <x v="12"/>
    <x v="3"/>
    <x v="13"/>
    <m/>
    <m/>
    <n v="71721302"/>
  </r>
  <r>
    <x v="0"/>
    <x v="0"/>
    <x v="0"/>
    <x v="1"/>
    <x v="3"/>
    <x v="0"/>
    <x v="10"/>
    <x v="2"/>
    <x v="4"/>
    <x v="12"/>
    <x v="3"/>
    <x v="13"/>
    <m/>
    <m/>
    <n v="135312161"/>
  </r>
  <r>
    <x v="0"/>
    <x v="0"/>
    <x v="0"/>
    <x v="1"/>
    <x v="3"/>
    <x v="0"/>
    <x v="10"/>
    <x v="2"/>
    <x v="4"/>
    <x v="12"/>
    <x v="3"/>
    <x v="13"/>
    <m/>
    <m/>
    <n v="1059885427"/>
  </r>
  <r>
    <x v="0"/>
    <x v="0"/>
    <x v="0"/>
    <x v="1"/>
    <x v="3"/>
    <x v="0"/>
    <x v="10"/>
    <x v="2"/>
    <x v="4"/>
    <x v="12"/>
    <x v="3"/>
    <x v="13"/>
    <m/>
    <m/>
    <n v="496803760"/>
  </r>
  <r>
    <x v="0"/>
    <x v="0"/>
    <x v="0"/>
    <x v="1"/>
    <x v="3"/>
    <x v="0"/>
    <x v="10"/>
    <x v="2"/>
    <x v="4"/>
    <x v="12"/>
    <x v="3"/>
    <x v="13"/>
    <m/>
    <m/>
    <n v="190000000"/>
  </r>
  <r>
    <x v="0"/>
    <x v="0"/>
    <x v="0"/>
    <x v="1"/>
    <x v="3"/>
    <x v="0"/>
    <x v="10"/>
    <x v="2"/>
    <x v="4"/>
    <x v="12"/>
    <x v="3"/>
    <x v="13"/>
    <m/>
    <m/>
    <n v="380000000"/>
  </r>
  <r>
    <x v="0"/>
    <x v="0"/>
    <x v="0"/>
    <x v="1"/>
    <x v="3"/>
    <x v="0"/>
    <x v="10"/>
    <x v="2"/>
    <x v="4"/>
    <x v="12"/>
    <x v="3"/>
    <x v="13"/>
    <m/>
    <m/>
    <n v="0"/>
  </r>
  <r>
    <x v="0"/>
    <x v="0"/>
    <x v="0"/>
    <x v="1"/>
    <x v="3"/>
    <x v="0"/>
    <x v="10"/>
    <x v="2"/>
    <x v="4"/>
    <x v="12"/>
    <x v="3"/>
    <x v="13"/>
    <m/>
    <m/>
    <n v="0"/>
  </r>
  <r>
    <x v="0"/>
    <x v="0"/>
    <x v="0"/>
    <x v="1"/>
    <x v="3"/>
    <x v="0"/>
    <x v="10"/>
    <x v="2"/>
    <x v="4"/>
    <x v="12"/>
    <x v="3"/>
    <x v="13"/>
    <m/>
    <m/>
    <n v="44663396"/>
  </r>
  <r>
    <x v="0"/>
    <x v="0"/>
    <x v="0"/>
    <x v="1"/>
    <x v="3"/>
    <x v="0"/>
    <x v="10"/>
    <x v="2"/>
    <x v="4"/>
    <x v="12"/>
    <x v="3"/>
    <x v="13"/>
    <m/>
    <m/>
    <n v="183336604"/>
  </r>
  <r>
    <x v="0"/>
    <x v="0"/>
    <x v="0"/>
    <x v="1"/>
    <x v="3"/>
    <x v="0"/>
    <x v="10"/>
    <x v="2"/>
    <x v="4"/>
    <x v="12"/>
    <x v="3"/>
    <x v="13"/>
    <m/>
    <m/>
    <n v="180500000"/>
  </r>
  <r>
    <x v="0"/>
    <x v="0"/>
    <x v="0"/>
    <x v="1"/>
    <x v="3"/>
    <x v="0"/>
    <x v="10"/>
    <x v="1"/>
    <x v="8"/>
    <x v="36"/>
    <x v="3"/>
    <x v="13"/>
    <m/>
    <m/>
    <n v="4866584"/>
  </r>
  <r>
    <x v="0"/>
    <x v="0"/>
    <x v="0"/>
    <x v="1"/>
    <x v="3"/>
    <x v="0"/>
    <x v="10"/>
    <x v="2"/>
    <x v="4"/>
    <x v="12"/>
    <x v="3"/>
    <x v="13"/>
    <m/>
    <m/>
    <n v="237500000"/>
  </r>
  <r>
    <x v="0"/>
    <x v="0"/>
    <x v="0"/>
    <x v="1"/>
    <x v="3"/>
    <x v="0"/>
    <x v="10"/>
    <x v="2"/>
    <x v="4"/>
    <x v="12"/>
    <x v="3"/>
    <x v="13"/>
    <m/>
    <m/>
    <n v="71250000"/>
  </r>
  <r>
    <x v="0"/>
    <x v="0"/>
    <x v="0"/>
    <x v="1"/>
    <x v="3"/>
    <x v="0"/>
    <x v="10"/>
    <x v="2"/>
    <x v="4"/>
    <x v="12"/>
    <x v="3"/>
    <x v="13"/>
    <m/>
    <m/>
    <n v="61750000"/>
  </r>
  <r>
    <x v="0"/>
    <x v="0"/>
    <x v="0"/>
    <x v="1"/>
    <x v="3"/>
    <x v="0"/>
    <x v="10"/>
    <x v="2"/>
    <x v="4"/>
    <x v="12"/>
    <x v="3"/>
    <x v="13"/>
    <m/>
    <m/>
    <n v="90250000"/>
  </r>
  <r>
    <x v="0"/>
    <x v="0"/>
    <x v="0"/>
    <x v="1"/>
    <x v="3"/>
    <x v="0"/>
    <x v="10"/>
    <x v="2"/>
    <x v="4"/>
    <x v="12"/>
    <x v="3"/>
    <x v="13"/>
    <m/>
    <m/>
    <n v="4750000"/>
  </r>
  <r>
    <x v="0"/>
    <x v="0"/>
    <x v="0"/>
    <x v="1"/>
    <x v="3"/>
    <x v="0"/>
    <x v="10"/>
    <x v="2"/>
    <x v="4"/>
    <x v="12"/>
    <x v="3"/>
    <x v="13"/>
    <m/>
    <m/>
    <n v="237500000"/>
  </r>
  <r>
    <x v="0"/>
    <x v="0"/>
    <x v="0"/>
    <x v="1"/>
    <x v="3"/>
    <x v="0"/>
    <x v="10"/>
    <x v="2"/>
    <x v="4"/>
    <x v="12"/>
    <x v="3"/>
    <x v="13"/>
    <m/>
    <m/>
    <n v="0"/>
  </r>
  <r>
    <x v="0"/>
    <x v="0"/>
    <x v="0"/>
    <x v="1"/>
    <x v="3"/>
    <x v="0"/>
    <x v="10"/>
    <x v="2"/>
    <x v="4"/>
    <x v="12"/>
    <x v="3"/>
    <x v="13"/>
    <m/>
    <m/>
    <n v="90250000"/>
  </r>
  <r>
    <x v="0"/>
    <x v="0"/>
    <x v="0"/>
    <x v="1"/>
    <x v="3"/>
    <x v="0"/>
    <x v="10"/>
    <x v="2"/>
    <x v="4"/>
    <x v="12"/>
    <x v="3"/>
    <x v="13"/>
    <m/>
    <m/>
    <n v="91404250"/>
  </r>
  <r>
    <x v="0"/>
    <x v="0"/>
    <x v="0"/>
    <x v="1"/>
    <x v="3"/>
    <x v="0"/>
    <x v="10"/>
    <x v="2"/>
    <x v="4"/>
    <x v="12"/>
    <x v="3"/>
    <x v="13"/>
    <m/>
    <m/>
    <n v="50553193"/>
  </r>
  <r>
    <x v="0"/>
    <x v="0"/>
    <x v="0"/>
    <x v="1"/>
    <x v="3"/>
    <x v="0"/>
    <x v="10"/>
    <x v="2"/>
    <x v="4"/>
    <x v="12"/>
    <x v="3"/>
    <x v="13"/>
    <m/>
    <m/>
    <n v="39696807"/>
  </r>
  <r>
    <x v="0"/>
    <x v="0"/>
    <x v="0"/>
    <x v="1"/>
    <x v="3"/>
    <x v="0"/>
    <x v="10"/>
    <x v="2"/>
    <x v="4"/>
    <x v="12"/>
    <x v="3"/>
    <x v="13"/>
    <m/>
    <m/>
    <n v="90250000"/>
  </r>
  <r>
    <x v="0"/>
    <x v="0"/>
    <x v="0"/>
    <x v="1"/>
    <x v="3"/>
    <x v="0"/>
    <x v="10"/>
    <x v="2"/>
    <x v="4"/>
    <x v="12"/>
    <x v="3"/>
    <x v="13"/>
    <m/>
    <m/>
    <n v="90250000"/>
  </r>
  <r>
    <x v="0"/>
    <x v="0"/>
    <x v="0"/>
    <x v="1"/>
    <x v="3"/>
    <x v="0"/>
    <x v="10"/>
    <x v="2"/>
    <x v="4"/>
    <x v="12"/>
    <x v="3"/>
    <x v="13"/>
    <m/>
    <m/>
    <n v="90250000"/>
  </r>
  <r>
    <x v="0"/>
    <x v="0"/>
    <x v="0"/>
    <x v="1"/>
    <x v="3"/>
    <x v="0"/>
    <x v="10"/>
    <x v="2"/>
    <x v="4"/>
    <x v="12"/>
    <x v="3"/>
    <x v="13"/>
    <m/>
    <m/>
    <n v="4750000"/>
  </r>
  <r>
    <x v="0"/>
    <x v="0"/>
    <x v="0"/>
    <x v="1"/>
    <x v="3"/>
    <x v="0"/>
    <x v="10"/>
    <x v="2"/>
    <x v="4"/>
    <x v="12"/>
    <x v="3"/>
    <x v="13"/>
    <m/>
    <m/>
    <n v="71250000"/>
  </r>
  <r>
    <x v="0"/>
    <x v="0"/>
    <x v="0"/>
    <x v="1"/>
    <x v="3"/>
    <x v="0"/>
    <x v="10"/>
    <x v="2"/>
    <x v="4"/>
    <x v="12"/>
    <x v="3"/>
    <x v="13"/>
    <m/>
    <m/>
    <n v="71250000"/>
  </r>
  <r>
    <x v="0"/>
    <x v="0"/>
    <x v="0"/>
    <x v="1"/>
    <x v="3"/>
    <x v="0"/>
    <x v="10"/>
    <x v="2"/>
    <x v="4"/>
    <x v="12"/>
    <x v="3"/>
    <x v="13"/>
    <m/>
    <m/>
    <n v="90250000"/>
  </r>
  <r>
    <x v="0"/>
    <x v="0"/>
    <x v="0"/>
    <x v="1"/>
    <x v="3"/>
    <x v="0"/>
    <x v="10"/>
    <x v="2"/>
    <x v="4"/>
    <x v="12"/>
    <x v="3"/>
    <x v="13"/>
    <m/>
    <m/>
    <n v="90250000"/>
  </r>
  <r>
    <x v="0"/>
    <x v="0"/>
    <x v="0"/>
    <x v="1"/>
    <x v="3"/>
    <x v="0"/>
    <x v="10"/>
    <x v="2"/>
    <x v="4"/>
    <x v="12"/>
    <x v="3"/>
    <x v="13"/>
    <m/>
    <m/>
    <n v="90250000"/>
  </r>
  <r>
    <x v="0"/>
    <x v="0"/>
    <x v="0"/>
    <x v="1"/>
    <x v="3"/>
    <x v="0"/>
    <x v="10"/>
    <x v="2"/>
    <x v="4"/>
    <x v="12"/>
    <x v="3"/>
    <x v="13"/>
    <m/>
    <m/>
    <n v="90250000"/>
  </r>
  <r>
    <x v="0"/>
    <x v="0"/>
    <x v="0"/>
    <x v="1"/>
    <x v="3"/>
    <x v="0"/>
    <x v="10"/>
    <x v="2"/>
    <x v="4"/>
    <x v="12"/>
    <x v="3"/>
    <x v="13"/>
    <m/>
    <m/>
    <n v="90250000"/>
  </r>
  <r>
    <x v="0"/>
    <x v="0"/>
    <x v="0"/>
    <x v="1"/>
    <x v="3"/>
    <x v="0"/>
    <x v="10"/>
    <x v="2"/>
    <x v="4"/>
    <x v="12"/>
    <x v="3"/>
    <x v="13"/>
    <m/>
    <m/>
    <n v="90250000"/>
  </r>
  <r>
    <x v="0"/>
    <x v="0"/>
    <x v="0"/>
    <x v="1"/>
    <x v="3"/>
    <x v="0"/>
    <x v="10"/>
    <x v="2"/>
    <x v="4"/>
    <x v="12"/>
    <x v="3"/>
    <x v="13"/>
    <m/>
    <m/>
    <n v="4750000"/>
  </r>
  <r>
    <x v="0"/>
    <x v="0"/>
    <x v="0"/>
    <x v="1"/>
    <x v="3"/>
    <x v="0"/>
    <x v="10"/>
    <x v="2"/>
    <x v="4"/>
    <x v="12"/>
    <x v="3"/>
    <x v="13"/>
    <m/>
    <m/>
    <n v="90250000"/>
  </r>
  <r>
    <x v="0"/>
    <x v="0"/>
    <x v="0"/>
    <x v="1"/>
    <x v="3"/>
    <x v="0"/>
    <x v="10"/>
    <x v="2"/>
    <x v="4"/>
    <x v="12"/>
    <x v="3"/>
    <x v="13"/>
    <m/>
    <m/>
    <n v="90250000"/>
  </r>
  <r>
    <x v="0"/>
    <x v="0"/>
    <x v="0"/>
    <x v="1"/>
    <x v="3"/>
    <x v="0"/>
    <x v="10"/>
    <x v="2"/>
    <x v="4"/>
    <x v="12"/>
    <x v="3"/>
    <x v="13"/>
    <m/>
    <m/>
    <n v="90250000"/>
  </r>
  <r>
    <x v="0"/>
    <x v="0"/>
    <x v="0"/>
    <x v="1"/>
    <x v="3"/>
    <x v="0"/>
    <x v="10"/>
    <x v="2"/>
    <x v="4"/>
    <x v="12"/>
    <x v="3"/>
    <x v="13"/>
    <m/>
    <m/>
    <n v="4750000"/>
  </r>
  <r>
    <x v="0"/>
    <x v="0"/>
    <x v="0"/>
    <x v="1"/>
    <x v="3"/>
    <x v="0"/>
    <x v="10"/>
    <x v="2"/>
    <x v="4"/>
    <x v="12"/>
    <x v="3"/>
    <x v="13"/>
    <m/>
    <m/>
    <n v="4750000"/>
  </r>
  <r>
    <x v="0"/>
    <x v="0"/>
    <x v="0"/>
    <x v="1"/>
    <x v="3"/>
    <x v="0"/>
    <x v="10"/>
    <x v="2"/>
    <x v="4"/>
    <x v="12"/>
    <x v="3"/>
    <x v="13"/>
    <m/>
    <m/>
    <n v="90250000"/>
  </r>
  <r>
    <x v="0"/>
    <x v="0"/>
    <x v="0"/>
    <x v="1"/>
    <x v="3"/>
    <x v="0"/>
    <x v="10"/>
    <x v="2"/>
    <x v="4"/>
    <x v="12"/>
    <x v="3"/>
    <x v="13"/>
    <m/>
    <m/>
    <n v="90250000"/>
  </r>
  <r>
    <x v="0"/>
    <x v="0"/>
    <x v="0"/>
    <x v="1"/>
    <x v="3"/>
    <x v="0"/>
    <x v="10"/>
    <x v="2"/>
    <x v="4"/>
    <x v="12"/>
    <x v="3"/>
    <x v="13"/>
    <m/>
    <m/>
    <n v="71250000"/>
  </r>
  <r>
    <x v="0"/>
    <x v="0"/>
    <x v="0"/>
    <x v="1"/>
    <x v="3"/>
    <x v="0"/>
    <x v="10"/>
    <x v="2"/>
    <x v="4"/>
    <x v="12"/>
    <x v="3"/>
    <x v="13"/>
    <m/>
    <m/>
    <n v="90250000"/>
  </r>
  <r>
    <x v="0"/>
    <x v="0"/>
    <x v="0"/>
    <x v="1"/>
    <x v="3"/>
    <x v="0"/>
    <x v="10"/>
    <x v="2"/>
    <x v="4"/>
    <x v="12"/>
    <x v="3"/>
    <x v="13"/>
    <m/>
    <m/>
    <n v="4750000"/>
  </r>
  <r>
    <x v="0"/>
    <x v="0"/>
    <x v="0"/>
    <x v="1"/>
    <x v="3"/>
    <x v="0"/>
    <x v="10"/>
    <x v="2"/>
    <x v="4"/>
    <x v="12"/>
    <x v="3"/>
    <x v="13"/>
    <m/>
    <m/>
    <n v="90250000"/>
  </r>
  <r>
    <x v="0"/>
    <x v="0"/>
    <x v="0"/>
    <x v="1"/>
    <x v="3"/>
    <x v="0"/>
    <x v="10"/>
    <x v="2"/>
    <x v="4"/>
    <x v="12"/>
    <x v="3"/>
    <x v="13"/>
    <m/>
    <m/>
    <n v="4750000"/>
  </r>
  <r>
    <x v="0"/>
    <x v="0"/>
    <x v="0"/>
    <x v="1"/>
    <x v="3"/>
    <x v="0"/>
    <x v="10"/>
    <x v="2"/>
    <x v="4"/>
    <x v="12"/>
    <x v="3"/>
    <x v="13"/>
    <m/>
    <m/>
    <n v="90250000"/>
  </r>
  <r>
    <x v="0"/>
    <x v="0"/>
    <x v="0"/>
    <x v="1"/>
    <x v="3"/>
    <x v="0"/>
    <x v="10"/>
    <x v="2"/>
    <x v="4"/>
    <x v="12"/>
    <x v="3"/>
    <x v="13"/>
    <m/>
    <m/>
    <n v="237500000"/>
  </r>
  <r>
    <x v="0"/>
    <x v="0"/>
    <x v="0"/>
    <x v="1"/>
    <x v="3"/>
    <x v="0"/>
    <x v="10"/>
    <x v="2"/>
    <x v="4"/>
    <x v="12"/>
    <x v="3"/>
    <x v="13"/>
    <m/>
    <m/>
    <n v="90250000"/>
  </r>
  <r>
    <x v="0"/>
    <x v="0"/>
    <x v="0"/>
    <x v="1"/>
    <x v="3"/>
    <x v="0"/>
    <x v="10"/>
    <x v="2"/>
    <x v="4"/>
    <x v="12"/>
    <x v="3"/>
    <x v="13"/>
    <m/>
    <m/>
    <n v="90250000"/>
  </r>
  <r>
    <x v="0"/>
    <x v="0"/>
    <x v="0"/>
    <x v="1"/>
    <x v="3"/>
    <x v="0"/>
    <x v="10"/>
    <x v="2"/>
    <x v="4"/>
    <x v="12"/>
    <x v="3"/>
    <x v="13"/>
    <m/>
    <m/>
    <n v="4750000"/>
  </r>
  <r>
    <x v="0"/>
    <x v="0"/>
    <x v="0"/>
    <x v="1"/>
    <x v="3"/>
    <x v="0"/>
    <x v="10"/>
    <x v="2"/>
    <x v="4"/>
    <x v="12"/>
    <x v="3"/>
    <x v="13"/>
    <m/>
    <m/>
    <n v="6000000"/>
  </r>
  <r>
    <x v="0"/>
    <x v="0"/>
    <x v="0"/>
    <x v="1"/>
    <x v="3"/>
    <x v="0"/>
    <x v="10"/>
    <x v="2"/>
    <x v="4"/>
    <x v="12"/>
    <x v="3"/>
    <x v="13"/>
    <m/>
    <m/>
    <n v="1003592903"/>
  </r>
  <r>
    <x v="0"/>
    <x v="0"/>
    <x v="0"/>
    <x v="1"/>
    <x v="3"/>
    <x v="0"/>
    <x v="10"/>
    <x v="2"/>
    <x v="4"/>
    <x v="12"/>
    <x v="3"/>
    <x v="13"/>
    <m/>
    <m/>
    <n v="222229818"/>
  </r>
  <r>
    <x v="0"/>
    <x v="0"/>
    <x v="0"/>
    <x v="1"/>
    <x v="3"/>
    <x v="0"/>
    <x v="10"/>
    <x v="2"/>
    <x v="4"/>
    <x v="12"/>
    <x v="3"/>
    <x v="13"/>
    <m/>
    <m/>
    <n v="0"/>
  </r>
  <r>
    <x v="0"/>
    <x v="0"/>
    <x v="0"/>
    <x v="1"/>
    <x v="3"/>
    <x v="0"/>
    <x v="10"/>
    <x v="2"/>
    <x v="4"/>
    <x v="12"/>
    <x v="3"/>
    <x v="13"/>
    <m/>
    <m/>
    <n v="0"/>
  </r>
  <r>
    <x v="0"/>
    <x v="0"/>
    <x v="0"/>
    <x v="1"/>
    <x v="3"/>
    <x v="0"/>
    <x v="10"/>
    <x v="2"/>
    <x v="4"/>
    <x v="12"/>
    <x v="3"/>
    <x v="13"/>
    <m/>
    <m/>
    <n v="270000000"/>
  </r>
  <r>
    <x v="0"/>
    <x v="0"/>
    <x v="0"/>
    <x v="1"/>
    <x v="3"/>
    <x v="0"/>
    <x v="10"/>
    <x v="2"/>
    <x v="4"/>
    <x v="12"/>
    <x v="3"/>
    <x v="13"/>
    <m/>
    <m/>
    <n v="0"/>
  </r>
  <r>
    <x v="0"/>
    <x v="0"/>
    <x v="0"/>
    <x v="1"/>
    <x v="3"/>
    <x v="0"/>
    <x v="10"/>
    <x v="2"/>
    <x v="4"/>
    <x v="12"/>
    <x v="3"/>
    <x v="13"/>
    <m/>
    <m/>
    <n v="200000000"/>
  </r>
  <r>
    <x v="0"/>
    <x v="0"/>
    <x v="0"/>
    <x v="1"/>
    <x v="3"/>
    <x v="0"/>
    <x v="10"/>
    <x v="2"/>
    <x v="4"/>
    <x v="12"/>
    <x v="3"/>
    <x v="13"/>
    <m/>
    <m/>
    <n v="6517141"/>
  </r>
  <r>
    <x v="0"/>
    <x v="0"/>
    <x v="0"/>
    <x v="1"/>
    <x v="3"/>
    <x v="0"/>
    <x v="10"/>
    <x v="2"/>
    <x v="4"/>
    <x v="12"/>
    <x v="3"/>
    <x v="13"/>
    <m/>
    <m/>
    <n v="94971745"/>
  </r>
  <r>
    <x v="0"/>
    <x v="0"/>
    <x v="0"/>
    <x v="1"/>
    <x v="3"/>
    <x v="0"/>
    <x v="10"/>
    <x v="2"/>
    <x v="4"/>
    <x v="12"/>
    <x v="3"/>
    <x v="13"/>
    <m/>
    <m/>
    <n v="2584987"/>
  </r>
  <r>
    <x v="0"/>
    <x v="0"/>
    <x v="0"/>
    <x v="1"/>
    <x v="3"/>
    <x v="0"/>
    <x v="10"/>
    <x v="2"/>
    <x v="4"/>
    <x v="12"/>
    <x v="3"/>
    <x v="13"/>
    <m/>
    <m/>
    <n v="24301204"/>
  </r>
  <r>
    <x v="0"/>
    <x v="0"/>
    <x v="0"/>
    <x v="1"/>
    <x v="3"/>
    <x v="0"/>
    <x v="10"/>
    <x v="2"/>
    <x v="4"/>
    <x v="12"/>
    <x v="3"/>
    <x v="13"/>
    <m/>
    <m/>
    <n v="115754744"/>
  </r>
  <r>
    <x v="0"/>
    <x v="0"/>
    <x v="0"/>
    <x v="1"/>
    <x v="3"/>
    <x v="0"/>
    <x v="10"/>
    <x v="2"/>
    <x v="4"/>
    <x v="12"/>
    <x v="3"/>
    <x v="13"/>
    <m/>
    <m/>
    <n v="27283851"/>
  </r>
  <r>
    <x v="0"/>
    <x v="0"/>
    <x v="0"/>
    <x v="1"/>
    <x v="3"/>
    <x v="0"/>
    <x v="10"/>
    <x v="2"/>
    <x v="4"/>
    <x v="12"/>
    <x v="3"/>
    <x v="13"/>
    <m/>
    <m/>
    <n v="541501530"/>
  </r>
  <r>
    <x v="0"/>
    <x v="0"/>
    <x v="0"/>
    <x v="1"/>
    <x v="3"/>
    <x v="0"/>
    <x v="10"/>
    <x v="2"/>
    <x v="4"/>
    <x v="12"/>
    <x v="3"/>
    <x v="13"/>
    <m/>
    <m/>
    <n v="0"/>
  </r>
  <r>
    <x v="0"/>
    <x v="0"/>
    <x v="0"/>
    <x v="1"/>
    <x v="3"/>
    <x v="0"/>
    <x v="10"/>
    <x v="2"/>
    <x v="4"/>
    <x v="12"/>
    <x v="3"/>
    <x v="13"/>
    <m/>
    <m/>
    <n v="155626164"/>
  </r>
  <r>
    <x v="0"/>
    <x v="0"/>
    <x v="0"/>
    <x v="1"/>
    <x v="3"/>
    <x v="0"/>
    <x v="10"/>
    <x v="2"/>
    <x v="4"/>
    <x v="12"/>
    <x v="3"/>
    <x v="13"/>
    <m/>
    <m/>
    <n v="19000000"/>
  </r>
  <r>
    <x v="0"/>
    <x v="0"/>
    <x v="0"/>
    <x v="1"/>
    <x v="3"/>
    <x v="0"/>
    <x v="10"/>
    <x v="2"/>
    <x v="4"/>
    <x v="12"/>
    <x v="3"/>
    <x v="13"/>
    <m/>
    <m/>
    <n v="3525719"/>
  </r>
  <r>
    <x v="0"/>
    <x v="0"/>
    <x v="0"/>
    <x v="1"/>
    <x v="3"/>
    <x v="0"/>
    <x v="10"/>
    <x v="2"/>
    <x v="4"/>
    <x v="12"/>
    <x v="3"/>
    <x v="13"/>
    <m/>
    <m/>
    <n v="59203344"/>
  </r>
  <r>
    <x v="0"/>
    <x v="0"/>
    <x v="0"/>
    <x v="1"/>
    <x v="3"/>
    <x v="0"/>
    <x v="10"/>
    <x v="2"/>
    <x v="4"/>
    <x v="12"/>
    <x v="3"/>
    <x v="13"/>
    <m/>
    <m/>
    <n v="61800465"/>
  </r>
  <r>
    <x v="0"/>
    <x v="0"/>
    <x v="0"/>
    <x v="1"/>
    <x v="3"/>
    <x v="0"/>
    <x v="10"/>
    <x v="2"/>
    <x v="4"/>
    <x v="12"/>
    <x v="3"/>
    <x v="13"/>
    <m/>
    <m/>
    <n v="56611679"/>
  </r>
  <r>
    <x v="0"/>
    <x v="0"/>
    <x v="0"/>
    <x v="1"/>
    <x v="3"/>
    <x v="0"/>
    <x v="10"/>
    <x v="2"/>
    <x v="4"/>
    <x v="12"/>
    <x v="3"/>
    <x v="13"/>
    <m/>
    <m/>
    <n v="132536656"/>
  </r>
  <r>
    <x v="0"/>
    <x v="0"/>
    <x v="0"/>
    <x v="1"/>
    <x v="3"/>
    <x v="0"/>
    <x v="10"/>
    <x v="2"/>
    <x v="4"/>
    <x v="12"/>
    <x v="3"/>
    <x v="13"/>
    <m/>
    <m/>
    <n v="0"/>
  </r>
  <r>
    <x v="0"/>
    <x v="0"/>
    <x v="0"/>
    <x v="1"/>
    <x v="3"/>
    <x v="0"/>
    <x v="10"/>
    <x v="2"/>
    <x v="4"/>
    <x v="12"/>
    <x v="3"/>
    <x v="13"/>
    <m/>
    <m/>
    <n v="157432100"/>
  </r>
  <r>
    <x v="0"/>
    <x v="0"/>
    <x v="0"/>
    <x v="1"/>
    <x v="3"/>
    <x v="0"/>
    <x v="10"/>
    <x v="2"/>
    <x v="4"/>
    <x v="12"/>
    <x v="3"/>
    <x v="13"/>
    <m/>
    <m/>
    <n v="28500000"/>
  </r>
  <r>
    <x v="0"/>
    <x v="0"/>
    <x v="0"/>
    <x v="1"/>
    <x v="3"/>
    <x v="0"/>
    <x v="10"/>
    <x v="2"/>
    <x v="4"/>
    <x v="12"/>
    <x v="3"/>
    <x v="13"/>
    <m/>
    <m/>
    <n v="112425000"/>
  </r>
  <r>
    <x v="0"/>
    <x v="0"/>
    <x v="0"/>
    <x v="1"/>
    <x v="3"/>
    <x v="0"/>
    <x v="10"/>
    <x v="2"/>
    <x v="4"/>
    <x v="12"/>
    <x v="3"/>
    <x v="13"/>
    <m/>
    <m/>
    <n v="576500000"/>
  </r>
  <r>
    <x v="0"/>
    <x v="0"/>
    <x v="0"/>
    <x v="1"/>
    <x v="3"/>
    <x v="0"/>
    <x v="10"/>
    <x v="2"/>
    <x v="4"/>
    <x v="12"/>
    <x v="3"/>
    <x v="13"/>
    <m/>
    <m/>
    <n v="0"/>
  </r>
  <r>
    <x v="0"/>
    <x v="0"/>
    <x v="0"/>
    <x v="1"/>
    <x v="3"/>
    <x v="0"/>
    <x v="10"/>
    <x v="5"/>
    <x v="18"/>
    <x v="44"/>
    <x v="3"/>
    <x v="13"/>
    <m/>
    <m/>
    <n v="327194372"/>
  </r>
  <r>
    <x v="0"/>
    <x v="0"/>
    <x v="0"/>
    <x v="1"/>
    <x v="3"/>
    <x v="0"/>
    <x v="10"/>
    <x v="5"/>
    <x v="18"/>
    <x v="44"/>
    <x v="3"/>
    <x v="13"/>
    <m/>
    <m/>
    <n v="0"/>
  </r>
  <r>
    <x v="0"/>
    <x v="0"/>
    <x v="0"/>
    <x v="1"/>
    <x v="3"/>
    <x v="0"/>
    <x v="10"/>
    <x v="5"/>
    <x v="18"/>
    <x v="44"/>
    <x v="3"/>
    <x v="13"/>
    <m/>
    <m/>
    <n v="334705288"/>
  </r>
  <r>
    <x v="0"/>
    <x v="0"/>
    <x v="0"/>
    <x v="1"/>
    <x v="3"/>
    <x v="0"/>
    <x v="10"/>
    <x v="5"/>
    <x v="18"/>
    <x v="44"/>
    <x v="3"/>
    <x v="13"/>
    <m/>
    <m/>
    <n v="0"/>
  </r>
  <r>
    <x v="0"/>
    <x v="0"/>
    <x v="0"/>
    <x v="1"/>
    <x v="3"/>
    <x v="0"/>
    <x v="10"/>
    <x v="5"/>
    <x v="18"/>
    <x v="44"/>
    <x v="3"/>
    <x v="13"/>
    <m/>
    <m/>
    <n v="298624596"/>
  </r>
  <r>
    <x v="0"/>
    <x v="0"/>
    <x v="0"/>
    <x v="1"/>
    <x v="3"/>
    <x v="0"/>
    <x v="10"/>
    <x v="5"/>
    <x v="18"/>
    <x v="44"/>
    <x v="3"/>
    <x v="13"/>
    <m/>
    <m/>
    <n v="0"/>
  </r>
  <r>
    <x v="0"/>
    <x v="0"/>
    <x v="0"/>
    <x v="1"/>
    <x v="3"/>
    <x v="0"/>
    <x v="10"/>
    <x v="5"/>
    <x v="18"/>
    <x v="44"/>
    <x v="3"/>
    <x v="13"/>
    <m/>
    <m/>
    <n v="296267749"/>
  </r>
  <r>
    <x v="0"/>
    <x v="0"/>
    <x v="0"/>
    <x v="1"/>
    <x v="3"/>
    <x v="0"/>
    <x v="10"/>
    <x v="5"/>
    <x v="18"/>
    <x v="44"/>
    <x v="3"/>
    <x v="13"/>
    <m/>
    <m/>
    <n v="40163086"/>
  </r>
  <r>
    <x v="0"/>
    <x v="0"/>
    <x v="0"/>
    <x v="1"/>
    <x v="3"/>
    <x v="0"/>
    <x v="10"/>
    <x v="5"/>
    <x v="18"/>
    <x v="44"/>
    <x v="3"/>
    <x v="13"/>
    <m/>
    <m/>
    <n v="0"/>
  </r>
  <r>
    <x v="0"/>
    <x v="0"/>
    <x v="0"/>
    <x v="1"/>
    <x v="3"/>
    <x v="0"/>
    <x v="10"/>
    <x v="5"/>
    <x v="18"/>
    <x v="44"/>
    <x v="3"/>
    <x v="13"/>
    <m/>
    <m/>
    <n v="40163086"/>
  </r>
  <r>
    <x v="0"/>
    <x v="0"/>
    <x v="0"/>
    <x v="1"/>
    <x v="3"/>
    <x v="0"/>
    <x v="10"/>
    <x v="5"/>
    <x v="18"/>
    <x v="44"/>
    <x v="3"/>
    <x v="13"/>
    <m/>
    <m/>
    <n v="0"/>
  </r>
  <r>
    <x v="0"/>
    <x v="0"/>
    <x v="0"/>
    <x v="1"/>
    <x v="3"/>
    <x v="0"/>
    <x v="10"/>
    <x v="5"/>
    <x v="18"/>
    <x v="44"/>
    <x v="3"/>
    <x v="13"/>
    <m/>
    <m/>
    <n v="40163085"/>
  </r>
  <r>
    <x v="0"/>
    <x v="0"/>
    <x v="0"/>
    <x v="1"/>
    <x v="3"/>
    <x v="0"/>
    <x v="10"/>
    <x v="5"/>
    <x v="18"/>
    <x v="44"/>
    <x v="3"/>
    <x v="13"/>
    <m/>
    <m/>
    <n v="0"/>
  </r>
  <r>
    <x v="0"/>
    <x v="0"/>
    <x v="0"/>
    <x v="1"/>
    <x v="3"/>
    <x v="0"/>
    <x v="10"/>
    <x v="2"/>
    <x v="4"/>
    <x v="12"/>
    <x v="3"/>
    <x v="13"/>
    <m/>
    <m/>
    <n v="81422307"/>
  </r>
  <r>
    <x v="0"/>
    <x v="0"/>
    <x v="0"/>
    <x v="1"/>
    <x v="3"/>
    <x v="0"/>
    <x v="10"/>
    <x v="2"/>
    <x v="4"/>
    <x v="12"/>
    <x v="3"/>
    <x v="13"/>
    <m/>
    <m/>
    <n v="71250000"/>
  </r>
  <r>
    <x v="0"/>
    <x v="0"/>
    <x v="0"/>
    <x v="1"/>
    <x v="3"/>
    <x v="0"/>
    <x v="10"/>
    <x v="2"/>
    <x v="4"/>
    <x v="12"/>
    <x v="3"/>
    <x v="13"/>
    <m/>
    <m/>
    <n v="42750000"/>
  </r>
  <r>
    <x v="0"/>
    <x v="0"/>
    <x v="0"/>
    <x v="1"/>
    <x v="3"/>
    <x v="0"/>
    <x v="10"/>
    <x v="2"/>
    <x v="4"/>
    <x v="12"/>
    <x v="3"/>
    <x v="13"/>
    <m/>
    <m/>
    <n v="2250000"/>
  </r>
  <r>
    <x v="0"/>
    <x v="0"/>
    <x v="0"/>
    <x v="1"/>
    <x v="3"/>
    <x v="0"/>
    <x v="10"/>
    <x v="2"/>
    <x v="4"/>
    <x v="12"/>
    <x v="3"/>
    <x v="13"/>
    <m/>
    <m/>
    <n v="28500000"/>
  </r>
  <r>
    <x v="0"/>
    <x v="0"/>
    <x v="0"/>
    <x v="1"/>
    <x v="3"/>
    <x v="0"/>
    <x v="10"/>
    <x v="2"/>
    <x v="4"/>
    <x v="12"/>
    <x v="3"/>
    <x v="13"/>
    <m/>
    <m/>
    <n v="1500000"/>
  </r>
  <r>
    <x v="0"/>
    <x v="0"/>
    <x v="0"/>
    <x v="1"/>
    <x v="3"/>
    <x v="0"/>
    <x v="10"/>
    <x v="2"/>
    <x v="4"/>
    <x v="12"/>
    <x v="3"/>
    <x v="13"/>
    <m/>
    <m/>
    <n v="36100000"/>
  </r>
  <r>
    <x v="0"/>
    <x v="0"/>
    <x v="0"/>
    <x v="1"/>
    <x v="3"/>
    <x v="0"/>
    <x v="10"/>
    <x v="2"/>
    <x v="4"/>
    <x v="12"/>
    <x v="3"/>
    <x v="13"/>
    <m/>
    <m/>
    <n v="58900000"/>
  </r>
  <r>
    <x v="0"/>
    <x v="0"/>
    <x v="0"/>
    <x v="1"/>
    <x v="3"/>
    <x v="0"/>
    <x v="10"/>
    <x v="2"/>
    <x v="4"/>
    <x v="12"/>
    <x v="3"/>
    <x v="13"/>
    <m/>
    <m/>
    <n v="52725448"/>
  </r>
  <r>
    <x v="0"/>
    <x v="0"/>
    <x v="0"/>
    <x v="1"/>
    <x v="3"/>
    <x v="0"/>
    <x v="10"/>
    <x v="2"/>
    <x v="4"/>
    <x v="12"/>
    <x v="3"/>
    <x v="13"/>
    <m/>
    <m/>
    <n v="62000000"/>
  </r>
  <r>
    <x v="0"/>
    <x v="0"/>
    <x v="0"/>
    <x v="1"/>
    <x v="3"/>
    <x v="0"/>
    <x v="10"/>
    <x v="2"/>
    <x v="4"/>
    <x v="12"/>
    <x v="3"/>
    <x v="13"/>
    <m/>
    <m/>
    <n v="142746595"/>
  </r>
  <r>
    <x v="0"/>
    <x v="0"/>
    <x v="0"/>
    <x v="1"/>
    <x v="3"/>
    <x v="0"/>
    <x v="10"/>
    <x v="2"/>
    <x v="4"/>
    <x v="12"/>
    <x v="3"/>
    <x v="13"/>
    <m/>
    <m/>
    <n v="45000000"/>
  </r>
  <r>
    <x v="0"/>
    <x v="0"/>
    <x v="0"/>
    <x v="1"/>
    <x v="3"/>
    <x v="0"/>
    <x v="10"/>
    <x v="2"/>
    <x v="4"/>
    <x v="12"/>
    <x v="3"/>
    <x v="13"/>
    <m/>
    <m/>
    <n v="0"/>
  </r>
  <r>
    <x v="0"/>
    <x v="0"/>
    <x v="0"/>
    <x v="1"/>
    <x v="3"/>
    <x v="0"/>
    <x v="10"/>
    <x v="2"/>
    <x v="4"/>
    <x v="12"/>
    <x v="3"/>
    <x v="13"/>
    <m/>
    <m/>
    <n v="102750000"/>
  </r>
  <r>
    <x v="0"/>
    <x v="0"/>
    <x v="0"/>
    <x v="1"/>
    <x v="3"/>
    <x v="0"/>
    <x v="10"/>
    <x v="2"/>
    <x v="4"/>
    <x v="12"/>
    <x v="3"/>
    <x v="13"/>
    <m/>
    <m/>
    <n v="7640781"/>
  </r>
  <r>
    <x v="0"/>
    <x v="0"/>
    <x v="0"/>
    <x v="1"/>
    <x v="3"/>
    <x v="0"/>
    <x v="10"/>
    <x v="2"/>
    <x v="4"/>
    <x v="12"/>
    <x v="3"/>
    <x v="13"/>
    <m/>
    <m/>
    <n v="0"/>
  </r>
  <r>
    <x v="0"/>
    <x v="0"/>
    <x v="0"/>
    <x v="1"/>
    <x v="3"/>
    <x v="0"/>
    <x v="10"/>
    <x v="2"/>
    <x v="4"/>
    <x v="12"/>
    <x v="3"/>
    <x v="13"/>
    <m/>
    <m/>
    <n v="0"/>
  </r>
  <r>
    <x v="0"/>
    <x v="0"/>
    <x v="0"/>
    <x v="1"/>
    <x v="3"/>
    <x v="0"/>
    <x v="10"/>
    <x v="2"/>
    <x v="4"/>
    <x v="12"/>
    <x v="3"/>
    <x v="13"/>
    <m/>
    <m/>
    <n v="23735169"/>
  </r>
  <r>
    <x v="0"/>
    <x v="0"/>
    <x v="0"/>
    <x v="1"/>
    <x v="3"/>
    <x v="0"/>
    <x v="10"/>
    <x v="2"/>
    <x v="4"/>
    <x v="12"/>
    <x v="3"/>
    <x v="13"/>
    <m/>
    <m/>
    <n v="93448554"/>
  </r>
  <r>
    <x v="0"/>
    <x v="0"/>
    <x v="0"/>
    <x v="1"/>
    <x v="3"/>
    <x v="0"/>
    <x v="10"/>
    <x v="2"/>
    <x v="4"/>
    <x v="12"/>
    <x v="3"/>
    <x v="13"/>
    <m/>
    <m/>
    <n v="19630602"/>
  </r>
  <r>
    <x v="0"/>
    <x v="0"/>
    <x v="0"/>
    <x v="1"/>
    <x v="3"/>
    <x v="0"/>
    <x v="10"/>
    <x v="2"/>
    <x v="4"/>
    <x v="12"/>
    <x v="3"/>
    <x v="13"/>
    <m/>
    <m/>
    <n v="6000000"/>
  </r>
  <r>
    <x v="0"/>
    <x v="0"/>
    <x v="0"/>
    <x v="1"/>
    <x v="3"/>
    <x v="0"/>
    <x v="10"/>
    <x v="2"/>
    <x v="4"/>
    <x v="12"/>
    <x v="3"/>
    <x v="13"/>
    <m/>
    <m/>
    <n v="0"/>
  </r>
  <r>
    <x v="0"/>
    <x v="0"/>
    <x v="0"/>
    <x v="1"/>
    <x v="3"/>
    <x v="0"/>
    <x v="10"/>
    <x v="0"/>
    <x v="1"/>
    <x v="11"/>
    <x v="3"/>
    <x v="13"/>
    <m/>
    <m/>
    <n v="93978797"/>
  </r>
  <r>
    <x v="0"/>
    <x v="0"/>
    <x v="0"/>
    <x v="1"/>
    <x v="3"/>
    <x v="0"/>
    <x v="10"/>
    <x v="1"/>
    <x v="5"/>
    <x v="19"/>
    <x v="3"/>
    <x v="13"/>
    <m/>
    <m/>
    <n v="270402509"/>
  </r>
  <r>
    <x v="0"/>
    <x v="0"/>
    <x v="0"/>
    <x v="1"/>
    <x v="3"/>
    <x v="0"/>
    <x v="10"/>
    <x v="2"/>
    <x v="4"/>
    <x v="66"/>
    <x v="3"/>
    <x v="13"/>
    <m/>
    <m/>
    <n v="389500000"/>
  </r>
  <r>
    <x v="0"/>
    <x v="0"/>
    <x v="0"/>
    <x v="1"/>
    <x v="3"/>
    <x v="0"/>
    <x v="10"/>
    <x v="1"/>
    <x v="8"/>
    <x v="36"/>
    <x v="3"/>
    <x v="13"/>
    <m/>
    <m/>
    <n v="30400000"/>
  </r>
  <r>
    <x v="0"/>
    <x v="0"/>
    <x v="0"/>
    <x v="1"/>
    <x v="3"/>
    <x v="0"/>
    <x v="10"/>
    <x v="1"/>
    <x v="9"/>
    <x v="45"/>
    <x v="3"/>
    <x v="13"/>
    <m/>
    <m/>
    <n v="33250000"/>
  </r>
  <r>
    <x v="0"/>
    <x v="0"/>
    <x v="0"/>
    <x v="1"/>
    <x v="3"/>
    <x v="0"/>
    <x v="10"/>
    <x v="1"/>
    <x v="8"/>
    <x v="47"/>
    <x v="3"/>
    <x v="13"/>
    <m/>
    <m/>
    <n v="5500000"/>
  </r>
  <r>
    <x v="0"/>
    <x v="0"/>
    <x v="0"/>
    <x v="1"/>
    <x v="3"/>
    <x v="0"/>
    <x v="10"/>
    <x v="1"/>
    <x v="5"/>
    <x v="19"/>
    <x v="3"/>
    <x v="13"/>
    <m/>
    <m/>
    <n v="0"/>
  </r>
  <r>
    <x v="0"/>
    <x v="0"/>
    <x v="0"/>
    <x v="1"/>
    <x v="3"/>
    <x v="0"/>
    <x v="10"/>
    <x v="2"/>
    <x v="4"/>
    <x v="66"/>
    <x v="3"/>
    <x v="13"/>
    <m/>
    <m/>
    <n v="371330383"/>
  </r>
  <r>
    <x v="0"/>
    <x v="0"/>
    <x v="0"/>
    <x v="1"/>
    <x v="3"/>
    <x v="0"/>
    <x v="10"/>
    <x v="2"/>
    <x v="4"/>
    <x v="25"/>
    <x v="3"/>
    <x v="13"/>
    <m/>
    <m/>
    <n v="12000000"/>
  </r>
  <r>
    <x v="0"/>
    <x v="0"/>
    <x v="0"/>
    <x v="1"/>
    <x v="3"/>
    <x v="0"/>
    <x v="10"/>
    <x v="2"/>
    <x v="4"/>
    <x v="25"/>
    <x v="3"/>
    <x v="13"/>
    <m/>
    <m/>
    <n v="324198193"/>
  </r>
  <r>
    <x v="0"/>
    <x v="0"/>
    <x v="0"/>
    <x v="1"/>
    <x v="3"/>
    <x v="0"/>
    <x v="10"/>
    <x v="2"/>
    <x v="4"/>
    <x v="25"/>
    <x v="3"/>
    <x v="13"/>
    <m/>
    <m/>
    <n v="0"/>
  </r>
  <r>
    <x v="0"/>
    <x v="0"/>
    <x v="0"/>
    <x v="1"/>
    <x v="3"/>
    <x v="0"/>
    <x v="10"/>
    <x v="2"/>
    <x v="4"/>
    <x v="25"/>
    <x v="3"/>
    <x v="13"/>
    <m/>
    <m/>
    <n v="0"/>
  </r>
  <r>
    <x v="0"/>
    <x v="0"/>
    <x v="0"/>
    <x v="1"/>
    <x v="3"/>
    <x v="0"/>
    <x v="10"/>
    <x v="2"/>
    <x v="4"/>
    <x v="12"/>
    <x v="3"/>
    <x v="13"/>
    <m/>
    <m/>
    <n v="6000000"/>
  </r>
  <r>
    <x v="0"/>
    <x v="0"/>
    <x v="0"/>
    <x v="1"/>
    <x v="3"/>
    <x v="0"/>
    <x v="10"/>
    <x v="2"/>
    <x v="4"/>
    <x v="12"/>
    <x v="3"/>
    <x v="13"/>
    <m/>
    <m/>
    <n v="0"/>
  </r>
  <r>
    <x v="0"/>
    <x v="0"/>
    <x v="0"/>
    <x v="1"/>
    <x v="3"/>
    <x v="0"/>
    <x v="10"/>
    <x v="2"/>
    <x v="4"/>
    <x v="12"/>
    <x v="3"/>
    <x v="13"/>
    <m/>
    <m/>
    <n v="43633347"/>
  </r>
  <r>
    <x v="0"/>
    <x v="0"/>
    <x v="0"/>
    <x v="1"/>
    <x v="3"/>
    <x v="0"/>
    <x v="10"/>
    <x v="2"/>
    <x v="4"/>
    <x v="12"/>
    <x v="3"/>
    <x v="13"/>
    <m/>
    <m/>
    <n v="5000000"/>
  </r>
  <r>
    <x v="0"/>
    <x v="0"/>
    <x v="0"/>
    <x v="1"/>
    <x v="3"/>
    <x v="0"/>
    <x v="10"/>
    <x v="2"/>
    <x v="4"/>
    <x v="12"/>
    <x v="3"/>
    <x v="13"/>
    <m/>
    <m/>
    <n v="47788894"/>
  </r>
  <r>
    <x v="0"/>
    <x v="0"/>
    <x v="0"/>
    <x v="1"/>
    <x v="3"/>
    <x v="0"/>
    <x v="10"/>
    <x v="2"/>
    <x v="4"/>
    <x v="12"/>
    <x v="3"/>
    <x v="13"/>
    <m/>
    <m/>
    <n v="5921510"/>
  </r>
  <r>
    <x v="0"/>
    <x v="0"/>
    <x v="0"/>
    <x v="1"/>
    <x v="3"/>
    <x v="0"/>
    <x v="10"/>
    <x v="2"/>
    <x v="4"/>
    <x v="12"/>
    <x v="3"/>
    <x v="13"/>
    <m/>
    <m/>
    <n v="1200182"/>
  </r>
  <r>
    <x v="0"/>
    <x v="0"/>
    <x v="0"/>
    <x v="1"/>
    <x v="3"/>
    <x v="0"/>
    <x v="10"/>
    <x v="2"/>
    <x v="4"/>
    <x v="12"/>
    <x v="3"/>
    <x v="13"/>
    <m/>
    <m/>
    <n v="55783443"/>
  </r>
  <r>
    <x v="0"/>
    <x v="0"/>
    <x v="0"/>
    <x v="1"/>
    <x v="3"/>
    <x v="0"/>
    <x v="10"/>
    <x v="2"/>
    <x v="4"/>
    <x v="12"/>
    <x v="3"/>
    <x v="13"/>
    <m/>
    <m/>
    <n v="26147566"/>
  </r>
  <r>
    <x v="0"/>
    <x v="0"/>
    <x v="0"/>
    <x v="1"/>
    <x v="3"/>
    <x v="0"/>
    <x v="10"/>
    <x v="2"/>
    <x v="4"/>
    <x v="12"/>
    <x v="3"/>
    <x v="13"/>
    <m/>
    <m/>
    <n v="10000000"/>
  </r>
  <r>
    <x v="0"/>
    <x v="0"/>
    <x v="0"/>
    <x v="1"/>
    <x v="3"/>
    <x v="0"/>
    <x v="10"/>
    <x v="2"/>
    <x v="4"/>
    <x v="12"/>
    <x v="3"/>
    <x v="13"/>
    <m/>
    <m/>
    <n v="20000000"/>
  </r>
  <r>
    <x v="0"/>
    <x v="0"/>
    <x v="0"/>
    <x v="1"/>
    <x v="3"/>
    <x v="0"/>
    <x v="10"/>
    <x v="2"/>
    <x v="4"/>
    <x v="12"/>
    <x v="3"/>
    <x v="13"/>
    <m/>
    <m/>
    <n v="0"/>
  </r>
  <r>
    <x v="0"/>
    <x v="0"/>
    <x v="0"/>
    <x v="1"/>
    <x v="3"/>
    <x v="0"/>
    <x v="10"/>
    <x v="2"/>
    <x v="4"/>
    <x v="12"/>
    <x v="3"/>
    <x v="13"/>
    <m/>
    <m/>
    <n v="12000000"/>
  </r>
  <r>
    <x v="0"/>
    <x v="0"/>
    <x v="0"/>
    <x v="1"/>
    <x v="3"/>
    <x v="0"/>
    <x v="10"/>
    <x v="2"/>
    <x v="4"/>
    <x v="12"/>
    <x v="3"/>
    <x v="13"/>
    <m/>
    <m/>
    <n v="9500000"/>
  </r>
  <r>
    <x v="0"/>
    <x v="0"/>
    <x v="0"/>
    <x v="1"/>
    <x v="3"/>
    <x v="0"/>
    <x v="10"/>
    <x v="1"/>
    <x v="8"/>
    <x v="36"/>
    <x v="3"/>
    <x v="13"/>
    <m/>
    <m/>
    <n v="256136"/>
  </r>
  <r>
    <x v="0"/>
    <x v="0"/>
    <x v="0"/>
    <x v="1"/>
    <x v="3"/>
    <x v="0"/>
    <x v="10"/>
    <x v="2"/>
    <x v="4"/>
    <x v="12"/>
    <x v="3"/>
    <x v="13"/>
    <m/>
    <m/>
    <n v="12500000"/>
  </r>
  <r>
    <x v="0"/>
    <x v="0"/>
    <x v="0"/>
    <x v="1"/>
    <x v="3"/>
    <x v="0"/>
    <x v="10"/>
    <x v="2"/>
    <x v="4"/>
    <x v="12"/>
    <x v="3"/>
    <x v="13"/>
    <m/>
    <m/>
    <n v="3750000"/>
  </r>
  <r>
    <x v="0"/>
    <x v="0"/>
    <x v="0"/>
    <x v="1"/>
    <x v="3"/>
    <x v="0"/>
    <x v="10"/>
    <x v="2"/>
    <x v="4"/>
    <x v="12"/>
    <x v="3"/>
    <x v="13"/>
    <m/>
    <m/>
    <n v="3250000"/>
  </r>
  <r>
    <x v="0"/>
    <x v="0"/>
    <x v="0"/>
    <x v="1"/>
    <x v="3"/>
    <x v="0"/>
    <x v="10"/>
    <x v="2"/>
    <x v="4"/>
    <x v="12"/>
    <x v="3"/>
    <x v="13"/>
    <m/>
    <m/>
    <n v="12500000"/>
  </r>
  <r>
    <x v="0"/>
    <x v="0"/>
    <x v="0"/>
    <x v="1"/>
    <x v="3"/>
    <x v="0"/>
    <x v="10"/>
    <x v="2"/>
    <x v="4"/>
    <x v="12"/>
    <x v="3"/>
    <x v="13"/>
    <m/>
    <m/>
    <n v="4750000"/>
  </r>
  <r>
    <x v="0"/>
    <x v="0"/>
    <x v="0"/>
    <x v="1"/>
    <x v="3"/>
    <x v="0"/>
    <x v="10"/>
    <x v="2"/>
    <x v="4"/>
    <x v="12"/>
    <x v="3"/>
    <x v="13"/>
    <m/>
    <m/>
    <n v="4810750"/>
  </r>
  <r>
    <x v="0"/>
    <x v="0"/>
    <x v="0"/>
    <x v="1"/>
    <x v="3"/>
    <x v="0"/>
    <x v="10"/>
    <x v="2"/>
    <x v="4"/>
    <x v="12"/>
    <x v="3"/>
    <x v="13"/>
    <m/>
    <m/>
    <n v="4750000"/>
  </r>
  <r>
    <x v="0"/>
    <x v="0"/>
    <x v="0"/>
    <x v="1"/>
    <x v="3"/>
    <x v="0"/>
    <x v="10"/>
    <x v="2"/>
    <x v="4"/>
    <x v="12"/>
    <x v="3"/>
    <x v="13"/>
    <m/>
    <m/>
    <n v="4750000"/>
  </r>
  <r>
    <x v="0"/>
    <x v="0"/>
    <x v="0"/>
    <x v="1"/>
    <x v="3"/>
    <x v="0"/>
    <x v="10"/>
    <x v="2"/>
    <x v="4"/>
    <x v="12"/>
    <x v="3"/>
    <x v="13"/>
    <m/>
    <m/>
    <n v="4750000"/>
  </r>
  <r>
    <x v="0"/>
    <x v="0"/>
    <x v="0"/>
    <x v="1"/>
    <x v="3"/>
    <x v="0"/>
    <x v="10"/>
    <x v="2"/>
    <x v="4"/>
    <x v="12"/>
    <x v="3"/>
    <x v="13"/>
    <m/>
    <m/>
    <n v="3750000"/>
  </r>
  <r>
    <x v="0"/>
    <x v="0"/>
    <x v="0"/>
    <x v="1"/>
    <x v="3"/>
    <x v="0"/>
    <x v="10"/>
    <x v="2"/>
    <x v="4"/>
    <x v="12"/>
    <x v="3"/>
    <x v="13"/>
    <m/>
    <m/>
    <n v="3750000"/>
  </r>
  <r>
    <x v="0"/>
    <x v="0"/>
    <x v="0"/>
    <x v="1"/>
    <x v="3"/>
    <x v="0"/>
    <x v="10"/>
    <x v="2"/>
    <x v="4"/>
    <x v="12"/>
    <x v="3"/>
    <x v="13"/>
    <m/>
    <m/>
    <n v="4750000"/>
  </r>
  <r>
    <x v="0"/>
    <x v="0"/>
    <x v="0"/>
    <x v="1"/>
    <x v="3"/>
    <x v="0"/>
    <x v="10"/>
    <x v="2"/>
    <x v="4"/>
    <x v="12"/>
    <x v="3"/>
    <x v="13"/>
    <m/>
    <m/>
    <n v="4750000"/>
  </r>
  <r>
    <x v="0"/>
    <x v="0"/>
    <x v="0"/>
    <x v="1"/>
    <x v="3"/>
    <x v="0"/>
    <x v="10"/>
    <x v="2"/>
    <x v="4"/>
    <x v="12"/>
    <x v="3"/>
    <x v="13"/>
    <m/>
    <m/>
    <n v="4750000"/>
  </r>
  <r>
    <x v="0"/>
    <x v="0"/>
    <x v="0"/>
    <x v="1"/>
    <x v="3"/>
    <x v="0"/>
    <x v="10"/>
    <x v="2"/>
    <x v="4"/>
    <x v="12"/>
    <x v="3"/>
    <x v="13"/>
    <m/>
    <m/>
    <n v="4750000"/>
  </r>
  <r>
    <x v="0"/>
    <x v="0"/>
    <x v="0"/>
    <x v="1"/>
    <x v="3"/>
    <x v="0"/>
    <x v="10"/>
    <x v="2"/>
    <x v="4"/>
    <x v="12"/>
    <x v="3"/>
    <x v="13"/>
    <m/>
    <m/>
    <n v="4750000"/>
  </r>
  <r>
    <x v="0"/>
    <x v="0"/>
    <x v="0"/>
    <x v="1"/>
    <x v="3"/>
    <x v="0"/>
    <x v="10"/>
    <x v="2"/>
    <x v="4"/>
    <x v="12"/>
    <x v="3"/>
    <x v="13"/>
    <m/>
    <m/>
    <n v="4750000"/>
  </r>
  <r>
    <x v="0"/>
    <x v="0"/>
    <x v="0"/>
    <x v="1"/>
    <x v="3"/>
    <x v="0"/>
    <x v="10"/>
    <x v="2"/>
    <x v="4"/>
    <x v="12"/>
    <x v="3"/>
    <x v="13"/>
    <m/>
    <m/>
    <n v="4750000"/>
  </r>
  <r>
    <x v="0"/>
    <x v="0"/>
    <x v="0"/>
    <x v="1"/>
    <x v="3"/>
    <x v="0"/>
    <x v="10"/>
    <x v="2"/>
    <x v="4"/>
    <x v="12"/>
    <x v="3"/>
    <x v="13"/>
    <m/>
    <m/>
    <n v="90250000"/>
  </r>
  <r>
    <x v="0"/>
    <x v="0"/>
    <x v="0"/>
    <x v="1"/>
    <x v="3"/>
    <x v="0"/>
    <x v="10"/>
    <x v="2"/>
    <x v="4"/>
    <x v="12"/>
    <x v="3"/>
    <x v="13"/>
    <m/>
    <m/>
    <n v="4750000"/>
  </r>
  <r>
    <x v="0"/>
    <x v="0"/>
    <x v="0"/>
    <x v="1"/>
    <x v="3"/>
    <x v="0"/>
    <x v="10"/>
    <x v="2"/>
    <x v="4"/>
    <x v="12"/>
    <x v="3"/>
    <x v="13"/>
    <m/>
    <m/>
    <n v="4750000"/>
  </r>
  <r>
    <x v="0"/>
    <x v="0"/>
    <x v="0"/>
    <x v="1"/>
    <x v="3"/>
    <x v="0"/>
    <x v="10"/>
    <x v="2"/>
    <x v="4"/>
    <x v="12"/>
    <x v="3"/>
    <x v="13"/>
    <m/>
    <m/>
    <n v="3750000"/>
  </r>
  <r>
    <x v="0"/>
    <x v="0"/>
    <x v="0"/>
    <x v="1"/>
    <x v="3"/>
    <x v="0"/>
    <x v="10"/>
    <x v="2"/>
    <x v="4"/>
    <x v="12"/>
    <x v="3"/>
    <x v="13"/>
    <m/>
    <m/>
    <n v="4750000"/>
  </r>
  <r>
    <x v="0"/>
    <x v="0"/>
    <x v="0"/>
    <x v="1"/>
    <x v="3"/>
    <x v="0"/>
    <x v="10"/>
    <x v="2"/>
    <x v="4"/>
    <x v="12"/>
    <x v="3"/>
    <x v="13"/>
    <m/>
    <m/>
    <n v="12500000"/>
  </r>
  <r>
    <x v="0"/>
    <x v="0"/>
    <x v="0"/>
    <x v="1"/>
    <x v="3"/>
    <x v="0"/>
    <x v="10"/>
    <x v="2"/>
    <x v="4"/>
    <x v="12"/>
    <x v="3"/>
    <x v="13"/>
    <m/>
    <m/>
    <n v="4750000"/>
  </r>
  <r>
    <x v="0"/>
    <x v="0"/>
    <x v="0"/>
    <x v="1"/>
    <x v="3"/>
    <x v="0"/>
    <x v="10"/>
    <x v="2"/>
    <x v="4"/>
    <x v="12"/>
    <x v="3"/>
    <x v="13"/>
    <m/>
    <m/>
    <n v="675618"/>
  </r>
  <r>
    <x v="0"/>
    <x v="0"/>
    <x v="0"/>
    <x v="1"/>
    <x v="3"/>
    <x v="0"/>
    <x v="10"/>
    <x v="2"/>
    <x v="4"/>
    <x v="12"/>
    <x v="3"/>
    <x v="13"/>
    <m/>
    <m/>
    <n v="28500080"/>
  </r>
  <r>
    <x v="0"/>
    <x v="0"/>
    <x v="0"/>
    <x v="1"/>
    <x v="3"/>
    <x v="0"/>
    <x v="10"/>
    <x v="2"/>
    <x v="4"/>
    <x v="12"/>
    <x v="3"/>
    <x v="13"/>
    <m/>
    <m/>
    <n v="1000000"/>
  </r>
  <r>
    <x v="0"/>
    <x v="0"/>
    <x v="0"/>
    <x v="1"/>
    <x v="3"/>
    <x v="0"/>
    <x v="10"/>
    <x v="2"/>
    <x v="4"/>
    <x v="12"/>
    <x v="3"/>
    <x v="13"/>
    <m/>
    <m/>
    <n v="185564"/>
  </r>
  <r>
    <x v="0"/>
    <x v="0"/>
    <x v="0"/>
    <x v="1"/>
    <x v="3"/>
    <x v="0"/>
    <x v="10"/>
    <x v="2"/>
    <x v="4"/>
    <x v="12"/>
    <x v="3"/>
    <x v="13"/>
    <m/>
    <m/>
    <n v="3115965"/>
  </r>
  <r>
    <x v="0"/>
    <x v="0"/>
    <x v="0"/>
    <x v="1"/>
    <x v="3"/>
    <x v="0"/>
    <x v="10"/>
    <x v="2"/>
    <x v="4"/>
    <x v="12"/>
    <x v="3"/>
    <x v="13"/>
    <m/>
    <m/>
    <n v="3252656"/>
  </r>
  <r>
    <x v="0"/>
    <x v="0"/>
    <x v="0"/>
    <x v="1"/>
    <x v="3"/>
    <x v="0"/>
    <x v="10"/>
    <x v="2"/>
    <x v="4"/>
    <x v="12"/>
    <x v="3"/>
    <x v="13"/>
    <m/>
    <m/>
    <n v="2979562"/>
  </r>
  <r>
    <x v="0"/>
    <x v="0"/>
    <x v="0"/>
    <x v="1"/>
    <x v="3"/>
    <x v="0"/>
    <x v="10"/>
    <x v="2"/>
    <x v="4"/>
    <x v="12"/>
    <x v="3"/>
    <x v="13"/>
    <m/>
    <m/>
    <n v="6975613"/>
  </r>
  <r>
    <x v="0"/>
    <x v="0"/>
    <x v="0"/>
    <x v="1"/>
    <x v="3"/>
    <x v="0"/>
    <x v="10"/>
    <x v="2"/>
    <x v="4"/>
    <x v="12"/>
    <x v="3"/>
    <x v="13"/>
    <m/>
    <m/>
    <n v="8523900"/>
  </r>
  <r>
    <x v="0"/>
    <x v="0"/>
    <x v="0"/>
    <x v="1"/>
    <x v="3"/>
    <x v="0"/>
    <x v="10"/>
    <x v="2"/>
    <x v="4"/>
    <x v="12"/>
    <x v="3"/>
    <x v="13"/>
    <m/>
    <m/>
    <n v="1500000"/>
  </r>
  <r>
    <x v="0"/>
    <x v="0"/>
    <x v="0"/>
    <x v="1"/>
    <x v="3"/>
    <x v="0"/>
    <x v="10"/>
    <x v="2"/>
    <x v="4"/>
    <x v="12"/>
    <x v="3"/>
    <x v="13"/>
    <m/>
    <m/>
    <n v="4575000"/>
  </r>
  <r>
    <x v="0"/>
    <x v="0"/>
    <x v="0"/>
    <x v="1"/>
    <x v="3"/>
    <x v="0"/>
    <x v="10"/>
    <x v="2"/>
    <x v="4"/>
    <x v="12"/>
    <x v="3"/>
    <x v="13"/>
    <m/>
    <m/>
    <n v="5500000"/>
  </r>
  <r>
    <x v="0"/>
    <x v="0"/>
    <x v="0"/>
    <x v="1"/>
    <x v="3"/>
    <x v="0"/>
    <x v="10"/>
    <x v="2"/>
    <x v="4"/>
    <x v="12"/>
    <x v="3"/>
    <x v="13"/>
    <m/>
    <m/>
    <n v="3750000"/>
  </r>
  <r>
    <x v="0"/>
    <x v="0"/>
    <x v="0"/>
    <x v="1"/>
    <x v="3"/>
    <x v="0"/>
    <x v="10"/>
    <x v="2"/>
    <x v="4"/>
    <x v="12"/>
    <x v="3"/>
    <x v="13"/>
    <m/>
    <m/>
    <n v="1900000"/>
  </r>
  <r>
    <x v="0"/>
    <x v="0"/>
    <x v="0"/>
    <x v="1"/>
    <x v="3"/>
    <x v="0"/>
    <x v="10"/>
    <x v="2"/>
    <x v="4"/>
    <x v="12"/>
    <x v="3"/>
    <x v="13"/>
    <m/>
    <m/>
    <n v="3100000"/>
  </r>
  <r>
    <x v="0"/>
    <x v="0"/>
    <x v="0"/>
    <x v="1"/>
    <x v="3"/>
    <x v="0"/>
    <x v="10"/>
    <x v="2"/>
    <x v="4"/>
    <x v="12"/>
    <x v="3"/>
    <x v="13"/>
    <m/>
    <m/>
    <n v="6250000"/>
  </r>
  <r>
    <x v="0"/>
    <x v="0"/>
    <x v="0"/>
    <x v="1"/>
    <x v="3"/>
    <x v="0"/>
    <x v="10"/>
    <x v="2"/>
    <x v="4"/>
    <x v="12"/>
    <x v="3"/>
    <x v="13"/>
    <m/>
    <m/>
    <n v="6250000"/>
  </r>
  <r>
    <x v="0"/>
    <x v="0"/>
    <x v="0"/>
    <x v="1"/>
    <x v="3"/>
    <x v="0"/>
    <x v="10"/>
    <x v="2"/>
    <x v="4"/>
    <x v="12"/>
    <x v="3"/>
    <x v="13"/>
    <m/>
    <m/>
    <n v="402147"/>
  </r>
  <r>
    <x v="0"/>
    <x v="0"/>
    <x v="0"/>
    <x v="1"/>
    <x v="3"/>
    <x v="0"/>
    <x v="10"/>
    <x v="2"/>
    <x v="4"/>
    <x v="12"/>
    <x v="3"/>
    <x v="13"/>
    <m/>
    <m/>
    <n v="1249219"/>
  </r>
  <r>
    <x v="0"/>
    <x v="0"/>
    <x v="0"/>
    <x v="1"/>
    <x v="3"/>
    <x v="0"/>
    <x v="10"/>
    <x v="2"/>
    <x v="4"/>
    <x v="12"/>
    <x v="3"/>
    <x v="13"/>
    <m/>
    <m/>
    <n v="4918345"/>
  </r>
  <r>
    <x v="0"/>
    <x v="0"/>
    <x v="0"/>
    <x v="1"/>
    <x v="3"/>
    <x v="0"/>
    <x v="10"/>
    <x v="2"/>
    <x v="4"/>
    <x v="12"/>
    <x v="3"/>
    <x v="13"/>
    <m/>
    <m/>
    <n v="1033190"/>
  </r>
  <r>
    <x v="0"/>
    <x v="0"/>
    <x v="0"/>
    <x v="1"/>
    <x v="3"/>
    <x v="0"/>
    <x v="10"/>
    <x v="2"/>
    <x v="4"/>
    <x v="12"/>
    <x v="3"/>
    <x v="13"/>
    <m/>
    <m/>
    <n v="2000000"/>
  </r>
  <r>
    <x v="0"/>
    <x v="0"/>
    <x v="0"/>
    <x v="1"/>
    <x v="3"/>
    <x v="0"/>
    <x v="10"/>
    <x v="2"/>
    <x v="4"/>
    <x v="12"/>
    <x v="3"/>
    <x v="13"/>
    <m/>
    <m/>
    <n v="3690575"/>
  </r>
  <r>
    <x v="0"/>
    <x v="0"/>
    <x v="0"/>
    <x v="1"/>
    <x v="3"/>
    <x v="0"/>
    <x v="10"/>
    <x v="1"/>
    <x v="9"/>
    <x v="31"/>
    <x v="3"/>
    <x v="13"/>
    <m/>
    <m/>
    <n v="425905"/>
  </r>
  <r>
    <x v="0"/>
    <x v="0"/>
    <x v="0"/>
    <x v="1"/>
    <x v="3"/>
    <x v="0"/>
    <x v="10"/>
    <x v="2"/>
    <x v="13"/>
    <x v="70"/>
    <x v="3"/>
    <x v="13"/>
    <m/>
    <m/>
    <n v="3500000"/>
  </r>
  <r>
    <x v="0"/>
    <x v="0"/>
    <x v="0"/>
    <x v="1"/>
    <x v="3"/>
    <x v="0"/>
    <x v="10"/>
    <x v="2"/>
    <x v="11"/>
    <x v="65"/>
    <x v="3"/>
    <x v="13"/>
    <m/>
    <m/>
    <n v="2517500"/>
  </r>
  <r>
    <x v="0"/>
    <x v="0"/>
    <x v="0"/>
    <x v="1"/>
    <x v="3"/>
    <x v="0"/>
    <x v="10"/>
    <x v="1"/>
    <x v="9"/>
    <x v="45"/>
    <x v="3"/>
    <x v="13"/>
    <m/>
    <m/>
    <n v="346030"/>
  </r>
  <r>
    <x v="0"/>
    <x v="0"/>
    <x v="0"/>
    <x v="1"/>
    <x v="3"/>
    <x v="0"/>
    <x v="10"/>
    <x v="2"/>
    <x v="4"/>
    <x v="66"/>
    <x v="3"/>
    <x v="13"/>
    <m/>
    <m/>
    <n v="20500000"/>
  </r>
  <r>
    <x v="0"/>
    <x v="0"/>
    <x v="0"/>
    <x v="1"/>
    <x v="3"/>
    <x v="0"/>
    <x v="10"/>
    <x v="1"/>
    <x v="8"/>
    <x v="36"/>
    <x v="3"/>
    <x v="13"/>
    <m/>
    <m/>
    <n v="1600000"/>
  </r>
  <r>
    <x v="0"/>
    <x v="0"/>
    <x v="0"/>
    <x v="1"/>
    <x v="3"/>
    <x v="0"/>
    <x v="10"/>
    <x v="1"/>
    <x v="9"/>
    <x v="45"/>
    <x v="3"/>
    <x v="13"/>
    <m/>
    <m/>
    <n v="1750000"/>
  </r>
  <r>
    <x v="0"/>
    <x v="0"/>
    <x v="0"/>
    <x v="1"/>
    <x v="3"/>
    <x v="0"/>
    <x v="10"/>
    <x v="1"/>
    <x v="8"/>
    <x v="47"/>
    <x v="3"/>
    <x v="13"/>
    <m/>
    <m/>
    <n v="500000"/>
  </r>
  <r>
    <x v="0"/>
    <x v="0"/>
    <x v="0"/>
    <x v="1"/>
    <x v="3"/>
    <x v="0"/>
    <x v="10"/>
    <x v="2"/>
    <x v="4"/>
    <x v="25"/>
    <x v="3"/>
    <x v="13"/>
    <m/>
    <m/>
    <n v="0"/>
  </r>
  <r>
    <x v="0"/>
    <x v="0"/>
    <x v="0"/>
    <x v="1"/>
    <x v="3"/>
    <x v="0"/>
    <x v="10"/>
    <x v="2"/>
    <x v="4"/>
    <x v="12"/>
    <x v="3"/>
    <x v="13"/>
    <m/>
    <m/>
    <n v="1120167936"/>
  </r>
  <r>
    <x v="0"/>
    <x v="0"/>
    <x v="0"/>
    <x v="1"/>
    <x v="3"/>
    <x v="0"/>
    <x v="10"/>
    <x v="1"/>
    <x v="8"/>
    <x v="47"/>
    <x v="3"/>
    <x v="13"/>
    <m/>
    <m/>
    <n v="0"/>
  </r>
  <r>
    <x v="0"/>
    <x v="0"/>
    <x v="0"/>
    <x v="1"/>
    <x v="3"/>
    <x v="0"/>
    <x v="10"/>
    <x v="1"/>
    <x v="8"/>
    <x v="47"/>
    <x v="3"/>
    <x v="13"/>
    <m/>
    <m/>
    <n v="0"/>
  </r>
  <r>
    <x v="0"/>
    <x v="0"/>
    <x v="0"/>
    <x v="0"/>
    <x v="8"/>
    <x v="0"/>
    <x v="10"/>
    <x v="2"/>
    <x v="4"/>
    <x v="12"/>
    <x v="8"/>
    <x v="51"/>
    <m/>
    <m/>
    <n v="0"/>
  </r>
  <r>
    <x v="0"/>
    <x v="0"/>
    <x v="1"/>
    <x v="2"/>
    <x v="5"/>
    <x v="0"/>
    <x v="10"/>
    <x v="3"/>
    <x v="12"/>
    <x v="26"/>
    <x v="7"/>
    <x v="32"/>
    <m/>
    <m/>
    <n v="0"/>
  </r>
  <r>
    <x v="0"/>
    <x v="0"/>
    <x v="1"/>
    <x v="2"/>
    <x v="9"/>
    <x v="0"/>
    <x v="10"/>
    <x v="3"/>
    <x v="12"/>
    <x v="26"/>
    <x v="9"/>
    <x v="39"/>
    <m/>
    <m/>
    <n v="0"/>
  </r>
  <r>
    <x v="0"/>
    <x v="0"/>
    <x v="1"/>
    <x v="2"/>
    <x v="9"/>
    <x v="0"/>
    <x v="10"/>
    <x v="3"/>
    <x v="12"/>
    <x v="26"/>
    <x v="9"/>
    <x v="39"/>
    <m/>
    <m/>
    <n v="2704350790"/>
  </r>
  <r>
    <x v="0"/>
    <x v="0"/>
    <x v="1"/>
    <x v="2"/>
    <x v="9"/>
    <x v="0"/>
    <x v="10"/>
    <x v="3"/>
    <x v="12"/>
    <x v="26"/>
    <x v="9"/>
    <x v="39"/>
    <m/>
    <m/>
    <n v="500000000"/>
  </r>
  <r>
    <x v="0"/>
    <x v="0"/>
    <x v="0"/>
    <x v="0"/>
    <x v="0"/>
    <x v="0"/>
    <x v="11"/>
    <x v="2"/>
    <x v="10"/>
    <x v="27"/>
    <x v="0"/>
    <x v="0"/>
    <m/>
    <m/>
    <n v="269390850"/>
  </r>
  <r>
    <x v="0"/>
    <x v="0"/>
    <x v="0"/>
    <x v="0"/>
    <x v="0"/>
    <x v="0"/>
    <x v="11"/>
    <x v="2"/>
    <x v="10"/>
    <x v="27"/>
    <x v="0"/>
    <x v="0"/>
    <m/>
    <m/>
    <n v="419545155"/>
  </r>
  <r>
    <x v="0"/>
    <x v="0"/>
    <x v="0"/>
    <x v="0"/>
    <x v="0"/>
    <x v="0"/>
    <x v="11"/>
    <x v="2"/>
    <x v="10"/>
    <x v="27"/>
    <x v="0"/>
    <x v="0"/>
    <m/>
    <m/>
    <n v="23162585"/>
  </r>
  <r>
    <x v="0"/>
    <x v="0"/>
    <x v="0"/>
    <x v="0"/>
    <x v="0"/>
    <x v="0"/>
    <x v="11"/>
    <x v="2"/>
    <x v="10"/>
    <x v="27"/>
    <x v="0"/>
    <x v="0"/>
    <m/>
    <m/>
    <n v="1278000"/>
  </r>
  <r>
    <x v="0"/>
    <x v="0"/>
    <x v="0"/>
    <x v="0"/>
    <x v="0"/>
    <x v="0"/>
    <x v="11"/>
    <x v="1"/>
    <x v="3"/>
    <x v="51"/>
    <x v="0"/>
    <x v="0"/>
    <m/>
    <m/>
    <n v="1200000"/>
  </r>
  <r>
    <x v="0"/>
    <x v="0"/>
    <x v="0"/>
    <x v="0"/>
    <x v="0"/>
    <x v="0"/>
    <x v="11"/>
    <x v="1"/>
    <x v="3"/>
    <x v="51"/>
    <x v="0"/>
    <x v="0"/>
    <m/>
    <m/>
    <n v="1200000"/>
  </r>
  <r>
    <x v="0"/>
    <x v="0"/>
    <x v="0"/>
    <x v="0"/>
    <x v="0"/>
    <x v="0"/>
    <x v="11"/>
    <x v="2"/>
    <x v="10"/>
    <x v="27"/>
    <x v="0"/>
    <x v="0"/>
    <m/>
    <m/>
    <n v="7680000"/>
  </r>
  <r>
    <x v="0"/>
    <x v="0"/>
    <x v="0"/>
    <x v="0"/>
    <x v="0"/>
    <x v="0"/>
    <x v="11"/>
    <x v="2"/>
    <x v="10"/>
    <x v="27"/>
    <x v="0"/>
    <x v="0"/>
    <m/>
    <m/>
    <n v="0"/>
  </r>
  <r>
    <x v="0"/>
    <x v="0"/>
    <x v="0"/>
    <x v="0"/>
    <x v="0"/>
    <x v="0"/>
    <x v="11"/>
    <x v="2"/>
    <x v="10"/>
    <x v="27"/>
    <x v="0"/>
    <x v="0"/>
    <m/>
    <m/>
    <n v="0"/>
  </r>
  <r>
    <x v="0"/>
    <x v="0"/>
    <x v="0"/>
    <x v="0"/>
    <x v="0"/>
    <x v="0"/>
    <x v="11"/>
    <x v="2"/>
    <x v="10"/>
    <x v="27"/>
    <x v="0"/>
    <x v="0"/>
    <m/>
    <m/>
    <n v="45504550"/>
  </r>
  <r>
    <x v="0"/>
    <x v="0"/>
    <x v="0"/>
    <x v="0"/>
    <x v="0"/>
    <x v="0"/>
    <x v="11"/>
    <x v="2"/>
    <x v="10"/>
    <x v="27"/>
    <x v="0"/>
    <x v="0"/>
    <m/>
    <m/>
    <n v="11219439"/>
  </r>
  <r>
    <x v="0"/>
    <x v="0"/>
    <x v="0"/>
    <x v="0"/>
    <x v="0"/>
    <x v="0"/>
    <x v="11"/>
    <x v="2"/>
    <x v="10"/>
    <x v="27"/>
    <x v="0"/>
    <x v="0"/>
    <m/>
    <m/>
    <n v="6480000"/>
  </r>
  <r>
    <x v="0"/>
    <x v="0"/>
    <x v="0"/>
    <x v="0"/>
    <x v="0"/>
    <x v="0"/>
    <x v="11"/>
    <x v="1"/>
    <x v="3"/>
    <x v="51"/>
    <x v="0"/>
    <x v="0"/>
    <m/>
    <m/>
    <n v="45290000"/>
  </r>
  <r>
    <x v="0"/>
    <x v="0"/>
    <x v="0"/>
    <x v="0"/>
    <x v="0"/>
    <x v="0"/>
    <x v="11"/>
    <x v="2"/>
    <x v="10"/>
    <x v="27"/>
    <x v="0"/>
    <x v="0"/>
    <m/>
    <m/>
    <n v="28800000"/>
  </r>
  <r>
    <x v="0"/>
    <x v="0"/>
    <x v="0"/>
    <x v="0"/>
    <x v="0"/>
    <x v="0"/>
    <x v="11"/>
    <x v="2"/>
    <x v="10"/>
    <x v="27"/>
    <x v="0"/>
    <x v="0"/>
    <m/>
    <m/>
    <n v="19616400"/>
  </r>
  <r>
    <x v="0"/>
    <x v="0"/>
    <x v="0"/>
    <x v="0"/>
    <x v="0"/>
    <x v="0"/>
    <x v="11"/>
    <x v="2"/>
    <x v="10"/>
    <x v="27"/>
    <x v="0"/>
    <x v="0"/>
    <m/>
    <m/>
    <n v="7800000"/>
  </r>
  <r>
    <x v="0"/>
    <x v="0"/>
    <x v="0"/>
    <x v="0"/>
    <x v="0"/>
    <x v="0"/>
    <x v="11"/>
    <x v="2"/>
    <x v="10"/>
    <x v="27"/>
    <x v="0"/>
    <x v="0"/>
    <m/>
    <m/>
    <n v="16785000"/>
  </r>
  <r>
    <x v="0"/>
    <x v="0"/>
    <x v="0"/>
    <x v="0"/>
    <x v="0"/>
    <x v="0"/>
    <x v="11"/>
    <x v="2"/>
    <x v="10"/>
    <x v="27"/>
    <x v="0"/>
    <x v="0"/>
    <m/>
    <m/>
    <n v="6643896"/>
  </r>
  <r>
    <x v="0"/>
    <x v="0"/>
    <x v="0"/>
    <x v="0"/>
    <x v="0"/>
    <x v="0"/>
    <x v="11"/>
    <x v="2"/>
    <x v="10"/>
    <x v="27"/>
    <x v="0"/>
    <x v="0"/>
    <m/>
    <m/>
    <n v="74937218"/>
  </r>
  <r>
    <x v="0"/>
    <x v="0"/>
    <x v="0"/>
    <x v="0"/>
    <x v="0"/>
    <x v="0"/>
    <x v="11"/>
    <x v="2"/>
    <x v="10"/>
    <x v="27"/>
    <x v="0"/>
    <x v="0"/>
    <m/>
    <m/>
    <n v="39125000"/>
  </r>
  <r>
    <x v="0"/>
    <x v="0"/>
    <x v="0"/>
    <x v="0"/>
    <x v="0"/>
    <x v="0"/>
    <x v="11"/>
    <x v="2"/>
    <x v="10"/>
    <x v="27"/>
    <x v="0"/>
    <x v="0"/>
    <m/>
    <m/>
    <n v="6713350"/>
  </r>
  <r>
    <x v="0"/>
    <x v="0"/>
    <x v="0"/>
    <x v="0"/>
    <x v="0"/>
    <x v="0"/>
    <x v="11"/>
    <x v="1"/>
    <x v="9"/>
    <x v="31"/>
    <x v="0"/>
    <x v="0"/>
    <m/>
    <m/>
    <n v="22287240"/>
  </r>
  <r>
    <x v="0"/>
    <x v="0"/>
    <x v="0"/>
    <x v="0"/>
    <x v="0"/>
    <x v="0"/>
    <x v="11"/>
    <x v="2"/>
    <x v="10"/>
    <x v="27"/>
    <x v="0"/>
    <x v="0"/>
    <m/>
    <m/>
    <n v="26400000"/>
  </r>
  <r>
    <x v="0"/>
    <x v="0"/>
    <x v="0"/>
    <x v="0"/>
    <x v="0"/>
    <x v="0"/>
    <x v="11"/>
    <x v="2"/>
    <x v="10"/>
    <x v="27"/>
    <x v="0"/>
    <x v="0"/>
    <m/>
    <m/>
    <n v="59194215"/>
  </r>
  <r>
    <x v="0"/>
    <x v="0"/>
    <x v="0"/>
    <x v="0"/>
    <x v="0"/>
    <x v="0"/>
    <x v="11"/>
    <x v="2"/>
    <x v="10"/>
    <x v="27"/>
    <x v="0"/>
    <x v="0"/>
    <m/>
    <m/>
    <n v="5994000"/>
  </r>
  <r>
    <x v="0"/>
    <x v="0"/>
    <x v="0"/>
    <x v="0"/>
    <x v="0"/>
    <x v="0"/>
    <x v="11"/>
    <x v="2"/>
    <x v="10"/>
    <x v="27"/>
    <x v="0"/>
    <x v="0"/>
    <m/>
    <m/>
    <n v="42232200"/>
  </r>
  <r>
    <x v="0"/>
    <x v="0"/>
    <x v="0"/>
    <x v="0"/>
    <x v="0"/>
    <x v="0"/>
    <x v="11"/>
    <x v="2"/>
    <x v="10"/>
    <x v="27"/>
    <x v="0"/>
    <x v="0"/>
    <m/>
    <m/>
    <n v="0"/>
  </r>
  <r>
    <x v="0"/>
    <x v="0"/>
    <x v="0"/>
    <x v="0"/>
    <x v="0"/>
    <x v="0"/>
    <x v="11"/>
    <x v="2"/>
    <x v="10"/>
    <x v="27"/>
    <x v="0"/>
    <x v="0"/>
    <m/>
    <m/>
    <n v="62640000"/>
  </r>
  <r>
    <x v="0"/>
    <x v="0"/>
    <x v="0"/>
    <x v="0"/>
    <x v="0"/>
    <x v="0"/>
    <x v="11"/>
    <x v="2"/>
    <x v="10"/>
    <x v="27"/>
    <x v="0"/>
    <x v="0"/>
    <m/>
    <m/>
    <n v="680000"/>
  </r>
  <r>
    <x v="0"/>
    <x v="0"/>
    <x v="0"/>
    <x v="0"/>
    <x v="0"/>
    <x v="0"/>
    <x v="11"/>
    <x v="2"/>
    <x v="10"/>
    <x v="27"/>
    <x v="0"/>
    <x v="0"/>
    <m/>
    <m/>
    <n v="12653000"/>
  </r>
  <r>
    <x v="0"/>
    <x v="0"/>
    <x v="0"/>
    <x v="0"/>
    <x v="0"/>
    <x v="0"/>
    <x v="11"/>
    <x v="2"/>
    <x v="10"/>
    <x v="27"/>
    <x v="0"/>
    <x v="0"/>
    <m/>
    <m/>
    <n v="0"/>
  </r>
  <r>
    <x v="0"/>
    <x v="0"/>
    <x v="0"/>
    <x v="0"/>
    <x v="0"/>
    <x v="0"/>
    <x v="11"/>
    <x v="2"/>
    <x v="10"/>
    <x v="27"/>
    <x v="0"/>
    <x v="0"/>
    <m/>
    <m/>
    <n v="2420000"/>
  </r>
  <r>
    <x v="0"/>
    <x v="0"/>
    <x v="0"/>
    <x v="0"/>
    <x v="0"/>
    <x v="0"/>
    <x v="11"/>
    <x v="2"/>
    <x v="10"/>
    <x v="27"/>
    <x v="0"/>
    <x v="0"/>
    <m/>
    <m/>
    <n v="780000"/>
  </r>
  <r>
    <x v="0"/>
    <x v="0"/>
    <x v="0"/>
    <x v="0"/>
    <x v="0"/>
    <x v="0"/>
    <x v="11"/>
    <x v="2"/>
    <x v="10"/>
    <x v="27"/>
    <x v="0"/>
    <x v="0"/>
    <m/>
    <m/>
    <n v="2400000"/>
  </r>
  <r>
    <x v="0"/>
    <x v="0"/>
    <x v="0"/>
    <x v="0"/>
    <x v="0"/>
    <x v="0"/>
    <x v="11"/>
    <x v="2"/>
    <x v="10"/>
    <x v="27"/>
    <x v="0"/>
    <x v="0"/>
    <m/>
    <m/>
    <n v="720000"/>
  </r>
  <r>
    <x v="0"/>
    <x v="0"/>
    <x v="0"/>
    <x v="0"/>
    <x v="0"/>
    <x v="0"/>
    <x v="11"/>
    <x v="2"/>
    <x v="10"/>
    <x v="27"/>
    <x v="0"/>
    <x v="0"/>
    <m/>
    <m/>
    <n v="1320000"/>
  </r>
  <r>
    <x v="0"/>
    <x v="0"/>
    <x v="0"/>
    <x v="0"/>
    <x v="0"/>
    <x v="0"/>
    <x v="11"/>
    <x v="1"/>
    <x v="9"/>
    <x v="31"/>
    <x v="0"/>
    <x v="0"/>
    <m/>
    <m/>
    <n v="3230400"/>
  </r>
  <r>
    <x v="0"/>
    <x v="0"/>
    <x v="0"/>
    <x v="1"/>
    <x v="3"/>
    <x v="0"/>
    <x v="11"/>
    <x v="0"/>
    <x v="0"/>
    <x v="0"/>
    <x v="0"/>
    <x v="0"/>
    <m/>
    <m/>
    <n v="0"/>
  </r>
  <r>
    <x v="0"/>
    <x v="0"/>
    <x v="0"/>
    <x v="1"/>
    <x v="3"/>
    <x v="0"/>
    <x v="11"/>
    <x v="0"/>
    <x v="0"/>
    <x v="0"/>
    <x v="0"/>
    <x v="0"/>
    <m/>
    <m/>
    <n v="8140778"/>
  </r>
  <r>
    <x v="0"/>
    <x v="0"/>
    <x v="0"/>
    <x v="1"/>
    <x v="3"/>
    <x v="0"/>
    <x v="11"/>
    <x v="0"/>
    <x v="0"/>
    <x v="0"/>
    <x v="0"/>
    <x v="0"/>
    <m/>
    <m/>
    <n v="26775748"/>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6191100"/>
  </r>
  <r>
    <x v="0"/>
    <x v="0"/>
    <x v="0"/>
    <x v="0"/>
    <x v="0"/>
    <x v="0"/>
    <x v="11"/>
    <x v="2"/>
    <x v="10"/>
    <x v="27"/>
    <x v="0"/>
    <x v="0"/>
    <m/>
    <m/>
    <n v="23808600"/>
  </r>
  <r>
    <x v="0"/>
    <x v="0"/>
    <x v="0"/>
    <x v="0"/>
    <x v="0"/>
    <x v="0"/>
    <x v="11"/>
    <x v="2"/>
    <x v="10"/>
    <x v="27"/>
    <x v="0"/>
    <x v="0"/>
    <m/>
    <m/>
    <n v="67922400"/>
  </r>
  <r>
    <x v="0"/>
    <x v="0"/>
    <x v="0"/>
    <x v="0"/>
    <x v="0"/>
    <x v="0"/>
    <x v="11"/>
    <x v="2"/>
    <x v="10"/>
    <x v="27"/>
    <x v="0"/>
    <x v="0"/>
    <m/>
    <m/>
    <n v="488400000"/>
  </r>
  <r>
    <x v="0"/>
    <x v="0"/>
    <x v="0"/>
    <x v="0"/>
    <x v="0"/>
    <x v="0"/>
    <x v="11"/>
    <x v="2"/>
    <x v="10"/>
    <x v="27"/>
    <x v="0"/>
    <x v="0"/>
    <m/>
    <m/>
    <n v="1800000"/>
  </r>
  <r>
    <x v="0"/>
    <x v="0"/>
    <x v="0"/>
    <x v="0"/>
    <x v="0"/>
    <x v="0"/>
    <x v="11"/>
    <x v="2"/>
    <x v="10"/>
    <x v="27"/>
    <x v="0"/>
    <x v="0"/>
    <m/>
    <m/>
    <n v="0"/>
  </r>
  <r>
    <x v="0"/>
    <x v="0"/>
    <x v="0"/>
    <x v="0"/>
    <x v="0"/>
    <x v="0"/>
    <x v="11"/>
    <x v="1"/>
    <x v="3"/>
    <x v="51"/>
    <x v="0"/>
    <x v="0"/>
    <m/>
    <m/>
    <n v="0"/>
  </r>
  <r>
    <x v="0"/>
    <x v="0"/>
    <x v="0"/>
    <x v="0"/>
    <x v="0"/>
    <x v="0"/>
    <x v="11"/>
    <x v="1"/>
    <x v="3"/>
    <x v="51"/>
    <x v="0"/>
    <x v="0"/>
    <m/>
    <m/>
    <n v="0"/>
  </r>
  <r>
    <x v="0"/>
    <x v="0"/>
    <x v="0"/>
    <x v="0"/>
    <x v="0"/>
    <x v="0"/>
    <x v="11"/>
    <x v="2"/>
    <x v="10"/>
    <x v="27"/>
    <x v="0"/>
    <x v="0"/>
    <m/>
    <m/>
    <n v="9000000"/>
  </r>
  <r>
    <x v="0"/>
    <x v="0"/>
    <x v="0"/>
    <x v="0"/>
    <x v="0"/>
    <x v="0"/>
    <x v="11"/>
    <x v="2"/>
    <x v="10"/>
    <x v="27"/>
    <x v="0"/>
    <x v="0"/>
    <m/>
    <m/>
    <n v="9763000"/>
  </r>
  <r>
    <x v="0"/>
    <x v="0"/>
    <x v="0"/>
    <x v="0"/>
    <x v="0"/>
    <x v="0"/>
    <x v="11"/>
    <x v="2"/>
    <x v="10"/>
    <x v="27"/>
    <x v="0"/>
    <x v="0"/>
    <m/>
    <m/>
    <n v="0"/>
  </r>
  <r>
    <x v="0"/>
    <x v="0"/>
    <x v="0"/>
    <x v="0"/>
    <x v="0"/>
    <x v="0"/>
    <x v="11"/>
    <x v="1"/>
    <x v="3"/>
    <x v="51"/>
    <x v="0"/>
    <x v="0"/>
    <m/>
    <m/>
    <n v="0"/>
  </r>
  <r>
    <x v="0"/>
    <x v="0"/>
    <x v="0"/>
    <x v="0"/>
    <x v="0"/>
    <x v="0"/>
    <x v="11"/>
    <x v="1"/>
    <x v="3"/>
    <x v="51"/>
    <x v="0"/>
    <x v="0"/>
    <m/>
    <m/>
    <n v="0"/>
  </r>
  <r>
    <x v="0"/>
    <x v="0"/>
    <x v="0"/>
    <x v="0"/>
    <x v="0"/>
    <x v="0"/>
    <x v="11"/>
    <x v="2"/>
    <x v="10"/>
    <x v="27"/>
    <x v="0"/>
    <x v="0"/>
    <m/>
    <m/>
    <n v="240000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1200000"/>
  </r>
  <r>
    <x v="0"/>
    <x v="0"/>
    <x v="0"/>
    <x v="0"/>
    <x v="0"/>
    <x v="0"/>
    <x v="11"/>
    <x v="2"/>
    <x v="10"/>
    <x v="27"/>
    <x v="0"/>
    <x v="0"/>
    <m/>
    <m/>
    <n v="900000"/>
  </r>
  <r>
    <x v="0"/>
    <x v="0"/>
    <x v="0"/>
    <x v="0"/>
    <x v="0"/>
    <x v="0"/>
    <x v="11"/>
    <x v="1"/>
    <x v="3"/>
    <x v="51"/>
    <x v="0"/>
    <x v="0"/>
    <m/>
    <m/>
    <n v="2000000"/>
  </r>
  <r>
    <x v="0"/>
    <x v="0"/>
    <x v="0"/>
    <x v="0"/>
    <x v="0"/>
    <x v="0"/>
    <x v="11"/>
    <x v="2"/>
    <x v="10"/>
    <x v="27"/>
    <x v="0"/>
    <x v="0"/>
    <m/>
    <m/>
    <n v="0"/>
  </r>
  <r>
    <x v="0"/>
    <x v="0"/>
    <x v="0"/>
    <x v="0"/>
    <x v="0"/>
    <x v="0"/>
    <x v="11"/>
    <x v="2"/>
    <x v="10"/>
    <x v="27"/>
    <x v="0"/>
    <x v="0"/>
    <m/>
    <m/>
    <n v="1440000"/>
  </r>
  <r>
    <x v="0"/>
    <x v="0"/>
    <x v="0"/>
    <x v="0"/>
    <x v="0"/>
    <x v="0"/>
    <x v="11"/>
    <x v="2"/>
    <x v="10"/>
    <x v="27"/>
    <x v="0"/>
    <x v="0"/>
    <m/>
    <m/>
    <n v="0"/>
  </r>
  <r>
    <x v="0"/>
    <x v="0"/>
    <x v="0"/>
    <x v="0"/>
    <x v="0"/>
    <x v="0"/>
    <x v="11"/>
    <x v="2"/>
    <x v="10"/>
    <x v="27"/>
    <x v="0"/>
    <x v="0"/>
    <m/>
    <m/>
    <n v="0"/>
  </r>
  <r>
    <x v="0"/>
    <x v="0"/>
    <x v="0"/>
    <x v="0"/>
    <x v="0"/>
    <x v="0"/>
    <x v="11"/>
    <x v="2"/>
    <x v="10"/>
    <x v="27"/>
    <x v="0"/>
    <x v="0"/>
    <m/>
    <m/>
    <n v="1800000"/>
  </r>
  <r>
    <x v="0"/>
    <x v="0"/>
    <x v="0"/>
    <x v="0"/>
    <x v="0"/>
    <x v="0"/>
    <x v="11"/>
    <x v="2"/>
    <x v="10"/>
    <x v="27"/>
    <x v="0"/>
    <x v="0"/>
    <m/>
    <m/>
    <n v="4260000"/>
  </r>
  <r>
    <x v="0"/>
    <x v="0"/>
    <x v="0"/>
    <x v="0"/>
    <x v="0"/>
    <x v="0"/>
    <x v="11"/>
    <x v="2"/>
    <x v="10"/>
    <x v="27"/>
    <x v="0"/>
    <x v="0"/>
    <m/>
    <m/>
    <n v="0"/>
  </r>
  <r>
    <x v="0"/>
    <x v="0"/>
    <x v="0"/>
    <x v="0"/>
    <x v="0"/>
    <x v="0"/>
    <x v="11"/>
    <x v="2"/>
    <x v="10"/>
    <x v="27"/>
    <x v="0"/>
    <x v="0"/>
    <m/>
    <m/>
    <n v="0"/>
  </r>
  <r>
    <x v="0"/>
    <x v="0"/>
    <x v="0"/>
    <x v="0"/>
    <x v="0"/>
    <x v="0"/>
    <x v="11"/>
    <x v="1"/>
    <x v="9"/>
    <x v="31"/>
    <x v="0"/>
    <x v="0"/>
    <m/>
    <m/>
    <n v="0"/>
  </r>
  <r>
    <x v="0"/>
    <x v="0"/>
    <x v="0"/>
    <x v="0"/>
    <x v="0"/>
    <x v="0"/>
    <x v="11"/>
    <x v="2"/>
    <x v="10"/>
    <x v="27"/>
    <x v="0"/>
    <x v="0"/>
    <m/>
    <m/>
    <n v="3600000"/>
  </r>
  <r>
    <x v="0"/>
    <x v="0"/>
    <x v="0"/>
    <x v="0"/>
    <x v="0"/>
    <x v="0"/>
    <x v="11"/>
    <x v="2"/>
    <x v="10"/>
    <x v="27"/>
    <x v="0"/>
    <x v="0"/>
    <m/>
    <m/>
    <n v="2520000"/>
  </r>
  <r>
    <x v="0"/>
    <x v="0"/>
    <x v="0"/>
    <x v="0"/>
    <x v="0"/>
    <x v="0"/>
    <x v="11"/>
    <x v="2"/>
    <x v="10"/>
    <x v="27"/>
    <x v="0"/>
    <x v="0"/>
    <m/>
    <m/>
    <n v="1200000"/>
  </r>
  <r>
    <x v="0"/>
    <x v="0"/>
    <x v="0"/>
    <x v="0"/>
    <x v="0"/>
    <x v="0"/>
    <x v="11"/>
    <x v="2"/>
    <x v="10"/>
    <x v="27"/>
    <x v="0"/>
    <x v="0"/>
    <m/>
    <m/>
    <n v="1800000"/>
  </r>
  <r>
    <x v="0"/>
    <x v="0"/>
    <x v="0"/>
    <x v="0"/>
    <x v="0"/>
    <x v="0"/>
    <x v="11"/>
    <x v="1"/>
    <x v="3"/>
    <x v="51"/>
    <x v="0"/>
    <x v="0"/>
    <m/>
    <m/>
    <n v="127500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1"/>
    <x v="9"/>
    <x v="31"/>
    <x v="0"/>
    <x v="0"/>
    <m/>
    <m/>
    <n v="0"/>
  </r>
  <r>
    <x v="0"/>
    <x v="0"/>
    <x v="0"/>
    <x v="0"/>
    <x v="0"/>
    <x v="0"/>
    <x v="11"/>
    <x v="2"/>
    <x v="10"/>
    <x v="27"/>
    <x v="0"/>
    <x v="0"/>
    <m/>
    <m/>
    <n v="0"/>
  </r>
  <r>
    <x v="0"/>
    <x v="0"/>
    <x v="0"/>
    <x v="0"/>
    <x v="0"/>
    <x v="0"/>
    <x v="11"/>
    <x v="2"/>
    <x v="10"/>
    <x v="27"/>
    <x v="0"/>
    <x v="0"/>
    <m/>
    <m/>
    <n v="0"/>
  </r>
  <r>
    <x v="0"/>
    <x v="0"/>
    <x v="0"/>
    <x v="0"/>
    <x v="0"/>
    <x v="0"/>
    <x v="11"/>
    <x v="2"/>
    <x v="10"/>
    <x v="27"/>
    <x v="0"/>
    <x v="0"/>
    <m/>
    <m/>
    <n v="5037060"/>
  </r>
  <r>
    <x v="0"/>
    <x v="0"/>
    <x v="0"/>
    <x v="0"/>
    <x v="0"/>
    <x v="0"/>
    <x v="11"/>
    <x v="2"/>
    <x v="10"/>
    <x v="27"/>
    <x v="0"/>
    <x v="0"/>
    <m/>
    <m/>
    <n v="3024971"/>
  </r>
  <r>
    <x v="0"/>
    <x v="0"/>
    <x v="0"/>
    <x v="0"/>
    <x v="0"/>
    <x v="0"/>
    <x v="11"/>
    <x v="2"/>
    <x v="10"/>
    <x v="27"/>
    <x v="0"/>
    <x v="0"/>
    <m/>
    <m/>
    <n v="369583"/>
  </r>
  <r>
    <x v="0"/>
    <x v="0"/>
    <x v="0"/>
    <x v="0"/>
    <x v="0"/>
    <x v="0"/>
    <x v="11"/>
    <x v="2"/>
    <x v="10"/>
    <x v="27"/>
    <x v="0"/>
    <x v="0"/>
    <m/>
    <m/>
    <n v="0"/>
  </r>
  <r>
    <x v="0"/>
    <x v="0"/>
    <x v="0"/>
    <x v="0"/>
    <x v="0"/>
    <x v="0"/>
    <x v="11"/>
    <x v="2"/>
    <x v="10"/>
    <x v="27"/>
    <x v="0"/>
    <x v="0"/>
    <m/>
    <m/>
    <n v="0"/>
  </r>
  <r>
    <x v="0"/>
    <x v="0"/>
    <x v="0"/>
    <x v="0"/>
    <x v="0"/>
    <x v="0"/>
    <x v="11"/>
    <x v="2"/>
    <x v="10"/>
    <x v="27"/>
    <x v="0"/>
    <x v="0"/>
    <m/>
    <m/>
    <n v="2880000"/>
  </r>
  <r>
    <x v="0"/>
    <x v="0"/>
    <x v="0"/>
    <x v="0"/>
    <x v="0"/>
    <x v="0"/>
    <x v="11"/>
    <x v="2"/>
    <x v="10"/>
    <x v="27"/>
    <x v="0"/>
    <x v="0"/>
    <m/>
    <m/>
    <n v="1224000"/>
  </r>
  <r>
    <x v="0"/>
    <x v="0"/>
    <x v="0"/>
    <x v="0"/>
    <x v="0"/>
    <x v="0"/>
    <x v="11"/>
    <x v="2"/>
    <x v="10"/>
    <x v="27"/>
    <x v="0"/>
    <x v="0"/>
    <m/>
    <m/>
    <n v="24168992"/>
  </r>
  <r>
    <x v="0"/>
    <x v="0"/>
    <x v="0"/>
    <x v="0"/>
    <x v="0"/>
    <x v="0"/>
    <x v="11"/>
    <x v="2"/>
    <x v="10"/>
    <x v="27"/>
    <x v="0"/>
    <x v="0"/>
    <m/>
    <m/>
    <n v="34962100"/>
  </r>
  <r>
    <x v="0"/>
    <x v="0"/>
    <x v="0"/>
    <x v="0"/>
    <x v="0"/>
    <x v="0"/>
    <x v="11"/>
    <x v="2"/>
    <x v="10"/>
    <x v="27"/>
    <x v="0"/>
    <x v="0"/>
    <m/>
    <m/>
    <n v="1930216"/>
  </r>
  <r>
    <x v="0"/>
    <x v="0"/>
    <x v="0"/>
    <x v="0"/>
    <x v="0"/>
    <x v="0"/>
    <x v="11"/>
    <x v="2"/>
    <x v="10"/>
    <x v="27"/>
    <x v="0"/>
    <x v="0"/>
    <m/>
    <m/>
    <n v="106500"/>
  </r>
  <r>
    <x v="0"/>
    <x v="0"/>
    <x v="0"/>
    <x v="0"/>
    <x v="0"/>
    <x v="0"/>
    <x v="11"/>
    <x v="1"/>
    <x v="3"/>
    <x v="51"/>
    <x v="0"/>
    <x v="0"/>
    <m/>
    <m/>
    <n v="100000"/>
  </r>
  <r>
    <x v="0"/>
    <x v="0"/>
    <x v="0"/>
    <x v="0"/>
    <x v="0"/>
    <x v="0"/>
    <x v="11"/>
    <x v="1"/>
    <x v="3"/>
    <x v="51"/>
    <x v="0"/>
    <x v="0"/>
    <m/>
    <m/>
    <n v="100000"/>
  </r>
  <r>
    <x v="0"/>
    <x v="0"/>
    <x v="0"/>
    <x v="0"/>
    <x v="0"/>
    <x v="0"/>
    <x v="11"/>
    <x v="2"/>
    <x v="10"/>
    <x v="27"/>
    <x v="0"/>
    <x v="0"/>
    <m/>
    <m/>
    <n v="840000"/>
  </r>
  <r>
    <x v="0"/>
    <x v="0"/>
    <x v="0"/>
    <x v="0"/>
    <x v="0"/>
    <x v="0"/>
    <x v="11"/>
    <x v="2"/>
    <x v="10"/>
    <x v="27"/>
    <x v="0"/>
    <x v="0"/>
    <m/>
    <m/>
    <n v="0"/>
  </r>
  <r>
    <x v="0"/>
    <x v="0"/>
    <x v="0"/>
    <x v="0"/>
    <x v="0"/>
    <x v="0"/>
    <x v="11"/>
    <x v="2"/>
    <x v="10"/>
    <x v="27"/>
    <x v="0"/>
    <x v="0"/>
    <m/>
    <m/>
    <n v="4169075"/>
  </r>
  <r>
    <x v="0"/>
    <x v="0"/>
    <x v="0"/>
    <x v="0"/>
    <x v="0"/>
    <x v="0"/>
    <x v="11"/>
    <x v="2"/>
    <x v="10"/>
    <x v="27"/>
    <x v="0"/>
    <x v="0"/>
    <m/>
    <m/>
    <n v="934990"/>
  </r>
  <r>
    <x v="0"/>
    <x v="0"/>
    <x v="0"/>
    <x v="0"/>
    <x v="0"/>
    <x v="0"/>
    <x v="11"/>
    <x v="2"/>
    <x v="10"/>
    <x v="27"/>
    <x v="0"/>
    <x v="0"/>
    <m/>
    <m/>
    <n v="540000"/>
  </r>
  <r>
    <x v="0"/>
    <x v="0"/>
    <x v="0"/>
    <x v="0"/>
    <x v="0"/>
    <x v="0"/>
    <x v="11"/>
    <x v="1"/>
    <x v="3"/>
    <x v="51"/>
    <x v="0"/>
    <x v="0"/>
    <m/>
    <m/>
    <n v="4500000"/>
  </r>
  <r>
    <x v="0"/>
    <x v="0"/>
    <x v="0"/>
    <x v="0"/>
    <x v="0"/>
    <x v="0"/>
    <x v="11"/>
    <x v="2"/>
    <x v="10"/>
    <x v="27"/>
    <x v="0"/>
    <x v="0"/>
    <m/>
    <m/>
    <n v="3600000"/>
  </r>
  <r>
    <x v="0"/>
    <x v="0"/>
    <x v="0"/>
    <x v="0"/>
    <x v="0"/>
    <x v="0"/>
    <x v="11"/>
    <x v="2"/>
    <x v="10"/>
    <x v="27"/>
    <x v="0"/>
    <x v="0"/>
    <m/>
    <m/>
    <n v="1634700"/>
  </r>
  <r>
    <x v="0"/>
    <x v="0"/>
    <x v="0"/>
    <x v="0"/>
    <x v="0"/>
    <x v="0"/>
    <x v="11"/>
    <x v="2"/>
    <x v="10"/>
    <x v="27"/>
    <x v="0"/>
    <x v="0"/>
    <m/>
    <m/>
    <n v="650000"/>
  </r>
  <r>
    <x v="0"/>
    <x v="0"/>
    <x v="0"/>
    <x v="0"/>
    <x v="0"/>
    <x v="0"/>
    <x v="11"/>
    <x v="2"/>
    <x v="10"/>
    <x v="27"/>
    <x v="0"/>
    <x v="0"/>
    <m/>
    <m/>
    <n v="1398750"/>
  </r>
  <r>
    <x v="0"/>
    <x v="0"/>
    <x v="0"/>
    <x v="0"/>
    <x v="0"/>
    <x v="0"/>
    <x v="11"/>
    <x v="2"/>
    <x v="10"/>
    <x v="27"/>
    <x v="0"/>
    <x v="0"/>
    <m/>
    <m/>
    <n v="553658"/>
  </r>
  <r>
    <x v="0"/>
    <x v="0"/>
    <x v="0"/>
    <x v="0"/>
    <x v="0"/>
    <x v="0"/>
    <x v="11"/>
    <x v="2"/>
    <x v="10"/>
    <x v="27"/>
    <x v="0"/>
    <x v="0"/>
    <m/>
    <m/>
    <n v="6244769"/>
  </r>
  <r>
    <x v="0"/>
    <x v="0"/>
    <x v="0"/>
    <x v="0"/>
    <x v="0"/>
    <x v="0"/>
    <x v="11"/>
    <x v="2"/>
    <x v="10"/>
    <x v="27"/>
    <x v="0"/>
    <x v="0"/>
    <m/>
    <m/>
    <n v="3100000"/>
  </r>
  <r>
    <x v="0"/>
    <x v="0"/>
    <x v="0"/>
    <x v="0"/>
    <x v="0"/>
    <x v="0"/>
    <x v="11"/>
    <x v="2"/>
    <x v="10"/>
    <x v="27"/>
    <x v="0"/>
    <x v="0"/>
    <m/>
    <m/>
    <n v="9386435"/>
  </r>
  <r>
    <x v="0"/>
    <x v="0"/>
    <x v="0"/>
    <x v="0"/>
    <x v="0"/>
    <x v="0"/>
    <x v="11"/>
    <x v="1"/>
    <x v="9"/>
    <x v="31"/>
    <x v="0"/>
    <x v="0"/>
    <m/>
    <m/>
    <n v="2161470"/>
  </r>
  <r>
    <x v="0"/>
    <x v="0"/>
    <x v="0"/>
    <x v="0"/>
    <x v="0"/>
    <x v="0"/>
    <x v="11"/>
    <x v="2"/>
    <x v="10"/>
    <x v="27"/>
    <x v="0"/>
    <x v="0"/>
    <m/>
    <m/>
    <n v="43200000"/>
  </r>
  <r>
    <x v="0"/>
    <x v="0"/>
    <x v="0"/>
    <x v="0"/>
    <x v="0"/>
    <x v="0"/>
    <x v="11"/>
    <x v="2"/>
    <x v="10"/>
    <x v="27"/>
    <x v="0"/>
    <x v="0"/>
    <m/>
    <m/>
    <n v="4932852"/>
  </r>
  <r>
    <x v="0"/>
    <x v="0"/>
    <x v="0"/>
    <x v="0"/>
    <x v="0"/>
    <x v="0"/>
    <x v="11"/>
    <x v="2"/>
    <x v="10"/>
    <x v="27"/>
    <x v="0"/>
    <x v="0"/>
    <m/>
    <m/>
    <n v="499500"/>
  </r>
  <r>
    <x v="0"/>
    <x v="0"/>
    <x v="0"/>
    <x v="0"/>
    <x v="0"/>
    <x v="0"/>
    <x v="11"/>
    <x v="2"/>
    <x v="10"/>
    <x v="27"/>
    <x v="0"/>
    <x v="0"/>
    <m/>
    <m/>
    <n v="3519350"/>
  </r>
  <r>
    <x v="0"/>
    <x v="0"/>
    <x v="0"/>
    <x v="1"/>
    <x v="3"/>
    <x v="0"/>
    <x v="11"/>
    <x v="0"/>
    <x v="0"/>
    <x v="0"/>
    <x v="0"/>
    <x v="0"/>
    <m/>
    <m/>
    <n v="0"/>
  </r>
  <r>
    <x v="0"/>
    <x v="0"/>
    <x v="0"/>
    <x v="0"/>
    <x v="0"/>
    <x v="0"/>
    <x v="11"/>
    <x v="2"/>
    <x v="10"/>
    <x v="27"/>
    <x v="0"/>
    <x v="0"/>
    <m/>
    <m/>
    <n v="100000"/>
  </r>
  <r>
    <x v="0"/>
    <x v="0"/>
    <x v="0"/>
    <x v="0"/>
    <x v="0"/>
    <x v="0"/>
    <x v="11"/>
    <x v="1"/>
    <x v="3"/>
    <x v="51"/>
    <x v="0"/>
    <x v="0"/>
    <m/>
    <m/>
    <n v="500000"/>
  </r>
  <r>
    <x v="0"/>
    <x v="0"/>
    <x v="0"/>
    <x v="0"/>
    <x v="0"/>
    <x v="0"/>
    <x v="11"/>
    <x v="2"/>
    <x v="10"/>
    <x v="27"/>
    <x v="0"/>
    <x v="0"/>
    <m/>
    <m/>
    <n v="0"/>
  </r>
  <r>
    <x v="0"/>
    <x v="0"/>
    <x v="0"/>
    <x v="0"/>
    <x v="0"/>
    <x v="0"/>
    <x v="11"/>
    <x v="2"/>
    <x v="10"/>
    <x v="27"/>
    <x v="0"/>
    <x v="0"/>
    <m/>
    <m/>
    <n v="2500000"/>
  </r>
  <r>
    <x v="0"/>
    <x v="0"/>
    <x v="0"/>
    <x v="0"/>
    <x v="0"/>
    <x v="0"/>
    <x v="11"/>
    <x v="2"/>
    <x v="10"/>
    <x v="27"/>
    <x v="0"/>
    <x v="0"/>
    <m/>
    <m/>
    <n v="300000"/>
  </r>
  <r>
    <x v="0"/>
    <x v="0"/>
    <x v="0"/>
    <x v="0"/>
    <x v="0"/>
    <x v="0"/>
    <x v="11"/>
    <x v="2"/>
    <x v="10"/>
    <x v="27"/>
    <x v="0"/>
    <x v="0"/>
    <m/>
    <m/>
    <n v="0"/>
  </r>
  <r>
    <x v="0"/>
    <x v="0"/>
    <x v="0"/>
    <x v="0"/>
    <x v="0"/>
    <x v="0"/>
    <x v="11"/>
    <x v="2"/>
    <x v="10"/>
    <x v="27"/>
    <x v="0"/>
    <x v="0"/>
    <m/>
    <m/>
    <n v="0"/>
  </r>
  <r>
    <x v="0"/>
    <x v="0"/>
    <x v="0"/>
    <x v="0"/>
    <x v="0"/>
    <x v="0"/>
    <x v="11"/>
    <x v="2"/>
    <x v="10"/>
    <x v="27"/>
    <x v="0"/>
    <x v="0"/>
    <m/>
    <m/>
    <n v="100000"/>
  </r>
  <r>
    <x v="0"/>
    <x v="0"/>
    <x v="0"/>
    <x v="0"/>
    <x v="0"/>
    <x v="0"/>
    <x v="11"/>
    <x v="2"/>
    <x v="10"/>
    <x v="27"/>
    <x v="0"/>
    <x v="0"/>
    <m/>
    <m/>
    <n v="0"/>
  </r>
  <r>
    <x v="0"/>
    <x v="0"/>
    <x v="0"/>
    <x v="0"/>
    <x v="0"/>
    <x v="0"/>
    <x v="11"/>
    <x v="1"/>
    <x v="3"/>
    <x v="51"/>
    <x v="0"/>
    <x v="0"/>
    <m/>
    <m/>
    <n v="0"/>
  </r>
  <r>
    <x v="0"/>
    <x v="0"/>
    <x v="0"/>
    <x v="0"/>
    <x v="0"/>
    <x v="0"/>
    <x v="11"/>
    <x v="1"/>
    <x v="3"/>
    <x v="51"/>
    <x v="0"/>
    <x v="0"/>
    <m/>
    <m/>
    <n v="0"/>
  </r>
  <r>
    <x v="0"/>
    <x v="0"/>
    <x v="0"/>
    <x v="0"/>
    <x v="0"/>
    <x v="0"/>
    <x v="11"/>
    <x v="1"/>
    <x v="3"/>
    <x v="51"/>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150000"/>
  </r>
  <r>
    <x v="0"/>
    <x v="0"/>
    <x v="0"/>
    <x v="0"/>
    <x v="0"/>
    <x v="0"/>
    <x v="11"/>
    <x v="2"/>
    <x v="10"/>
    <x v="27"/>
    <x v="0"/>
    <x v="0"/>
    <m/>
    <m/>
    <n v="0"/>
  </r>
  <r>
    <x v="0"/>
    <x v="0"/>
    <x v="0"/>
    <x v="0"/>
    <x v="0"/>
    <x v="0"/>
    <x v="11"/>
    <x v="2"/>
    <x v="10"/>
    <x v="27"/>
    <x v="0"/>
    <x v="0"/>
    <m/>
    <m/>
    <n v="0"/>
  </r>
  <r>
    <x v="0"/>
    <x v="0"/>
    <x v="0"/>
    <x v="0"/>
    <x v="0"/>
    <x v="0"/>
    <x v="11"/>
    <x v="2"/>
    <x v="10"/>
    <x v="27"/>
    <x v="0"/>
    <x v="0"/>
    <m/>
    <m/>
    <n v="0"/>
  </r>
  <r>
    <x v="0"/>
    <x v="0"/>
    <x v="0"/>
    <x v="0"/>
    <x v="0"/>
    <x v="0"/>
    <x v="11"/>
    <x v="1"/>
    <x v="9"/>
    <x v="31"/>
    <x v="0"/>
    <x v="0"/>
    <m/>
    <m/>
    <n v="0"/>
  </r>
  <r>
    <x v="0"/>
    <x v="0"/>
    <x v="0"/>
    <x v="0"/>
    <x v="0"/>
    <x v="0"/>
    <x v="11"/>
    <x v="2"/>
    <x v="10"/>
    <x v="27"/>
    <x v="0"/>
    <x v="0"/>
    <m/>
    <m/>
    <n v="300000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1400000"/>
  </r>
  <r>
    <x v="0"/>
    <x v="0"/>
    <x v="0"/>
    <x v="0"/>
    <x v="0"/>
    <x v="0"/>
    <x v="11"/>
    <x v="2"/>
    <x v="10"/>
    <x v="27"/>
    <x v="0"/>
    <x v="0"/>
    <m/>
    <m/>
    <n v="300000"/>
  </r>
  <r>
    <x v="0"/>
    <x v="0"/>
    <x v="0"/>
    <x v="0"/>
    <x v="0"/>
    <x v="0"/>
    <x v="11"/>
    <x v="2"/>
    <x v="10"/>
    <x v="27"/>
    <x v="0"/>
    <x v="0"/>
    <m/>
    <m/>
    <n v="0"/>
  </r>
  <r>
    <x v="0"/>
    <x v="0"/>
    <x v="0"/>
    <x v="0"/>
    <x v="0"/>
    <x v="0"/>
    <x v="11"/>
    <x v="2"/>
    <x v="10"/>
    <x v="27"/>
    <x v="0"/>
    <x v="0"/>
    <m/>
    <m/>
    <n v="0"/>
  </r>
  <r>
    <x v="0"/>
    <x v="0"/>
    <x v="0"/>
    <x v="0"/>
    <x v="0"/>
    <x v="0"/>
    <x v="11"/>
    <x v="2"/>
    <x v="10"/>
    <x v="27"/>
    <x v="0"/>
    <x v="0"/>
    <m/>
    <m/>
    <n v="100000"/>
  </r>
  <r>
    <x v="0"/>
    <x v="0"/>
    <x v="0"/>
    <x v="0"/>
    <x v="0"/>
    <x v="0"/>
    <x v="11"/>
    <x v="2"/>
    <x v="10"/>
    <x v="27"/>
    <x v="0"/>
    <x v="0"/>
    <m/>
    <m/>
    <n v="0"/>
  </r>
  <r>
    <x v="0"/>
    <x v="0"/>
    <x v="0"/>
    <x v="0"/>
    <x v="0"/>
    <x v="0"/>
    <x v="11"/>
    <x v="1"/>
    <x v="3"/>
    <x v="51"/>
    <x v="0"/>
    <x v="0"/>
    <m/>
    <m/>
    <n v="50000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30000"/>
  </r>
  <r>
    <x v="0"/>
    <x v="0"/>
    <x v="0"/>
    <x v="0"/>
    <x v="0"/>
    <x v="0"/>
    <x v="11"/>
    <x v="2"/>
    <x v="10"/>
    <x v="27"/>
    <x v="0"/>
    <x v="0"/>
    <m/>
    <m/>
    <n v="0"/>
  </r>
  <r>
    <x v="0"/>
    <x v="0"/>
    <x v="0"/>
    <x v="0"/>
    <x v="0"/>
    <x v="0"/>
    <x v="11"/>
    <x v="2"/>
    <x v="10"/>
    <x v="27"/>
    <x v="0"/>
    <x v="0"/>
    <m/>
    <m/>
    <n v="0"/>
  </r>
  <r>
    <x v="0"/>
    <x v="0"/>
    <x v="0"/>
    <x v="0"/>
    <x v="0"/>
    <x v="0"/>
    <x v="11"/>
    <x v="2"/>
    <x v="10"/>
    <x v="27"/>
    <x v="0"/>
    <x v="0"/>
    <m/>
    <m/>
    <n v="0"/>
  </r>
  <r>
    <x v="0"/>
    <x v="0"/>
    <x v="0"/>
    <x v="0"/>
    <x v="0"/>
    <x v="0"/>
    <x v="11"/>
    <x v="1"/>
    <x v="9"/>
    <x v="31"/>
    <x v="0"/>
    <x v="0"/>
    <m/>
    <m/>
    <n v="0"/>
  </r>
  <r>
    <x v="0"/>
    <x v="0"/>
    <x v="0"/>
    <x v="0"/>
    <x v="0"/>
    <x v="0"/>
    <x v="11"/>
    <x v="2"/>
    <x v="10"/>
    <x v="27"/>
    <x v="0"/>
    <x v="0"/>
    <m/>
    <m/>
    <n v="2000000"/>
  </r>
  <r>
    <x v="0"/>
    <x v="0"/>
    <x v="0"/>
    <x v="0"/>
    <x v="0"/>
    <x v="0"/>
    <x v="11"/>
    <x v="2"/>
    <x v="10"/>
    <x v="27"/>
    <x v="0"/>
    <x v="0"/>
    <m/>
    <m/>
    <n v="0"/>
  </r>
  <r>
    <x v="0"/>
    <x v="0"/>
    <x v="0"/>
    <x v="0"/>
    <x v="0"/>
    <x v="0"/>
    <x v="11"/>
    <x v="2"/>
    <x v="10"/>
    <x v="27"/>
    <x v="0"/>
    <x v="0"/>
    <m/>
    <m/>
    <n v="0"/>
  </r>
  <r>
    <x v="0"/>
    <x v="0"/>
    <x v="0"/>
    <x v="0"/>
    <x v="0"/>
    <x v="0"/>
    <x v="11"/>
    <x v="2"/>
    <x v="10"/>
    <x v="27"/>
    <x v="0"/>
    <x v="0"/>
    <m/>
    <m/>
    <n v="0"/>
  </r>
  <r>
    <x v="0"/>
    <x v="0"/>
    <x v="0"/>
    <x v="0"/>
    <x v="0"/>
    <x v="0"/>
    <x v="11"/>
    <x v="2"/>
    <x v="10"/>
    <x v="27"/>
    <x v="0"/>
    <x v="0"/>
    <m/>
    <m/>
    <n v="1200000"/>
  </r>
  <r>
    <x v="0"/>
    <x v="0"/>
    <x v="0"/>
    <x v="0"/>
    <x v="0"/>
    <x v="0"/>
    <x v="11"/>
    <x v="1"/>
    <x v="3"/>
    <x v="51"/>
    <x v="0"/>
    <x v="40"/>
    <m/>
    <m/>
    <n v="314840"/>
  </r>
  <r>
    <x v="0"/>
    <x v="0"/>
    <x v="0"/>
    <x v="0"/>
    <x v="0"/>
    <x v="0"/>
    <x v="11"/>
    <x v="2"/>
    <x v="10"/>
    <x v="27"/>
    <x v="0"/>
    <x v="40"/>
    <m/>
    <m/>
    <n v="4800000"/>
  </r>
  <r>
    <x v="0"/>
    <x v="0"/>
    <x v="0"/>
    <x v="0"/>
    <x v="0"/>
    <x v="0"/>
    <x v="11"/>
    <x v="2"/>
    <x v="10"/>
    <x v="27"/>
    <x v="0"/>
    <x v="40"/>
    <m/>
    <m/>
    <n v="90312600"/>
  </r>
  <r>
    <x v="0"/>
    <x v="0"/>
    <x v="0"/>
    <x v="0"/>
    <x v="0"/>
    <x v="0"/>
    <x v="11"/>
    <x v="2"/>
    <x v="10"/>
    <x v="27"/>
    <x v="0"/>
    <x v="40"/>
    <m/>
    <m/>
    <n v="2900000"/>
  </r>
  <r>
    <x v="0"/>
    <x v="0"/>
    <x v="0"/>
    <x v="0"/>
    <x v="0"/>
    <x v="0"/>
    <x v="11"/>
    <x v="1"/>
    <x v="3"/>
    <x v="51"/>
    <x v="0"/>
    <x v="40"/>
    <m/>
    <m/>
    <n v="2151360"/>
  </r>
  <r>
    <x v="0"/>
    <x v="0"/>
    <x v="0"/>
    <x v="0"/>
    <x v="0"/>
    <x v="0"/>
    <x v="11"/>
    <x v="2"/>
    <x v="10"/>
    <x v="27"/>
    <x v="0"/>
    <x v="40"/>
    <m/>
    <m/>
    <n v="4000000"/>
  </r>
  <r>
    <x v="0"/>
    <x v="0"/>
    <x v="0"/>
    <x v="0"/>
    <x v="0"/>
    <x v="0"/>
    <x v="11"/>
    <x v="2"/>
    <x v="10"/>
    <x v="27"/>
    <x v="0"/>
    <x v="40"/>
    <m/>
    <m/>
    <n v="28041524"/>
  </r>
  <r>
    <x v="0"/>
    <x v="0"/>
    <x v="0"/>
    <x v="0"/>
    <x v="0"/>
    <x v="0"/>
    <x v="11"/>
    <x v="1"/>
    <x v="9"/>
    <x v="31"/>
    <x v="0"/>
    <x v="40"/>
    <m/>
    <m/>
    <n v="420000"/>
  </r>
  <r>
    <x v="0"/>
    <x v="0"/>
    <x v="0"/>
    <x v="0"/>
    <x v="0"/>
    <x v="0"/>
    <x v="11"/>
    <x v="2"/>
    <x v="10"/>
    <x v="27"/>
    <x v="0"/>
    <x v="40"/>
    <m/>
    <m/>
    <n v="3000000"/>
  </r>
  <r>
    <x v="0"/>
    <x v="0"/>
    <x v="0"/>
    <x v="0"/>
    <x v="0"/>
    <x v="0"/>
    <x v="11"/>
    <x v="2"/>
    <x v="10"/>
    <x v="27"/>
    <x v="0"/>
    <x v="40"/>
    <m/>
    <m/>
    <n v="20449240"/>
  </r>
  <r>
    <x v="0"/>
    <x v="0"/>
    <x v="0"/>
    <x v="0"/>
    <x v="0"/>
    <x v="0"/>
    <x v="11"/>
    <x v="2"/>
    <x v="10"/>
    <x v="27"/>
    <x v="0"/>
    <x v="40"/>
    <m/>
    <m/>
    <n v="29962100"/>
  </r>
  <r>
    <x v="0"/>
    <x v="0"/>
    <x v="0"/>
    <x v="0"/>
    <x v="0"/>
    <x v="0"/>
    <x v="11"/>
    <x v="2"/>
    <x v="10"/>
    <x v="27"/>
    <x v="0"/>
    <x v="40"/>
    <m/>
    <m/>
    <n v="1930216"/>
  </r>
  <r>
    <x v="0"/>
    <x v="0"/>
    <x v="0"/>
    <x v="0"/>
    <x v="0"/>
    <x v="0"/>
    <x v="11"/>
    <x v="2"/>
    <x v="10"/>
    <x v="27"/>
    <x v="0"/>
    <x v="40"/>
    <m/>
    <m/>
    <n v="106500"/>
  </r>
  <r>
    <x v="0"/>
    <x v="0"/>
    <x v="0"/>
    <x v="0"/>
    <x v="0"/>
    <x v="0"/>
    <x v="11"/>
    <x v="1"/>
    <x v="3"/>
    <x v="51"/>
    <x v="0"/>
    <x v="40"/>
    <m/>
    <m/>
    <n v="100000"/>
  </r>
  <r>
    <x v="0"/>
    <x v="0"/>
    <x v="0"/>
    <x v="0"/>
    <x v="0"/>
    <x v="0"/>
    <x v="11"/>
    <x v="1"/>
    <x v="3"/>
    <x v="51"/>
    <x v="0"/>
    <x v="40"/>
    <m/>
    <m/>
    <n v="100000"/>
  </r>
  <r>
    <x v="0"/>
    <x v="0"/>
    <x v="0"/>
    <x v="0"/>
    <x v="0"/>
    <x v="0"/>
    <x v="11"/>
    <x v="2"/>
    <x v="10"/>
    <x v="27"/>
    <x v="0"/>
    <x v="40"/>
    <m/>
    <m/>
    <n v="0"/>
  </r>
  <r>
    <x v="0"/>
    <x v="0"/>
    <x v="0"/>
    <x v="0"/>
    <x v="0"/>
    <x v="0"/>
    <x v="11"/>
    <x v="2"/>
    <x v="10"/>
    <x v="27"/>
    <x v="0"/>
    <x v="40"/>
    <m/>
    <m/>
    <n v="0"/>
  </r>
  <r>
    <x v="0"/>
    <x v="0"/>
    <x v="0"/>
    <x v="0"/>
    <x v="0"/>
    <x v="0"/>
    <x v="11"/>
    <x v="2"/>
    <x v="10"/>
    <x v="27"/>
    <x v="0"/>
    <x v="40"/>
    <m/>
    <m/>
    <n v="534990"/>
  </r>
  <r>
    <x v="0"/>
    <x v="0"/>
    <x v="0"/>
    <x v="0"/>
    <x v="0"/>
    <x v="0"/>
    <x v="11"/>
    <x v="2"/>
    <x v="10"/>
    <x v="27"/>
    <x v="0"/>
    <x v="40"/>
    <m/>
    <m/>
    <n v="540000"/>
  </r>
  <r>
    <x v="0"/>
    <x v="0"/>
    <x v="0"/>
    <x v="0"/>
    <x v="0"/>
    <x v="0"/>
    <x v="11"/>
    <x v="2"/>
    <x v="10"/>
    <x v="27"/>
    <x v="0"/>
    <x v="40"/>
    <m/>
    <m/>
    <n v="2400000"/>
  </r>
  <r>
    <x v="0"/>
    <x v="0"/>
    <x v="0"/>
    <x v="0"/>
    <x v="0"/>
    <x v="0"/>
    <x v="11"/>
    <x v="2"/>
    <x v="10"/>
    <x v="27"/>
    <x v="0"/>
    <x v="40"/>
    <m/>
    <m/>
    <n v="1634700"/>
  </r>
  <r>
    <x v="0"/>
    <x v="0"/>
    <x v="0"/>
    <x v="0"/>
    <x v="0"/>
    <x v="0"/>
    <x v="11"/>
    <x v="2"/>
    <x v="10"/>
    <x v="27"/>
    <x v="0"/>
    <x v="40"/>
    <m/>
    <m/>
    <n v="650000"/>
  </r>
  <r>
    <x v="0"/>
    <x v="0"/>
    <x v="0"/>
    <x v="0"/>
    <x v="0"/>
    <x v="0"/>
    <x v="11"/>
    <x v="2"/>
    <x v="10"/>
    <x v="27"/>
    <x v="0"/>
    <x v="40"/>
    <m/>
    <m/>
    <n v="1398750"/>
  </r>
  <r>
    <x v="0"/>
    <x v="0"/>
    <x v="0"/>
    <x v="0"/>
    <x v="0"/>
    <x v="0"/>
    <x v="11"/>
    <x v="2"/>
    <x v="10"/>
    <x v="27"/>
    <x v="0"/>
    <x v="40"/>
    <m/>
    <m/>
    <n v="553658"/>
  </r>
  <r>
    <x v="0"/>
    <x v="0"/>
    <x v="0"/>
    <x v="0"/>
    <x v="0"/>
    <x v="0"/>
    <x v="11"/>
    <x v="2"/>
    <x v="10"/>
    <x v="27"/>
    <x v="0"/>
    <x v="40"/>
    <m/>
    <m/>
    <n v="4244769"/>
  </r>
  <r>
    <x v="0"/>
    <x v="0"/>
    <x v="0"/>
    <x v="0"/>
    <x v="0"/>
    <x v="0"/>
    <x v="11"/>
    <x v="2"/>
    <x v="10"/>
    <x v="27"/>
    <x v="0"/>
    <x v="40"/>
    <m/>
    <m/>
    <n v="617432"/>
  </r>
  <r>
    <x v="0"/>
    <x v="0"/>
    <x v="0"/>
    <x v="0"/>
    <x v="0"/>
    <x v="0"/>
    <x v="11"/>
    <x v="1"/>
    <x v="9"/>
    <x v="31"/>
    <x v="0"/>
    <x v="40"/>
    <m/>
    <m/>
    <n v="2161470"/>
  </r>
  <r>
    <x v="0"/>
    <x v="0"/>
    <x v="0"/>
    <x v="0"/>
    <x v="0"/>
    <x v="0"/>
    <x v="11"/>
    <x v="2"/>
    <x v="10"/>
    <x v="27"/>
    <x v="0"/>
    <x v="40"/>
    <m/>
    <m/>
    <n v="4000000"/>
  </r>
  <r>
    <x v="0"/>
    <x v="0"/>
    <x v="0"/>
    <x v="0"/>
    <x v="0"/>
    <x v="0"/>
    <x v="11"/>
    <x v="2"/>
    <x v="10"/>
    <x v="27"/>
    <x v="0"/>
    <x v="40"/>
    <m/>
    <m/>
    <n v="4932852"/>
  </r>
  <r>
    <x v="0"/>
    <x v="0"/>
    <x v="0"/>
    <x v="0"/>
    <x v="0"/>
    <x v="0"/>
    <x v="11"/>
    <x v="2"/>
    <x v="10"/>
    <x v="27"/>
    <x v="0"/>
    <x v="40"/>
    <m/>
    <m/>
    <n v="499500"/>
  </r>
  <r>
    <x v="0"/>
    <x v="0"/>
    <x v="0"/>
    <x v="0"/>
    <x v="0"/>
    <x v="0"/>
    <x v="11"/>
    <x v="2"/>
    <x v="10"/>
    <x v="27"/>
    <x v="0"/>
    <x v="40"/>
    <m/>
    <m/>
    <n v="3519350"/>
  </r>
  <r>
    <x v="0"/>
    <x v="0"/>
    <x v="0"/>
    <x v="0"/>
    <x v="0"/>
    <x v="0"/>
    <x v="11"/>
    <x v="2"/>
    <x v="10"/>
    <x v="27"/>
    <x v="0"/>
    <x v="40"/>
    <m/>
    <m/>
    <n v="1320000"/>
  </r>
  <r>
    <x v="0"/>
    <x v="0"/>
    <x v="0"/>
    <x v="0"/>
    <x v="0"/>
    <x v="0"/>
    <x v="11"/>
    <x v="2"/>
    <x v="10"/>
    <x v="27"/>
    <x v="0"/>
    <x v="40"/>
    <m/>
    <m/>
    <n v="1920000"/>
  </r>
  <r>
    <x v="0"/>
    <x v="0"/>
    <x v="0"/>
    <x v="1"/>
    <x v="3"/>
    <x v="0"/>
    <x v="11"/>
    <x v="0"/>
    <x v="0"/>
    <x v="0"/>
    <x v="0"/>
    <x v="40"/>
    <m/>
    <m/>
    <n v="0"/>
  </r>
  <r>
    <x v="0"/>
    <x v="0"/>
    <x v="0"/>
    <x v="0"/>
    <x v="0"/>
    <x v="0"/>
    <x v="11"/>
    <x v="2"/>
    <x v="10"/>
    <x v="27"/>
    <x v="0"/>
    <x v="40"/>
    <m/>
    <m/>
    <n v="13000000"/>
  </r>
  <r>
    <x v="0"/>
    <x v="0"/>
    <x v="0"/>
    <x v="0"/>
    <x v="0"/>
    <x v="0"/>
    <x v="11"/>
    <x v="2"/>
    <x v="10"/>
    <x v="27"/>
    <x v="0"/>
    <x v="40"/>
    <m/>
    <m/>
    <n v="350500"/>
  </r>
  <r>
    <x v="0"/>
    <x v="0"/>
    <x v="0"/>
    <x v="0"/>
    <x v="0"/>
    <x v="0"/>
    <x v="11"/>
    <x v="1"/>
    <x v="3"/>
    <x v="51"/>
    <x v="0"/>
    <x v="40"/>
    <m/>
    <m/>
    <n v="0"/>
  </r>
  <r>
    <x v="0"/>
    <x v="0"/>
    <x v="0"/>
    <x v="0"/>
    <x v="0"/>
    <x v="0"/>
    <x v="11"/>
    <x v="2"/>
    <x v="10"/>
    <x v="27"/>
    <x v="0"/>
    <x v="40"/>
    <m/>
    <m/>
    <n v="0"/>
  </r>
  <r>
    <x v="0"/>
    <x v="0"/>
    <x v="0"/>
    <x v="0"/>
    <x v="0"/>
    <x v="0"/>
    <x v="11"/>
    <x v="2"/>
    <x v="10"/>
    <x v="27"/>
    <x v="0"/>
    <x v="40"/>
    <m/>
    <m/>
    <n v="0"/>
  </r>
  <r>
    <x v="0"/>
    <x v="0"/>
    <x v="0"/>
    <x v="0"/>
    <x v="0"/>
    <x v="0"/>
    <x v="11"/>
    <x v="2"/>
    <x v="10"/>
    <x v="27"/>
    <x v="0"/>
    <x v="40"/>
    <m/>
    <m/>
    <n v="0"/>
  </r>
  <r>
    <x v="0"/>
    <x v="0"/>
    <x v="0"/>
    <x v="0"/>
    <x v="0"/>
    <x v="0"/>
    <x v="11"/>
    <x v="2"/>
    <x v="10"/>
    <x v="27"/>
    <x v="0"/>
    <x v="40"/>
    <m/>
    <m/>
    <n v="490000"/>
  </r>
  <r>
    <x v="0"/>
    <x v="0"/>
    <x v="0"/>
    <x v="0"/>
    <x v="0"/>
    <x v="0"/>
    <x v="11"/>
    <x v="1"/>
    <x v="3"/>
    <x v="51"/>
    <x v="0"/>
    <x v="40"/>
    <m/>
    <m/>
    <n v="830000"/>
  </r>
  <r>
    <x v="0"/>
    <x v="0"/>
    <x v="0"/>
    <x v="0"/>
    <x v="0"/>
    <x v="0"/>
    <x v="11"/>
    <x v="2"/>
    <x v="10"/>
    <x v="27"/>
    <x v="0"/>
    <x v="40"/>
    <m/>
    <m/>
    <n v="400000"/>
  </r>
  <r>
    <x v="0"/>
    <x v="0"/>
    <x v="0"/>
    <x v="0"/>
    <x v="0"/>
    <x v="0"/>
    <x v="11"/>
    <x v="2"/>
    <x v="10"/>
    <x v="27"/>
    <x v="0"/>
    <x v="40"/>
    <m/>
    <m/>
    <n v="500000"/>
  </r>
  <r>
    <x v="0"/>
    <x v="0"/>
    <x v="0"/>
    <x v="0"/>
    <x v="0"/>
    <x v="0"/>
    <x v="11"/>
    <x v="2"/>
    <x v="10"/>
    <x v="27"/>
    <x v="0"/>
    <x v="40"/>
    <m/>
    <m/>
    <n v="500000"/>
  </r>
  <r>
    <x v="0"/>
    <x v="0"/>
    <x v="0"/>
    <x v="0"/>
    <x v="0"/>
    <x v="0"/>
    <x v="11"/>
    <x v="2"/>
    <x v="10"/>
    <x v="27"/>
    <x v="0"/>
    <x v="40"/>
    <m/>
    <m/>
    <n v="1500000"/>
  </r>
  <r>
    <x v="0"/>
    <x v="0"/>
    <x v="0"/>
    <x v="0"/>
    <x v="0"/>
    <x v="0"/>
    <x v="11"/>
    <x v="2"/>
    <x v="10"/>
    <x v="27"/>
    <x v="0"/>
    <x v="40"/>
    <m/>
    <m/>
    <n v="135000"/>
  </r>
  <r>
    <x v="0"/>
    <x v="0"/>
    <x v="0"/>
    <x v="0"/>
    <x v="0"/>
    <x v="0"/>
    <x v="11"/>
    <x v="2"/>
    <x v="10"/>
    <x v="27"/>
    <x v="0"/>
    <x v="40"/>
    <m/>
    <m/>
    <n v="10000000"/>
  </r>
  <r>
    <x v="0"/>
    <x v="0"/>
    <x v="0"/>
    <x v="0"/>
    <x v="0"/>
    <x v="0"/>
    <x v="11"/>
    <x v="2"/>
    <x v="10"/>
    <x v="27"/>
    <x v="0"/>
    <x v="40"/>
    <m/>
    <m/>
    <n v="10000"/>
  </r>
  <r>
    <x v="0"/>
    <x v="0"/>
    <x v="0"/>
    <x v="0"/>
    <x v="0"/>
    <x v="0"/>
    <x v="11"/>
    <x v="2"/>
    <x v="10"/>
    <x v="27"/>
    <x v="0"/>
    <x v="40"/>
    <m/>
    <m/>
    <n v="6500"/>
  </r>
  <r>
    <x v="0"/>
    <x v="0"/>
    <x v="0"/>
    <x v="0"/>
    <x v="0"/>
    <x v="0"/>
    <x v="11"/>
    <x v="1"/>
    <x v="3"/>
    <x v="51"/>
    <x v="0"/>
    <x v="40"/>
    <m/>
    <m/>
    <n v="15000"/>
  </r>
  <r>
    <x v="0"/>
    <x v="0"/>
    <x v="0"/>
    <x v="0"/>
    <x v="0"/>
    <x v="0"/>
    <x v="11"/>
    <x v="1"/>
    <x v="3"/>
    <x v="51"/>
    <x v="0"/>
    <x v="40"/>
    <m/>
    <m/>
    <n v="100000"/>
  </r>
  <r>
    <x v="0"/>
    <x v="0"/>
    <x v="0"/>
    <x v="0"/>
    <x v="0"/>
    <x v="0"/>
    <x v="11"/>
    <x v="2"/>
    <x v="10"/>
    <x v="27"/>
    <x v="0"/>
    <x v="40"/>
    <m/>
    <m/>
    <n v="0"/>
  </r>
  <r>
    <x v="0"/>
    <x v="0"/>
    <x v="0"/>
    <x v="0"/>
    <x v="0"/>
    <x v="0"/>
    <x v="11"/>
    <x v="2"/>
    <x v="10"/>
    <x v="27"/>
    <x v="0"/>
    <x v="40"/>
    <m/>
    <m/>
    <n v="0"/>
  </r>
  <r>
    <x v="0"/>
    <x v="0"/>
    <x v="0"/>
    <x v="0"/>
    <x v="0"/>
    <x v="0"/>
    <x v="11"/>
    <x v="2"/>
    <x v="10"/>
    <x v="27"/>
    <x v="0"/>
    <x v="40"/>
    <m/>
    <m/>
    <n v="0"/>
  </r>
  <r>
    <x v="0"/>
    <x v="0"/>
    <x v="0"/>
    <x v="0"/>
    <x v="0"/>
    <x v="0"/>
    <x v="11"/>
    <x v="2"/>
    <x v="10"/>
    <x v="27"/>
    <x v="0"/>
    <x v="40"/>
    <m/>
    <m/>
    <n v="550000"/>
  </r>
  <r>
    <x v="0"/>
    <x v="0"/>
    <x v="0"/>
    <x v="0"/>
    <x v="0"/>
    <x v="0"/>
    <x v="11"/>
    <x v="2"/>
    <x v="10"/>
    <x v="27"/>
    <x v="0"/>
    <x v="40"/>
    <m/>
    <m/>
    <n v="534990"/>
  </r>
  <r>
    <x v="0"/>
    <x v="0"/>
    <x v="0"/>
    <x v="0"/>
    <x v="0"/>
    <x v="0"/>
    <x v="11"/>
    <x v="2"/>
    <x v="10"/>
    <x v="27"/>
    <x v="0"/>
    <x v="40"/>
    <m/>
    <m/>
    <n v="0"/>
  </r>
  <r>
    <x v="0"/>
    <x v="0"/>
    <x v="0"/>
    <x v="0"/>
    <x v="0"/>
    <x v="0"/>
    <x v="11"/>
    <x v="2"/>
    <x v="10"/>
    <x v="27"/>
    <x v="0"/>
    <x v="40"/>
    <m/>
    <m/>
    <n v="4000000"/>
  </r>
  <r>
    <x v="0"/>
    <x v="0"/>
    <x v="0"/>
    <x v="0"/>
    <x v="0"/>
    <x v="0"/>
    <x v="11"/>
    <x v="2"/>
    <x v="10"/>
    <x v="27"/>
    <x v="0"/>
    <x v="40"/>
    <m/>
    <m/>
    <n v="10432610"/>
  </r>
  <r>
    <x v="0"/>
    <x v="0"/>
    <x v="0"/>
    <x v="0"/>
    <x v="0"/>
    <x v="0"/>
    <x v="11"/>
    <x v="2"/>
    <x v="10"/>
    <x v="27"/>
    <x v="0"/>
    <x v="40"/>
    <m/>
    <m/>
    <n v="15892569"/>
  </r>
  <r>
    <x v="0"/>
    <x v="0"/>
    <x v="0"/>
    <x v="0"/>
    <x v="0"/>
    <x v="0"/>
    <x v="11"/>
    <x v="2"/>
    <x v="10"/>
    <x v="27"/>
    <x v="0"/>
    <x v="40"/>
    <m/>
    <m/>
    <n v="1930216"/>
  </r>
  <r>
    <x v="0"/>
    <x v="0"/>
    <x v="0"/>
    <x v="0"/>
    <x v="0"/>
    <x v="0"/>
    <x v="11"/>
    <x v="2"/>
    <x v="10"/>
    <x v="27"/>
    <x v="0"/>
    <x v="40"/>
    <m/>
    <m/>
    <n v="106500"/>
  </r>
  <r>
    <x v="0"/>
    <x v="0"/>
    <x v="0"/>
    <x v="0"/>
    <x v="0"/>
    <x v="0"/>
    <x v="11"/>
    <x v="1"/>
    <x v="3"/>
    <x v="51"/>
    <x v="0"/>
    <x v="40"/>
    <m/>
    <m/>
    <n v="100000"/>
  </r>
  <r>
    <x v="0"/>
    <x v="0"/>
    <x v="0"/>
    <x v="0"/>
    <x v="0"/>
    <x v="0"/>
    <x v="11"/>
    <x v="1"/>
    <x v="3"/>
    <x v="51"/>
    <x v="0"/>
    <x v="40"/>
    <m/>
    <m/>
    <n v="100000"/>
  </r>
  <r>
    <x v="0"/>
    <x v="0"/>
    <x v="0"/>
    <x v="0"/>
    <x v="0"/>
    <x v="0"/>
    <x v="11"/>
    <x v="2"/>
    <x v="10"/>
    <x v="27"/>
    <x v="0"/>
    <x v="40"/>
    <m/>
    <m/>
    <n v="774226"/>
  </r>
  <r>
    <x v="0"/>
    <x v="0"/>
    <x v="0"/>
    <x v="0"/>
    <x v="0"/>
    <x v="0"/>
    <x v="11"/>
    <x v="2"/>
    <x v="10"/>
    <x v="27"/>
    <x v="0"/>
    <x v="40"/>
    <m/>
    <m/>
    <n v="0"/>
  </r>
  <r>
    <x v="0"/>
    <x v="0"/>
    <x v="0"/>
    <x v="0"/>
    <x v="0"/>
    <x v="0"/>
    <x v="11"/>
    <x v="2"/>
    <x v="10"/>
    <x v="27"/>
    <x v="0"/>
    <x v="40"/>
    <m/>
    <m/>
    <n v="534990"/>
  </r>
  <r>
    <x v="0"/>
    <x v="0"/>
    <x v="0"/>
    <x v="0"/>
    <x v="0"/>
    <x v="0"/>
    <x v="11"/>
    <x v="2"/>
    <x v="10"/>
    <x v="27"/>
    <x v="0"/>
    <x v="40"/>
    <m/>
    <m/>
    <n v="540000"/>
  </r>
  <r>
    <x v="0"/>
    <x v="0"/>
    <x v="0"/>
    <x v="0"/>
    <x v="0"/>
    <x v="0"/>
    <x v="11"/>
    <x v="2"/>
    <x v="10"/>
    <x v="27"/>
    <x v="0"/>
    <x v="40"/>
    <m/>
    <m/>
    <n v="2400000"/>
  </r>
  <r>
    <x v="0"/>
    <x v="0"/>
    <x v="0"/>
    <x v="0"/>
    <x v="0"/>
    <x v="0"/>
    <x v="11"/>
    <x v="2"/>
    <x v="10"/>
    <x v="27"/>
    <x v="0"/>
    <x v="40"/>
    <m/>
    <m/>
    <n v="1634700"/>
  </r>
  <r>
    <x v="0"/>
    <x v="0"/>
    <x v="0"/>
    <x v="0"/>
    <x v="0"/>
    <x v="0"/>
    <x v="11"/>
    <x v="2"/>
    <x v="10"/>
    <x v="27"/>
    <x v="0"/>
    <x v="40"/>
    <m/>
    <m/>
    <n v="650000"/>
  </r>
  <r>
    <x v="0"/>
    <x v="0"/>
    <x v="0"/>
    <x v="0"/>
    <x v="0"/>
    <x v="0"/>
    <x v="11"/>
    <x v="2"/>
    <x v="10"/>
    <x v="27"/>
    <x v="0"/>
    <x v="40"/>
    <m/>
    <m/>
    <n v="553658"/>
  </r>
  <r>
    <x v="0"/>
    <x v="0"/>
    <x v="0"/>
    <x v="0"/>
    <x v="0"/>
    <x v="0"/>
    <x v="11"/>
    <x v="2"/>
    <x v="10"/>
    <x v="27"/>
    <x v="0"/>
    <x v="40"/>
    <m/>
    <m/>
    <n v="6244769"/>
  </r>
  <r>
    <x v="0"/>
    <x v="0"/>
    <x v="0"/>
    <x v="0"/>
    <x v="0"/>
    <x v="0"/>
    <x v="11"/>
    <x v="2"/>
    <x v="10"/>
    <x v="27"/>
    <x v="0"/>
    <x v="40"/>
    <m/>
    <m/>
    <n v="0"/>
  </r>
  <r>
    <x v="0"/>
    <x v="0"/>
    <x v="0"/>
    <x v="0"/>
    <x v="0"/>
    <x v="0"/>
    <x v="11"/>
    <x v="2"/>
    <x v="10"/>
    <x v="27"/>
    <x v="0"/>
    <x v="40"/>
    <m/>
    <m/>
    <n v="4000000"/>
  </r>
  <r>
    <x v="0"/>
    <x v="0"/>
    <x v="0"/>
    <x v="0"/>
    <x v="0"/>
    <x v="0"/>
    <x v="11"/>
    <x v="2"/>
    <x v="10"/>
    <x v="27"/>
    <x v="0"/>
    <x v="40"/>
    <m/>
    <m/>
    <n v="4932852"/>
  </r>
  <r>
    <x v="0"/>
    <x v="0"/>
    <x v="0"/>
    <x v="0"/>
    <x v="0"/>
    <x v="0"/>
    <x v="11"/>
    <x v="2"/>
    <x v="10"/>
    <x v="27"/>
    <x v="0"/>
    <x v="40"/>
    <m/>
    <m/>
    <n v="499500"/>
  </r>
  <r>
    <x v="0"/>
    <x v="0"/>
    <x v="0"/>
    <x v="0"/>
    <x v="0"/>
    <x v="0"/>
    <x v="11"/>
    <x v="2"/>
    <x v="10"/>
    <x v="27"/>
    <x v="0"/>
    <x v="21"/>
    <m/>
    <m/>
    <n v="2000000"/>
  </r>
  <r>
    <x v="0"/>
    <x v="0"/>
    <x v="0"/>
    <x v="0"/>
    <x v="0"/>
    <x v="0"/>
    <x v="11"/>
    <x v="2"/>
    <x v="10"/>
    <x v="27"/>
    <x v="0"/>
    <x v="21"/>
    <m/>
    <m/>
    <n v="500000"/>
  </r>
  <r>
    <x v="0"/>
    <x v="0"/>
    <x v="0"/>
    <x v="0"/>
    <x v="0"/>
    <x v="0"/>
    <x v="11"/>
    <x v="1"/>
    <x v="3"/>
    <x v="51"/>
    <x v="0"/>
    <x v="21"/>
    <m/>
    <m/>
    <n v="350000"/>
  </r>
  <r>
    <x v="0"/>
    <x v="0"/>
    <x v="0"/>
    <x v="0"/>
    <x v="0"/>
    <x v="0"/>
    <x v="11"/>
    <x v="2"/>
    <x v="10"/>
    <x v="27"/>
    <x v="0"/>
    <x v="41"/>
    <m/>
    <m/>
    <n v="400000"/>
  </r>
  <r>
    <x v="0"/>
    <x v="0"/>
    <x v="0"/>
    <x v="0"/>
    <x v="0"/>
    <x v="0"/>
    <x v="11"/>
    <x v="2"/>
    <x v="10"/>
    <x v="27"/>
    <x v="0"/>
    <x v="42"/>
    <m/>
    <m/>
    <n v="20222660"/>
  </r>
  <r>
    <x v="0"/>
    <x v="0"/>
    <x v="0"/>
    <x v="0"/>
    <x v="0"/>
    <x v="0"/>
    <x v="11"/>
    <x v="2"/>
    <x v="10"/>
    <x v="27"/>
    <x v="0"/>
    <x v="42"/>
    <m/>
    <m/>
    <n v="33237263"/>
  </r>
  <r>
    <x v="0"/>
    <x v="0"/>
    <x v="0"/>
    <x v="0"/>
    <x v="0"/>
    <x v="0"/>
    <x v="11"/>
    <x v="2"/>
    <x v="10"/>
    <x v="27"/>
    <x v="0"/>
    <x v="42"/>
    <m/>
    <m/>
    <n v="1930216"/>
  </r>
  <r>
    <x v="0"/>
    <x v="0"/>
    <x v="0"/>
    <x v="0"/>
    <x v="0"/>
    <x v="0"/>
    <x v="11"/>
    <x v="2"/>
    <x v="10"/>
    <x v="27"/>
    <x v="0"/>
    <x v="42"/>
    <m/>
    <m/>
    <n v="90610"/>
  </r>
  <r>
    <x v="0"/>
    <x v="0"/>
    <x v="0"/>
    <x v="0"/>
    <x v="0"/>
    <x v="0"/>
    <x v="11"/>
    <x v="1"/>
    <x v="3"/>
    <x v="51"/>
    <x v="0"/>
    <x v="42"/>
    <m/>
    <m/>
    <n v="85080"/>
  </r>
  <r>
    <x v="0"/>
    <x v="0"/>
    <x v="0"/>
    <x v="0"/>
    <x v="0"/>
    <x v="0"/>
    <x v="11"/>
    <x v="1"/>
    <x v="3"/>
    <x v="51"/>
    <x v="0"/>
    <x v="42"/>
    <m/>
    <m/>
    <n v="85080"/>
  </r>
  <r>
    <x v="0"/>
    <x v="0"/>
    <x v="0"/>
    <x v="0"/>
    <x v="0"/>
    <x v="0"/>
    <x v="11"/>
    <x v="2"/>
    <x v="10"/>
    <x v="27"/>
    <x v="0"/>
    <x v="42"/>
    <m/>
    <m/>
    <n v="714672"/>
  </r>
  <r>
    <x v="0"/>
    <x v="0"/>
    <x v="0"/>
    <x v="0"/>
    <x v="0"/>
    <x v="0"/>
    <x v="11"/>
    <x v="2"/>
    <x v="10"/>
    <x v="27"/>
    <x v="0"/>
    <x v="42"/>
    <m/>
    <m/>
    <n v="0"/>
  </r>
  <r>
    <x v="0"/>
    <x v="0"/>
    <x v="0"/>
    <x v="0"/>
    <x v="0"/>
    <x v="0"/>
    <x v="11"/>
    <x v="2"/>
    <x v="10"/>
    <x v="27"/>
    <x v="0"/>
    <x v="42"/>
    <m/>
    <m/>
    <n v="0"/>
  </r>
  <r>
    <x v="0"/>
    <x v="0"/>
    <x v="0"/>
    <x v="0"/>
    <x v="0"/>
    <x v="0"/>
    <x v="11"/>
    <x v="2"/>
    <x v="10"/>
    <x v="27"/>
    <x v="0"/>
    <x v="42"/>
    <m/>
    <m/>
    <n v="2535390"/>
  </r>
  <r>
    <x v="0"/>
    <x v="0"/>
    <x v="0"/>
    <x v="0"/>
    <x v="0"/>
    <x v="0"/>
    <x v="11"/>
    <x v="2"/>
    <x v="10"/>
    <x v="27"/>
    <x v="0"/>
    <x v="42"/>
    <m/>
    <m/>
    <n v="1138615"/>
  </r>
  <r>
    <x v="0"/>
    <x v="0"/>
    <x v="0"/>
    <x v="0"/>
    <x v="0"/>
    <x v="0"/>
    <x v="11"/>
    <x v="2"/>
    <x v="10"/>
    <x v="27"/>
    <x v="0"/>
    <x v="42"/>
    <m/>
    <m/>
    <n v="523242"/>
  </r>
  <r>
    <x v="0"/>
    <x v="0"/>
    <x v="0"/>
    <x v="0"/>
    <x v="0"/>
    <x v="0"/>
    <x v="11"/>
    <x v="1"/>
    <x v="3"/>
    <x v="51"/>
    <x v="0"/>
    <x v="42"/>
    <m/>
    <m/>
    <n v="3443700"/>
  </r>
  <r>
    <x v="0"/>
    <x v="0"/>
    <x v="0"/>
    <x v="0"/>
    <x v="0"/>
    <x v="0"/>
    <x v="11"/>
    <x v="2"/>
    <x v="10"/>
    <x v="27"/>
    <x v="0"/>
    <x v="42"/>
    <m/>
    <m/>
    <n v="2297160"/>
  </r>
  <r>
    <x v="0"/>
    <x v="0"/>
    <x v="0"/>
    <x v="0"/>
    <x v="0"/>
    <x v="0"/>
    <x v="11"/>
    <x v="2"/>
    <x v="10"/>
    <x v="27"/>
    <x v="0"/>
    <x v="42"/>
    <m/>
    <m/>
    <n v="1548200"/>
  </r>
  <r>
    <x v="0"/>
    <x v="0"/>
    <x v="0"/>
    <x v="0"/>
    <x v="0"/>
    <x v="0"/>
    <x v="11"/>
    <x v="2"/>
    <x v="10"/>
    <x v="27"/>
    <x v="0"/>
    <x v="42"/>
    <m/>
    <m/>
    <n v="723180"/>
  </r>
  <r>
    <x v="0"/>
    <x v="0"/>
    <x v="0"/>
    <x v="0"/>
    <x v="0"/>
    <x v="0"/>
    <x v="11"/>
    <x v="2"/>
    <x v="10"/>
    <x v="27"/>
    <x v="0"/>
    <x v="42"/>
    <m/>
    <m/>
    <n v="99175"/>
  </r>
  <r>
    <x v="0"/>
    <x v="0"/>
    <x v="0"/>
    <x v="0"/>
    <x v="0"/>
    <x v="0"/>
    <x v="11"/>
    <x v="2"/>
    <x v="10"/>
    <x v="27"/>
    <x v="0"/>
    <x v="42"/>
    <m/>
    <m/>
    <n v="685455"/>
  </r>
  <r>
    <x v="0"/>
    <x v="0"/>
    <x v="0"/>
    <x v="0"/>
    <x v="0"/>
    <x v="0"/>
    <x v="11"/>
    <x v="2"/>
    <x v="10"/>
    <x v="27"/>
    <x v="0"/>
    <x v="42"/>
    <m/>
    <m/>
    <n v="5666131"/>
  </r>
  <r>
    <x v="0"/>
    <x v="0"/>
    <x v="0"/>
    <x v="0"/>
    <x v="0"/>
    <x v="0"/>
    <x v="11"/>
    <x v="2"/>
    <x v="10"/>
    <x v="27"/>
    <x v="0"/>
    <x v="42"/>
    <m/>
    <m/>
    <n v="2850000"/>
  </r>
  <r>
    <x v="0"/>
    <x v="0"/>
    <x v="0"/>
    <x v="0"/>
    <x v="0"/>
    <x v="0"/>
    <x v="11"/>
    <x v="2"/>
    <x v="10"/>
    <x v="27"/>
    <x v="0"/>
    <x v="42"/>
    <m/>
    <m/>
    <n v="663150"/>
  </r>
  <r>
    <x v="0"/>
    <x v="0"/>
    <x v="0"/>
    <x v="0"/>
    <x v="0"/>
    <x v="0"/>
    <x v="11"/>
    <x v="1"/>
    <x v="9"/>
    <x v="31"/>
    <x v="0"/>
    <x v="42"/>
    <m/>
    <m/>
    <n v="1581166"/>
  </r>
  <r>
    <x v="0"/>
    <x v="0"/>
    <x v="0"/>
    <x v="0"/>
    <x v="0"/>
    <x v="0"/>
    <x v="11"/>
    <x v="2"/>
    <x v="10"/>
    <x v="27"/>
    <x v="0"/>
    <x v="42"/>
    <m/>
    <m/>
    <n v="2127000"/>
  </r>
  <r>
    <x v="0"/>
    <x v="0"/>
    <x v="0"/>
    <x v="0"/>
    <x v="0"/>
    <x v="0"/>
    <x v="11"/>
    <x v="2"/>
    <x v="10"/>
    <x v="27"/>
    <x v="0"/>
    <x v="42"/>
    <m/>
    <m/>
    <n v="4375538"/>
  </r>
  <r>
    <x v="0"/>
    <x v="0"/>
    <x v="0"/>
    <x v="0"/>
    <x v="0"/>
    <x v="0"/>
    <x v="11"/>
    <x v="2"/>
    <x v="10"/>
    <x v="27"/>
    <x v="0"/>
    <x v="42"/>
    <m/>
    <m/>
    <n v="510055"/>
  </r>
  <r>
    <x v="0"/>
    <x v="0"/>
    <x v="0"/>
    <x v="0"/>
    <x v="0"/>
    <x v="0"/>
    <x v="11"/>
    <x v="2"/>
    <x v="10"/>
    <x v="27"/>
    <x v="0"/>
    <x v="42"/>
    <m/>
    <m/>
    <n v="3121885"/>
  </r>
  <r>
    <x v="0"/>
    <x v="0"/>
    <x v="0"/>
    <x v="1"/>
    <x v="3"/>
    <x v="0"/>
    <x v="11"/>
    <x v="0"/>
    <x v="0"/>
    <x v="0"/>
    <x v="0"/>
    <x v="42"/>
    <m/>
    <m/>
    <n v="0"/>
  </r>
  <r>
    <x v="0"/>
    <x v="0"/>
    <x v="0"/>
    <x v="1"/>
    <x v="3"/>
    <x v="0"/>
    <x v="11"/>
    <x v="0"/>
    <x v="0"/>
    <x v="0"/>
    <x v="0"/>
    <x v="42"/>
    <m/>
    <m/>
    <n v="281850"/>
  </r>
  <r>
    <x v="0"/>
    <x v="0"/>
    <x v="0"/>
    <x v="0"/>
    <x v="0"/>
    <x v="0"/>
    <x v="11"/>
    <x v="2"/>
    <x v="10"/>
    <x v="27"/>
    <x v="0"/>
    <x v="42"/>
    <m/>
    <m/>
    <n v="20251185"/>
  </r>
  <r>
    <x v="0"/>
    <x v="0"/>
    <x v="0"/>
    <x v="0"/>
    <x v="0"/>
    <x v="0"/>
    <x v="11"/>
    <x v="2"/>
    <x v="10"/>
    <x v="27"/>
    <x v="0"/>
    <x v="42"/>
    <m/>
    <m/>
    <n v="33284142"/>
  </r>
  <r>
    <x v="0"/>
    <x v="0"/>
    <x v="0"/>
    <x v="0"/>
    <x v="0"/>
    <x v="0"/>
    <x v="11"/>
    <x v="2"/>
    <x v="10"/>
    <x v="27"/>
    <x v="0"/>
    <x v="42"/>
    <m/>
    <m/>
    <n v="1642228"/>
  </r>
  <r>
    <x v="0"/>
    <x v="0"/>
    <x v="0"/>
    <x v="0"/>
    <x v="0"/>
    <x v="0"/>
    <x v="11"/>
    <x v="2"/>
    <x v="10"/>
    <x v="27"/>
    <x v="0"/>
    <x v="42"/>
    <m/>
    <m/>
    <n v="90738"/>
  </r>
  <r>
    <x v="0"/>
    <x v="0"/>
    <x v="0"/>
    <x v="0"/>
    <x v="0"/>
    <x v="0"/>
    <x v="11"/>
    <x v="1"/>
    <x v="3"/>
    <x v="51"/>
    <x v="0"/>
    <x v="42"/>
    <m/>
    <m/>
    <n v="85200"/>
  </r>
  <r>
    <x v="0"/>
    <x v="0"/>
    <x v="0"/>
    <x v="0"/>
    <x v="0"/>
    <x v="0"/>
    <x v="11"/>
    <x v="1"/>
    <x v="3"/>
    <x v="51"/>
    <x v="0"/>
    <x v="42"/>
    <m/>
    <m/>
    <n v="85200"/>
  </r>
  <r>
    <x v="0"/>
    <x v="0"/>
    <x v="0"/>
    <x v="0"/>
    <x v="0"/>
    <x v="0"/>
    <x v="11"/>
    <x v="2"/>
    <x v="10"/>
    <x v="27"/>
    <x v="0"/>
    <x v="42"/>
    <m/>
    <m/>
    <n v="715680"/>
  </r>
  <r>
    <x v="0"/>
    <x v="0"/>
    <x v="0"/>
    <x v="0"/>
    <x v="0"/>
    <x v="0"/>
    <x v="11"/>
    <x v="2"/>
    <x v="10"/>
    <x v="27"/>
    <x v="0"/>
    <x v="42"/>
    <m/>
    <m/>
    <n v="0"/>
  </r>
  <r>
    <x v="0"/>
    <x v="0"/>
    <x v="0"/>
    <x v="0"/>
    <x v="0"/>
    <x v="0"/>
    <x v="11"/>
    <x v="2"/>
    <x v="10"/>
    <x v="27"/>
    <x v="0"/>
    <x v="42"/>
    <m/>
    <m/>
    <n v="0"/>
  </r>
  <r>
    <x v="0"/>
    <x v="0"/>
    <x v="0"/>
    <x v="0"/>
    <x v="0"/>
    <x v="0"/>
    <x v="11"/>
    <x v="2"/>
    <x v="10"/>
    <x v="27"/>
    <x v="0"/>
    <x v="42"/>
    <m/>
    <m/>
    <n v="2682746"/>
  </r>
  <r>
    <x v="0"/>
    <x v="0"/>
    <x v="0"/>
    <x v="0"/>
    <x v="0"/>
    <x v="0"/>
    <x v="11"/>
    <x v="2"/>
    <x v="10"/>
    <x v="27"/>
    <x v="0"/>
    <x v="42"/>
    <m/>
    <m/>
    <n v="1096260"/>
  </r>
  <r>
    <x v="0"/>
    <x v="0"/>
    <x v="0"/>
    <x v="0"/>
    <x v="0"/>
    <x v="0"/>
    <x v="11"/>
    <x v="2"/>
    <x v="10"/>
    <x v="27"/>
    <x v="0"/>
    <x v="42"/>
    <m/>
    <m/>
    <n v="523242"/>
  </r>
  <r>
    <x v="0"/>
    <x v="0"/>
    <x v="0"/>
    <x v="0"/>
    <x v="0"/>
    <x v="0"/>
    <x v="11"/>
    <x v="1"/>
    <x v="3"/>
    <x v="51"/>
    <x v="0"/>
    <x v="42"/>
    <m/>
    <m/>
    <n v="3448745"/>
  </r>
  <r>
    <x v="0"/>
    <x v="0"/>
    <x v="0"/>
    <x v="0"/>
    <x v="0"/>
    <x v="0"/>
    <x v="11"/>
    <x v="2"/>
    <x v="10"/>
    <x v="27"/>
    <x v="0"/>
    <x v="42"/>
    <m/>
    <m/>
    <n v="2300400"/>
  </r>
  <r>
    <x v="0"/>
    <x v="0"/>
    <x v="0"/>
    <x v="0"/>
    <x v="0"/>
    <x v="0"/>
    <x v="11"/>
    <x v="2"/>
    <x v="10"/>
    <x v="27"/>
    <x v="0"/>
    <x v="42"/>
    <m/>
    <m/>
    <n v="1550384"/>
  </r>
  <r>
    <x v="0"/>
    <x v="0"/>
    <x v="0"/>
    <x v="0"/>
    <x v="0"/>
    <x v="0"/>
    <x v="11"/>
    <x v="2"/>
    <x v="10"/>
    <x v="27"/>
    <x v="0"/>
    <x v="42"/>
    <m/>
    <m/>
    <n v="724200"/>
  </r>
  <r>
    <x v="0"/>
    <x v="0"/>
    <x v="0"/>
    <x v="0"/>
    <x v="0"/>
    <x v="0"/>
    <x v="11"/>
    <x v="2"/>
    <x v="10"/>
    <x v="27"/>
    <x v="0"/>
    <x v="42"/>
    <m/>
    <m/>
    <n v="99315"/>
  </r>
  <r>
    <x v="0"/>
    <x v="0"/>
    <x v="0"/>
    <x v="0"/>
    <x v="0"/>
    <x v="0"/>
    <x v="11"/>
    <x v="2"/>
    <x v="10"/>
    <x v="27"/>
    <x v="0"/>
    <x v="42"/>
    <m/>
    <m/>
    <n v="685455"/>
  </r>
  <r>
    <x v="0"/>
    <x v="0"/>
    <x v="0"/>
    <x v="0"/>
    <x v="0"/>
    <x v="0"/>
    <x v="11"/>
    <x v="2"/>
    <x v="10"/>
    <x v="27"/>
    <x v="0"/>
    <x v="42"/>
    <m/>
    <m/>
    <n v="5674125"/>
  </r>
  <r>
    <x v="0"/>
    <x v="0"/>
    <x v="0"/>
    <x v="0"/>
    <x v="0"/>
    <x v="0"/>
    <x v="11"/>
    <x v="2"/>
    <x v="10"/>
    <x v="27"/>
    <x v="0"/>
    <x v="42"/>
    <m/>
    <m/>
    <n v="2650000"/>
  </r>
  <r>
    <x v="0"/>
    <x v="0"/>
    <x v="0"/>
    <x v="0"/>
    <x v="0"/>
    <x v="0"/>
    <x v="11"/>
    <x v="2"/>
    <x v="10"/>
    <x v="27"/>
    <x v="0"/>
    <x v="42"/>
    <m/>
    <m/>
    <n v="664090"/>
  </r>
  <r>
    <x v="0"/>
    <x v="0"/>
    <x v="0"/>
    <x v="0"/>
    <x v="0"/>
    <x v="0"/>
    <x v="11"/>
    <x v="1"/>
    <x v="9"/>
    <x v="31"/>
    <x v="0"/>
    <x v="42"/>
    <m/>
    <m/>
    <n v="1583394"/>
  </r>
  <r>
    <x v="0"/>
    <x v="0"/>
    <x v="0"/>
    <x v="0"/>
    <x v="0"/>
    <x v="0"/>
    <x v="11"/>
    <x v="2"/>
    <x v="10"/>
    <x v="27"/>
    <x v="0"/>
    <x v="42"/>
    <m/>
    <m/>
    <n v="2130000"/>
  </r>
  <r>
    <x v="0"/>
    <x v="0"/>
    <x v="0"/>
    <x v="0"/>
    <x v="0"/>
    <x v="0"/>
    <x v="11"/>
    <x v="2"/>
    <x v="10"/>
    <x v="27"/>
    <x v="0"/>
    <x v="42"/>
    <m/>
    <m/>
    <n v="4381710"/>
  </r>
  <r>
    <x v="0"/>
    <x v="0"/>
    <x v="0"/>
    <x v="0"/>
    <x v="0"/>
    <x v="0"/>
    <x v="11"/>
    <x v="2"/>
    <x v="10"/>
    <x v="27"/>
    <x v="0"/>
    <x v="42"/>
    <m/>
    <m/>
    <n v="510774"/>
  </r>
  <r>
    <x v="0"/>
    <x v="0"/>
    <x v="0"/>
    <x v="0"/>
    <x v="0"/>
    <x v="0"/>
    <x v="11"/>
    <x v="2"/>
    <x v="10"/>
    <x v="27"/>
    <x v="0"/>
    <x v="42"/>
    <m/>
    <m/>
    <n v="3126286"/>
  </r>
  <r>
    <x v="0"/>
    <x v="0"/>
    <x v="0"/>
    <x v="0"/>
    <x v="0"/>
    <x v="0"/>
    <x v="11"/>
    <x v="2"/>
    <x v="10"/>
    <x v="27"/>
    <x v="0"/>
    <x v="42"/>
    <m/>
    <m/>
    <n v="3137510"/>
  </r>
  <r>
    <x v="0"/>
    <x v="0"/>
    <x v="0"/>
    <x v="0"/>
    <x v="0"/>
    <x v="0"/>
    <x v="11"/>
    <x v="2"/>
    <x v="10"/>
    <x v="27"/>
    <x v="0"/>
    <x v="42"/>
    <m/>
    <m/>
    <n v="5156699"/>
  </r>
  <r>
    <x v="0"/>
    <x v="0"/>
    <x v="0"/>
    <x v="0"/>
    <x v="0"/>
    <x v="0"/>
    <x v="11"/>
    <x v="2"/>
    <x v="10"/>
    <x v="27"/>
    <x v="0"/>
    <x v="42"/>
    <m/>
    <m/>
    <n v="1644544"/>
  </r>
  <r>
    <x v="0"/>
    <x v="0"/>
    <x v="0"/>
    <x v="0"/>
    <x v="0"/>
    <x v="0"/>
    <x v="11"/>
    <x v="2"/>
    <x v="10"/>
    <x v="27"/>
    <x v="0"/>
    <x v="42"/>
    <m/>
    <m/>
    <n v="14058"/>
  </r>
  <r>
    <x v="0"/>
    <x v="0"/>
    <x v="0"/>
    <x v="0"/>
    <x v="0"/>
    <x v="0"/>
    <x v="11"/>
    <x v="1"/>
    <x v="3"/>
    <x v="51"/>
    <x v="0"/>
    <x v="42"/>
    <m/>
    <m/>
    <n v="13200"/>
  </r>
  <r>
    <x v="0"/>
    <x v="0"/>
    <x v="0"/>
    <x v="0"/>
    <x v="0"/>
    <x v="0"/>
    <x v="11"/>
    <x v="1"/>
    <x v="3"/>
    <x v="51"/>
    <x v="0"/>
    <x v="42"/>
    <m/>
    <m/>
    <n v="13200"/>
  </r>
  <r>
    <x v="0"/>
    <x v="0"/>
    <x v="0"/>
    <x v="0"/>
    <x v="0"/>
    <x v="0"/>
    <x v="11"/>
    <x v="2"/>
    <x v="10"/>
    <x v="27"/>
    <x v="0"/>
    <x v="42"/>
    <m/>
    <m/>
    <n v="110246"/>
  </r>
  <r>
    <x v="0"/>
    <x v="0"/>
    <x v="0"/>
    <x v="0"/>
    <x v="0"/>
    <x v="0"/>
    <x v="11"/>
    <x v="2"/>
    <x v="10"/>
    <x v="27"/>
    <x v="0"/>
    <x v="42"/>
    <m/>
    <m/>
    <n v="0"/>
  </r>
  <r>
    <x v="0"/>
    <x v="0"/>
    <x v="0"/>
    <x v="0"/>
    <x v="0"/>
    <x v="0"/>
    <x v="11"/>
    <x v="2"/>
    <x v="10"/>
    <x v="27"/>
    <x v="0"/>
    <x v="42"/>
    <m/>
    <m/>
    <n v="0"/>
  </r>
  <r>
    <x v="0"/>
    <x v="0"/>
    <x v="0"/>
    <x v="0"/>
    <x v="0"/>
    <x v="0"/>
    <x v="11"/>
    <x v="2"/>
    <x v="10"/>
    <x v="27"/>
    <x v="0"/>
    <x v="42"/>
    <m/>
    <m/>
    <n v="303380"/>
  </r>
  <r>
    <x v="0"/>
    <x v="0"/>
    <x v="0"/>
    <x v="0"/>
    <x v="0"/>
    <x v="0"/>
    <x v="11"/>
    <x v="2"/>
    <x v="10"/>
    <x v="27"/>
    <x v="0"/>
    <x v="42"/>
    <m/>
    <m/>
    <n v="170495"/>
  </r>
  <r>
    <x v="0"/>
    <x v="0"/>
    <x v="0"/>
    <x v="0"/>
    <x v="0"/>
    <x v="0"/>
    <x v="11"/>
    <x v="2"/>
    <x v="10"/>
    <x v="27"/>
    <x v="0"/>
    <x v="42"/>
    <m/>
    <m/>
    <n v="74538"/>
  </r>
  <r>
    <x v="0"/>
    <x v="0"/>
    <x v="0"/>
    <x v="0"/>
    <x v="0"/>
    <x v="0"/>
    <x v="11"/>
    <x v="1"/>
    <x v="3"/>
    <x v="51"/>
    <x v="0"/>
    <x v="42"/>
    <m/>
    <m/>
    <n v="575142"/>
  </r>
  <r>
    <x v="0"/>
    <x v="0"/>
    <x v="0"/>
    <x v="0"/>
    <x v="0"/>
    <x v="0"/>
    <x v="11"/>
    <x v="2"/>
    <x v="10"/>
    <x v="27"/>
    <x v="0"/>
    <x v="42"/>
    <m/>
    <m/>
    <n v="69300"/>
  </r>
  <r>
    <x v="0"/>
    <x v="0"/>
    <x v="0"/>
    <x v="0"/>
    <x v="0"/>
    <x v="0"/>
    <x v="11"/>
    <x v="2"/>
    <x v="10"/>
    <x v="27"/>
    <x v="0"/>
    <x v="42"/>
    <m/>
    <m/>
    <n v="240200"/>
  </r>
  <r>
    <x v="0"/>
    <x v="0"/>
    <x v="0"/>
    <x v="0"/>
    <x v="0"/>
    <x v="0"/>
    <x v="11"/>
    <x v="2"/>
    <x v="10"/>
    <x v="27"/>
    <x v="0"/>
    <x v="42"/>
    <m/>
    <m/>
    <n v="112200"/>
  </r>
  <r>
    <x v="0"/>
    <x v="0"/>
    <x v="0"/>
    <x v="0"/>
    <x v="0"/>
    <x v="0"/>
    <x v="11"/>
    <x v="2"/>
    <x v="10"/>
    <x v="27"/>
    <x v="0"/>
    <x v="42"/>
    <m/>
    <m/>
    <n v="15390"/>
  </r>
  <r>
    <x v="0"/>
    <x v="0"/>
    <x v="0"/>
    <x v="0"/>
    <x v="0"/>
    <x v="0"/>
    <x v="11"/>
    <x v="2"/>
    <x v="10"/>
    <x v="27"/>
    <x v="0"/>
    <x v="42"/>
    <m/>
    <m/>
    <n v="106345"/>
  </r>
  <r>
    <x v="0"/>
    <x v="0"/>
    <x v="0"/>
    <x v="0"/>
    <x v="0"/>
    <x v="0"/>
    <x v="11"/>
    <x v="2"/>
    <x v="10"/>
    <x v="27"/>
    <x v="0"/>
    <x v="42"/>
    <m/>
    <m/>
    <n v="879090"/>
  </r>
  <r>
    <x v="0"/>
    <x v="0"/>
    <x v="0"/>
    <x v="0"/>
    <x v="0"/>
    <x v="0"/>
    <x v="11"/>
    <x v="2"/>
    <x v="10"/>
    <x v="27"/>
    <x v="0"/>
    <x v="42"/>
    <m/>
    <m/>
    <n v="500000"/>
  </r>
  <r>
    <x v="0"/>
    <x v="0"/>
    <x v="0"/>
    <x v="0"/>
    <x v="0"/>
    <x v="0"/>
    <x v="11"/>
    <x v="2"/>
    <x v="10"/>
    <x v="27"/>
    <x v="0"/>
    <x v="42"/>
    <m/>
    <m/>
    <n v="102890"/>
  </r>
  <r>
    <x v="0"/>
    <x v="0"/>
    <x v="0"/>
    <x v="0"/>
    <x v="0"/>
    <x v="0"/>
    <x v="11"/>
    <x v="1"/>
    <x v="9"/>
    <x v="31"/>
    <x v="0"/>
    <x v="42"/>
    <m/>
    <m/>
    <n v="246160"/>
  </r>
  <r>
    <x v="0"/>
    <x v="0"/>
    <x v="0"/>
    <x v="0"/>
    <x v="0"/>
    <x v="0"/>
    <x v="11"/>
    <x v="2"/>
    <x v="10"/>
    <x v="27"/>
    <x v="0"/>
    <x v="42"/>
    <m/>
    <m/>
    <n v="330000"/>
  </r>
  <r>
    <x v="0"/>
    <x v="0"/>
    <x v="0"/>
    <x v="0"/>
    <x v="0"/>
    <x v="0"/>
    <x v="11"/>
    <x v="2"/>
    <x v="10"/>
    <x v="27"/>
    <x v="0"/>
    <x v="42"/>
    <m/>
    <m/>
    <n v="678857"/>
  </r>
  <r>
    <x v="0"/>
    <x v="0"/>
    <x v="0"/>
    <x v="0"/>
    <x v="0"/>
    <x v="0"/>
    <x v="11"/>
    <x v="2"/>
    <x v="10"/>
    <x v="27"/>
    <x v="0"/>
    <x v="42"/>
    <m/>
    <m/>
    <n v="79134"/>
  </r>
  <r>
    <x v="0"/>
    <x v="0"/>
    <x v="0"/>
    <x v="0"/>
    <x v="0"/>
    <x v="0"/>
    <x v="11"/>
    <x v="2"/>
    <x v="10"/>
    <x v="27"/>
    <x v="0"/>
    <x v="42"/>
    <m/>
    <m/>
    <n v="484354"/>
  </r>
  <r>
    <x v="0"/>
    <x v="0"/>
    <x v="0"/>
    <x v="0"/>
    <x v="0"/>
    <x v="0"/>
    <x v="11"/>
    <x v="2"/>
    <x v="10"/>
    <x v="27"/>
    <x v="1"/>
    <x v="9"/>
    <m/>
    <m/>
    <n v="1176000"/>
  </r>
  <r>
    <x v="0"/>
    <x v="0"/>
    <x v="0"/>
    <x v="0"/>
    <x v="0"/>
    <x v="0"/>
    <x v="11"/>
    <x v="2"/>
    <x v="10"/>
    <x v="27"/>
    <x v="1"/>
    <x v="9"/>
    <m/>
    <m/>
    <n v="35000"/>
  </r>
  <r>
    <x v="0"/>
    <x v="0"/>
    <x v="0"/>
    <x v="0"/>
    <x v="0"/>
    <x v="0"/>
    <x v="11"/>
    <x v="1"/>
    <x v="3"/>
    <x v="51"/>
    <x v="1"/>
    <x v="9"/>
    <m/>
    <m/>
    <n v="1100000"/>
  </r>
  <r>
    <x v="0"/>
    <x v="0"/>
    <x v="0"/>
    <x v="0"/>
    <x v="0"/>
    <x v="0"/>
    <x v="11"/>
    <x v="2"/>
    <x v="10"/>
    <x v="27"/>
    <x v="1"/>
    <x v="9"/>
    <m/>
    <m/>
    <n v="500000"/>
  </r>
  <r>
    <x v="0"/>
    <x v="0"/>
    <x v="0"/>
    <x v="0"/>
    <x v="0"/>
    <x v="0"/>
    <x v="11"/>
    <x v="2"/>
    <x v="10"/>
    <x v="27"/>
    <x v="1"/>
    <x v="9"/>
    <m/>
    <m/>
    <n v="120000"/>
  </r>
  <r>
    <x v="0"/>
    <x v="0"/>
    <x v="0"/>
    <x v="0"/>
    <x v="0"/>
    <x v="0"/>
    <x v="11"/>
    <x v="2"/>
    <x v="10"/>
    <x v="27"/>
    <x v="1"/>
    <x v="9"/>
    <m/>
    <m/>
    <n v="38400000"/>
  </r>
  <r>
    <x v="0"/>
    <x v="0"/>
    <x v="0"/>
    <x v="0"/>
    <x v="0"/>
    <x v="0"/>
    <x v="11"/>
    <x v="2"/>
    <x v="10"/>
    <x v="27"/>
    <x v="1"/>
    <x v="9"/>
    <m/>
    <m/>
    <n v="476000"/>
  </r>
  <r>
    <x v="0"/>
    <x v="0"/>
    <x v="0"/>
    <x v="0"/>
    <x v="0"/>
    <x v="0"/>
    <x v="11"/>
    <x v="1"/>
    <x v="3"/>
    <x v="51"/>
    <x v="1"/>
    <x v="9"/>
    <m/>
    <m/>
    <n v="1800000"/>
  </r>
  <r>
    <x v="0"/>
    <x v="0"/>
    <x v="0"/>
    <x v="0"/>
    <x v="0"/>
    <x v="0"/>
    <x v="11"/>
    <x v="2"/>
    <x v="10"/>
    <x v="27"/>
    <x v="1"/>
    <x v="9"/>
    <m/>
    <m/>
    <n v="1500000"/>
  </r>
  <r>
    <x v="0"/>
    <x v="0"/>
    <x v="0"/>
    <x v="0"/>
    <x v="0"/>
    <x v="0"/>
    <x v="11"/>
    <x v="2"/>
    <x v="10"/>
    <x v="27"/>
    <x v="1"/>
    <x v="9"/>
    <m/>
    <m/>
    <n v="540000"/>
  </r>
  <r>
    <x v="0"/>
    <x v="0"/>
    <x v="0"/>
    <x v="0"/>
    <x v="0"/>
    <x v="0"/>
    <x v="11"/>
    <x v="1"/>
    <x v="9"/>
    <x v="31"/>
    <x v="1"/>
    <x v="9"/>
    <m/>
    <m/>
    <n v="550000"/>
  </r>
  <r>
    <x v="0"/>
    <x v="0"/>
    <x v="0"/>
    <x v="0"/>
    <x v="0"/>
    <x v="0"/>
    <x v="11"/>
    <x v="2"/>
    <x v="10"/>
    <x v="27"/>
    <x v="1"/>
    <x v="9"/>
    <m/>
    <m/>
    <n v="27600000"/>
  </r>
  <r>
    <x v="0"/>
    <x v="0"/>
    <x v="0"/>
    <x v="0"/>
    <x v="0"/>
    <x v="0"/>
    <x v="11"/>
    <x v="2"/>
    <x v="10"/>
    <x v="27"/>
    <x v="1"/>
    <x v="9"/>
    <m/>
    <m/>
    <n v="672000"/>
  </r>
  <r>
    <x v="0"/>
    <x v="0"/>
    <x v="0"/>
    <x v="0"/>
    <x v="0"/>
    <x v="0"/>
    <x v="11"/>
    <x v="1"/>
    <x v="3"/>
    <x v="51"/>
    <x v="1"/>
    <x v="9"/>
    <m/>
    <m/>
    <n v="1500000"/>
  </r>
  <r>
    <x v="0"/>
    <x v="0"/>
    <x v="0"/>
    <x v="0"/>
    <x v="0"/>
    <x v="0"/>
    <x v="11"/>
    <x v="2"/>
    <x v="10"/>
    <x v="27"/>
    <x v="1"/>
    <x v="9"/>
    <m/>
    <m/>
    <n v="2500000"/>
  </r>
  <r>
    <x v="0"/>
    <x v="0"/>
    <x v="0"/>
    <x v="0"/>
    <x v="0"/>
    <x v="0"/>
    <x v="11"/>
    <x v="1"/>
    <x v="9"/>
    <x v="31"/>
    <x v="1"/>
    <x v="9"/>
    <m/>
    <m/>
    <n v="300000"/>
  </r>
  <r>
    <x v="0"/>
    <x v="0"/>
    <x v="0"/>
    <x v="0"/>
    <x v="0"/>
    <x v="0"/>
    <x v="11"/>
    <x v="2"/>
    <x v="10"/>
    <x v="27"/>
    <x v="1"/>
    <x v="9"/>
    <m/>
    <m/>
    <n v="24000000"/>
  </r>
  <r>
    <x v="0"/>
    <x v="0"/>
    <x v="0"/>
    <x v="0"/>
    <x v="0"/>
    <x v="0"/>
    <x v="11"/>
    <x v="2"/>
    <x v="10"/>
    <x v="27"/>
    <x v="1"/>
    <x v="9"/>
    <m/>
    <m/>
    <n v="644000"/>
  </r>
  <r>
    <x v="0"/>
    <x v="0"/>
    <x v="0"/>
    <x v="0"/>
    <x v="0"/>
    <x v="0"/>
    <x v="11"/>
    <x v="1"/>
    <x v="3"/>
    <x v="51"/>
    <x v="1"/>
    <x v="9"/>
    <m/>
    <m/>
    <n v="1300000"/>
  </r>
  <r>
    <x v="0"/>
    <x v="0"/>
    <x v="0"/>
    <x v="0"/>
    <x v="0"/>
    <x v="0"/>
    <x v="11"/>
    <x v="2"/>
    <x v="10"/>
    <x v="27"/>
    <x v="1"/>
    <x v="9"/>
    <m/>
    <m/>
    <n v="2300000"/>
  </r>
  <r>
    <x v="0"/>
    <x v="0"/>
    <x v="0"/>
    <x v="0"/>
    <x v="0"/>
    <x v="0"/>
    <x v="11"/>
    <x v="2"/>
    <x v="10"/>
    <x v="27"/>
    <x v="1"/>
    <x v="9"/>
    <m/>
    <m/>
    <n v="1800000"/>
  </r>
  <r>
    <x v="0"/>
    <x v="0"/>
    <x v="0"/>
    <x v="0"/>
    <x v="0"/>
    <x v="0"/>
    <x v="11"/>
    <x v="1"/>
    <x v="9"/>
    <x v="31"/>
    <x v="1"/>
    <x v="9"/>
    <m/>
    <m/>
    <n v="660000"/>
  </r>
  <r>
    <x v="0"/>
    <x v="0"/>
    <x v="0"/>
    <x v="0"/>
    <x v="0"/>
    <x v="0"/>
    <x v="11"/>
    <x v="2"/>
    <x v="10"/>
    <x v="27"/>
    <x v="1"/>
    <x v="9"/>
    <m/>
    <m/>
    <n v="1080000"/>
  </r>
  <r>
    <x v="0"/>
    <x v="0"/>
    <x v="0"/>
    <x v="0"/>
    <x v="0"/>
    <x v="0"/>
    <x v="11"/>
    <x v="2"/>
    <x v="10"/>
    <x v="27"/>
    <x v="1"/>
    <x v="9"/>
    <m/>
    <m/>
    <n v="12000"/>
  </r>
  <r>
    <x v="0"/>
    <x v="0"/>
    <x v="0"/>
    <x v="0"/>
    <x v="0"/>
    <x v="0"/>
    <x v="11"/>
    <x v="1"/>
    <x v="3"/>
    <x v="51"/>
    <x v="1"/>
    <x v="9"/>
    <m/>
    <m/>
    <n v="50000"/>
  </r>
  <r>
    <x v="0"/>
    <x v="0"/>
    <x v="0"/>
    <x v="0"/>
    <x v="0"/>
    <x v="0"/>
    <x v="11"/>
    <x v="1"/>
    <x v="9"/>
    <x v="31"/>
    <x v="1"/>
    <x v="9"/>
    <m/>
    <m/>
    <n v="15000"/>
  </r>
  <r>
    <x v="0"/>
    <x v="0"/>
    <x v="0"/>
    <x v="0"/>
    <x v="0"/>
    <x v="0"/>
    <x v="11"/>
    <x v="2"/>
    <x v="10"/>
    <x v="27"/>
    <x v="1"/>
    <x v="9"/>
    <m/>
    <m/>
    <n v="228000"/>
  </r>
  <r>
    <x v="0"/>
    <x v="0"/>
    <x v="0"/>
    <x v="0"/>
    <x v="0"/>
    <x v="0"/>
    <x v="11"/>
    <x v="1"/>
    <x v="3"/>
    <x v="51"/>
    <x v="1"/>
    <x v="9"/>
    <m/>
    <m/>
    <n v="100000"/>
  </r>
  <r>
    <x v="0"/>
    <x v="0"/>
    <x v="0"/>
    <x v="0"/>
    <x v="0"/>
    <x v="0"/>
    <x v="11"/>
    <x v="1"/>
    <x v="9"/>
    <x v="31"/>
    <x v="1"/>
    <x v="9"/>
    <m/>
    <m/>
    <n v="8000"/>
  </r>
  <r>
    <x v="0"/>
    <x v="0"/>
    <x v="0"/>
    <x v="0"/>
    <x v="0"/>
    <x v="0"/>
    <x v="11"/>
    <x v="2"/>
    <x v="10"/>
    <x v="27"/>
    <x v="1"/>
    <x v="1"/>
    <m/>
    <m/>
    <n v="50000000"/>
  </r>
  <r>
    <x v="0"/>
    <x v="0"/>
    <x v="0"/>
    <x v="0"/>
    <x v="0"/>
    <x v="0"/>
    <x v="11"/>
    <x v="2"/>
    <x v="10"/>
    <x v="27"/>
    <x v="1"/>
    <x v="1"/>
    <m/>
    <m/>
    <n v="86400000"/>
  </r>
  <r>
    <x v="0"/>
    <x v="0"/>
    <x v="0"/>
    <x v="0"/>
    <x v="0"/>
    <x v="0"/>
    <x v="11"/>
    <x v="2"/>
    <x v="10"/>
    <x v="27"/>
    <x v="1"/>
    <x v="1"/>
    <m/>
    <m/>
    <n v="899448"/>
  </r>
  <r>
    <x v="0"/>
    <x v="0"/>
    <x v="0"/>
    <x v="0"/>
    <x v="0"/>
    <x v="0"/>
    <x v="11"/>
    <x v="2"/>
    <x v="10"/>
    <x v="27"/>
    <x v="1"/>
    <x v="1"/>
    <m/>
    <m/>
    <n v="300000"/>
  </r>
  <r>
    <x v="0"/>
    <x v="0"/>
    <x v="0"/>
    <x v="0"/>
    <x v="0"/>
    <x v="0"/>
    <x v="11"/>
    <x v="1"/>
    <x v="3"/>
    <x v="51"/>
    <x v="1"/>
    <x v="1"/>
    <m/>
    <m/>
    <n v="2000000"/>
  </r>
  <r>
    <x v="0"/>
    <x v="0"/>
    <x v="0"/>
    <x v="0"/>
    <x v="0"/>
    <x v="0"/>
    <x v="11"/>
    <x v="2"/>
    <x v="10"/>
    <x v="27"/>
    <x v="1"/>
    <x v="1"/>
    <m/>
    <m/>
    <n v="3000000"/>
  </r>
  <r>
    <x v="0"/>
    <x v="0"/>
    <x v="0"/>
    <x v="0"/>
    <x v="0"/>
    <x v="0"/>
    <x v="11"/>
    <x v="2"/>
    <x v="10"/>
    <x v="27"/>
    <x v="1"/>
    <x v="1"/>
    <m/>
    <m/>
    <n v="350000"/>
  </r>
  <r>
    <x v="0"/>
    <x v="0"/>
    <x v="0"/>
    <x v="0"/>
    <x v="0"/>
    <x v="0"/>
    <x v="11"/>
    <x v="1"/>
    <x v="9"/>
    <x v="31"/>
    <x v="1"/>
    <x v="1"/>
    <m/>
    <m/>
    <n v="50000"/>
  </r>
  <r>
    <x v="0"/>
    <x v="0"/>
    <x v="0"/>
    <x v="0"/>
    <x v="0"/>
    <x v="0"/>
    <x v="11"/>
    <x v="2"/>
    <x v="10"/>
    <x v="27"/>
    <x v="1"/>
    <x v="1"/>
    <m/>
    <m/>
    <n v="576000"/>
  </r>
  <r>
    <x v="0"/>
    <x v="0"/>
    <x v="0"/>
    <x v="0"/>
    <x v="0"/>
    <x v="0"/>
    <x v="11"/>
    <x v="2"/>
    <x v="10"/>
    <x v="27"/>
    <x v="1"/>
    <x v="1"/>
    <m/>
    <m/>
    <n v="576000"/>
  </r>
  <r>
    <x v="0"/>
    <x v="0"/>
    <x v="0"/>
    <x v="1"/>
    <x v="3"/>
    <x v="0"/>
    <x v="11"/>
    <x v="2"/>
    <x v="10"/>
    <x v="27"/>
    <x v="1"/>
    <x v="1"/>
    <m/>
    <m/>
    <n v="25105"/>
  </r>
  <r>
    <x v="0"/>
    <x v="0"/>
    <x v="0"/>
    <x v="1"/>
    <x v="3"/>
    <x v="0"/>
    <x v="11"/>
    <x v="0"/>
    <x v="0"/>
    <x v="0"/>
    <x v="1"/>
    <x v="1"/>
    <m/>
    <m/>
    <n v="110475"/>
  </r>
  <r>
    <x v="0"/>
    <x v="0"/>
    <x v="0"/>
    <x v="1"/>
    <x v="3"/>
    <x v="0"/>
    <x v="11"/>
    <x v="0"/>
    <x v="0"/>
    <x v="0"/>
    <x v="1"/>
    <x v="1"/>
    <m/>
    <m/>
    <n v="281850"/>
  </r>
  <r>
    <x v="0"/>
    <x v="0"/>
    <x v="0"/>
    <x v="0"/>
    <x v="0"/>
    <x v="0"/>
    <x v="11"/>
    <x v="2"/>
    <x v="10"/>
    <x v="27"/>
    <x v="1"/>
    <x v="1"/>
    <m/>
    <m/>
    <n v="4000000"/>
  </r>
  <r>
    <x v="0"/>
    <x v="0"/>
    <x v="0"/>
    <x v="0"/>
    <x v="0"/>
    <x v="0"/>
    <x v="11"/>
    <x v="2"/>
    <x v="10"/>
    <x v="27"/>
    <x v="1"/>
    <x v="1"/>
    <m/>
    <m/>
    <n v="3000000"/>
  </r>
  <r>
    <x v="0"/>
    <x v="0"/>
    <x v="0"/>
    <x v="0"/>
    <x v="0"/>
    <x v="0"/>
    <x v="11"/>
    <x v="1"/>
    <x v="3"/>
    <x v="51"/>
    <x v="1"/>
    <x v="1"/>
    <m/>
    <m/>
    <n v="10000"/>
  </r>
  <r>
    <x v="0"/>
    <x v="0"/>
    <x v="0"/>
    <x v="0"/>
    <x v="0"/>
    <x v="0"/>
    <x v="11"/>
    <x v="2"/>
    <x v="10"/>
    <x v="27"/>
    <x v="1"/>
    <x v="1"/>
    <m/>
    <m/>
    <n v="500000"/>
  </r>
  <r>
    <x v="0"/>
    <x v="0"/>
    <x v="0"/>
    <x v="0"/>
    <x v="0"/>
    <x v="0"/>
    <x v="11"/>
    <x v="2"/>
    <x v="10"/>
    <x v="27"/>
    <x v="1"/>
    <x v="1"/>
    <m/>
    <m/>
    <n v="500000"/>
  </r>
  <r>
    <x v="0"/>
    <x v="0"/>
    <x v="0"/>
    <x v="0"/>
    <x v="0"/>
    <x v="0"/>
    <x v="11"/>
    <x v="2"/>
    <x v="10"/>
    <x v="27"/>
    <x v="1"/>
    <x v="1"/>
    <m/>
    <m/>
    <n v="380442"/>
  </r>
  <r>
    <x v="0"/>
    <x v="0"/>
    <x v="0"/>
    <x v="0"/>
    <x v="0"/>
    <x v="0"/>
    <x v="11"/>
    <x v="2"/>
    <x v="10"/>
    <x v="27"/>
    <x v="1"/>
    <x v="1"/>
    <m/>
    <m/>
    <n v="17245"/>
  </r>
  <r>
    <x v="0"/>
    <x v="0"/>
    <x v="0"/>
    <x v="0"/>
    <x v="0"/>
    <x v="0"/>
    <x v="11"/>
    <x v="1"/>
    <x v="3"/>
    <x v="51"/>
    <x v="1"/>
    <x v="1"/>
    <m/>
    <m/>
    <n v="0"/>
  </r>
  <r>
    <x v="0"/>
    <x v="0"/>
    <x v="0"/>
    <x v="0"/>
    <x v="0"/>
    <x v="0"/>
    <x v="11"/>
    <x v="2"/>
    <x v="10"/>
    <x v="27"/>
    <x v="1"/>
    <x v="1"/>
    <m/>
    <m/>
    <n v="50000"/>
  </r>
  <r>
    <x v="0"/>
    <x v="0"/>
    <x v="0"/>
    <x v="0"/>
    <x v="0"/>
    <x v="0"/>
    <x v="11"/>
    <x v="2"/>
    <x v="10"/>
    <x v="27"/>
    <x v="1"/>
    <x v="1"/>
    <m/>
    <m/>
    <n v="87245"/>
  </r>
  <r>
    <x v="0"/>
    <x v="0"/>
    <x v="0"/>
    <x v="0"/>
    <x v="0"/>
    <x v="0"/>
    <x v="11"/>
    <x v="2"/>
    <x v="10"/>
    <x v="27"/>
    <x v="1"/>
    <x v="1"/>
    <m/>
    <m/>
    <n v="100000"/>
  </r>
  <r>
    <x v="0"/>
    <x v="0"/>
    <x v="0"/>
    <x v="0"/>
    <x v="0"/>
    <x v="0"/>
    <x v="11"/>
    <x v="2"/>
    <x v="10"/>
    <x v="27"/>
    <x v="1"/>
    <x v="1"/>
    <m/>
    <m/>
    <n v="200000"/>
  </r>
  <r>
    <x v="0"/>
    <x v="0"/>
    <x v="0"/>
    <x v="0"/>
    <x v="0"/>
    <x v="0"/>
    <x v="11"/>
    <x v="1"/>
    <x v="9"/>
    <x v="31"/>
    <x v="1"/>
    <x v="1"/>
    <m/>
    <m/>
    <n v="100000"/>
  </r>
  <r>
    <x v="0"/>
    <x v="0"/>
    <x v="0"/>
    <x v="0"/>
    <x v="0"/>
    <x v="0"/>
    <x v="11"/>
    <x v="2"/>
    <x v="10"/>
    <x v="27"/>
    <x v="1"/>
    <x v="1"/>
    <m/>
    <m/>
    <n v="87245"/>
  </r>
  <r>
    <x v="0"/>
    <x v="0"/>
    <x v="0"/>
    <x v="0"/>
    <x v="0"/>
    <x v="0"/>
    <x v="11"/>
    <x v="2"/>
    <x v="10"/>
    <x v="27"/>
    <x v="1"/>
    <x v="1"/>
    <m/>
    <m/>
    <n v="800000"/>
  </r>
  <r>
    <x v="0"/>
    <x v="0"/>
    <x v="0"/>
    <x v="1"/>
    <x v="3"/>
    <x v="0"/>
    <x v="11"/>
    <x v="2"/>
    <x v="10"/>
    <x v="27"/>
    <x v="1"/>
    <x v="1"/>
    <m/>
    <m/>
    <n v="184636"/>
  </r>
  <r>
    <x v="0"/>
    <x v="0"/>
    <x v="0"/>
    <x v="0"/>
    <x v="0"/>
    <x v="0"/>
    <x v="11"/>
    <x v="2"/>
    <x v="10"/>
    <x v="27"/>
    <x v="1"/>
    <x v="22"/>
    <m/>
    <m/>
    <n v="2653162"/>
  </r>
  <r>
    <x v="0"/>
    <x v="0"/>
    <x v="0"/>
    <x v="0"/>
    <x v="0"/>
    <x v="0"/>
    <x v="11"/>
    <x v="2"/>
    <x v="10"/>
    <x v="27"/>
    <x v="1"/>
    <x v="22"/>
    <m/>
    <m/>
    <n v="4150000"/>
  </r>
  <r>
    <x v="0"/>
    <x v="0"/>
    <x v="0"/>
    <x v="0"/>
    <x v="0"/>
    <x v="0"/>
    <x v="11"/>
    <x v="2"/>
    <x v="10"/>
    <x v="27"/>
    <x v="1"/>
    <x v="22"/>
    <m/>
    <m/>
    <n v="318944"/>
  </r>
  <r>
    <x v="0"/>
    <x v="0"/>
    <x v="0"/>
    <x v="0"/>
    <x v="0"/>
    <x v="0"/>
    <x v="11"/>
    <x v="2"/>
    <x v="10"/>
    <x v="27"/>
    <x v="1"/>
    <x v="22"/>
    <m/>
    <m/>
    <n v="0"/>
  </r>
  <r>
    <x v="0"/>
    <x v="0"/>
    <x v="0"/>
    <x v="0"/>
    <x v="0"/>
    <x v="0"/>
    <x v="11"/>
    <x v="2"/>
    <x v="10"/>
    <x v="27"/>
    <x v="1"/>
    <x v="22"/>
    <m/>
    <m/>
    <n v="100000"/>
  </r>
  <r>
    <x v="0"/>
    <x v="0"/>
    <x v="0"/>
    <x v="0"/>
    <x v="0"/>
    <x v="0"/>
    <x v="11"/>
    <x v="2"/>
    <x v="10"/>
    <x v="27"/>
    <x v="1"/>
    <x v="22"/>
    <m/>
    <m/>
    <n v="50000"/>
  </r>
  <r>
    <x v="0"/>
    <x v="0"/>
    <x v="0"/>
    <x v="0"/>
    <x v="0"/>
    <x v="0"/>
    <x v="11"/>
    <x v="2"/>
    <x v="10"/>
    <x v="27"/>
    <x v="1"/>
    <x v="22"/>
    <m/>
    <m/>
    <n v="200000"/>
  </r>
  <r>
    <x v="0"/>
    <x v="0"/>
    <x v="0"/>
    <x v="0"/>
    <x v="0"/>
    <x v="0"/>
    <x v="11"/>
    <x v="2"/>
    <x v="10"/>
    <x v="27"/>
    <x v="1"/>
    <x v="22"/>
    <m/>
    <m/>
    <n v="1000000"/>
  </r>
  <r>
    <x v="0"/>
    <x v="0"/>
    <x v="0"/>
    <x v="0"/>
    <x v="0"/>
    <x v="0"/>
    <x v="11"/>
    <x v="2"/>
    <x v="10"/>
    <x v="27"/>
    <x v="1"/>
    <x v="22"/>
    <m/>
    <m/>
    <n v="45500"/>
  </r>
  <r>
    <x v="0"/>
    <x v="0"/>
    <x v="0"/>
    <x v="0"/>
    <x v="0"/>
    <x v="0"/>
    <x v="11"/>
    <x v="1"/>
    <x v="3"/>
    <x v="51"/>
    <x v="1"/>
    <x v="22"/>
    <m/>
    <m/>
    <n v="2400000"/>
  </r>
  <r>
    <x v="0"/>
    <x v="0"/>
    <x v="0"/>
    <x v="0"/>
    <x v="0"/>
    <x v="0"/>
    <x v="11"/>
    <x v="2"/>
    <x v="10"/>
    <x v="27"/>
    <x v="1"/>
    <x v="22"/>
    <m/>
    <m/>
    <n v="50000"/>
  </r>
  <r>
    <x v="0"/>
    <x v="0"/>
    <x v="0"/>
    <x v="0"/>
    <x v="0"/>
    <x v="0"/>
    <x v="11"/>
    <x v="2"/>
    <x v="10"/>
    <x v="27"/>
    <x v="1"/>
    <x v="22"/>
    <m/>
    <m/>
    <n v="100000"/>
  </r>
  <r>
    <x v="0"/>
    <x v="0"/>
    <x v="0"/>
    <x v="0"/>
    <x v="0"/>
    <x v="0"/>
    <x v="11"/>
    <x v="2"/>
    <x v="10"/>
    <x v="27"/>
    <x v="1"/>
    <x v="22"/>
    <m/>
    <m/>
    <n v="100000"/>
  </r>
  <r>
    <x v="0"/>
    <x v="0"/>
    <x v="0"/>
    <x v="0"/>
    <x v="0"/>
    <x v="0"/>
    <x v="11"/>
    <x v="2"/>
    <x v="10"/>
    <x v="27"/>
    <x v="1"/>
    <x v="22"/>
    <m/>
    <m/>
    <n v="200000"/>
  </r>
  <r>
    <x v="0"/>
    <x v="0"/>
    <x v="0"/>
    <x v="0"/>
    <x v="0"/>
    <x v="0"/>
    <x v="11"/>
    <x v="2"/>
    <x v="10"/>
    <x v="27"/>
    <x v="1"/>
    <x v="22"/>
    <m/>
    <m/>
    <n v="500000"/>
  </r>
  <r>
    <x v="0"/>
    <x v="0"/>
    <x v="0"/>
    <x v="0"/>
    <x v="0"/>
    <x v="0"/>
    <x v="11"/>
    <x v="2"/>
    <x v="10"/>
    <x v="27"/>
    <x v="1"/>
    <x v="22"/>
    <m/>
    <m/>
    <n v="760000"/>
  </r>
  <r>
    <x v="0"/>
    <x v="0"/>
    <x v="0"/>
    <x v="0"/>
    <x v="0"/>
    <x v="0"/>
    <x v="11"/>
    <x v="2"/>
    <x v="10"/>
    <x v="27"/>
    <x v="1"/>
    <x v="22"/>
    <m/>
    <m/>
    <n v="0"/>
  </r>
  <r>
    <x v="0"/>
    <x v="0"/>
    <x v="0"/>
    <x v="0"/>
    <x v="0"/>
    <x v="0"/>
    <x v="11"/>
    <x v="2"/>
    <x v="10"/>
    <x v="27"/>
    <x v="1"/>
    <x v="22"/>
    <m/>
    <m/>
    <n v="1000000"/>
  </r>
  <r>
    <x v="0"/>
    <x v="0"/>
    <x v="0"/>
    <x v="0"/>
    <x v="0"/>
    <x v="0"/>
    <x v="11"/>
    <x v="2"/>
    <x v="10"/>
    <x v="27"/>
    <x v="1"/>
    <x v="22"/>
    <m/>
    <m/>
    <n v="30000"/>
  </r>
  <r>
    <x v="0"/>
    <x v="0"/>
    <x v="0"/>
    <x v="0"/>
    <x v="0"/>
    <x v="0"/>
    <x v="11"/>
    <x v="2"/>
    <x v="10"/>
    <x v="27"/>
    <x v="1"/>
    <x v="22"/>
    <m/>
    <m/>
    <n v="30000"/>
  </r>
  <r>
    <x v="0"/>
    <x v="0"/>
    <x v="0"/>
    <x v="0"/>
    <x v="0"/>
    <x v="0"/>
    <x v="11"/>
    <x v="2"/>
    <x v="10"/>
    <x v="27"/>
    <x v="1"/>
    <x v="22"/>
    <m/>
    <m/>
    <n v="1000000"/>
  </r>
  <r>
    <x v="0"/>
    <x v="0"/>
    <x v="0"/>
    <x v="0"/>
    <x v="0"/>
    <x v="0"/>
    <x v="11"/>
    <x v="2"/>
    <x v="10"/>
    <x v="27"/>
    <x v="1"/>
    <x v="22"/>
    <m/>
    <m/>
    <n v="1000000"/>
  </r>
  <r>
    <x v="0"/>
    <x v="0"/>
    <x v="0"/>
    <x v="0"/>
    <x v="0"/>
    <x v="0"/>
    <x v="11"/>
    <x v="2"/>
    <x v="10"/>
    <x v="27"/>
    <x v="1"/>
    <x v="22"/>
    <m/>
    <m/>
    <n v="4800000"/>
  </r>
  <r>
    <x v="0"/>
    <x v="0"/>
    <x v="0"/>
    <x v="0"/>
    <x v="0"/>
    <x v="0"/>
    <x v="11"/>
    <x v="1"/>
    <x v="9"/>
    <x v="31"/>
    <x v="1"/>
    <x v="22"/>
    <m/>
    <m/>
    <n v="1500000"/>
  </r>
  <r>
    <x v="0"/>
    <x v="0"/>
    <x v="0"/>
    <x v="0"/>
    <x v="0"/>
    <x v="0"/>
    <x v="11"/>
    <x v="2"/>
    <x v="10"/>
    <x v="27"/>
    <x v="1"/>
    <x v="22"/>
    <m/>
    <m/>
    <n v="300000"/>
  </r>
  <r>
    <x v="0"/>
    <x v="0"/>
    <x v="0"/>
    <x v="0"/>
    <x v="0"/>
    <x v="0"/>
    <x v="11"/>
    <x v="2"/>
    <x v="10"/>
    <x v="27"/>
    <x v="1"/>
    <x v="22"/>
    <m/>
    <m/>
    <n v="400000"/>
  </r>
  <r>
    <x v="0"/>
    <x v="0"/>
    <x v="0"/>
    <x v="0"/>
    <x v="0"/>
    <x v="0"/>
    <x v="11"/>
    <x v="2"/>
    <x v="10"/>
    <x v="27"/>
    <x v="1"/>
    <x v="22"/>
    <m/>
    <m/>
    <n v="150000"/>
  </r>
  <r>
    <x v="0"/>
    <x v="0"/>
    <x v="0"/>
    <x v="0"/>
    <x v="0"/>
    <x v="0"/>
    <x v="11"/>
    <x v="2"/>
    <x v="10"/>
    <x v="27"/>
    <x v="1"/>
    <x v="22"/>
    <m/>
    <m/>
    <n v="675000"/>
  </r>
  <r>
    <x v="0"/>
    <x v="0"/>
    <x v="0"/>
    <x v="0"/>
    <x v="0"/>
    <x v="0"/>
    <x v="11"/>
    <x v="2"/>
    <x v="10"/>
    <x v="27"/>
    <x v="1"/>
    <x v="22"/>
    <m/>
    <m/>
    <n v="500000"/>
  </r>
  <r>
    <x v="0"/>
    <x v="0"/>
    <x v="0"/>
    <x v="0"/>
    <x v="0"/>
    <x v="0"/>
    <x v="11"/>
    <x v="2"/>
    <x v="10"/>
    <x v="27"/>
    <x v="1"/>
    <x v="22"/>
    <m/>
    <m/>
    <n v="1500000"/>
  </r>
  <r>
    <x v="0"/>
    <x v="0"/>
    <x v="0"/>
    <x v="0"/>
    <x v="0"/>
    <x v="0"/>
    <x v="11"/>
    <x v="2"/>
    <x v="10"/>
    <x v="27"/>
    <x v="1"/>
    <x v="22"/>
    <m/>
    <m/>
    <n v="300000"/>
  </r>
  <r>
    <x v="0"/>
    <x v="0"/>
    <x v="0"/>
    <x v="0"/>
    <x v="0"/>
    <x v="0"/>
    <x v="11"/>
    <x v="2"/>
    <x v="10"/>
    <x v="27"/>
    <x v="1"/>
    <x v="22"/>
    <m/>
    <m/>
    <n v="30000"/>
  </r>
  <r>
    <x v="0"/>
    <x v="0"/>
    <x v="0"/>
    <x v="0"/>
    <x v="0"/>
    <x v="0"/>
    <x v="11"/>
    <x v="2"/>
    <x v="10"/>
    <x v="27"/>
    <x v="1"/>
    <x v="22"/>
    <m/>
    <m/>
    <n v="30000"/>
  </r>
  <r>
    <x v="0"/>
    <x v="0"/>
    <x v="0"/>
    <x v="1"/>
    <x v="3"/>
    <x v="0"/>
    <x v="11"/>
    <x v="2"/>
    <x v="10"/>
    <x v="27"/>
    <x v="1"/>
    <x v="22"/>
    <m/>
    <m/>
    <n v="622201"/>
  </r>
  <r>
    <x v="0"/>
    <x v="0"/>
    <x v="0"/>
    <x v="1"/>
    <x v="3"/>
    <x v="0"/>
    <x v="11"/>
    <x v="0"/>
    <x v="0"/>
    <x v="0"/>
    <x v="1"/>
    <x v="22"/>
    <m/>
    <m/>
    <n v="155054"/>
  </r>
  <r>
    <x v="0"/>
    <x v="0"/>
    <x v="0"/>
    <x v="1"/>
    <x v="3"/>
    <x v="0"/>
    <x v="11"/>
    <x v="0"/>
    <x v="0"/>
    <x v="0"/>
    <x v="1"/>
    <x v="22"/>
    <m/>
    <m/>
    <n v="159117"/>
  </r>
  <r>
    <x v="0"/>
    <x v="0"/>
    <x v="0"/>
    <x v="1"/>
    <x v="3"/>
    <x v="0"/>
    <x v="11"/>
    <x v="0"/>
    <x v="0"/>
    <x v="0"/>
    <x v="1"/>
    <x v="22"/>
    <m/>
    <m/>
    <n v="69249"/>
  </r>
  <r>
    <x v="0"/>
    <x v="0"/>
    <x v="0"/>
    <x v="1"/>
    <x v="3"/>
    <x v="0"/>
    <x v="11"/>
    <x v="2"/>
    <x v="13"/>
    <x v="71"/>
    <x v="1"/>
    <x v="22"/>
    <m/>
    <m/>
    <n v="529226"/>
  </r>
  <r>
    <x v="0"/>
    <x v="0"/>
    <x v="0"/>
    <x v="1"/>
    <x v="3"/>
    <x v="0"/>
    <x v="11"/>
    <x v="1"/>
    <x v="3"/>
    <x v="67"/>
    <x v="1"/>
    <x v="22"/>
    <m/>
    <m/>
    <n v="200000"/>
  </r>
  <r>
    <x v="0"/>
    <x v="0"/>
    <x v="0"/>
    <x v="0"/>
    <x v="0"/>
    <x v="0"/>
    <x v="11"/>
    <x v="2"/>
    <x v="10"/>
    <x v="27"/>
    <x v="1"/>
    <x v="22"/>
    <m/>
    <m/>
    <n v="2188000"/>
  </r>
  <r>
    <x v="0"/>
    <x v="0"/>
    <x v="0"/>
    <x v="0"/>
    <x v="0"/>
    <x v="0"/>
    <x v="11"/>
    <x v="2"/>
    <x v="10"/>
    <x v="27"/>
    <x v="1"/>
    <x v="22"/>
    <m/>
    <m/>
    <n v="2009101"/>
  </r>
  <r>
    <x v="0"/>
    <x v="0"/>
    <x v="0"/>
    <x v="0"/>
    <x v="0"/>
    <x v="0"/>
    <x v="11"/>
    <x v="2"/>
    <x v="10"/>
    <x v="27"/>
    <x v="1"/>
    <x v="22"/>
    <m/>
    <m/>
    <n v="300000"/>
  </r>
  <r>
    <x v="0"/>
    <x v="0"/>
    <x v="0"/>
    <x v="0"/>
    <x v="0"/>
    <x v="0"/>
    <x v="11"/>
    <x v="2"/>
    <x v="10"/>
    <x v="27"/>
    <x v="1"/>
    <x v="22"/>
    <m/>
    <m/>
    <n v="10000"/>
  </r>
  <r>
    <x v="0"/>
    <x v="0"/>
    <x v="0"/>
    <x v="0"/>
    <x v="0"/>
    <x v="0"/>
    <x v="11"/>
    <x v="2"/>
    <x v="10"/>
    <x v="27"/>
    <x v="1"/>
    <x v="22"/>
    <m/>
    <m/>
    <n v="100000"/>
  </r>
  <r>
    <x v="0"/>
    <x v="0"/>
    <x v="0"/>
    <x v="0"/>
    <x v="0"/>
    <x v="0"/>
    <x v="11"/>
    <x v="2"/>
    <x v="10"/>
    <x v="27"/>
    <x v="1"/>
    <x v="22"/>
    <m/>
    <m/>
    <n v="1000000"/>
  </r>
  <r>
    <x v="0"/>
    <x v="0"/>
    <x v="0"/>
    <x v="0"/>
    <x v="0"/>
    <x v="0"/>
    <x v="11"/>
    <x v="2"/>
    <x v="10"/>
    <x v="27"/>
    <x v="1"/>
    <x v="22"/>
    <m/>
    <m/>
    <n v="1500000"/>
  </r>
  <r>
    <x v="0"/>
    <x v="0"/>
    <x v="0"/>
    <x v="0"/>
    <x v="0"/>
    <x v="0"/>
    <x v="11"/>
    <x v="1"/>
    <x v="9"/>
    <x v="31"/>
    <x v="1"/>
    <x v="22"/>
    <m/>
    <m/>
    <n v="500000"/>
  </r>
  <r>
    <x v="0"/>
    <x v="0"/>
    <x v="0"/>
    <x v="0"/>
    <x v="0"/>
    <x v="0"/>
    <x v="11"/>
    <x v="2"/>
    <x v="10"/>
    <x v="27"/>
    <x v="1"/>
    <x v="22"/>
    <m/>
    <m/>
    <n v="60000"/>
  </r>
  <r>
    <x v="0"/>
    <x v="0"/>
    <x v="0"/>
    <x v="0"/>
    <x v="0"/>
    <x v="0"/>
    <x v="11"/>
    <x v="2"/>
    <x v="10"/>
    <x v="27"/>
    <x v="1"/>
    <x v="22"/>
    <m/>
    <m/>
    <n v="1479010"/>
  </r>
  <r>
    <x v="0"/>
    <x v="0"/>
    <x v="0"/>
    <x v="0"/>
    <x v="0"/>
    <x v="0"/>
    <x v="11"/>
    <x v="2"/>
    <x v="10"/>
    <x v="27"/>
    <x v="1"/>
    <x v="22"/>
    <m/>
    <m/>
    <n v="300000"/>
  </r>
  <r>
    <x v="0"/>
    <x v="0"/>
    <x v="0"/>
    <x v="1"/>
    <x v="3"/>
    <x v="0"/>
    <x v="11"/>
    <x v="0"/>
    <x v="0"/>
    <x v="0"/>
    <x v="1"/>
    <x v="22"/>
    <m/>
    <m/>
    <n v="516847"/>
  </r>
  <r>
    <x v="0"/>
    <x v="0"/>
    <x v="0"/>
    <x v="1"/>
    <x v="3"/>
    <x v="0"/>
    <x v="11"/>
    <x v="0"/>
    <x v="0"/>
    <x v="0"/>
    <x v="1"/>
    <x v="22"/>
    <m/>
    <m/>
    <n v="3177603"/>
  </r>
  <r>
    <x v="0"/>
    <x v="0"/>
    <x v="0"/>
    <x v="1"/>
    <x v="3"/>
    <x v="0"/>
    <x v="11"/>
    <x v="0"/>
    <x v="0"/>
    <x v="0"/>
    <x v="1"/>
    <x v="22"/>
    <m/>
    <m/>
    <n v="530391"/>
  </r>
  <r>
    <x v="0"/>
    <x v="0"/>
    <x v="0"/>
    <x v="1"/>
    <x v="3"/>
    <x v="0"/>
    <x v="11"/>
    <x v="0"/>
    <x v="0"/>
    <x v="0"/>
    <x v="1"/>
    <x v="22"/>
    <m/>
    <m/>
    <n v="9816584"/>
  </r>
  <r>
    <x v="0"/>
    <x v="0"/>
    <x v="0"/>
    <x v="1"/>
    <x v="3"/>
    <x v="0"/>
    <x v="11"/>
    <x v="0"/>
    <x v="0"/>
    <x v="0"/>
    <x v="1"/>
    <x v="22"/>
    <m/>
    <m/>
    <n v="46166"/>
  </r>
  <r>
    <x v="0"/>
    <x v="0"/>
    <x v="0"/>
    <x v="0"/>
    <x v="0"/>
    <x v="0"/>
    <x v="11"/>
    <x v="2"/>
    <x v="10"/>
    <x v="27"/>
    <x v="1"/>
    <x v="22"/>
    <m/>
    <m/>
    <n v="500000"/>
  </r>
  <r>
    <x v="0"/>
    <x v="0"/>
    <x v="0"/>
    <x v="0"/>
    <x v="0"/>
    <x v="0"/>
    <x v="11"/>
    <x v="2"/>
    <x v="10"/>
    <x v="27"/>
    <x v="1"/>
    <x v="22"/>
    <m/>
    <m/>
    <n v="200000"/>
  </r>
  <r>
    <x v="0"/>
    <x v="0"/>
    <x v="0"/>
    <x v="0"/>
    <x v="0"/>
    <x v="0"/>
    <x v="11"/>
    <x v="2"/>
    <x v="10"/>
    <x v="27"/>
    <x v="1"/>
    <x v="22"/>
    <m/>
    <m/>
    <n v="300000"/>
  </r>
  <r>
    <x v="0"/>
    <x v="0"/>
    <x v="0"/>
    <x v="0"/>
    <x v="0"/>
    <x v="0"/>
    <x v="11"/>
    <x v="2"/>
    <x v="10"/>
    <x v="27"/>
    <x v="1"/>
    <x v="22"/>
    <m/>
    <m/>
    <n v="210000"/>
  </r>
  <r>
    <x v="0"/>
    <x v="0"/>
    <x v="0"/>
    <x v="0"/>
    <x v="0"/>
    <x v="0"/>
    <x v="11"/>
    <x v="2"/>
    <x v="10"/>
    <x v="27"/>
    <x v="1"/>
    <x v="22"/>
    <m/>
    <m/>
    <n v="150000"/>
  </r>
  <r>
    <x v="0"/>
    <x v="0"/>
    <x v="0"/>
    <x v="0"/>
    <x v="0"/>
    <x v="0"/>
    <x v="11"/>
    <x v="2"/>
    <x v="10"/>
    <x v="27"/>
    <x v="1"/>
    <x v="22"/>
    <m/>
    <m/>
    <n v="500000"/>
  </r>
  <r>
    <x v="0"/>
    <x v="0"/>
    <x v="0"/>
    <x v="0"/>
    <x v="0"/>
    <x v="0"/>
    <x v="11"/>
    <x v="2"/>
    <x v="10"/>
    <x v="27"/>
    <x v="1"/>
    <x v="22"/>
    <m/>
    <m/>
    <n v="500000"/>
  </r>
  <r>
    <x v="0"/>
    <x v="0"/>
    <x v="0"/>
    <x v="0"/>
    <x v="0"/>
    <x v="0"/>
    <x v="11"/>
    <x v="2"/>
    <x v="10"/>
    <x v="27"/>
    <x v="1"/>
    <x v="22"/>
    <m/>
    <m/>
    <n v="50000"/>
  </r>
  <r>
    <x v="0"/>
    <x v="0"/>
    <x v="0"/>
    <x v="0"/>
    <x v="0"/>
    <x v="0"/>
    <x v="11"/>
    <x v="2"/>
    <x v="10"/>
    <x v="27"/>
    <x v="1"/>
    <x v="22"/>
    <m/>
    <m/>
    <n v="250000"/>
  </r>
  <r>
    <x v="0"/>
    <x v="0"/>
    <x v="0"/>
    <x v="0"/>
    <x v="0"/>
    <x v="0"/>
    <x v="11"/>
    <x v="2"/>
    <x v="10"/>
    <x v="27"/>
    <x v="1"/>
    <x v="23"/>
    <m/>
    <m/>
    <n v="10000000"/>
  </r>
  <r>
    <x v="0"/>
    <x v="0"/>
    <x v="0"/>
    <x v="0"/>
    <x v="0"/>
    <x v="0"/>
    <x v="11"/>
    <x v="2"/>
    <x v="10"/>
    <x v="27"/>
    <x v="1"/>
    <x v="23"/>
    <m/>
    <m/>
    <n v="1600000"/>
  </r>
  <r>
    <x v="0"/>
    <x v="0"/>
    <x v="0"/>
    <x v="0"/>
    <x v="0"/>
    <x v="0"/>
    <x v="11"/>
    <x v="2"/>
    <x v="10"/>
    <x v="27"/>
    <x v="1"/>
    <x v="23"/>
    <m/>
    <m/>
    <n v="150000"/>
  </r>
  <r>
    <x v="0"/>
    <x v="0"/>
    <x v="0"/>
    <x v="0"/>
    <x v="0"/>
    <x v="0"/>
    <x v="11"/>
    <x v="2"/>
    <x v="10"/>
    <x v="27"/>
    <x v="1"/>
    <x v="23"/>
    <m/>
    <m/>
    <n v="0"/>
  </r>
  <r>
    <x v="0"/>
    <x v="0"/>
    <x v="0"/>
    <x v="0"/>
    <x v="0"/>
    <x v="0"/>
    <x v="11"/>
    <x v="2"/>
    <x v="10"/>
    <x v="27"/>
    <x v="1"/>
    <x v="23"/>
    <m/>
    <m/>
    <n v="80000"/>
  </r>
  <r>
    <x v="0"/>
    <x v="0"/>
    <x v="0"/>
    <x v="0"/>
    <x v="0"/>
    <x v="0"/>
    <x v="11"/>
    <x v="2"/>
    <x v="10"/>
    <x v="27"/>
    <x v="1"/>
    <x v="23"/>
    <m/>
    <m/>
    <n v="300000"/>
  </r>
  <r>
    <x v="0"/>
    <x v="0"/>
    <x v="0"/>
    <x v="0"/>
    <x v="0"/>
    <x v="0"/>
    <x v="11"/>
    <x v="2"/>
    <x v="10"/>
    <x v="27"/>
    <x v="1"/>
    <x v="23"/>
    <m/>
    <m/>
    <n v="130000"/>
  </r>
  <r>
    <x v="0"/>
    <x v="0"/>
    <x v="0"/>
    <x v="0"/>
    <x v="0"/>
    <x v="0"/>
    <x v="11"/>
    <x v="2"/>
    <x v="10"/>
    <x v="27"/>
    <x v="1"/>
    <x v="23"/>
    <m/>
    <m/>
    <n v="15000"/>
  </r>
  <r>
    <x v="0"/>
    <x v="0"/>
    <x v="0"/>
    <x v="0"/>
    <x v="0"/>
    <x v="0"/>
    <x v="11"/>
    <x v="2"/>
    <x v="10"/>
    <x v="27"/>
    <x v="1"/>
    <x v="23"/>
    <m/>
    <m/>
    <n v="84000"/>
  </r>
  <r>
    <x v="0"/>
    <x v="0"/>
    <x v="0"/>
    <x v="0"/>
    <x v="0"/>
    <x v="0"/>
    <x v="11"/>
    <x v="2"/>
    <x v="10"/>
    <x v="27"/>
    <x v="1"/>
    <x v="23"/>
    <m/>
    <m/>
    <n v="4000"/>
  </r>
  <r>
    <x v="0"/>
    <x v="0"/>
    <x v="0"/>
    <x v="0"/>
    <x v="0"/>
    <x v="0"/>
    <x v="11"/>
    <x v="2"/>
    <x v="10"/>
    <x v="27"/>
    <x v="1"/>
    <x v="23"/>
    <m/>
    <m/>
    <n v="95000"/>
  </r>
  <r>
    <x v="0"/>
    <x v="0"/>
    <x v="0"/>
    <x v="0"/>
    <x v="0"/>
    <x v="0"/>
    <x v="11"/>
    <x v="2"/>
    <x v="10"/>
    <x v="27"/>
    <x v="1"/>
    <x v="23"/>
    <m/>
    <m/>
    <n v="129804"/>
  </r>
  <r>
    <x v="0"/>
    <x v="0"/>
    <x v="0"/>
    <x v="0"/>
    <x v="0"/>
    <x v="0"/>
    <x v="11"/>
    <x v="2"/>
    <x v="10"/>
    <x v="27"/>
    <x v="1"/>
    <x v="23"/>
    <m/>
    <m/>
    <n v="200000"/>
  </r>
  <r>
    <x v="0"/>
    <x v="0"/>
    <x v="0"/>
    <x v="0"/>
    <x v="0"/>
    <x v="0"/>
    <x v="11"/>
    <x v="2"/>
    <x v="10"/>
    <x v="27"/>
    <x v="1"/>
    <x v="23"/>
    <m/>
    <m/>
    <n v="100000"/>
  </r>
  <r>
    <x v="0"/>
    <x v="0"/>
    <x v="0"/>
    <x v="0"/>
    <x v="0"/>
    <x v="0"/>
    <x v="11"/>
    <x v="2"/>
    <x v="10"/>
    <x v="27"/>
    <x v="1"/>
    <x v="23"/>
    <m/>
    <m/>
    <n v="300000"/>
  </r>
  <r>
    <x v="0"/>
    <x v="0"/>
    <x v="0"/>
    <x v="0"/>
    <x v="0"/>
    <x v="0"/>
    <x v="11"/>
    <x v="2"/>
    <x v="10"/>
    <x v="27"/>
    <x v="1"/>
    <x v="23"/>
    <m/>
    <m/>
    <n v="803600"/>
  </r>
  <r>
    <x v="0"/>
    <x v="0"/>
    <x v="0"/>
    <x v="0"/>
    <x v="0"/>
    <x v="0"/>
    <x v="11"/>
    <x v="1"/>
    <x v="9"/>
    <x v="31"/>
    <x v="1"/>
    <x v="23"/>
    <m/>
    <m/>
    <n v="500000"/>
  </r>
  <r>
    <x v="0"/>
    <x v="0"/>
    <x v="0"/>
    <x v="0"/>
    <x v="0"/>
    <x v="0"/>
    <x v="11"/>
    <x v="2"/>
    <x v="10"/>
    <x v="27"/>
    <x v="1"/>
    <x v="23"/>
    <m/>
    <m/>
    <n v="100000"/>
  </r>
  <r>
    <x v="0"/>
    <x v="0"/>
    <x v="0"/>
    <x v="0"/>
    <x v="0"/>
    <x v="0"/>
    <x v="11"/>
    <x v="2"/>
    <x v="10"/>
    <x v="27"/>
    <x v="1"/>
    <x v="23"/>
    <m/>
    <m/>
    <n v="100000"/>
  </r>
  <r>
    <x v="0"/>
    <x v="0"/>
    <x v="0"/>
    <x v="0"/>
    <x v="0"/>
    <x v="0"/>
    <x v="11"/>
    <x v="2"/>
    <x v="10"/>
    <x v="27"/>
    <x v="1"/>
    <x v="23"/>
    <m/>
    <m/>
    <n v="200000"/>
  </r>
  <r>
    <x v="0"/>
    <x v="0"/>
    <x v="0"/>
    <x v="0"/>
    <x v="0"/>
    <x v="0"/>
    <x v="11"/>
    <x v="2"/>
    <x v="10"/>
    <x v="27"/>
    <x v="1"/>
    <x v="23"/>
    <m/>
    <m/>
    <n v="285000"/>
  </r>
  <r>
    <x v="0"/>
    <x v="0"/>
    <x v="0"/>
    <x v="1"/>
    <x v="3"/>
    <x v="0"/>
    <x v="11"/>
    <x v="0"/>
    <x v="0"/>
    <x v="0"/>
    <x v="1"/>
    <x v="23"/>
    <m/>
    <m/>
    <n v="516847"/>
  </r>
  <r>
    <x v="0"/>
    <x v="0"/>
    <x v="0"/>
    <x v="1"/>
    <x v="3"/>
    <x v="0"/>
    <x v="11"/>
    <x v="0"/>
    <x v="0"/>
    <x v="0"/>
    <x v="1"/>
    <x v="23"/>
    <m/>
    <m/>
    <n v="2383202"/>
  </r>
  <r>
    <x v="0"/>
    <x v="0"/>
    <x v="0"/>
    <x v="1"/>
    <x v="3"/>
    <x v="0"/>
    <x v="11"/>
    <x v="0"/>
    <x v="0"/>
    <x v="0"/>
    <x v="1"/>
    <x v="23"/>
    <m/>
    <m/>
    <n v="530391"/>
  </r>
  <r>
    <x v="0"/>
    <x v="0"/>
    <x v="0"/>
    <x v="1"/>
    <x v="3"/>
    <x v="0"/>
    <x v="11"/>
    <x v="0"/>
    <x v="0"/>
    <x v="0"/>
    <x v="1"/>
    <x v="23"/>
    <m/>
    <m/>
    <n v="9816584"/>
  </r>
  <r>
    <x v="0"/>
    <x v="0"/>
    <x v="0"/>
    <x v="1"/>
    <x v="3"/>
    <x v="0"/>
    <x v="11"/>
    <x v="0"/>
    <x v="0"/>
    <x v="0"/>
    <x v="1"/>
    <x v="23"/>
    <m/>
    <m/>
    <n v="92332"/>
  </r>
  <r>
    <x v="0"/>
    <x v="0"/>
    <x v="0"/>
    <x v="0"/>
    <x v="0"/>
    <x v="0"/>
    <x v="11"/>
    <x v="2"/>
    <x v="10"/>
    <x v="27"/>
    <x v="1"/>
    <x v="23"/>
    <m/>
    <m/>
    <n v="2400000"/>
  </r>
  <r>
    <x v="0"/>
    <x v="0"/>
    <x v="0"/>
    <x v="0"/>
    <x v="0"/>
    <x v="0"/>
    <x v="11"/>
    <x v="2"/>
    <x v="10"/>
    <x v="27"/>
    <x v="1"/>
    <x v="23"/>
    <m/>
    <m/>
    <n v="900000"/>
  </r>
  <r>
    <x v="0"/>
    <x v="0"/>
    <x v="0"/>
    <x v="0"/>
    <x v="0"/>
    <x v="0"/>
    <x v="11"/>
    <x v="2"/>
    <x v="10"/>
    <x v="27"/>
    <x v="1"/>
    <x v="23"/>
    <m/>
    <m/>
    <n v="125000"/>
  </r>
  <r>
    <x v="0"/>
    <x v="0"/>
    <x v="0"/>
    <x v="0"/>
    <x v="0"/>
    <x v="0"/>
    <x v="11"/>
    <x v="1"/>
    <x v="9"/>
    <x v="31"/>
    <x v="1"/>
    <x v="23"/>
    <m/>
    <m/>
    <n v="20000"/>
  </r>
  <r>
    <x v="0"/>
    <x v="0"/>
    <x v="0"/>
    <x v="0"/>
    <x v="0"/>
    <x v="0"/>
    <x v="11"/>
    <x v="2"/>
    <x v="10"/>
    <x v="27"/>
    <x v="1"/>
    <x v="10"/>
    <m/>
    <m/>
    <n v="5000000"/>
  </r>
  <r>
    <x v="0"/>
    <x v="0"/>
    <x v="0"/>
    <x v="0"/>
    <x v="0"/>
    <x v="0"/>
    <x v="11"/>
    <x v="2"/>
    <x v="10"/>
    <x v="27"/>
    <x v="1"/>
    <x v="10"/>
    <m/>
    <m/>
    <n v="290400000"/>
  </r>
  <r>
    <x v="0"/>
    <x v="0"/>
    <x v="0"/>
    <x v="0"/>
    <x v="0"/>
    <x v="0"/>
    <x v="11"/>
    <x v="2"/>
    <x v="10"/>
    <x v="27"/>
    <x v="1"/>
    <x v="10"/>
    <m/>
    <m/>
    <n v="400000"/>
  </r>
  <r>
    <x v="0"/>
    <x v="0"/>
    <x v="0"/>
    <x v="0"/>
    <x v="0"/>
    <x v="0"/>
    <x v="11"/>
    <x v="1"/>
    <x v="3"/>
    <x v="51"/>
    <x v="1"/>
    <x v="10"/>
    <m/>
    <m/>
    <n v="3000000"/>
  </r>
  <r>
    <x v="0"/>
    <x v="0"/>
    <x v="0"/>
    <x v="0"/>
    <x v="0"/>
    <x v="0"/>
    <x v="11"/>
    <x v="2"/>
    <x v="10"/>
    <x v="27"/>
    <x v="1"/>
    <x v="10"/>
    <m/>
    <m/>
    <n v="30000000"/>
  </r>
  <r>
    <x v="0"/>
    <x v="0"/>
    <x v="0"/>
    <x v="0"/>
    <x v="0"/>
    <x v="0"/>
    <x v="11"/>
    <x v="2"/>
    <x v="10"/>
    <x v="27"/>
    <x v="1"/>
    <x v="10"/>
    <m/>
    <m/>
    <n v="125000"/>
  </r>
  <r>
    <x v="0"/>
    <x v="0"/>
    <x v="0"/>
    <x v="0"/>
    <x v="0"/>
    <x v="0"/>
    <x v="11"/>
    <x v="2"/>
    <x v="10"/>
    <x v="27"/>
    <x v="1"/>
    <x v="10"/>
    <m/>
    <m/>
    <n v="400000"/>
  </r>
  <r>
    <x v="0"/>
    <x v="0"/>
    <x v="0"/>
    <x v="1"/>
    <x v="3"/>
    <x v="0"/>
    <x v="11"/>
    <x v="2"/>
    <x v="10"/>
    <x v="27"/>
    <x v="1"/>
    <x v="10"/>
    <m/>
    <m/>
    <n v="218468"/>
  </r>
  <r>
    <x v="0"/>
    <x v="0"/>
    <x v="0"/>
    <x v="0"/>
    <x v="0"/>
    <x v="0"/>
    <x v="11"/>
    <x v="2"/>
    <x v="10"/>
    <x v="27"/>
    <x v="1"/>
    <x v="10"/>
    <m/>
    <m/>
    <n v="0"/>
  </r>
  <r>
    <x v="0"/>
    <x v="0"/>
    <x v="0"/>
    <x v="0"/>
    <x v="0"/>
    <x v="0"/>
    <x v="11"/>
    <x v="1"/>
    <x v="3"/>
    <x v="51"/>
    <x v="1"/>
    <x v="10"/>
    <m/>
    <m/>
    <n v="0"/>
  </r>
  <r>
    <x v="0"/>
    <x v="0"/>
    <x v="0"/>
    <x v="0"/>
    <x v="0"/>
    <x v="0"/>
    <x v="11"/>
    <x v="2"/>
    <x v="10"/>
    <x v="27"/>
    <x v="1"/>
    <x v="10"/>
    <m/>
    <m/>
    <n v="50000"/>
  </r>
  <r>
    <x v="0"/>
    <x v="0"/>
    <x v="0"/>
    <x v="0"/>
    <x v="0"/>
    <x v="0"/>
    <x v="11"/>
    <x v="2"/>
    <x v="10"/>
    <x v="27"/>
    <x v="1"/>
    <x v="10"/>
    <m/>
    <m/>
    <n v="59000"/>
  </r>
  <r>
    <x v="0"/>
    <x v="0"/>
    <x v="0"/>
    <x v="0"/>
    <x v="0"/>
    <x v="0"/>
    <x v="11"/>
    <x v="2"/>
    <x v="10"/>
    <x v="27"/>
    <x v="1"/>
    <x v="10"/>
    <m/>
    <m/>
    <n v="50000"/>
  </r>
  <r>
    <x v="0"/>
    <x v="0"/>
    <x v="0"/>
    <x v="0"/>
    <x v="0"/>
    <x v="0"/>
    <x v="11"/>
    <x v="2"/>
    <x v="10"/>
    <x v="27"/>
    <x v="1"/>
    <x v="10"/>
    <m/>
    <m/>
    <n v="1000000"/>
  </r>
  <r>
    <x v="0"/>
    <x v="0"/>
    <x v="0"/>
    <x v="0"/>
    <x v="0"/>
    <x v="0"/>
    <x v="11"/>
    <x v="2"/>
    <x v="10"/>
    <x v="27"/>
    <x v="1"/>
    <x v="10"/>
    <m/>
    <m/>
    <n v="2000000"/>
  </r>
  <r>
    <x v="0"/>
    <x v="0"/>
    <x v="0"/>
    <x v="0"/>
    <x v="0"/>
    <x v="0"/>
    <x v="11"/>
    <x v="2"/>
    <x v="10"/>
    <x v="27"/>
    <x v="1"/>
    <x v="10"/>
    <m/>
    <m/>
    <n v="2000000"/>
  </r>
  <r>
    <x v="0"/>
    <x v="0"/>
    <x v="0"/>
    <x v="0"/>
    <x v="0"/>
    <x v="0"/>
    <x v="11"/>
    <x v="2"/>
    <x v="10"/>
    <x v="27"/>
    <x v="1"/>
    <x v="10"/>
    <m/>
    <m/>
    <n v="0"/>
  </r>
  <r>
    <x v="0"/>
    <x v="0"/>
    <x v="0"/>
    <x v="0"/>
    <x v="0"/>
    <x v="0"/>
    <x v="11"/>
    <x v="2"/>
    <x v="10"/>
    <x v="27"/>
    <x v="1"/>
    <x v="10"/>
    <m/>
    <m/>
    <n v="100000"/>
  </r>
  <r>
    <x v="0"/>
    <x v="0"/>
    <x v="0"/>
    <x v="0"/>
    <x v="0"/>
    <x v="0"/>
    <x v="11"/>
    <x v="2"/>
    <x v="10"/>
    <x v="27"/>
    <x v="1"/>
    <x v="10"/>
    <m/>
    <m/>
    <n v="280000"/>
  </r>
  <r>
    <x v="0"/>
    <x v="0"/>
    <x v="0"/>
    <x v="0"/>
    <x v="0"/>
    <x v="0"/>
    <x v="11"/>
    <x v="2"/>
    <x v="10"/>
    <x v="27"/>
    <x v="1"/>
    <x v="10"/>
    <m/>
    <m/>
    <n v="380000"/>
  </r>
  <r>
    <x v="0"/>
    <x v="0"/>
    <x v="0"/>
    <x v="0"/>
    <x v="0"/>
    <x v="0"/>
    <x v="11"/>
    <x v="2"/>
    <x v="10"/>
    <x v="27"/>
    <x v="1"/>
    <x v="10"/>
    <m/>
    <m/>
    <n v="87500"/>
  </r>
  <r>
    <x v="0"/>
    <x v="0"/>
    <x v="0"/>
    <x v="0"/>
    <x v="0"/>
    <x v="0"/>
    <x v="11"/>
    <x v="1"/>
    <x v="3"/>
    <x v="51"/>
    <x v="1"/>
    <x v="10"/>
    <m/>
    <m/>
    <n v="300000"/>
  </r>
  <r>
    <x v="0"/>
    <x v="0"/>
    <x v="0"/>
    <x v="0"/>
    <x v="0"/>
    <x v="0"/>
    <x v="11"/>
    <x v="2"/>
    <x v="10"/>
    <x v="27"/>
    <x v="1"/>
    <x v="10"/>
    <m/>
    <m/>
    <n v="93000"/>
  </r>
  <r>
    <x v="0"/>
    <x v="0"/>
    <x v="0"/>
    <x v="0"/>
    <x v="0"/>
    <x v="0"/>
    <x v="11"/>
    <x v="2"/>
    <x v="10"/>
    <x v="27"/>
    <x v="1"/>
    <x v="10"/>
    <m/>
    <m/>
    <n v="100000"/>
  </r>
  <r>
    <x v="0"/>
    <x v="0"/>
    <x v="0"/>
    <x v="0"/>
    <x v="0"/>
    <x v="0"/>
    <x v="11"/>
    <x v="2"/>
    <x v="10"/>
    <x v="27"/>
    <x v="1"/>
    <x v="10"/>
    <m/>
    <m/>
    <n v="400000"/>
  </r>
  <r>
    <x v="0"/>
    <x v="0"/>
    <x v="0"/>
    <x v="0"/>
    <x v="0"/>
    <x v="0"/>
    <x v="11"/>
    <x v="2"/>
    <x v="10"/>
    <x v="27"/>
    <x v="1"/>
    <x v="10"/>
    <m/>
    <m/>
    <n v="600000"/>
  </r>
  <r>
    <x v="0"/>
    <x v="0"/>
    <x v="0"/>
    <x v="0"/>
    <x v="0"/>
    <x v="0"/>
    <x v="11"/>
    <x v="2"/>
    <x v="10"/>
    <x v="27"/>
    <x v="1"/>
    <x v="10"/>
    <m/>
    <m/>
    <n v="600000"/>
  </r>
  <r>
    <x v="0"/>
    <x v="0"/>
    <x v="0"/>
    <x v="0"/>
    <x v="0"/>
    <x v="0"/>
    <x v="11"/>
    <x v="2"/>
    <x v="10"/>
    <x v="27"/>
    <x v="1"/>
    <x v="10"/>
    <m/>
    <m/>
    <n v="0"/>
  </r>
  <r>
    <x v="0"/>
    <x v="0"/>
    <x v="0"/>
    <x v="0"/>
    <x v="0"/>
    <x v="0"/>
    <x v="11"/>
    <x v="2"/>
    <x v="10"/>
    <x v="27"/>
    <x v="1"/>
    <x v="10"/>
    <m/>
    <m/>
    <n v="200000"/>
  </r>
  <r>
    <x v="0"/>
    <x v="0"/>
    <x v="0"/>
    <x v="0"/>
    <x v="0"/>
    <x v="0"/>
    <x v="11"/>
    <x v="2"/>
    <x v="10"/>
    <x v="27"/>
    <x v="1"/>
    <x v="10"/>
    <m/>
    <m/>
    <n v="380000"/>
  </r>
  <r>
    <x v="0"/>
    <x v="0"/>
    <x v="0"/>
    <x v="0"/>
    <x v="0"/>
    <x v="0"/>
    <x v="11"/>
    <x v="2"/>
    <x v="10"/>
    <x v="27"/>
    <x v="1"/>
    <x v="10"/>
    <m/>
    <m/>
    <n v="500000"/>
  </r>
  <r>
    <x v="0"/>
    <x v="0"/>
    <x v="0"/>
    <x v="0"/>
    <x v="0"/>
    <x v="0"/>
    <x v="11"/>
    <x v="2"/>
    <x v="10"/>
    <x v="27"/>
    <x v="1"/>
    <x v="10"/>
    <m/>
    <m/>
    <n v="500000"/>
  </r>
  <r>
    <x v="0"/>
    <x v="0"/>
    <x v="0"/>
    <x v="0"/>
    <x v="0"/>
    <x v="0"/>
    <x v="11"/>
    <x v="2"/>
    <x v="10"/>
    <x v="27"/>
    <x v="1"/>
    <x v="10"/>
    <m/>
    <m/>
    <n v="950000"/>
  </r>
  <r>
    <x v="0"/>
    <x v="0"/>
    <x v="0"/>
    <x v="0"/>
    <x v="0"/>
    <x v="0"/>
    <x v="11"/>
    <x v="1"/>
    <x v="9"/>
    <x v="31"/>
    <x v="1"/>
    <x v="10"/>
    <m/>
    <m/>
    <n v="100000"/>
  </r>
  <r>
    <x v="0"/>
    <x v="0"/>
    <x v="0"/>
    <x v="0"/>
    <x v="0"/>
    <x v="0"/>
    <x v="11"/>
    <x v="2"/>
    <x v="10"/>
    <x v="27"/>
    <x v="1"/>
    <x v="10"/>
    <m/>
    <m/>
    <n v="900000"/>
  </r>
  <r>
    <x v="0"/>
    <x v="0"/>
    <x v="0"/>
    <x v="0"/>
    <x v="0"/>
    <x v="0"/>
    <x v="11"/>
    <x v="2"/>
    <x v="10"/>
    <x v="27"/>
    <x v="1"/>
    <x v="10"/>
    <m/>
    <m/>
    <n v="300000"/>
  </r>
  <r>
    <x v="0"/>
    <x v="0"/>
    <x v="0"/>
    <x v="0"/>
    <x v="0"/>
    <x v="0"/>
    <x v="11"/>
    <x v="2"/>
    <x v="10"/>
    <x v="27"/>
    <x v="1"/>
    <x v="10"/>
    <m/>
    <m/>
    <n v="400000"/>
  </r>
  <r>
    <x v="0"/>
    <x v="0"/>
    <x v="0"/>
    <x v="0"/>
    <x v="0"/>
    <x v="0"/>
    <x v="11"/>
    <x v="2"/>
    <x v="10"/>
    <x v="27"/>
    <x v="1"/>
    <x v="10"/>
    <m/>
    <m/>
    <n v="150000"/>
  </r>
  <r>
    <x v="0"/>
    <x v="0"/>
    <x v="0"/>
    <x v="0"/>
    <x v="0"/>
    <x v="0"/>
    <x v="11"/>
    <x v="2"/>
    <x v="10"/>
    <x v="27"/>
    <x v="1"/>
    <x v="10"/>
    <m/>
    <m/>
    <n v="1777000"/>
  </r>
  <r>
    <x v="0"/>
    <x v="0"/>
    <x v="0"/>
    <x v="0"/>
    <x v="0"/>
    <x v="0"/>
    <x v="11"/>
    <x v="2"/>
    <x v="10"/>
    <x v="27"/>
    <x v="1"/>
    <x v="10"/>
    <m/>
    <m/>
    <n v="400000"/>
  </r>
  <r>
    <x v="0"/>
    <x v="0"/>
    <x v="0"/>
    <x v="0"/>
    <x v="0"/>
    <x v="0"/>
    <x v="11"/>
    <x v="2"/>
    <x v="10"/>
    <x v="27"/>
    <x v="1"/>
    <x v="10"/>
    <m/>
    <m/>
    <n v="300000"/>
  </r>
  <r>
    <x v="0"/>
    <x v="0"/>
    <x v="0"/>
    <x v="0"/>
    <x v="0"/>
    <x v="0"/>
    <x v="11"/>
    <x v="2"/>
    <x v="10"/>
    <x v="27"/>
    <x v="1"/>
    <x v="10"/>
    <m/>
    <m/>
    <n v="300000"/>
  </r>
  <r>
    <x v="0"/>
    <x v="0"/>
    <x v="0"/>
    <x v="0"/>
    <x v="0"/>
    <x v="0"/>
    <x v="11"/>
    <x v="2"/>
    <x v="10"/>
    <x v="27"/>
    <x v="1"/>
    <x v="10"/>
    <m/>
    <m/>
    <n v="300000"/>
  </r>
  <r>
    <x v="0"/>
    <x v="0"/>
    <x v="0"/>
    <x v="0"/>
    <x v="0"/>
    <x v="0"/>
    <x v="11"/>
    <x v="2"/>
    <x v="10"/>
    <x v="27"/>
    <x v="1"/>
    <x v="10"/>
    <m/>
    <m/>
    <n v="300000"/>
  </r>
  <r>
    <x v="0"/>
    <x v="0"/>
    <x v="0"/>
    <x v="1"/>
    <x v="3"/>
    <x v="0"/>
    <x v="11"/>
    <x v="1"/>
    <x v="3"/>
    <x v="67"/>
    <x v="1"/>
    <x v="10"/>
    <m/>
    <m/>
    <n v="200000"/>
  </r>
  <r>
    <x v="0"/>
    <x v="0"/>
    <x v="0"/>
    <x v="0"/>
    <x v="0"/>
    <x v="0"/>
    <x v="11"/>
    <x v="2"/>
    <x v="10"/>
    <x v="27"/>
    <x v="1"/>
    <x v="10"/>
    <m/>
    <m/>
    <n v="81548"/>
  </r>
  <r>
    <x v="0"/>
    <x v="0"/>
    <x v="0"/>
    <x v="0"/>
    <x v="0"/>
    <x v="0"/>
    <x v="11"/>
    <x v="2"/>
    <x v="10"/>
    <x v="27"/>
    <x v="1"/>
    <x v="10"/>
    <m/>
    <m/>
    <n v="89903"/>
  </r>
  <r>
    <x v="0"/>
    <x v="0"/>
    <x v="0"/>
    <x v="0"/>
    <x v="0"/>
    <x v="0"/>
    <x v="11"/>
    <x v="2"/>
    <x v="10"/>
    <x v="27"/>
    <x v="1"/>
    <x v="10"/>
    <m/>
    <m/>
    <n v="629127"/>
  </r>
  <r>
    <x v="0"/>
    <x v="0"/>
    <x v="0"/>
    <x v="0"/>
    <x v="0"/>
    <x v="0"/>
    <x v="11"/>
    <x v="2"/>
    <x v="10"/>
    <x v="27"/>
    <x v="1"/>
    <x v="10"/>
    <m/>
    <m/>
    <n v="0"/>
  </r>
  <r>
    <x v="0"/>
    <x v="0"/>
    <x v="0"/>
    <x v="0"/>
    <x v="0"/>
    <x v="0"/>
    <x v="11"/>
    <x v="2"/>
    <x v="10"/>
    <x v="27"/>
    <x v="1"/>
    <x v="10"/>
    <m/>
    <m/>
    <n v="100000"/>
  </r>
  <r>
    <x v="0"/>
    <x v="0"/>
    <x v="0"/>
    <x v="0"/>
    <x v="0"/>
    <x v="0"/>
    <x v="11"/>
    <x v="2"/>
    <x v="10"/>
    <x v="27"/>
    <x v="1"/>
    <x v="10"/>
    <m/>
    <m/>
    <n v="100000"/>
  </r>
  <r>
    <x v="0"/>
    <x v="0"/>
    <x v="0"/>
    <x v="0"/>
    <x v="0"/>
    <x v="0"/>
    <x v="11"/>
    <x v="2"/>
    <x v="10"/>
    <x v="27"/>
    <x v="1"/>
    <x v="10"/>
    <m/>
    <m/>
    <n v="50000"/>
  </r>
  <r>
    <x v="0"/>
    <x v="0"/>
    <x v="0"/>
    <x v="0"/>
    <x v="0"/>
    <x v="0"/>
    <x v="11"/>
    <x v="2"/>
    <x v="10"/>
    <x v="27"/>
    <x v="1"/>
    <x v="10"/>
    <m/>
    <m/>
    <n v="0"/>
  </r>
  <r>
    <x v="0"/>
    <x v="0"/>
    <x v="0"/>
    <x v="0"/>
    <x v="0"/>
    <x v="0"/>
    <x v="11"/>
    <x v="2"/>
    <x v="10"/>
    <x v="27"/>
    <x v="1"/>
    <x v="10"/>
    <m/>
    <m/>
    <n v="10000"/>
  </r>
  <r>
    <x v="0"/>
    <x v="0"/>
    <x v="0"/>
    <x v="0"/>
    <x v="0"/>
    <x v="0"/>
    <x v="11"/>
    <x v="2"/>
    <x v="10"/>
    <x v="27"/>
    <x v="1"/>
    <x v="10"/>
    <m/>
    <m/>
    <n v="500000"/>
  </r>
  <r>
    <x v="0"/>
    <x v="0"/>
    <x v="0"/>
    <x v="0"/>
    <x v="0"/>
    <x v="0"/>
    <x v="11"/>
    <x v="2"/>
    <x v="10"/>
    <x v="27"/>
    <x v="1"/>
    <x v="10"/>
    <m/>
    <m/>
    <n v="100000"/>
  </r>
  <r>
    <x v="0"/>
    <x v="0"/>
    <x v="0"/>
    <x v="0"/>
    <x v="0"/>
    <x v="0"/>
    <x v="11"/>
    <x v="2"/>
    <x v="10"/>
    <x v="27"/>
    <x v="1"/>
    <x v="10"/>
    <m/>
    <m/>
    <n v="0"/>
  </r>
  <r>
    <x v="0"/>
    <x v="0"/>
    <x v="0"/>
    <x v="0"/>
    <x v="0"/>
    <x v="0"/>
    <x v="11"/>
    <x v="2"/>
    <x v="10"/>
    <x v="27"/>
    <x v="1"/>
    <x v="10"/>
    <m/>
    <m/>
    <n v="30000"/>
  </r>
  <r>
    <x v="0"/>
    <x v="0"/>
    <x v="0"/>
    <x v="0"/>
    <x v="0"/>
    <x v="0"/>
    <x v="11"/>
    <x v="2"/>
    <x v="10"/>
    <x v="27"/>
    <x v="1"/>
    <x v="10"/>
    <m/>
    <m/>
    <n v="500000"/>
  </r>
  <r>
    <x v="0"/>
    <x v="0"/>
    <x v="0"/>
    <x v="0"/>
    <x v="0"/>
    <x v="0"/>
    <x v="11"/>
    <x v="2"/>
    <x v="10"/>
    <x v="27"/>
    <x v="1"/>
    <x v="10"/>
    <m/>
    <m/>
    <n v="500000"/>
  </r>
  <r>
    <x v="0"/>
    <x v="0"/>
    <x v="0"/>
    <x v="0"/>
    <x v="0"/>
    <x v="0"/>
    <x v="11"/>
    <x v="2"/>
    <x v="10"/>
    <x v="27"/>
    <x v="1"/>
    <x v="10"/>
    <m/>
    <m/>
    <n v="100000"/>
  </r>
  <r>
    <x v="0"/>
    <x v="0"/>
    <x v="0"/>
    <x v="0"/>
    <x v="0"/>
    <x v="0"/>
    <x v="11"/>
    <x v="2"/>
    <x v="10"/>
    <x v="27"/>
    <x v="1"/>
    <x v="10"/>
    <m/>
    <m/>
    <n v="500000"/>
  </r>
  <r>
    <x v="0"/>
    <x v="0"/>
    <x v="0"/>
    <x v="0"/>
    <x v="0"/>
    <x v="0"/>
    <x v="11"/>
    <x v="2"/>
    <x v="10"/>
    <x v="27"/>
    <x v="1"/>
    <x v="10"/>
    <m/>
    <m/>
    <n v="950000"/>
  </r>
  <r>
    <x v="0"/>
    <x v="0"/>
    <x v="0"/>
    <x v="0"/>
    <x v="0"/>
    <x v="0"/>
    <x v="11"/>
    <x v="2"/>
    <x v="10"/>
    <x v="27"/>
    <x v="1"/>
    <x v="10"/>
    <m/>
    <m/>
    <n v="391000"/>
  </r>
  <r>
    <x v="0"/>
    <x v="0"/>
    <x v="0"/>
    <x v="0"/>
    <x v="0"/>
    <x v="0"/>
    <x v="11"/>
    <x v="2"/>
    <x v="10"/>
    <x v="27"/>
    <x v="1"/>
    <x v="10"/>
    <m/>
    <m/>
    <n v="350000"/>
  </r>
  <r>
    <x v="0"/>
    <x v="0"/>
    <x v="0"/>
    <x v="0"/>
    <x v="0"/>
    <x v="0"/>
    <x v="11"/>
    <x v="2"/>
    <x v="10"/>
    <x v="27"/>
    <x v="1"/>
    <x v="10"/>
    <m/>
    <m/>
    <n v="450000"/>
  </r>
  <r>
    <x v="0"/>
    <x v="0"/>
    <x v="0"/>
    <x v="0"/>
    <x v="0"/>
    <x v="0"/>
    <x v="11"/>
    <x v="2"/>
    <x v="10"/>
    <x v="27"/>
    <x v="1"/>
    <x v="10"/>
    <m/>
    <m/>
    <n v="225000"/>
  </r>
  <r>
    <x v="0"/>
    <x v="0"/>
    <x v="0"/>
    <x v="0"/>
    <x v="0"/>
    <x v="0"/>
    <x v="11"/>
    <x v="2"/>
    <x v="10"/>
    <x v="27"/>
    <x v="1"/>
    <x v="10"/>
    <m/>
    <m/>
    <n v="700000"/>
  </r>
  <r>
    <x v="0"/>
    <x v="0"/>
    <x v="0"/>
    <x v="0"/>
    <x v="0"/>
    <x v="0"/>
    <x v="11"/>
    <x v="2"/>
    <x v="10"/>
    <x v="27"/>
    <x v="1"/>
    <x v="10"/>
    <m/>
    <m/>
    <n v="500000"/>
  </r>
  <r>
    <x v="0"/>
    <x v="0"/>
    <x v="0"/>
    <x v="0"/>
    <x v="0"/>
    <x v="0"/>
    <x v="11"/>
    <x v="2"/>
    <x v="10"/>
    <x v="27"/>
    <x v="1"/>
    <x v="10"/>
    <m/>
    <m/>
    <n v="0"/>
  </r>
  <r>
    <x v="0"/>
    <x v="0"/>
    <x v="0"/>
    <x v="0"/>
    <x v="0"/>
    <x v="0"/>
    <x v="11"/>
    <x v="2"/>
    <x v="10"/>
    <x v="27"/>
    <x v="1"/>
    <x v="10"/>
    <m/>
    <m/>
    <n v="0"/>
  </r>
  <r>
    <x v="0"/>
    <x v="0"/>
    <x v="0"/>
    <x v="0"/>
    <x v="0"/>
    <x v="0"/>
    <x v="11"/>
    <x v="1"/>
    <x v="9"/>
    <x v="31"/>
    <x v="1"/>
    <x v="10"/>
    <m/>
    <m/>
    <n v="0"/>
  </r>
  <r>
    <x v="0"/>
    <x v="0"/>
    <x v="0"/>
    <x v="0"/>
    <x v="0"/>
    <x v="0"/>
    <x v="11"/>
    <x v="2"/>
    <x v="10"/>
    <x v="27"/>
    <x v="1"/>
    <x v="24"/>
    <m/>
    <m/>
    <n v="10200000"/>
  </r>
  <r>
    <x v="0"/>
    <x v="0"/>
    <x v="0"/>
    <x v="0"/>
    <x v="0"/>
    <x v="0"/>
    <x v="11"/>
    <x v="2"/>
    <x v="10"/>
    <x v="27"/>
    <x v="1"/>
    <x v="24"/>
    <m/>
    <m/>
    <n v="1225000"/>
  </r>
  <r>
    <x v="0"/>
    <x v="0"/>
    <x v="0"/>
    <x v="0"/>
    <x v="0"/>
    <x v="0"/>
    <x v="11"/>
    <x v="2"/>
    <x v="10"/>
    <x v="27"/>
    <x v="1"/>
    <x v="24"/>
    <m/>
    <m/>
    <n v="700000"/>
  </r>
  <r>
    <x v="0"/>
    <x v="0"/>
    <x v="0"/>
    <x v="0"/>
    <x v="0"/>
    <x v="0"/>
    <x v="11"/>
    <x v="2"/>
    <x v="10"/>
    <x v="27"/>
    <x v="1"/>
    <x v="24"/>
    <m/>
    <m/>
    <n v="4500000"/>
  </r>
  <r>
    <x v="0"/>
    <x v="0"/>
    <x v="0"/>
    <x v="0"/>
    <x v="0"/>
    <x v="0"/>
    <x v="11"/>
    <x v="2"/>
    <x v="10"/>
    <x v="27"/>
    <x v="1"/>
    <x v="24"/>
    <m/>
    <m/>
    <n v="350000"/>
  </r>
  <r>
    <x v="0"/>
    <x v="0"/>
    <x v="0"/>
    <x v="0"/>
    <x v="0"/>
    <x v="0"/>
    <x v="11"/>
    <x v="1"/>
    <x v="3"/>
    <x v="51"/>
    <x v="1"/>
    <x v="24"/>
    <m/>
    <m/>
    <n v="540000"/>
  </r>
  <r>
    <x v="0"/>
    <x v="0"/>
    <x v="0"/>
    <x v="0"/>
    <x v="0"/>
    <x v="0"/>
    <x v="11"/>
    <x v="2"/>
    <x v="10"/>
    <x v="27"/>
    <x v="1"/>
    <x v="24"/>
    <m/>
    <m/>
    <n v="0"/>
  </r>
  <r>
    <x v="0"/>
    <x v="0"/>
    <x v="0"/>
    <x v="0"/>
    <x v="0"/>
    <x v="0"/>
    <x v="11"/>
    <x v="2"/>
    <x v="10"/>
    <x v="27"/>
    <x v="1"/>
    <x v="24"/>
    <m/>
    <m/>
    <n v="315000"/>
  </r>
  <r>
    <x v="0"/>
    <x v="0"/>
    <x v="0"/>
    <x v="0"/>
    <x v="0"/>
    <x v="0"/>
    <x v="11"/>
    <x v="1"/>
    <x v="9"/>
    <x v="31"/>
    <x v="1"/>
    <x v="24"/>
    <m/>
    <m/>
    <n v="150000"/>
  </r>
  <r>
    <x v="0"/>
    <x v="0"/>
    <x v="0"/>
    <x v="0"/>
    <x v="0"/>
    <x v="0"/>
    <x v="11"/>
    <x v="2"/>
    <x v="10"/>
    <x v="27"/>
    <x v="1"/>
    <x v="24"/>
    <m/>
    <m/>
    <n v="12480000"/>
  </r>
  <r>
    <x v="0"/>
    <x v="0"/>
    <x v="0"/>
    <x v="0"/>
    <x v="0"/>
    <x v="0"/>
    <x v="11"/>
    <x v="2"/>
    <x v="10"/>
    <x v="27"/>
    <x v="1"/>
    <x v="24"/>
    <m/>
    <m/>
    <n v="1000000"/>
  </r>
  <r>
    <x v="0"/>
    <x v="0"/>
    <x v="0"/>
    <x v="0"/>
    <x v="0"/>
    <x v="0"/>
    <x v="11"/>
    <x v="2"/>
    <x v="10"/>
    <x v="27"/>
    <x v="1"/>
    <x v="35"/>
    <m/>
    <m/>
    <n v="1238989"/>
  </r>
  <r>
    <x v="0"/>
    <x v="0"/>
    <x v="0"/>
    <x v="0"/>
    <x v="0"/>
    <x v="0"/>
    <x v="11"/>
    <x v="2"/>
    <x v="10"/>
    <x v="27"/>
    <x v="1"/>
    <x v="35"/>
    <m/>
    <m/>
    <n v="1800000"/>
  </r>
  <r>
    <x v="0"/>
    <x v="0"/>
    <x v="0"/>
    <x v="0"/>
    <x v="0"/>
    <x v="0"/>
    <x v="11"/>
    <x v="2"/>
    <x v="10"/>
    <x v="27"/>
    <x v="1"/>
    <x v="35"/>
    <m/>
    <m/>
    <n v="100000"/>
  </r>
  <r>
    <x v="0"/>
    <x v="0"/>
    <x v="0"/>
    <x v="0"/>
    <x v="0"/>
    <x v="0"/>
    <x v="11"/>
    <x v="1"/>
    <x v="3"/>
    <x v="51"/>
    <x v="1"/>
    <x v="35"/>
    <m/>
    <m/>
    <n v="0"/>
  </r>
  <r>
    <x v="0"/>
    <x v="0"/>
    <x v="0"/>
    <x v="0"/>
    <x v="0"/>
    <x v="0"/>
    <x v="11"/>
    <x v="2"/>
    <x v="10"/>
    <x v="27"/>
    <x v="1"/>
    <x v="35"/>
    <m/>
    <m/>
    <n v="50001"/>
  </r>
  <r>
    <x v="0"/>
    <x v="0"/>
    <x v="0"/>
    <x v="0"/>
    <x v="0"/>
    <x v="0"/>
    <x v="11"/>
    <x v="2"/>
    <x v="10"/>
    <x v="27"/>
    <x v="1"/>
    <x v="35"/>
    <m/>
    <m/>
    <n v="410001"/>
  </r>
  <r>
    <x v="0"/>
    <x v="0"/>
    <x v="0"/>
    <x v="0"/>
    <x v="0"/>
    <x v="0"/>
    <x v="11"/>
    <x v="2"/>
    <x v="10"/>
    <x v="27"/>
    <x v="1"/>
    <x v="35"/>
    <m/>
    <m/>
    <n v="50000"/>
  </r>
  <r>
    <x v="0"/>
    <x v="0"/>
    <x v="0"/>
    <x v="0"/>
    <x v="0"/>
    <x v="0"/>
    <x v="11"/>
    <x v="1"/>
    <x v="3"/>
    <x v="51"/>
    <x v="1"/>
    <x v="35"/>
    <m/>
    <m/>
    <n v="250000"/>
  </r>
  <r>
    <x v="0"/>
    <x v="0"/>
    <x v="0"/>
    <x v="0"/>
    <x v="0"/>
    <x v="0"/>
    <x v="11"/>
    <x v="2"/>
    <x v="10"/>
    <x v="27"/>
    <x v="1"/>
    <x v="35"/>
    <m/>
    <m/>
    <n v="150000"/>
  </r>
  <r>
    <x v="0"/>
    <x v="0"/>
    <x v="0"/>
    <x v="0"/>
    <x v="0"/>
    <x v="0"/>
    <x v="11"/>
    <x v="2"/>
    <x v="10"/>
    <x v="27"/>
    <x v="1"/>
    <x v="35"/>
    <m/>
    <m/>
    <n v="500000"/>
  </r>
  <r>
    <x v="0"/>
    <x v="0"/>
    <x v="0"/>
    <x v="0"/>
    <x v="0"/>
    <x v="0"/>
    <x v="11"/>
    <x v="2"/>
    <x v="10"/>
    <x v="27"/>
    <x v="1"/>
    <x v="35"/>
    <m/>
    <m/>
    <n v="500000"/>
  </r>
  <r>
    <x v="0"/>
    <x v="0"/>
    <x v="0"/>
    <x v="0"/>
    <x v="0"/>
    <x v="0"/>
    <x v="11"/>
    <x v="2"/>
    <x v="10"/>
    <x v="27"/>
    <x v="1"/>
    <x v="35"/>
    <m/>
    <m/>
    <n v="4200000"/>
  </r>
  <r>
    <x v="0"/>
    <x v="0"/>
    <x v="0"/>
    <x v="0"/>
    <x v="0"/>
    <x v="0"/>
    <x v="11"/>
    <x v="2"/>
    <x v="10"/>
    <x v="27"/>
    <x v="1"/>
    <x v="35"/>
    <m/>
    <m/>
    <n v="50000"/>
  </r>
  <r>
    <x v="0"/>
    <x v="0"/>
    <x v="0"/>
    <x v="0"/>
    <x v="0"/>
    <x v="0"/>
    <x v="11"/>
    <x v="1"/>
    <x v="9"/>
    <x v="31"/>
    <x v="1"/>
    <x v="35"/>
    <m/>
    <m/>
    <n v="50000"/>
  </r>
  <r>
    <x v="0"/>
    <x v="0"/>
    <x v="0"/>
    <x v="0"/>
    <x v="0"/>
    <x v="0"/>
    <x v="11"/>
    <x v="2"/>
    <x v="10"/>
    <x v="27"/>
    <x v="1"/>
    <x v="35"/>
    <m/>
    <m/>
    <n v="142000"/>
  </r>
  <r>
    <x v="0"/>
    <x v="0"/>
    <x v="0"/>
    <x v="0"/>
    <x v="0"/>
    <x v="0"/>
    <x v="11"/>
    <x v="2"/>
    <x v="10"/>
    <x v="27"/>
    <x v="1"/>
    <x v="35"/>
    <m/>
    <m/>
    <n v="900000"/>
  </r>
  <r>
    <x v="0"/>
    <x v="0"/>
    <x v="0"/>
    <x v="0"/>
    <x v="0"/>
    <x v="0"/>
    <x v="11"/>
    <x v="2"/>
    <x v="10"/>
    <x v="27"/>
    <x v="1"/>
    <x v="35"/>
    <m/>
    <m/>
    <n v="100000"/>
  </r>
  <r>
    <x v="0"/>
    <x v="0"/>
    <x v="0"/>
    <x v="0"/>
    <x v="0"/>
    <x v="0"/>
    <x v="11"/>
    <x v="1"/>
    <x v="9"/>
    <x v="31"/>
    <x v="1"/>
    <x v="35"/>
    <m/>
    <m/>
    <n v="50000"/>
  </r>
  <r>
    <x v="0"/>
    <x v="0"/>
    <x v="0"/>
    <x v="0"/>
    <x v="0"/>
    <x v="0"/>
    <x v="11"/>
    <x v="2"/>
    <x v="10"/>
    <x v="27"/>
    <x v="1"/>
    <x v="35"/>
    <m/>
    <m/>
    <n v="210000"/>
  </r>
  <r>
    <x v="0"/>
    <x v="0"/>
    <x v="0"/>
    <x v="0"/>
    <x v="0"/>
    <x v="0"/>
    <x v="11"/>
    <x v="2"/>
    <x v="10"/>
    <x v="27"/>
    <x v="1"/>
    <x v="35"/>
    <m/>
    <m/>
    <n v="100000"/>
  </r>
  <r>
    <x v="0"/>
    <x v="0"/>
    <x v="0"/>
    <x v="0"/>
    <x v="0"/>
    <x v="0"/>
    <x v="11"/>
    <x v="2"/>
    <x v="10"/>
    <x v="27"/>
    <x v="1"/>
    <x v="35"/>
    <m/>
    <m/>
    <n v="1500000"/>
  </r>
  <r>
    <x v="0"/>
    <x v="0"/>
    <x v="0"/>
    <x v="0"/>
    <x v="0"/>
    <x v="0"/>
    <x v="11"/>
    <x v="2"/>
    <x v="10"/>
    <x v="27"/>
    <x v="1"/>
    <x v="35"/>
    <m/>
    <m/>
    <n v="4500000"/>
  </r>
  <r>
    <x v="0"/>
    <x v="0"/>
    <x v="0"/>
    <x v="0"/>
    <x v="0"/>
    <x v="0"/>
    <x v="11"/>
    <x v="2"/>
    <x v="10"/>
    <x v="27"/>
    <x v="1"/>
    <x v="35"/>
    <m/>
    <m/>
    <n v="300000"/>
  </r>
  <r>
    <x v="0"/>
    <x v="0"/>
    <x v="0"/>
    <x v="0"/>
    <x v="0"/>
    <x v="0"/>
    <x v="11"/>
    <x v="2"/>
    <x v="10"/>
    <x v="27"/>
    <x v="1"/>
    <x v="35"/>
    <m/>
    <m/>
    <n v="200000"/>
  </r>
  <r>
    <x v="0"/>
    <x v="0"/>
    <x v="0"/>
    <x v="0"/>
    <x v="0"/>
    <x v="0"/>
    <x v="11"/>
    <x v="1"/>
    <x v="3"/>
    <x v="51"/>
    <x v="1"/>
    <x v="35"/>
    <m/>
    <m/>
    <n v="500000"/>
  </r>
  <r>
    <x v="0"/>
    <x v="0"/>
    <x v="0"/>
    <x v="0"/>
    <x v="0"/>
    <x v="0"/>
    <x v="11"/>
    <x v="2"/>
    <x v="10"/>
    <x v="27"/>
    <x v="1"/>
    <x v="35"/>
    <m/>
    <m/>
    <n v="800000"/>
  </r>
  <r>
    <x v="0"/>
    <x v="0"/>
    <x v="0"/>
    <x v="0"/>
    <x v="0"/>
    <x v="0"/>
    <x v="11"/>
    <x v="1"/>
    <x v="9"/>
    <x v="31"/>
    <x v="1"/>
    <x v="35"/>
    <m/>
    <m/>
    <n v="50000"/>
  </r>
  <r>
    <x v="0"/>
    <x v="0"/>
    <x v="0"/>
    <x v="0"/>
    <x v="0"/>
    <x v="0"/>
    <x v="11"/>
    <x v="2"/>
    <x v="10"/>
    <x v="27"/>
    <x v="1"/>
    <x v="35"/>
    <m/>
    <m/>
    <n v="2000000"/>
  </r>
  <r>
    <x v="0"/>
    <x v="0"/>
    <x v="0"/>
    <x v="0"/>
    <x v="0"/>
    <x v="0"/>
    <x v="11"/>
    <x v="1"/>
    <x v="3"/>
    <x v="51"/>
    <x v="1"/>
    <x v="35"/>
    <m/>
    <m/>
    <n v="0"/>
  </r>
  <r>
    <x v="0"/>
    <x v="0"/>
    <x v="0"/>
    <x v="0"/>
    <x v="0"/>
    <x v="0"/>
    <x v="11"/>
    <x v="1"/>
    <x v="3"/>
    <x v="51"/>
    <x v="1"/>
    <x v="35"/>
    <m/>
    <m/>
    <n v="0"/>
  </r>
  <r>
    <x v="0"/>
    <x v="0"/>
    <x v="0"/>
    <x v="0"/>
    <x v="0"/>
    <x v="0"/>
    <x v="11"/>
    <x v="2"/>
    <x v="10"/>
    <x v="27"/>
    <x v="1"/>
    <x v="35"/>
    <m/>
    <m/>
    <n v="2000000"/>
  </r>
  <r>
    <x v="0"/>
    <x v="0"/>
    <x v="0"/>
    <x v="0"/>
    <x v="0"/>
    <x v="0"/>
    <x v="11"/>
    <x v="2"/>
    <x v="10"/>
    <x v="27"/>
    <x v="1"/>
    <x v="35"/>
    <m/>
    <m/>
    <n v="4000000"/>
  </r>
  <r>
    <x v="0"/>
    <x v="0"/>
    <x v="0"/>
    <x v="0"/>
    <x v="0"/>
    <x v="0"/>
    <x v="11"/>
    <x v="2"/>
    <x v="10"/>
    <x v="27"/>
    <x v="1"/>
    <x v="35"/>
    <m/>
    <m/>
    <n v="100000"/>
  </r>
  <r>
    <x v="0"/>
    <x v="0"/>
    <x v="0"/>
    <x v="0"/>
    <x v="0"/>
    <x v="0"/>
    <x v="11"/>
    <x v="1"/>
    <x v="3"/>
    <x v="51"/>
    <x v="1"/>
    <x v="35"/>
    <m/>
    <m/>
    <n v="1000000"/>
  </r>
  <r>
    <x v="0"/>
    <x v="0"/>
    <x v="0"/>
    <x v="0"/>
    <x v="0"/>
    <x v="0"/>
    <x v="11"/>
    <x v="1"/>
    <x v="3"/>
    <x v="51"/>
    <x v="1"/>
    <x v="35"/>
    <m/>
    <m/>
    <n v="0"/>
  </r>
  <r>
    <x v="0"/>
    <x v="0"/>
    <x v="0"/>
    <x v="0"/>
    <x v="0"/>
    <x v="0"/>
    <x v="11"/>
    <x v="2"/>
    <x v="10"/>
    <x v="27"/>
    <x v="1"/>
    <x v="35"/>
    <m/>
    <m/>
    <n v="200000"/>
  </r>
  <r>
    <x v="0"/>
    <x v="0"/>
    <x v="0"/>
    <x v="0"/>
    <x v="0"/>
    <x v="0"/>
    <x v="11"/>
    <x v="2"/>
    <x v="10"/>
    <x v="27"/>
    <x v="1"/>
    <x v="5"/>
    <m/>
    <m/>
    <n v="21600000"/>
  </r>
  <r>
    <x v="0"/>
    <x v="0"/>
    <x v="0"/>
    <x v="0"/>
    <x v="0"/>
    <x v="0"/>
    <x v="11"/>
    <x v="2"/>
    <x v="10"/>
    <x v="27"/>
    <x v="1"/>
    <x v="5"/>
    <m/>
    <m/>
    <n v="10320500"/>
  </r>
  <r>
    <x v="0"/>
    <x v="0"/>
    <x v="0"/>
    <x v="0"/>
    <x v="0"/>
    <x v="0"/>
    <x v="11"/>
    <x v="2"/>
    <x v="10"/>
    <x v="27"/>
    <x v="1"/>
    <x v="5"/>
    <m/>
    <m/>
    <n v="11000000"/>
  </r>
  <r>
    <x v="0"/>
    <x v="0"/>
    <x v="0"/>
    <x v="0"/>
    <x v="0"/>
    <x v="0"/>
    <x v="11"/>
    <x v="2"/>
    <x v="10"/>
    <x v="27"/>
    <x v="1"/>
    <x v="5"/>
    <m/>
    <m/>
    <n v="2000000"/>
  </r>
  <r>
    <x v="0"/>
    <x v="0"/>
    <x v="0"/>
    <x v="0"/>
    <x v="0"/>
    <x v="0"/>
    <x v="11"/>
    <x v="1"/>
    <x v="9"/>
    <x v="31"/>
    <x v="1"/>
    <x v="5"/>
    <m/>
    <m/>
    <n v="100000"/>
  </r>
  <r>
    <x v="0"/>
    <x v="0"/>
    <x v="0"/>
    <x v="0"/>
    <x v="0"/>
    <x v="0"/>
    <x v="11"/>
    <x v="2"/>
    <x v="10"/>
    <x v="27"/>
    <x v="1"/>
    <x v="5"/>
    <m/>
    <m/>
    <n v="600000"/>
  </r>
  <r>
    <x v="0"/>
    <x v="0"/>
    <x v="0"/>
    <x v="0"/>
    <x v="0"/>
    <x v="0"/>
    <x v="11"/>
    <x v="2"/>
    <x v="10"/>
    <x v="27"/>
    <x v="1"/>
    <x v="5"/>
    <m/>
    <m/>
    <n v="1000"/>
  </r>
  <r>
    <x v="0"/>
    <x v="0"/>
    <x v="0"/>
    <x v="1"/>
    <x v="3"/>
    <x v="0"/>
    <x v="11"/>
    <x v="0"/>
    <x v="0"/>
    <x v="0"/>
    <x v="1"/>
    <x v="5"/>
    <m/>
    <m/>
    <n v="0"/>
  </r>
  <r>
    <x v="0"/>
    <x v="0"/>
    <x v="0"/>
    <x v="1"/>
    <x v="3"/>
    <x v="0"/>
    <x v="11"/>
    <x v="0"/>
    <x v="0"/>
    <x v="0"/>
    <x v="1"/>
    <x v="5"/>
    <m/>
    <m/>
    <n v="281850"/>
  </r>
  <r>
    <x v="0"/>
    <x v="0"/>
    <x v="0"/>
    <x v="1"/>
    <x v="3"/>
    <x v="0"/>
    <x v="11"/>
    <x v="1"/>
    <x v="3"/>
    <x v="67"/>
    <x v="1"/>
    <x v="5"/>
    <m/>
    <m/>
    <n v="3000"/>
  </r>
  <r>
    <x v="0"/>
    <x v="0"/>
    <x v="0"/>
    <x v="0"/>
    <x v="0"/>
    <x v="0"/>
    <x v="11"/>
    <x v="2"/>
    <x v="10"/>
    <x v="27"/>
    <x v="1"/>
    <x v="5"/>
    <m/>
    <m/>
    <n v="500000"/>
  </r>
  <r>
    <x v="0"/>
    <x v="0"/>
    <x v="0"/>
    <x v="0"/>
    <x v="0"/>
    <x v="0"/>
    <x v="11"/>
    <x v="2"/>
    <x v="10"/>
    <x v="27"/>
    <x v="1"/>
    <x v="5"/>
    <m/>
    <m/>
    <n v="1500000"/>
  </r>
  <r>
    <x v="0"/>
    <x v="0"/>
    <x v="0"/>
    <x v="0"/>
    <x v="0"/>
    <x v="0"/>
    <x v="11"/>
    <x v="1"/>
    <x v="3"/>
    <x v="51"/>
    <x v="1"/>
    <x v="5"/>
    <m/>
    <m/>
    <n v="200000"/>
  </r>
  <r>
    <x v="0"/>
    <x v="0"/>
    <x v="0"/>
    <x v="0"/>
    <x v="0"/>
    <x v="0"/>
    <x v="11"/>
    <x v="2"/>
    <x v="10"/>
    <x v="27"/>
    <x v="1"/>
    <x v="5"/>
    <m/>
    <m/>
    <n v="95000"/>
  </r>
  <r>
    <x v="0"/>
    <x v="0"/>
    <x v="0"/>
    <x v="0"/>
    <x v="0"/>
    <x v="0"/>
    <x v="11"/>
    <x v="1"/>
    <x v="9"/>
    <x v="31"/>
    <x v="1"/>
    <x v="5"/>
    <m/>
    <m/>
    <n v="80000"/>
  </r>
  <r>
    <x v="0"/>
    <x v="0"/>
    <x v="0"/>
    <x v="0"/>
    <x v="0"/>
    <x v="0"/>
    <x v="11"/>
    <x v="2"/>
    <x v="10"/>
    <x v="27"/>
    <x v="1"/>
    <x v="5"/>
    <m/>
    <m/>
    <n v="140000"/>
  </r>
  <r>
    <x v="0"/>
    <x v="0"/>
    <x v="0"/>
    <x v="0"/>
    <x v="0"/>
    <x v="0"/>
    <x v="11"/>
    <x v="2"/>
    <x v="10"/>
    <x v="27"/>
    <x v="1"/>
    <x v="5"/>
    <m/>
    <m/>
    <n v="600000"/>
  </r>
  <r>
    <x v="0"/>
    <x v="0"/>
    <x v="0"/>
    <x v="0"/>
    <x v="0"/>
    <x v="0"/>
    <x v="11"/>
    <x v="1"/>
    <x v="3"/>
    <x v="51"/>
    <x v="1"/>
    <x v="5"/>
    <m/>
    <m/>
    <n v="50000"/>
  </r>
  <r>
    <x v="0"/>
    <x v="0"/>
    <x v="0"/>
    <x v="0"/>
    <x v="0"/>
    <x v="0"/>
    <x v="11"/>
    <x v="1"/>
    <x v="3"/>
    <x v="51"/>
    <x v="1"/>
    <x v="5"/>
    <m/>
    <m/>
    <n v="400000"/>
  </r>
  <r>
    <x v="0"/>
    <x v="0"/>
    <x v="0"/>
    <x v="0"/>
    <x v="0"/>
    <x v="0"/>
    <x v="11"/>
    <x v="2"/>
    <x v="10"/>
    <x v="27"/>
    <x v="1"/>
    <x v="5"/>
    <m/>
    <m/>
    <n v="300000"/>
  </r>
  <r>
    <x v="0"/>
    <x v="0"/>
    <x v="0"/>
    <x v="0"/>
    <x v="0"/>
    <x v="0"/>
    <x v="11"/>
    <x v="2"/>
    <x v="10"/>
    <x v="27"/>
    <x v="1"/>
    <x v="5"/>
    <m/>
    <m/>
    <n v="200000"/>
  </r>
  <r>
    <x v="0"/>
    <x v="0"/>
    <x v="0"/>
    <x v="0"/>
    <x v="0"/>
    <x v="0"/>
    <x v="11"/>
    <x v="2"/>
    <x v="10"/>
    <x v="27"/>
    <x v="1"/>
    <x v="5"/>
    <m/>
    <m/>
    <n v="0"/>
  </r>
  <r>
    <x v="0"/>
    <x v="0"/>
    <x v="0"/>
    <x v="0"/>
    <x v="0"/>
    <x v="0"/>
    <x v="11"/>
    <x v="1"/>
    <x v="3"/>
    <x v="51"/>
    <x v="1"/>
    <x v="5"/>
    <m/>
    <m/>
    <n v="75000"/>
  </r>
  <r>
    <x v="0"/>
    <x v="0"/>
    <x v="0"/>
    <x v="0"/>
    <x v="0"/>
    <x v="0"/>
    <x v="11"/>
    <x v="2"/>
    <x v="10"/>
    <x v="27"/>
    <x v="1"/>
    <x v="5"/>
    <m/>
    <m/>
    <n v="2940000"/>
  </r>
  <r>
    <x v="0"/>
    <x v="0"/>
    <x v="0"/>
    <x v="0"/>
    <x v="0"/>
    <x v="0"/>
    <x v="11"/>
    <x v="2"/>
    <x v="10"/>
    <x v="27"/>
    <x v="1"/>
    <x v="5"/>
    <m/>
    <m/>
    <n v="8500000"/>
  </r>
  <r>
    <x v="0"/>
    <x v="0"/>
    <x v="0"/>
    <x v="0"/>
    <x v="0"/>
    <x v="0"/>
    <x v="11"/>
    <x v="2"/>
    <x v="10"/>
    <x v="27"/>
    <x v="1"/>
    <x v="5"/>
    <m/>
    <m/>
    <n v="0"/>
  </r>
  <r>
    <x v="0"/>
    <x v="0"/>
    <x v="0"/>
    <x v="0"/>
    <x v="0"/>
    <x v="0"/>
    <x v="11"/>
    <x v="2"/>
    <x v="10"/>
    <x v="27"/>
    <x v="1"/>
    <x v="5"/>
    <m/>
    <m/>
    <n v="0"/>
  </r>
  <r>
    <x v="0"/>
    <x v="0"/>
    <x v="0"/>
    <x v="0"/>
    <x v="0"/>
    <x v="0"/>
    <x v="11"/>
    <x v="2"/>
    <x v="10"/>
    <x v="27"/>
    <x v="1"/>
    <x v="5"/>
    <m/>
    <m/>
    <n v="200000"/>
  </r>
  <r>
    <x v="0"/>
    <x v="0"/>
    <x v="0"/>
    <x v="0"/>
    <x v="0"/>
    <x v="0"/>
    <x v="11"/>
    <x v="2"/>
    <x v="10"/>
    <x v="27"/>
    <x v="1"/>
    <x v="5"/>
    <m/>
    <m/>
    <n v="300000"/>
  </r>
  <r>
    <x v="0"/>
    <x v="0"/>
    <x v="0"/>
    <x v="0"/>
    <x v="0"/>
    <x v="0"/>
    <x v="11"/>
    <x v="2"/>
    <x v="10"/>
    <x v="27"/>
    <x v="1"/>
    <x v="5"/>
    <m/>
    <m/>
    <n v="300000"/>
  </r>
  <r>
    <x v="0"/>
    <x v="0"/>
    <x v="0"/>
    <x v="0"/>
    <x v="0"/>
    <x v="0"/>
    <x v="11"/>
    <x v="2"/>
    <x v="10"/>
    <x v="27"/>
    <x v="1"/>
    <x v="5"/>
    <m/>
    <m/>
    <n v="300000"/>
  </r>
  <r>
    <x v="0"/>
    <x v="0"/>
    <x v="0"/>
    <x v="0"/>
    <x v="0"/>
    <x v="0"/>
    <x v="11"/>
    <x v="2"/>
    <x v="10"/>
    <x v="27"/>
    <x v="1"/>
    <x v="5"/>
    <m/>
    <m/>
    <n v="1000000"/>
  </r>
  <r>
    <x v="0"/>
    <x v="0"/>
    <x v="0"/>
    <x v="0"/>
    <x v="0"/>
    <x v="0"/>
    <x v="11"/>
    <x v="1"/>
    <x v="3"/>
    <x v="51"/>
    <x v="1"/>
    <x v="5"/>
    <m/>
    <m/>
    <n v="1000000"/>
  </r>
  <r>
    <x v="0"/>
    <x v="0"/>
    <x v="0"/>
    <x v="0"/>
    <x v="0"/>
    <x v="0"/>
    <x v="11"/>
    <x v="1"/>
    <x v="3"/>
    <x v="51"/>
    <x v="1"/>
    <x v="5"/>
    <m/>
    <m/>
    <n v="0"/>
  </r>
  <r>
    <x v="0"/>
    <x v="0"/>
    <x v="0"/>
    <x v="0"/>
    <x v="0"/>
    <x v="0"/>
    <x v="11"/>
    <x v="2"/>
    <x v="10"/>
    <x v="27"/>
    <x v="1"/>
    <x v="5"/>
    <m/>
    <m/>
    <n v="50000"/>
  </r>
  <r>
    <x v="0"/>
    <x v="0"/>
    <x v="0"/>
    <x v="0"/>
    <x v="0"/>
    <x v="0"/>
    <x v="11"/>
    <x v="2"/>
    <x v="10"/>
    <x v="27"/>
    <x v="1"/>
    <x v="5"/>
    <m/>
    <m/>
    <n v="103000"/>
  </r>
  <r>
    <x v="0"/>
    <x v="0"/>
    <x v="0"/>
    <x v="0"/>
    <x v="0"/>
    <x v="0"/>
    <x v="11"/>
    <x v="2"/>
    <x v="10"/>
    <x v="27"/>
    <x v="1"/>
    <x v="5"/>
    <m/>
    <m/>
    <n v="100000"/>
  </r>
  <r>
    <x v="0"/>
    <x v="0"/>
    <x v="0"/>
    <x v="0"/>
    <x v="0"/>
    <x v="0"/>
    <x v="11"/>
    <x v="2"/>
    <x v="10"/>
    <x v="27"/>
    <x v="1"/>
    <x v="5"/>
    <m/>
    <m/>
    <n v="3575000"/>
  </r>
  <r>
    <x v="0"/>
    <x v="0"/>
    <x v="0"/>
    <x v="0"/>
    <x v="0"/>
    <x v="0"/>
    <x v="11"/>
    <x v="2"/>
    <x v="10"/>
    <x v="27"/>
    <x v="1"/>
    <x v="5"/>
    <m/>
    <m/>
    <n v="700000"/>
  </r>
  <r>
    <x v="0"/>
    <x v="0"/>
    <x v="0"/>
    <x v="0"/>
    <x v="0"/>
    <x v="0"/>
    <x v="11"/>
    <x v="2"/>
    <x v="10"/>
    <x v="27"/>
    <x v="1"/>
    <x v="5"/>
    <m/>
    <m/>
    <n v="300000"/>
  </r>
  <r>
    <x v="0"/>
    <x v="0"/>
    <x v="0"/>
    <x v="0"/>
    <x v="0"/>
    <x v="0"/>
    <x v="11"/>
    <x v="2"/>
    <x v="10"/>
    <x v="27"/>
    <x v="1"/>
    <x v="5"/>
    <m/>
    <m/>
    <n v="100000"/>
  </r>
  <r>
    <x v="0"/>
    <x v="0"/>
    <x v="0"/>
    <x v="0"/>
    <x v="0"/>
    <x v="0"/>
    <x v="11"/>
    <x v="2"/>
    <x v="10"/>
    <x v="27"/>
    <x v="1"/>
    <x v="5"/>
    <m/>
    <m/>
    <n v="200000"/>
  </r>
  <r>
    <x v="0"/>
    <x v="0"/>
    <x v="0"/>
    <x v="0"/>
    <x v="0"/>
    <x v="0"/>
    <x v="11"/>
    <x v="2"/>
    <x v="10"/>
    <x v="27"/>
    <x v="1"/>
    <x v="5"/>
    <m/>
    <m/>
    <n v="650000"/>
  </r>
  <r>
    <x v="0"/>
    <x v="0"/>
    <x v="0"/>
    <x v="0"/>
    <x v="0"/>
    <x v="0"/>
    <x v="11"/>
    <x v="2"/>
    <x v="10"/>
    <x v="27"/>
    <x v="1"/>
    <x v="5"/>
    <m/>
    <m/>
    <n v="2178500"/>
  </r>
  <r>
    <x v="0"/>
    <x v="0"/>
    <x v="0"/>
    <x v="0"/>
    <x v="0"/>
    <x v="0"/>
    <x v="11"/>
    <x v="2"/>
    <x v="10"/>
    <x v="27"/>
    <x v="1"/>
    <x v="5"/>
    <m/>
    <m/>
    <n v="700000"/>
  </r>
  <r>
    <x v="0"/>
    <x v="0"/>
    <x v="0"/>
    <x v="0"/>
    <x v="0"/>
    <x v="0"/>
    <x v="11"/>
    <x v="2"/>
    <x v="10"/>
    <x v="27"/>
    <x v="1"/>
    <x v="5"/>
    <m/>
    <m/>
    <n v="4000000"/>
  </r>
  <r>
    <x v="0"/>
    <x v="0"/>
    <x v="0"/>
    <x v="0"/>
    <x v="0"/>
    <x v="0"/>
    <x v="11"/>
    <x v="2"/>
    <x v="10"/>
    <x v="27"/>
    <x v="1"/>
    <x v="5"/>
    <m/>
    <m/>
    <n v="700000"/>
  </r>
  <r>
    <x v="0"/>
    <x v="0"/>
    <x v="0"/>
    <x v="0"/>
    <x v="0"/>
    <x v="0"/>
    <x v="11"/>
    <x v="2"/>
    <x v="10"/>
    <x v="27"/>
    <x v="1"/>
    <x v="5"/>
    <m/>
    <m/>
    <n v="1700000"/>
  </r>
  <r>
    <x v="0"/>
    <x v="0"/>
    <x v="0"/>
    <x v="0"/>
    <x v="0"/>
    <x v="0"/>
    <x v="11"/>
    <x v="2"/>
    <x v="10"/>
    <x v="27"/>
    <x v="1"/>
    <x v="5"/>
    <m/>
    <m/>
    <n v="1700000"/>
  </r>
  <r>
    <x v="0"/>
    <x v="0"/>
    <x v="0"/>
    <x v="1"/>
    <x v="3"/>
    <x v="0"/>
    <x v="11"/>
    <x v="0"/>
    <x v="0"/>
    <x v="0"/>
    <x v="1"/>
    <x v="5"/>
    <m/>
    <m/>
    <n v="3101084"/>
  </r>
  <r>
    <x v="0"/>
    <x v="0"/>
    <x v="0"/>
    <x v="1"/>
    <x v="3"/>
    <x v="0"/>
    <x v="11"/>
    <x v="0"/>
    <x v="0"/>
    <x v="0"/>
    <x v="1"/>
    <x v="5"/>
    <m/>
    <m/>
    <n v="23832022"/>
  </r>
  <r>
    <x v="0"/>
    <x v="0"/>
    <x v="0"/>
    <x v="1"/>
    <x v="3"/>
    <x v="0"/>
    <x v="11"/>
    <x v="0"/>
    <x v="0"/>
    <x v="0"/>
    <x v="1"/>
    <x v="5"/>
    <m/>
    <m/>
    <n v="3182347"/>
  </r>
  <r>
    <x v="0"/>
    <x v="0"/>
    <x v="0"/>
    <x v="1"/>
    <x v="3"/>
    <x v="0"/>
    <x v="11"/>
    <x v="0"/>
    <x v="0"/>
    <x v="0"/>
    <x v="1"/>
    <x v="5"/>
    <m/>
    <m/>
    <n v="49082921"/>
  </r>
  <r>
    <x v="0"/>
    <x v="0"/>
    <x v="0"/>
    <x v="1"/>
    <x v="3"/>
    <x v="0"/>
    <x v="11"/>
    <x v="0"/>
    <x v="0"/>
    <x v="0"/>
    <x v="1"/>
    <x v="5"/>
    <m/>
    <m/>
    <n v="0"/>
  </r>
  <r>
    <x v="0"/>
    <x v="0"/>
    <x v="0"/>
    <x v="1"/>
    <x v="3"/>
    <x v="0"/>
    <x v="11"/>
    <x v="0"/>
    <x v="0"/>
    <x v="0"/>
    <x v="1"/>
    <x v="5"/>
    <m/>
    <m/>
    <n v="46165"/>
  </r>
  <r>
    <x v="0"/>
    <x v="0"/>
    <x v="0"/>
    <x v="1"/>
    <x v="3"/>
    <x v="0"/>
    <x v="11"/>
    <x v="0"/>
    <x v="0"/>
    <x v="0"/>
    <x v="1"/>
    <x v="5"/>
    <m/>
    <m/>
    <n v="3725101"/>
  </r>
  <r>
    <x v="0"/>
    <x v="0"/>
    <x v="0"/>
    <x v="1"/>
    <x v="3"/>
    <x v="0"/>
    <x v="11"/>
    <x v="2"/>
    <x v="13"/>
    <x v="71"/>
    <x v="1"/>
    <x v="5"/>
    <m/>
    <m/>
    <n v="500000"/>
  </r>
  <r>
    <x v="0"/>
    <x v="0"/>
    <x v="0"/>
    <x v="1"/>
    <x v="3"/>
    <x v="0"/>
    <x v="11"/>
    <x v="1"/>
    <x v="3"/>
    <x v="67"/>
    <x v="1"/>
    <x v="5"/>
    <m/>
    <m/>
    <n v="364000"/>
  </r>
  <r>
    <x v="0"/>
    <x v="0"/>
    <x v="0"/>
    <x v="0"/>
    <x v="0"/>
    <x v="0"/>
    <x v="11"/>
    <x v="2"/>
    <x v="10"/>
    <x v="27"/>
    <x v="1"/>
    <x v="5"/>
    <m/>
    <m/>
    <n v="4000000"/>
  </r>
  <r>
    <x v="0"/>
    <x v="0"/>
    <x v="0"/>
    <x v="0"/>
    <x v="0"/>
    <x v="0"/>
    <x v="11"/>
    <x v="2"/>
    <x v="10"/>
    <x v="27"/>
    <x v="1"/>
    <x v="5"/>
    <m/>
    <m/>
    <n v="3060000"/>
  </r>
  <r>
    <x v="0"/>
    <x v="0"/>
    <x v="0"/>
    <x v="0"/>
    <x v="0"/>
    <x v="0"/>
    <x v="11"/>
    <x v="2"/>
    <x v="10"/>
    <x v="27"/>
    <x v="1"/>
    <x v="5"/>
    <m/>
    <m/>
    <n v="500000"/>
  </r>
  <r>
    <x v="0"/>
    <x v="0"/>
    <x v="0"/>
    <x v="0"/>
    <x v="0"/>
    <x v="0"/>
    <x v="11"/>
    <x v="2"/>
    <x v="10"/>
    <x v="27"/>
    <x v="1"/>
    <x v="5"/>
    <m/>
    <m/>
    <n v="1400000"/>
  </r>
  <r>
    <x v="0"/>
    <x v="0"/>
    <x v="0"/>
    <x v="0"/>
    <x v="0"/>
    <x v="0"/>
    <x v="11"/>
    <x v="1"/>
    <x v="9"/>
    <x v="31"/>
    <x v="1"/>
    <x v="5"/>
    <m/>
    <m/>
    <n v="500000"/>
  </r>
  <r>
    <x v="0"/>
    <x v="0"/>
    <x v="0"/>
    <x v="0"/>
    <x v="0"/>
    <x v="0"/>
    <x v="11"/>
    <x v="2"/>
    <x v="10"/>
    <x v="27"/>
    <x v="1"/>
    <x v="5"/>
    <m/>
    <m/>
    <n v="723000"/>
  </r>
  <r>
    <x v="0"/>
    <x v="0"/>
    <x v="0"/>
    <x v="0"/>
    <x v="0"/>
    <x v="0"/>
    <x v="11"/>
    <x v="2"/>
    <x v="10"/>
    <x v="27"/>
    <x v="1"/>
    <x v="5"/>
    <m/>
    <m/>
    <n v="1200000"/>
  </r>
  <r>
    <x v="0"/>
    <x v="0"/>
    <x v="0"/>
    <x v="0"/>
    <x v="0"/>
    <x v="0"/>
    <x v="11"/>
    <x v="1"/>
    <x v="3"/>
    <x v="51"/>
    <x v="1"/>
    <x v="5"/>
    <m/>
    <m/>
    <n v="800000"/>
  </r>
  <r>
    <x v="0"/>
    <x v="0"/>
    <x v="0"/>
    <x v="0"/>
    <x v="0"/>
    <x v="0"/>
    <x v="11"/>
    <x v="2"/>
    <x v="10"/>
    <x v="27"/>
    <x v="1"/>
    <x v="5"/>
    <m/>
    <m/>
    <n v="100000"/>
  </r>
  <r>
    <x v="0"/>
    <x v="0"/>
    <x v="0"/>
    <x v="0"/>
    <x v="0"/>
    <x v="0"/>
    <x v="11"/>
    <x v="2"/>
    <x v="10"/>
    <x v="27"/>
    <x v="1"/>
    <x v="5"/>
    <m/>
    <m/>
    <n v="24000000"/>
  </r>
  <r>
    <x v="0"/>
    <x v="0"/>
    <x v="0"/>
    <x v="0"/>
    <x v="0"/>
    <x v="0"/>
    <x v="11"/>
    <x v="2"/>
    <x v="10"/>
    <x v="27"/>
    <x v="1"/>
    <x v="5"/>
    <m/>
    <m/>
    <n v="30000000"/>
  </r>
  <r>
    <x v="0"/>
    <x v="0"/>
    <x v="0"/>
    <x v="0"/>
    <x v="0"/>
    <x v="0"/>
    <x v="11"/>
    <x v="2"/>
    <x v="10"/>
    <x v="27"/>
    <x v="1"/>
    <x v="5"/>
    <m/>
    <m/>
    <n v="100000"/>
  </r>
  <r>
    <x v="0"/>
    <x v="0"/>
    <x v="0"/>
    <x v="0"/>
    <x v="0"/>
    <x v="0"/>
    <x v="11"/>
    <x v="1"/>
    <x v="9"/>
    <x v="31"/>
    <x v="1"/>
    <x v="5"/>
    <m/>
    <m/>
    <n v="100000"/>
  </r>
  <r>
    <x v="0"/>
    <x v="0"/>
    <x v="0"/>
    <x v="0"/>
    <x v="0"/>
    <x v="0"/>
    <x v="11"/>
    <x v="2"/>
    <x v="10"/>
    <x v="27"/>
    <x v="1"/>
    <x v="5"/>
    <m/>
    <m/>
    <n v="350000"/>
  </r>
  <r>
    <x v="0"/>
    <x v="0"/>
    <x v="0"/>
    <x v="0"/>
    <x v="0"/>
    <x v="0"/>
    <x v="11"/>
    <x v="2"/>
    <x v="10"/>
    <x v="27"/>
    <x v="1"/>
    <x v="5"/>
    <m/>
    <m/>
    <n v="143650"/>
  </r>
  <r>
    <x v="0"/>
    <x v="0"/>
    <x v="0"/>
    <x v="1"/>
    <x v="3"/>
    <x v="0"/>
    <x v="11"/>
    <x v="2"/>
    <x v="10"/>
    <x v="27"/>
    <x v="1"/>
    <x v="5"/>
    <m/>
    <m/>
    <n v="75315"/>
  </r>
  <r>
    <x v="0"/>
    <x v="0"/>
    <x v="0"/>
    <x v="1"/>
    <x v="3"/>
    <x v="0"/>
    <x v="11"/>
    <x v="2"/>
    <x v="13"/>
    <x v="71"/>
    <x v="1"/>
    <x v="5"/>
    <m/>
    <m/>
    <n v="234000"/>
  </r>
  <r>
    <x v="0"/>
    <x v="0"/>
    <x v="0"/>
    <x v="1"/>
    <x v="3"/>
    <x v="0"/>
    <x v="11"/>
    <x v="1"/>
    <x v="3"/>
    <x v="67"/>
    <x v="1"/>
    <x v="5"/>
    <m/>
    <m/>
    <n v="380000"/>
  </r>
  <r>
    <x v="0"/>
    <x v="0"/>
    <x v="0"/>
    <x v="0"/>
    <x v="0"/>
    <x v="0"/>
    <x v="11"/>
    <x v="2"/>
    <x v="10"/>
    <x v="27"/>
    <x v="1"/>
    <x v="5"/>
    <m/>
    <m/>
    <n v="4000000"/>
  </r>
  <r>
    <x v="0"/>
    <x v="0"/>
    <x v="0"/>
    <x v="0"/>
    <x v="0"/>
    <x v="0"/>
    <x v="11"/>
    <x v="2"/>
    <x v="10"/>
    <x v="27"/>
    <x v="1"/>
    <x v="5"/>
    <m/>
    <m/>
    <n v="4000000"/>
  </r>
  <r>
    <x v="0"/>
    <x v="0"/>
    <x v="0"/>
    <x v="0"/>
    <x v="0"/>
    <x v="0"/>
    <x v="11"/>
    <x v="1"/>
    <x v="3"/>
    <x v="51"/>
    <x v="1"/>
    <x v="5"/>
    <m/>
    <m/>
    <n v="10000"/>
  </r>
  <r>
    <x v="0"/>
    <x v="0"/>
    <x v="0"/>
    <x v="0"/>
    <x v="0"/>
    <x v="0"/>
    <x v="11"/>
    <x v="2"/>
    <x v="10"/>
    <x v="27"/>
    <x v="1"/>
    <x v="5"/>
    <m/>
    <m/>
    <n v="646784"/>
  </r>
  <r>
    <x v="0"/>
    <x v="0"/>
    <x v="0"/>
    <x v="0"/>
    <x v="0"/>
    <x v="0"/>
    <x v="11"/>
    <x v="2"/>
    <x v="10"/>
    <x v="27"/>
    <x v="1"/>
    <x v="5"/>
    <m/>
    <m/>
    <n v="0"/>
  </r>
  <r>
    <x v="0"/>
    <x v="0"/>
    <x v="0"/>
    <x v="0"/>
    <x v="0"/>
    <x v="0"/>
    <x v="11"/>
    <x v="2"/>
    <x v="10"/>
    <x v="27"/>
    <x v="1"/>
    <x v="5"/>
    <m/>
    <m/>
    <n v="1000000"/>
  </r>
  <r>
    <x v="0"/>
    <x v="0"/>
    <x v="0"/>
    <x v="0"/>
    <x v="0"/>
    <x v="0"/>
    <x v="11"/>
    <x v="2"/>
    <x v="10"/>
    <x v="27"/>
    <x v="1"/>
    <x v="5"/>
    <m/>
    <m/>
    <n v="300000"/>
  </r>
  <r>
    <x v="0"/>
    <x v="0"/>
    <x v="0"/>
    <x v="0"/>
    <x v="0"/>
    <x v="0"/>
    <x v="11"/>
    <x v="1"/>
    <x v="3"/>
    <x v="51"/>
    <x v="1"/>
    <x v="5"/>
    <m/>
    <m/>
    <n v="500000"/>
  </r>
  <r>
    <x v="0"/>
    <x v="0"/>
    <x v="0"/>
    <x v="0"/>
    <x v="0"/>
    <x v="0"/>
    <x v="11"/>
    <x v="1"/>
    <x v="3"/>
    <x v="51"/>
    <x v="1"/>
    <x v="5"/>
    <m/>
    <m/>
    <n v="1700000"/>
  </r>
  <r>
    <x v="0"/>
    <x v="0"/>
    <x v="0"/>
    <x v="0"/>
    <x v="0"/>
    <x v="0"/>
    <x v="11"/>
    <x v="2"/>
    <x v="10"/>
    <x v="27"/>
    <x v="1"/>
    <x v="5"/>
    <m/>
    <m/>
    <n v="200000"/>
  </r>
  <r>
    <x v="0"/>
    <x v="0"/>
    <x v="0"/>
    <x v="0"/>
    <x v="0"/>
    <x v="0"/>
    <x v="11"/>
    <x v="2"/>
    <x v="10"/>
    <x v="27"/>
    <x v="1"/>
    <x v="5"/>
    <m/>
    <m/>
    <n v="2500000"/>
  </r>
  <r>
    <x v="0"/>
    <x v="0"/>
    <x v="0"/>
    <x v="0"/>
    <x v="0"/>
    <x v="0"/>
    <x v="11"/>
    <x v="2"/>
    <x v="10"/>
    <x v="27"/>
    <x v="1"/>
    <x v="5"/>
    <m/>
    <m/>
    <n v="1500000"/>
  </r>
  <r>
    <x v="0"/>
    <x v="0"/>
    <x v="0"/>
    <x v="0"/>
    <x v="0"/>
    <x v="0"/>
    <x v="11"/>
    <x v="1"/>
    <x v="9"/>
    <x v="31"/>
    <x v="1"/>
    <x v="5"/>
    <m/>
    <m/>
    <n v="360000"/>
  </r>
  <r>
    <x v="0"/>
    <x v="0"/>
    <x v="0"/>
    <x v="0"/>
    <x v="0"/>
    <x v="0"/>
    <x v="11"/>
    <x v="2"/>
    <x v="10"/>
    <x v="27"/>
    <x v="1"/>
    <x v="5"/>
    <m/>
    <m/>
    <n v="200000"/>
  </r>
  <r>
    <x v="0"/>
    <x v="0"/>
    <x v="0"/>
    <x v="0"/>
    <x v="0"/>
    <x v="0"/>
    <x v="11"/>
    <x v="2"/>
    <x v="10"/>
    <x v="27"/>
    <x v="1"/>
    <x v="5"/>
    <m/>
    <m/>
    <n v="200000"/>
  </r>
  <r>
    <x v="0"/>
    <x v="0"/>
    <x v="0"/>
    <x v="0"/>
    <x v="0"/>
    <x v="0"/>
    <x v="11"/>
    <x v="2"/>
    <x v="10"/>
    <x v="27"/>
    <x v="1"/>
    <x v="5"/>
    <m/>
    <m/>
    <n v="90000"/>
  </r>
  <r>
    <x v="0"/>
    <x v="0"/>
    <x v="0"/>
    <x v="0"/>
    <x v="0"/>
    <x v="0"/>
    <x v="11"/>
    <x v="2"/>
    <x v="10"/>
    <x v="27"/>
    <x v="1"/>
    <x v="5"/>
    <m/>
    <m/>
    <n v="6519999"/>
  </r>
  <r>
    <x v="0"/>
    <x v="0"/>
    <x v="0"/>
    <x v="0"/>
    <x v="0"/>
    <x v="0"/>
    <x v="11"/>
    <x v="2"/>
    <x v="10"/>
    <x v="27"/>
    <x v="1"/>
    <x v="5"/>
    <m/>
    <m/>
    <n v="1500000"/>
  </r>
  <r>
    <x v="0"/>
    <x v="0"/>
    <x v="0"/>
    <x v="0"/>
    <x v="0"/>
    <x v="0"/>
    <x v="11"/>
    <x v="2"/>
    <x v="10"/>
    <x v="27"/>
    <x v="1"/>
    <x v="5"/>
    <m/>
    <m/>
    <n v="1500000"/>
  </r>
  <r>
    <x v="0"/>
    <x v="0"/>
    <x v="0"/>
    <x v="0"/>
    <x v="0"/>
    <x v="0"/>
    <x v="11"/>
    <x v="2"/>
    <x v="10"/>
    <x v="27"/>
    <x v="1"/>
    <x v="5"/>
    <m/>
    <m/>
    <n v="1500000"/>
  </r>
  <r>
    <x v="0"/>
    <x v="0"/>
    <x v="0"/>
    <x v="0"/>
    <x v="0"/>
    <x v="0"/>
    <x v="11"/>
    <x v="2"/>
    <x v="10"/>
    <x v="27"/>
    <x v="1"/>
    <x v="5"/>
    <m/>
    <m/>
    <n v="1500000"/>
  </r>
  <r>
    <x v="0"/>
    <x v="0"/>
    <x v="0"/>
    <x v="0"/>
    <x v="0"/>
    <x v="0"/>
    <x v="11"/>
    <x v="2"/>
    <x v="10"/>
    <x v="27"/>
    <x v="1"/>
    <x v="5"/>
    <m/>
    <m/>
    <n v="1500000"/>
  </r>
  <r>
    <x v="0"/>
    <x v="0"/>
    <x v="0"/>
    <x v="1"/>
    <x v="3"/>
    <x v="0"/>
    <x v="11"/>
    <x v="2"/>
    <x v="10"/>
    <x v="27"/>
    <x v="1"/>
    <x v="5"/>
    <m/>
    <m/>
    <n v="3544386"/>
  </r>
  <r>
    <x v="0"/>
    <x v="0"/>
    <x v="0"/>
    <x v="0"/>
    <x v="0"/>
    <x v="0"/>
    <x v="11"/>
    <x v="2"/>
    <x v="10"/>
    <x v="27"/>
    <x v="1"/>
    <x v="5"/>
    <m/>
    <m/>
    <n v="437278"/>
  </r>
  <r>
    <x v="0"/>
    <x v="0"/>
    <x v="0"/>
    <x v="0"/>
    <x v="0"/>
    <x v="0"/>
    <x v="11"/>
    <x v="2"/>
    <x v="10"/>
    <x v="27"/>
    <x v="1"/>
    <x v="5"/>
    <m/>
    <m/>
    <n v="4913632"/>
  </r>
  <r>
    <x v="0"/>
    <x v="0"/>
    <x v="0"/>
    <x v="0"/>
    <x v="0"/>
    <x v="0"/>
    <x v="11"/>
    <x v="2"/>
    <x v="10"/>
    <x v="27"/>
    <x v="1"/>
    <x v="5"/>
    <m/>
    <m/>
    <n v="50000"/>
  </r>
  <r>
    <x v="0"/>
    <x v="0"/>
    <x v="0"/>
    <x v="0"/>
    <x v="0"/>
    <x v="0"/>
    <x v="11"/>
    <x v="1"/>
    <x v="3"/>
    <x v="51"/>
    <x v="1"/>
    <x v="5"/>
    <m/>
    <m/>
    <n v="0"/>
  </r>
  <r>
    <x v="0"/>
    <x v="0"/>
    <x v="0"/>
    <x v="0"/>
    <x v="0"/>
    <x v="0"/>
    <x v="11"/>
    <x v="2"/>
    <x v="10"/>
    <x v="27"/>
    <x v="1"/>
    <x v="5"/>
    <m/>
    <m/>
    <n v="10144348"/>
  </r>
  <r>
    <x v="0"/>
    <x v="0"/>
    <x v="0"/>
    <x v="0"/>
    <x v="0"/>
    <x v="0"/>
    <x v="11"/>
    <x v="2"/>
    <x v="10"/>
    <x v="27"/>
    <x v="1"/>
    <x v="5"/>
    <m/>
    <m/>
    <n v="24000000"/>
  </r>
  <r>
    <x v="0"/>
    <x v="0"/>
    <x v="0"/>
    <x v="0"/>
    <x v="0"/>
    <x v="0"/>
    <x v="11"/>
    <x v="2"/>
    <x v="10"/>
    <x v="27"/>
    <x v="1"/>
    <x v="5"/>
    <m/>
    <m/>
    <n v="1000000"/>
  </r>
  <r>
    <x v="0"/>
    <x v="0"/>
    <x v="0"/>
    <x v="0"/>
    <x v="0"/>
    <x v="0"/>
    <x v="11"/>
    <x v="2"/>
    <x v="10"/>
    <x v="27"/>
    <x v="1"/>
    <x v="5"/>
    <m/>
    <m/>
    <n v="0"/>
  </r>
  <r>
    <x v="0"/>
    <x v="0"/>
    <x v="0"/>
    <x v="0"/>
    <x v="0"/>
    <x v="0"/>
    <x v="11"/>
    <x v="2"/>
    <x v="10"/>
    <x v="27"/>
    <x v="1"/>
    <x v="5"/>
    <m/>
    <m/>
    <n v="0"/>
  </r>
  <r>
    <x v="0"/>
    <x v="0"/>
    <x v="0"/>
    <x v="0"/>
    <x v="0"/>
    <x v="0"/>
    <x v="11"/>
    <x v="2"/>
    <x v="10"/>
    <x v="27"/>
    <x v="1"/>
    <x v="5"/>
    <m/>
    <m/>
    <n v="15000"/>
  </r>
  <r>
    <x v="0"/>
    <x v="0"/>
    <x v="0"/>
    <x v="0"/>
    <x v="0"/>
    <x v="0"/>
    <x v="11"/>
    <x v="2"/>
    <x v="10"/>
    <x v="27"/>
    <x v="1"/>
    <x v="5"/>
    <m/>
    <m/>
    <n v="400000"/>
  </r>
  <r>
    <x v="0"/>
    <x v="0"/>
    <x v="0"/>
    <x v="0"/>
    <x v="0"/>
    <x v="0"/>
    <x v="11"/>
    <x v="2"/>
    <x v="10"/>
    <x v="27"/>
    <x v="1"/>
    <x v="5"/>
    <m/>
    <m/>
    <n v="1000000"/>
  </r>
  <r>
    <x v="0"/>
    <x v="0"/>
    <x v="0"/>
    <x v="0"/>
    <x v="0"/>
    <x v="0"/>
    <x v="11"/>
    <x v="2"/>
    <x v="10"/>
    <x v="27"/>
    <x v="1"/>
    <x v="5"/>
    <m/>
    <m/>
    <n v="50000"/>
  </r>
  <r>
    <x v="0"/>
    <x v="0"/>
    <x v="0"/>
    <x v="0"/>
    <x v="0"/>
    <x v="0"/>
    <x v="11"/>
    <x v="2"/>
    <x v="10"/>
    <x v="27"/>
    <x v="1"/>
    <x v="5"/>
    <m/>
    <m/>
    <n v="2700000"/>
  </r>
  <r>
    <x v="0"/>
    <x v="0"/>
    <x v="0"/>
    <x v="0"/>
    <x v="0"/>
    <x v="0"/>
    <x v="11"/>
    <x v="1"/>
    <x v="3"/>
    <x v="51"/>
    <x v="1"/>
    <x v="5"/>
    <m/>
    <m/>
    <n v="4000000"/>
  </r>
  <r>
    <x v="0"/>
    <x v="0"/>
    <x v="0"/>
    <x v="0"/>
    <x v="0"/>
    <x v="0"/>
    <x v="11"/>
    <x v="2"/>
    <x v="10"/>
    <x v="27"/>
    <x v="1"/>
    <x v="5"/>
    <m/>
    <m/>
    <n v="50000"/>
  </r>
  <r>
    <x v="0"/>
    <x v="0"/>
    <x v="0"/>
    <x v="0"/>
    <x v="0"/>
    <x v="0"/>
    <x v="11"/>
    <x v="2"/>
    <x v="10"/>
    <x v="27"/>
    <x v="1"/>
    <x v="5"/>
    <m/>
    <m/>
    <n v="10000000"/>
  </r>
  <r>
    <x v="0"/>
    <x v="0"/>
    <x v="0"/>
    <x v="0"/>
    <x v="0"/>
    <x v="0"/>
    <x v="11"/>
    <x v="2"/>
    <x v="10"/>
    <x v="27"/>
    <x v="1"/>
    <x v="5"/>
    <m/>
    <m/>
    <n v="900000"/>
  </r>
  <r>
    <x v="0"/>
    <x v="0"/>
    <x v="0"/>
    <x v="0"/>
    <x v="0"/>
    <x v="0"/>
    <x v="11"/>
    <x v="2"/>
    <x v="10"/>
    <x v="27"/>
    <x v="1"/>
    <x v="5"/>
    <m/>
    <m/>
    <n v="800000"/>
  </r>
  <r>
    <x v="0"/>
    <x v="0"/>
    <x v="0"/>
    <x v="0"/>
    <x v="0"/>
    <x v="0"/>
    <x v="11"/>
    <x v="2"/>
    <x v="10"/>
    <x v="27"/>
    <x v="1"/>
    <x v="5"/>
    <m/>
    <m/>
    <n v="2000000"/>
  </r>
  <r>
    <x v="0"/>
    <x v="0"/>
    <x v="0"/>
    <x v="0"/>
    <x v="0"/>
    <x v="0"/>
    <x v="11"/>
    <x v="2"/>
    <x v="10"/>
    <x v="27"/>
    <x v="1"/>
    <x v="5"/>
    <m/>
    <m/>
    <n v="50000"/>
  </r>
  <r>
    <x v="0"/>
    <x v="0"/>
    <x v="0"/>
    <x v="0"/>
    <x v="0"/>
    <x v="0"/>
    <x v="11"/>
    <x v="1"/>
    <x v="9"/>
    <x v="31"/>
    <x v="1"/>
    <x v="5"/>
    <m/>
    <m/>
    <n v="100000"/>
  </r>
  <r>
    <x v="0"/>
    <x v="0"/>
    <x v="0"/>
    <x v="0"/>
    <x v="0"/>
    <x v="0"/>
    <x v="11"/>
    <x v="2"/>
    <x v="10"/>
    <x v="27"/>
    <x v="1"/>
    <x v="5"/>
    <m/>
    <m/>
    <n v="247924743"/>
  </r>
  <r>
    <x v="0"/>
    <x v="0"/>
    <x v="0"/>
    <x v="0"/>
    <x v="0"/>
    <x v="0"/>
    <x v="11"/>
    <x v="2"/>
    <x v="10"/>
    <x v="27"/>
    <x v="1"/>
    <x v="5"/>
    <m/>
    <m/>
    <n v="10688329"/>
  </r>
  <r>
    <x v="0"/>
    <x v="0"/>
    <x v="0"/>
    <x v="0"/>
    <x v="0"/>
    <x v="0"/>
    <x v="11"/>
    <x v="2"/>
    <x v="10"/>
    <x v="27"/>
    <x v="1"/>
    <x v="5"/>
    <m/>
    <m/>
    <n v="1500000"/>
  </r>
  <r>
    <x v="0"/>
    <x v="0"/>
    <x v="0"/>
    <x v="0"/>
    <x v="0"/>
    <x v="0"/>
    <x v="11"/>
    <x v="2"/>
    <x v="10"/>
    <x v="27"/>
    <x v="1"/>
    <x v="5"/>
    <m/>
    <m/>
    <n v="4000000"/>
  </r>
  <r>
    <x v="0"/>
    <x v="0"/>
    <x v="0"/>
    <x v="0"/>
    <x v="0"/>
    <x v="0"/>
    <x v="11"/>
    <x v="2"/>
    <x v="10"/>
    <x v="27"/>
    <x v="1"/>
    <x v="5"/>
    <m/>
    <m/>
    <n v="118006481"/>
  </r>
  <r>
    <x v="0"/>
    <x v="0"/>
    <x v="0"/>
    <x v="0"/>
    <x v="0"/>
    <x v="0"/>
    <x v="11"/>
    <x v="2"/>
    <x v="10"/>
    <x v="27"/>
    <x v="1"/>
    <x v="5"/>
    <m/>
    <m/>
    <n v="0"/>
  </r>
  <r>
    <x v="0"/>
    <x v="0"/>
    <x v="0"/>
    <x v="1"/>
    <x v="3"/>
    <x v="0"/>
    <x v="11"/>
    <x v="2"/>
    <x v="10"/>
    <x v="27"/>
    <x v="1"/>
    <x v="5"/>
    <m/>
    <m/>
    <n v="657293"/>
  </r>
  <r>
    <x v="0"/>
    <x v="0"/>
    <x v="0"/>
    <x v="1"/>
    <x v="3"/>
    <x v="0"/>
    <x v="11"/>
    <x v="2"/>
    <x v="10"/>
    <x v="27"/>
    <x v="1"/>
    <x v="5"/>
    <m/>
    <m/>
    <n v="255613"/>
  </r>
  <r>
    <x v="0"/>
    <x v="0"/>
    <x v="0"/>
    <x v="1"/>
    <x v="3"/>
    <x v="0"/>
    <x v="11"/>
    <x v="0"/>
    <x v="0"/>
    <x v="0"/>
    <x v="1"/>
    <x v="5"/>
    <m/>
    <m/>
    <n v="516847"/>
  </r>
  <r>
    <x v="0"/>
    <x v="0"/>
    <x v="0"/>
    <x v="1"/>
    <x v="3"/>
    <x v="0"/>
    <x v="11"/>
    <x v="0"/>
    <x v="0"/>
    <x v="0"/>
    <x v="1"/>
    <x v="5"/>
    <m/>
    <m/>
    <n v="47664044"/>
  </r>
  <r>
    <x v="0"/>
    <x v="0"/>
    <x v="0"/>
    <x v="1"/>
    <x v="3"/>
    <x v="0"/>
    <x v="11"/>
    <x v="0"/>
    <x v="0"/>
    <x v="0"/>
    <x v="1"/>
    <x v="5"/>
    <m/>
    <m/>
    <n v="530391"/>
  </r>
  <r>
    <x v="0"/>
    <x v="0"/>
    <x v="0"/>
    <x v="1"/>
    <x v="3"/>
    <x v="0"/>
    <x v="11"/>
    <x v="0"/>
    <x v="0"/>
    <x v="0"/>
    <x v="1"/>
    <x v="5"/>
    <m/>
    <m/>
    <n v="49082921"/>
  </r>
  <r>
    <x v="0"/>
    <x v="0"/>
    <x v="0"/>
    <x v="1"/>
    <x v="3"/>
    <x v="0"/>
    <x v="11"/>
    <x v="0"/>
    <x v="0"/>
    <x v="0"/>
    <x v="1"/>
    <x v="5"/>
    <m/>
    <m/>
    <n v="0"/>
  </r>
  <r>
    <x v="0"/>
    <x v="0"/>
    <x v="0"/>
    <x v="1"/>
    <x v="3"/>
    <x v="0"/>
    <x v="11"/>
    <x v="0"/>
    <x v="0"/>
    <x v="0"/>
    <x v="1"/>
    <x v="5"/>
    <m/>
    <m/>
    <n v="46166"/>
  </r>
  <r>
    <x v="0"/>
    <x v="0"/>
    <x v="0"/>
    <x v="1"/>
    <x v="3"/>
    <x v="0"/>
    <x v="11"/>
    <x v="0"/>
    <x v="0"/>
    <x v="0"/>
    <x v="1"/>
    <x v="5"/>
    <m/>
    <m/>
    <n v="70776911"/>
  </r>
  <r>
    <x v="0"/>
    <x v="0"/>
    <x v="0"/>
    <x v="1"/>
    <x v="3"/>
    <x v="0"/>
    <x v="11"/>
    <x v="2"/>
    <x v="13"/>
    <x v="71"/>
    <x v="1"/>
    <x v="5"/>
    <m/>
    <m/>
    <n v="1081728"/>
  </r>
  <r>
    <x v="0"/>
    <x v="0"/>
    <x v="0"/>
    <x v="1"/>
    <x v="3"/>
    <x v="0"/>
    <x v="11"/>
    <x v="2"/>
    <x v="13"/>
    <x v="71"/>
    <x v="1"/>
    <x v="5"/>
    <m/>
    <m/>
    <n v="1800000"/>
  </r>
  <r>
    <x v="0"/>
    <x v="0"/>
    <x v="0"/>
    <x v="1"/>
    <x v="3"/>
    <x v="0"/>
    <x v="11"/>
    <x v="2"/>
    <x v="13"/>
    <x v="71"/>
    <x v="1"/>
    <x v="5"/>
    <m/>
    <m/>
    <n v="5026591"/>
  </r>
  <r>
    <x v="0"/>
    <x v="0"/>
    <x v="0"/>
    <x v="1"/>
    <x v="3"/>
    <x v="0"/>
    <x v="11"/>
    <x v="2"/>
    <x v="13"/>
    <x v="71"/>
    <x v="1"/>
    <x v="5"/>
    <m/>
    <m/>
    <n v="474259"/>
  </r>
  <r>
    <x v="0"/>
    <x v="0"/>
    <x v="0"/>
    <x v="1"/>
    <x v="3"/>
    <x v="0"/>
    <x v="11"/>
    <x v="1"/>
    <x v="3"/>
    <x v="67"/>
    <x v="1"/>
    <x v="5"/>
    <m/>
    <m/>
    <n v="1798729"/>
  </r>
  <r>
    <x v="0"/>
    <x v="0"/>
    <x v="0"/>
    <x v="1"/>
    <x v="3"/>
    <x v="0"/>
    <x v="11"/>
    <x v="1"/>
    <x v="3"/>
    <x v="67"/>
    <x v="1"/>
    <x v="5"/>
    <m/>
    <m/>
    <n v="1000000"/>
  </r>
  <r>
    <x v="0"/>
    <x v="0"/>
    <x v="0"/>
    <x v="1"/>
    <x v="3"/>
    <x v="0"/>
    <x v="11"/>
    <x v="1"/>
    <x v="3"/>
    <x v="67"/>
    <x v="1"/>
    <x v="5"/>
    <m/>
    <m/>
    <n v="1752000"/>
  </r>
  <r>
    <x v="0"/>
    <x v="0"/>
    <x v="0"/>
    <x v="0"/>
    <x v="0"/>
    <x v="0"/>
    <x v="11"/>
    <x v="2"/>
    <x v="10"/>
    <x v="27"/>
    <x v="1"/>
    <x v="5"/>
    <m/>
    <m/>
    <n v="100000"/>
  </r>
  <r>
    <x v="0"/>
    <x v="0"/>
    <x v="0"/>
    <x v="1"/>
    <x v="3"/>
    <x v="0"/>
    <x v="11"/>
    <x v="0"/>
    <x v="0"/>
    <x v="0"/>
    <x v="1"/>
    <x v="5"/>
    <m/>
    <m/>
    <n v="0"/>
  </r>
  <r>
    <x v="0"/>
    <x v="0"/>
    <x v="0"/>
    <x v="1"/>
    <x v="3"/>
    <x v="0"/>
    <x v="11"/>
    <x v="0"/>
    <x v="0"/>
    <x v="0"/>
    <x v="1"/>
    <x v="5"/>
    <m/>
    <m/>
    <n v="281850"/>
  </r>
  <r>
    <x v="0"/>
    <x v="0"/>
    <x v="0"/>
    <x v="0"/>
    <x v="11"/>
    <x v="0"/>
    <x v="11"/>
    <x v="2"/>
    <x v="10"/>
    <x v="27"/>
    <x v="1"/>
    <x v="5"/>
    <m/>
    <m/>
    <n v="22865029"/>
  </r>
  <r>
    <x v="0"/>
    <x v="0"/>
    <x v="0"/>
    <x v="0"/>
    <x v="0"/>
    <x v="0"/>
    <x v="11"/>
    <x v="2"/>
    <x v="10"/>
    <x v="27"/>
    <x v="1"/>
    <x v="25"/>
    <m/>
    <m/>
    <n v="0"/>
  </r>
  <r>
    <x v="0"/>
    <x v="0"/>
    <x v="0"/>
    <x v="0"/>
    <x v="0"/>
    <x v="0"/>
    <x v="11"/>
    <x v="1"/>
    <x v="3"/>
    <x v="51"/>
    <x v="1"/>
    <x v="25"/>
    <m/>
    <m/>
    <n v="500000"/>
  </r>
  <r>
    <x v="0"/>
    <x v="0"/>
    <x v="0"/>
    <x v="0"/>
    <x v="0"/>
    <x v="0"/>
    <x v="11"/>
    <x v="1"/>
    <x v="3"/>
    <x v="51"/>
    <x v="1"/>
    <x v="25"/>
    <m/>
    <m/>
    <n v="0"/>
  </r>
  <r>
    <x v="0"/>
    <x v="0"/>
    <x v="0"/>
    <x v="0"/>
    <x v="0"/>
    <x v="0"/>
    <x v="11"/>
    <x v="2"/>
    <x v="10"/>
    <x v="27"/>
    <x v="1"/>
    <x v="25"/>
    <m/>
    <m/>
    <n v="19586157"/>
  </r>
  <r>
    <x v="0"/>
    <x v="0"/>
    <x v="0"/>
    <x v="0"/>
    <x v="0"/>
    <x v="0"/>
    <x v="11"/>
    <x v="2"/>
    <x v="10"/>
    <x v="27"/>
    <x v="1"/>
    <x v="25"/>
    <m/>
    <m/>
    <n v="15000000"/>
  </r>
  <r>
    <x v="0"/>
    <x v="0"/>
    <x v="0"/>
    <x v="0"/>
    <x v="0"/>
    <x v="0"/>
    <x v="11"/>
    <x v="2"/>
    <x v="10"/>
    <x v="27"/>
    <x v="1"/>
    <x v="25"/>
    <m/>
    <m/>
    <n v="42000000"/>
  </r>
  <r>
    <x v="0"/>
    <x v="0"/>
    <x v="0"/>
    <x v="0"/>
    <x v="0"/>
    <x v="0"/>
    <x v="11"/>
    <x v="2"/>
    <x v="10"/>
    <x v="27"/>
    <x v="1"/>
    <x v="25"/>
    <m/>
    <m/>
    <n v="100000"/>
  </r>
  <r>
    <x v="0"/>
    <x v="0"/>
    <x v="0"/>
    <x v="0"/>
    <x v="0"/>
    <x v="0"/>
    <x v="11"/>
    <x v="1"/>
    <x v="3"/>
    <x v="51"/>
    <x v="1"/>
    <x v="25"/>
    <m/>
    <m/>
    <n v="3715000"/>
  </r>
  <r>
    <x v="0"/>
    <x v="0"/>
    <x v="0"/>
    <x v="0"/>
    <x v="0"/>
    <x v="0"/>
    <x v="11"/>
    <x v="2"/>
    <x v="10"/>
    <x v="27"/>
    <x v="1"/>
    <x v="25"/>
    <m/>
    <m/>
    <n v="1000000"/>
  </r>
  <r>
    <x v="0"/>
    <x v="0"/>
    <x v="0"/>
    <x v="0"/>
    <x v="0"/>
    <x v="0"/>
    <x v="11"/>
    <x v="2"/>
    <x v="10"/>
    <x v="27"/>
    <x v="1"/>
    <x v="25"/>
    <m/>
    <m/>
    <n v="300000"/>
  </r>
  <r>
    <x v="0"/>
    <x v="0"/>
    <x v="0"/>
    <x v="0"/>
    <x v="0"/>
    <x v="0"/>
    <x v="11"/>
    <x v="1"/>
    <x v="9"/>
    <x v="31"/>
    <x v="1"/>
    <x v="25"/>
    <m/>
    <m/>
    <n v="0"/>
  </r>
  <r>
    <x v="0"/>
    <x v="0"/>
    <x v="0"/>
    <x v="0"/>
    <x v="0"/>
    <x v="0"/>
    <x v="11"/>
    <x v="2"/>
    <x v="10"/>
    <x v="27"/>
    <x v="1"/>
    <x v="25"/>
    <m/>
    <m/>
    <n v="50000"/>
  </r>
  <r>
    <x v="0"/>
    <x v="0"/>
    <x v="0"/>
    <x v="0"/>
    <x v="0"/>
    <x v="0"/>
    <x v="11"/>
    <x v="2"/>
    <x v="10"/>
    <x v="27"/>
    <x v="1"/>
    <x v="25"/>
    <m/>
    <m/>
    <n v="0"/>
  </r>
  <r>
    <x v="0"/>
    <x v="0"/>
    <x v="0"/>
    <x v="0"/>
    <x v="0"/>
    <x v="0"/>
    <x v="11"/>
    <x v="2"/>
    <x v="10"/>
    <x v="27"/>
    <x v="1"/>
    <x v="25"/>
    <m/>
    <m/>
    <n v="0"/>
  </r>
  <r>
    <x v="0"/>
    <x v="0"/>
    <x v="0"/>
    <x v="0"/>
    <x v="0"/>
    <x v="0"/>
    <x v="11"/>
    <x v="1"/>
    <x v="9"/>
    <x v="31"/>
    <x v="1"/>
    <x v="25"/>
    <m/>
    <m/>
    <n v="0"/>
  </r>
  <r>
    <x v="0"/>
    <x v="0"/>
    <x v="0"/>
    <x v="0"/>
    <x v="0"/>
    <x v="0"/>
    <x v="11"/>
    <x v="2"/>
    <x v="10"/>
    <x v="27"/>
    <x v="4"/>
    <x v="15"/>
    <m/>
    <m/>
    <n v="9000000"/>
  </r>
  <r>
    <x v="0"/>
    <x v="0"/>
    <x v="0"/>
    <x v="0"/>
    <x v="0"/>
    <x v="0"/>
    <x v="11"/>
    <x v="2"/>
    <x v="10"/>
    <x v="27"/>
    <x v="4"/>
    <x v="15"/>
    <m/>
    <m/>
    <n v="11000000"/>
  </r>
  <r>
    <x v="0"/>
    <x v="0"/>
    <x v="0"/>
    <x v="0"/>
    <x v="0"/>
    <x v="0"/>
    <x v="11"/>
    <x v="2"/>
    <x v="10"/>
    <x v="27"/>
    <x v="4"/>
    <x v="15"/>
    <m/>
    <m/>
    <n v="500000"/>
  </r>
  <r>
    <x v="0"/>
    <x v="0"/>
    <x v="0"/>
    <x v="0"/>
    <x v="0"/>
    <x v="0"/>
    <x v="11"/>
    <x v="2"/>
    <x v="10"/>
    <x v="27"/>
    <x v="4"/>
    <x v="15"/>
    <m/>
    <m/>
    <n v="448335"/>
  </r>
  <r>
    <x v="0"/>
    <x v="0"/>
    <x v="0"/>
    <x v="0"/>
    <x v="0"/>
    <x v="0"/>
    <x v="11"/>
    <x v="1"/>
    <x v="3"/>
    <x v="51"/>
    <x v="4"/>
    <x v="15"/>
    <m/>
    <m/>
    <n v="250000"/>
  </r>
  <r>
    <x v="0"/>
    <x v="0"/>
    <x v="0"/>
    <x v="0"/>
    <x v="0"/>
    <x v="0"/>
    <x v="11"/>
    <x v="2"/>
    <x v="10"/>
    <x v="27"/>
    <x v="4"/>
    <x v="15"/>
    <m/>
    <m/>
    <n v="1000000"/>
  </r>
  <r>
    <x v="0"/>
    <x v="0"/>
    <x v="0"/>
    <x v="0"/>
    <x v="0"/>
    <x v="0"/>
    <x v="11"/>
    <x v="2"/>
    <x v="10"/>
    <x v="27"/>
    <x v="4"/>
    <x v="15"/>
    <m/>
    <m/>
    <n v="34800000"/>
  </r>
  <r>
    <x v="0"/>
    <x v="0"/>
    <x v="0"/>
    <x v="0"/>
    <x v="0"/>
    <x v="0"/>
    <x v="11"/>
    <x v="1"/>
    <x v="9"/>
    <x v="31"/>
    <x v="4"/>
    <x v="15"/>
    <m/>
    <m/>
    <n v="250000"/>
  </r>
  <r>
    <x v="0"/>
    <x v="0"/>
    <x v="0"/>
    <x v="0"/>
    <x v="0"/>
    <x v="0"/>
    <x v="11"/>
    <x v="2"/>
    <x v="10"/>
    <x v="27"/>
    <x v="4"/>
    <x v="15"/>
    <m/>
    <m/>
    <n v="200000"/>
  </r>
  <r>
    <x v="0"/>
    <x v="0"/>
    <x v="0"/>
    <x v="0"/>
    <x v="0"/>
    <x v="0"/>
    <x v="11"/>
    <x v="2"/>
    <x v="10"/>
    <x v="27"/>
    <x v="4"/>
    <x v="15"/>
    <m/>
    <m/>
    <n v="900000"/>
  </r>
  <r>
    <x v="0"/>
    <x v="0"/>
    <x v="0"/>
    <x v="0"/>
    <x v="0"/>
    <x v="0"/>
    <x v="11"/>
    <x v="2"/>
    <x v="10"/>
    <x v="27"/>
    <x v="4"/>
    <x v="15"/>
    <m/>
    <m/>
    <n v="100000"/>
  </r>
  <r>
    <x v="0"/>
    <x v="0"/>
    <x v="0"/>
    <x v="0"/>
    <x v="0"/>
    <x v="0"/>
    <x v="11"/>
    <x v="2"/>
    <x v="10"/>
    <x v="27"/>
    <x v="4"/>
    <x v="15"/>
    <m/>
    <m/>
    <n v="800000"/>
  </r>
  <r>
    <x v="0"/>
    <x v="0"/>
    <x v="0"/>
    <x v="0"/>
    <x v="0"/>
    <x v="0"/>
    <x v="11"/>
    <x v="2"/>
    <x v="10"/>
    <x v="27"/>
    <x v="4"/>
    <x v="15"/>
    <m/>
    <m/>
    <n v="123099"/>
  </r>
  <r>
    <x v="0"/>
    <x v="0"/>
    <x v="0"/>
    <x v="0"/>
    <x v="0"/>
    <x v="0"/>
    <x v="11"/>
    <x v="2"/>
    <x v="10"/>
    <x v="27"/>
    <x v="4"/>
    <x v="15"/>
    <m/>
    <m/>
    <n v="100000"/>
  </r>
  <r>
    <x v="0"/>
    <x v="0"/>
    <x v="0"/>
    <x v="0"/>
    <x v="0"/>
    <x v="0"/>
    <x v="11"/>
    <x v="1"/>
    <x v="9"/>
    <x v="31"/>
    <x v="4"/>
    <x v="15"/>
    <m/>
    <m/>
    <n v="15000"/>
  </r>
  <r>
    <x v="0"/>
    <x v="0"/>
    <x v="0"/>
    <x v="0"/>
    <x v="0"/>
    <x v="0"/>
    <x v="11"/>
    <x v="2"/>
    <x v="10"/>
    <x v="27"/>
    <x v="4"/>
    <x v="16"/>
    <m/>
    <m/>
    <n v="776700"/>
  </r>
  <r>
    <x v="0"/>
    <x v="0"/>
    <x v="0"/>
    <x v="0"/>
    <x v="0"/>
    <x v="0"/>
    <x v="11"/>
    <x v="2"/>
    <x v="10"/>
    <x v="27"/>
    <x v="4"/>
    <x v="16"/>
    <m/>
    <m/>
    <n v="950000"/>
  </r>
  <r>
    <x v="0"/>
    <x v="0"/>
    <x v="0"/>
    <x v="0"/>
    <x v="0"/>
    <x v="0"/>
    <x v="11"/>
    <x v="1"/>
    <x v="3"/>
    <x v="51"/>
    <x v="4"/>
    <x v="16"/>
    <m/>
    <m/>
    <n v="4000000"/>
  </r>
  <r>
    <x v="0"/>
    <x v="0"/>
    <x v="0"/>
    <x v="0"/>
    <x v="0"/>
    <x v="0"/>
    <x v="11"/>
    <x v="1"/>
    <x v="3"/>
    <x v="51"/>
    <x v="4"/>
    <x v="16"/>
    <m/>
    <m/>
    <n v="2300000"/>
  </r>
  <r>
    <x v="0"/>
    <x v="0"/>
    <x v="0"/>
    <x v="0"/>
    <x v="0"/>
    <x v="0"/>
    <x v="11"/>
    <x v="1"/>
    <x v="9"/>
    <x v="31"/>
    <x v="4"/>
    <x v="16"/>
    <m/>
    <m/>
    <n v="30000"/>
  </r>
  <r>
    <x v="0"/>
    <x v="0"/>
    <x v="0"/>
    <x v="0"/>
    <x v="0"/>
    <x v="0"/>
    <x v="11"/>
    <x v="2"/>
    <x v="10"/>
    <x v="27"/>
    <x v="4"/>
    <x v="16"/>
    <m/>
    <m/>
    <n v="1000000"/>
  </r>
  <r>
    <x v="0"/>
    <x v="0"/>
    <x v="0"/>
    <x v="0"/>
    <x v="0"/>
    <x v="0"/>
    <x v="11"/>
    <x v="2"/>
    <x v="10"/>
    <x v="27"/>
    <x v="4"/>
    <x v="16"/>
    <m/>
    <m/>
    <n v="5501000"/>
  </r>
  <r>
    <x v="0"/>
    <x v="0"/>
    <x v="0"/>
    <x v="0"/>
    <x v="0"/>
    <x v="0"/>
    <x v="11"/>
    <x v="2"/>
    <x v="10"/>
    <x v="27"/>
    <x v="4"/>
    <x v="16"/>
    <m/>
    <m/>
    <n v="300000"/>
  </r>
  <r>
    <x v="0"/>
    <x v="0"/>
    <x v="0"/>
    <x v="0"/>
    <x v="0"/>
    <x v="0"/>
    <x v="11"/>
    <x v="1"/>
    <x v="3"/>
    <x v="51"/>
    <x v="4"/>
    <x v="16"/>
    <m/>
    <m/>
    <n v="10000"/>
  </r>
  <r>
    <x v="0"/>
    <x v="0"/>
    <x v="0"/>
    <x v="0"/>
    <x v="0"/>
    <x v="0"/>
    <x v="11"/>
    <x v="2"/>
    <x v="10"/>
    <x v="27"/>
    <x v="4"/>
    <x v="16"/>
    <m/>
    <m/>
    <n v="500000"/>
  </r>
  <r>
    <x v="0"/>
    <x v="0"/>
    <x v="0"/>
    <x v="0"/>
    <x v="0"/>
    <x v="0"/>
    <x v="11"/>
    <x v="2"/>
    <x v="10"/>
    <x v="27"/>
    <x v="4"/>
    <x v="16"/>
    <m/>
    <m/>
    <n v="200000"/>
  </r>
  <r>
    <x v="0"/>
    <x v="0"/>
    <x v="0"/>
    <x v="0"/>
    <x v="0"/>
    <x v="0"/>
    <x v="11"/>
    <x v="2"/>
    <x v="10"/>
    <x v="27"/>
    <x v="4"/>
    <x v="16"/>
    <m/>
    <m/>
    <n v="2000000"/>
  </r>
  <r>
    <x v="0"/>
    <x v="0"/>
    <x v="0"/>
    <x v="0"/>
    <x v="0"/>
    <x v="0"/>
    <x v="11"/>
    <x v="2"/>
    <x v="10"/>
    <x v="27"/>
    <x v="4"/>
    <x v="16"/>
    <m/>
    <m/>
    <n v="10500000"/>
  </r>
  <r>
    <x v="0"/>
    <x v="0"/>
    <x v="0"/>
    <x v="0"/>
    <x v="0"/>
    <x v="0"/>
    <x v="11"/>
    <x v="2"/>
    <x v="10"/>
    <x v="27"/>
    <x v="4"/>
    <x v="16"/>
    <m/>
    <m/>
    <n v="500000"/>
  </r>
  <r>
    <x v="0"/>
    <x v="0"/>
    <x v="0"/>
    <x v="0"/>
    <x v="0"/>
    <x v="0"/>
    <x v="11"/>
    <x v="1"/>
    <x v="3"/>
    <x v="51"/>
    <x v="4"/>
    <x v="16"/>
    <m/>
    <m/>
    <n v="189000"/>
  </r>
  <r>
    <x v="0"/>
    <x v="0"/>
    <x v="0"/>
    <x v="0"/>
    <x v="0"/>
    <x v="0"/>
    <x v="11"/>
    <x v="1"/>
    <x v="3"/>
    <x v="51"/>
    <x v="4"/>
    <x v="16"/>
    <m/>
    <m/>
    <n v="150000"/>
  </r>
  <r>
    <x v="0"/>
    <x v="0"/>
    <x v="0"/>
    <x v="0"/>
    <x v="0"/>
    <x v="0"/>
    <x v="11"/>
    <x v="2"/>
    <x v="10"/>
    <x v="27"/>
    <x v="4"/>
    <x v="16"/>
    <m/>
    <m/>
    <n v="1200000"/>
  </r>
  <r>
    <x v="0"/>
    <x v="0"/>
    <x v="0"/>
    <x v="0"/>
    <x v="0"/>
    <x v="0"/>
    <x v="11"/>
    <x v="1"/>
    <x v="9"/>
    <x v="31"/>
    <x v="4"/>
    <x v="16"/>
    <m/>
    <m/>
    <n v="250000"/>
  </r>
  <r>
    <x v="0"/>
    <x v="0"/>
    <x v="0"/>
    <x v="0"/>
    <x v="0"/>
    <x v="0"/>
    <x v="11"/>
    <x v="2"/>
    <x v="10"/>
    <x v="27"/>
    <x v="4"/>
    <x v="16"/>
    <m/>
    <m/>
    <n v="200000"/>
  </r>
  <r>
    <x v="0"/>
    <x v="0"/>
    <x v="0"/>
    <x v="0"/>
    <x v="0"/>
    <x v="0"/>
    <x v="11"/>
    <x v="2"/>
    <x v="10"/>
    <x v="27"/>
    <x v="4"/>
    <x v="16"/>
    <m/>
    <m/>
    <n v="500000"/>
  </r>
  <r>
    <x v="0"/>
    <x v="0"/>
    <x v="0"/>
    <x v="0"/>
    <x v="0"/>
    <x v="0"/>
    <x v="11"/>
    <x v="2"/>
    <x v="10"/>
    <x v="27"/>
    <x v="4"/>
    <x v="16"/>
    <m/>
    <m/>
    <n v="1000000"/>
  </r>
  <r>
    <x v="0"/>
    <x v="0"/>
    <x v="0"/>
    <x v="0"/>
    <x v="0"/>
    <x v="0"/>
    <x v="11"/>
    <x v="1"/>
    <x v="3"/>
    <x v="51"/>
    <x v="4"/>
    <x v="16"/>
    <m/>
    <m/>
    <n v="5000"/>
  </r>
  <r>
    <x v="0"/>
    <x v="0"/>
    <x v="0"/>
    <x v="0"/>
    <x v="0"/>
    <x v="0"/>
    <x v="11"/>
    <x v="2"/>
    <x v="10"/>
    <x v="27"/>
    <x v="4"/>
    <x v="16"/>
    <m/>
    <m/>
    <n v="1000000"/>
  </r>
  <r>
    <x v="0"/>
    <x v="0"/>
    <x v="0"/>
    <x v="0"/>
    <x v="0"/>
    <x v="0"/>
    <x v="11"/>
    <x v="2"/>
    <x v="10"/>
    <x v="27"/>
    <x v="4"/>
    <x v="11"/>
    <m/>
    <m/>
    <n v="1200000"/>
  </r>
  <r>
    <x v="0"/>
    <x v="0"/>
    <x v="0"/>
    <x v="0"/>
    <x v="0"/>
    <x v="0"/>
    <x v="11"/>
    <x v="2"/>
    <x v="10"/>
    <x v="27"/>
    <x v="4"/>
    <x v="11"/>
    <m/>
    <m/>
    <n v="1108275"/>
  </r>
  <r>
    <x v="0"/>
    <x v="0"/>
    <x v="0"/>
    <x v="0"/>
    <x v="0"/>
    <x v="0"/>
    <x v="11"/>
    <x v="1"/>
    <x v="3"/>
    <x v="51"/>
    <x v="4"/>
    <x v="11"/>
    <m/>
    <m/>
    <n v="35420"/>
  </r>
  <r>
    <x v="0"/>
    <x v="0"/>
    <x v="0"/>
    <x v="0"/>
    <x v="0"/>
    <x v="0"/>
    <x v="11"/>
    <x v="2"/>
    <x v="10"/>
    <x v="27"/>
    <x v="4"/>
    <x v="11"/>
    <m/>
    <m/>
    <n v="300000"/>
  </r>
  <r>
    <x v="0"/>
    <x v="0"/>
    <x v="0"/>
    <x v="0"/>
    <x v="0"/>
    <x v="0"/>
    <x v="11"/>
    <x v="2"/>
    <x v="10"/>
    <x v="27"/>
    <x v="4"/>
    <x v="11"/>
    <m/>
    <m/>
    <n v="0"/>
  </r>
  <r>
    <x v="0"/>
    <x v="0"/>
    <x v="0"/>
    <x v="0"/>
    <x v="0"/>
    <x v="0"/>
    <x v="11"/>
    <x v="2"/>
    <x v="10"/>
    <x v="27"/>
    <x v="4"/>
    <x v="11"/>
    <m/>
    <m/>
    <n v="10000"/>
  </r>
  <r>
    <x v="0"/>
    <x v="0"/>
    <x v="0"/>
    <x v="0"/>
    <x v="0"/>
    <x v="0"/>
    <x v="11"/>
    <x v="2"/>
    <x v="10"/>
    <x v="27"/>
    <x v="4"/>
    <x v="11"/>
    <m/>
    <m/>
    <n v="15000"/>
  </r>
  <r>
    <x v="0"/>
    <x v="0"/>
    <x v="0"/>
    <x v="0"/>
    <x v="0"/>
    <x v="0"/>
    <x v="11"/>
    <x v="2"/>
    <x v="10"/>
    <x v="27"/>
    <x v="4"/>
    <x v="11"/>
    <m/>
    <m/>
    <n v="5000"/>
  </r>
  <r>
    <x v="0"/>
    <x v="0"/>
    <x v="0"/>
    <x v="0"/>
    <x v="0"/>
    <x v="0"/>
    <x v="11"/>
    <x v="2"/>
    <x v="10"/>
    <x v="27"/>
    <x v="4"/>
    <x v="11"/>
    <m/>
    <m/>
    <n v="257200"/>
  </r>
  <r>
    <x v="0"/>
    <x v="0"/>
    <x v="0"/>
    <x v="0"/>
    <x v="0"/>
    <x v="0"/>
    <x v="11"/>
    <x v="2"/>
    <x v="10"/>
    <x v="27"/>
    <x v="4"/>
    <x v="11"/>
    <m/>
    <m/>
    <n v="100000"/>
  </r>
  <r>
    <x v="0"/>
    <x v="0"/>
    <x v="0"/>
    <x v="0"/>
    <x v="0"/>
    <x v="0"/>
    <x v="11"/>
    <x v="1"/>
    <x v="3"/>
    <x v="51"/>
    <x v="4"/>
    <x v="11"/>
    <m/>
    <m/>
    <n v="50000"/>
  </r>
  <r>
    <x v="0"/>
    <x v="0"/>
    <x v="0"/>
    <x v="0"/>
    <x v="0"/>
    <x v="0"/>
    <x v="11"/>
    <x v="2"/>
    <x v="10"/>
    <x v="27"/>
    <x v="4"/>
    <x v="11"/>
    <m/>
    <m/>
    <n v="0"/>
  </r>
  <r>
    <x v="0"/>
    <x v="0"/>
    <x v="0"/>
    <x v="0"/>
    <x v="0"/>
    <x v="0"/>
    <x v="11"/>
    <x v="2"/>
    <x v="10"/>
    <x v="27"/>
    <x v="4"/>
    <x v="11"/>
    <m/>
    <m/>
    <n v="1000000"/>
  </r>
  <r>
    <x v="0"/>
    <x v="0"/>
    <x v="0"/>
    <x v="0"/>
    <x v="0"/>
    <x v="0"/>
    <x v="11"/>
    <x v="2"/>
    <x v="10"/>
    <x v="27"/>
    <x v="4"/>
    <x v="11"/>
    <m/>
    <m/>
    <n v="10000"/>
  </r>
  <r>
    <x v="0"/>
    <x v="0"/>
    <x v="0"/>
    <x v="0"/>
    <x v="0"/>
    <x v="0"/>
    <x v="11"/>
    <x v="2"/>
    <x v="10"/>
    <x v="27"/>
    <x v="4"/>
    <x v="11"/>
    <m/>
    <m/>
    <n v="15000"/>
  </r>
  <r>
    <x v="0"/>
    <x v="0"/>
    <x v="0"/>
    <x v="0"/>
    <x v="0"/>
    <x v="0"/>
    <x v="11"/>
    <x v="2"/>
    <x v="10"/>
    <x v="27"/>
    <x v="4"/>
    <x v="11"/>
    <m/>
    <m/>
    <n v="900000"/>
  </r>
  <r>
    <x v="0"/>
    <x v="0"/>
    <x v="0"/>
    <x v="0"/>
    <x v="0"/>
    <x v="0"/>
    <x v="11"/>
    <x v="2"/>
    <x v="10"/>
    <x v="27"/>
    <x v="4"/>
    <x v="11"/>
    <m/>
    <m/>
    <n v="72800"/>
  </r>
  <r>
    <x v="0"/>
    <x v="0"/>
    <x v="0"/>
    <x v="0"/>
    <x v="0"/>
    <x v="0"/>
    <x v="11"/>
    <x v="2"/>
    <x v="10"/>
    <x v="27"/>
    <x v="4"/>
    <x v="11"/>
    <m/>
    <m/>
    <n v="150000"/>
  </r>
  <r>
    <x v="0"/>
    <x v="0"/>
    <x v="0"/>
    <x v="0"/>
    <x v="0"/>
    <x v="0"/>
    <x v="11"/>
    <x v="2"/>
    <x v="10"/>
    <x v="27"/>
    <x v="4"/>
    <x v="11"/>
    <m/>
    <m/>
    <n v="10000"/>
  </r>
  <r>
    <x v="0"/>
    <x v="0"/>
    <x v="0"/>
    <x v="0"/>
    <x v="0"/>
    <x v="0"/>
    <x v="11"/>
    <x v="2"/>
    <x v="10"/>
    <x v="27"/>
    <x v="4"/>
    <x v="11"/>
    <m/>
    <m/>
    <n v="25000"/>
  </r>
  <r>
    <x v="0"/>
    <x v="0"/>
    <x v="0"/>
    <x v="0"/>
    <x v="0"/>
    <x v="0"/>
    <x v="11"/>
    <x v="2"/>
    <x v="10"/>
    <x v="27"/>
    <x v="4"/>
    <x v="11"/>
    <m/>
    <m/>
    <n v="10000"/>
  </r>
  <r>
    <x v="0"/>
    <x v="0"/>
    <x v="0"/>
    <x v="0"/>
    <x v="0"/>
    <x v="0"/>
    <x v="11"/>
    <x v="2"/>
    <x v="10"/>
    <x v="27"/>
    <x v="4"/>
    <x v="11"/>
    <m/>
    <m/>
    <n v="10000"/>
  </r>
  <r>
    <x v="0"/>
    <x v="0"/>
    <x v="0"/>
    <x v="0"/>
    <x v="0"/>
    <x v="0"/>
    <x v="11"/>
    <x v="2"/>
    <x v="10"/>
    <x v="27"/>
    <x v="4"/>
    <x v="11"/>
    <m/>
    <m/>
    <n v="10000"/>
  </r>
  <r>
    <x v="0"/>
    <x v="0"/>
    <x v="0"/>
    <x v="0"/>
    <x v="0"/>
    <x v="0"/>
    <x v="11"/>
    <x v="2"/>
    <x v="10"/>
    <x v="27"/>
    <x v="4"/>
    <x v="11"/>
    <m/>
    <m/>
    <n v="1900000"/>
  </r>
  <r>
    <x v="0"/>
    <x v="0"/>
    <x v="0"/>
    <x v="0"/>
    <x v="0"/>
    <x v="0"/>
    <x v="11"/>
    <x v="2"/>
    <x v="10"/>
    <x v="27"/>
    <x v="4"/>
    <x v="11"/>
    <m/>
    <m/>
    <n v="2602860"/>
  </r>
  <r>
    <x v="0"/>
    <x v="0"/>
    <x v="0"/>
    <x v="0"/>
    <x v="0"/>
    <x v="0"/>
    <x v="11"/>
    <x v="1"/>
    <x v="3"/>
    <x v="51"/>
    <x v="4"/>
    <x v="11"/>
    <m/>
    <m/>
    <n v="21500"/>
  </r>
  <r>
    <x v="0"/>
    <x v="0"/>
    <x v="0"/>
    <x v="0"/>
    <x v="0"/>
    <x v="0"/>
    <x v="11"/>
    <x v="2"/>
    <x v="10"/>
    <x v="27"/>
    <x v="4"/>
    <x v="11"/>
    <m/>
    <m/>
    <n v="200000"/>
  </r>
  <r>
    <x v="0"/>
    <x v="0"/>
    <x v="0"/>
    <x v="0"/>
    <x v="0"/>
    <x v="0"/>
    <x v="11"/>
    <x v="2"/>
    <x v="10"/>
    <x v="27"/>
    <x v="4"/>
    <x v="11"/>
    <m/>
    <m/>
    <n v="0"/>
  </r>
  <r>
    <x v="0"/>
    <x v="0"/>
    <x v="0"/>
    <x v="0"/>
    <x v="0"/>
    <x v="0"/>
    <x v="11"/>
    <x v="2"/>
    <x v="10"/>
    <x v="27"/>
    <x v="4"/>
    <x v="11"/>
    <m/>
    <m/>
    <n v="5000"/>
  </r>
  <r>
    <x v="0"/>
    <x v="0"/>
    <x v="0"/>
    <x v="0"/>
    <x v="0"/>
    <x v="0"/>
    <x v="11"/>
    <x v="2"/>
    <x v="10"/>
    <x v="27"/>
    <x v="4"/>
    <x v="11"/>
    <m/>
    <m/>
    <n v="10000"/>
  </r>
  <r>
    <x v="0"/>
    <x v="0"/>
    <x v="0"/>
    <x v="0"/>
    <x v="0"/>
    <x v="0"/>
    <x v="11"/>
    <x v="2"/>
    <x v="10"/>
    <x v="27"/>
    <x v="4"/>
    <x v="11"/>
    <m/>
    <m/>
    <n v="5000"/>
  </r>
  <r>
    <x v="0"/>
    <x v="0"/>
    <x v="0"/>
    <x v="0"/>
    <x v="0"/>
    <x v="0"/>
    <x v="11"/>
    <x v="2"/>
    <x v="10"/>
    <x v="27"/>
    <x v="4"/>
    <x v="11"/>
    <m/>
    <m/>
    <n v="100000"/>
  </r>
  <r>
    <x v="0"/>
    <x v="0"/>
    <x v="0"/>
    <x v="0"/>
    <x v="0"/>
    <x v="0"/>
    <x v="11"/>
    <x v="2"/>
    <x v="10"/>
    <x v="27"/>
    <x v="4"/>
    <x v="11"/>
    <m/>
    <m/>
    <n v="10000"/>
  </r>
  <r>
    <x v="0"/>
    <x v="0"/>
    <x v="0"/>
    <x v="0"/>
    <x v="0"/>
    <x v="0"/>
    <x v="11"/>
    <x v="1"/>
    <x v="3"/>
    <x v="51"/>
    <x v="4"/>
    <x v="11"/>
    <m/>
    <m/>
    <n v="60000"/>
  </r>
  <r>
    <x v="0"/>
    <x v="0"/>
    <x v="0"/>
    <x v="0"/>
    <x v="0"/>
    <x v="0"/>
    <x v="11"/>
    <x v="1"/>
    <x v="3"/>
    <x v="51"/>
    <x v="4"/>
    <x v="11"/>
    <m/>
    <m/>
    <n v="5000"/>
  </r>
  <r>
    <x v="0"/>
    <x v="0"/>
    <x v="0"/>
    <x v="0"/>
    <x v="0"/>
    <x v="0"/>
    <x v="11"/>
    <x v="2"/>
    <x v="10"/>
    <x v="27"/>
    <x v="4"/>
    <x v="11"/>
    <m/>
    <m/>
    <n v="0"/>
  </r>
  <r>
    <x v="0"/>
    <x v="0"/>
    <x v="0"/>
    <x v="0"/>
    <x v="0"/>
    <x v="0"/>
    <x v="11"/>
    <x v="2"/>
    <x v="10"/>
    <x v="27"/>
    <x v="4"/>
    <x v="11"/>
    <m/>
    <m/>
    <n v="0"/>
  </r>
  <r>
    <x v="0"/>
    <x v="0"/>
    <x v="0"/>
    <x v="0"/>
    <x v="0"/>
    <x v="0"/>
    <x v="11"/>
    <x v="2"/>
    <x v="10"/>
    <x v="27"/>
    <x v="4"/>
    <x v="11"/>
    <m/>
    <m/>
    <n v="10000"/>
  </r>
  <r>
    <x v="0"/>
    <x v="0"/>
    <x v="0"/>
    <x v="0"/>
    <x v="0"/>
    <x v="0"/>
    <x v="11"/>
    <x v="2"/>
    <x v="10"/>
    <x v="27"/>
    <x v="4"/>
    <x v="11"/>
    <m/>
    <m/>
    <n v="10000"/>
  </r>
  <r>
    <x v="0"/>
    <x v="0"/>
    <x v="0"/>
    <x v="0"/>
    <x v="0"/>
    <x v="0"/>
    <x v="11"/>
    <x v="2"/>
    <x v="10"/>
    <x v="27"/>
    <x v="4"/>
    <x v="11"/>
    <m/>
    <m/>
    <n v="420000"/>
  </r>
  <r>
    <x v="0"/>
    <x v="0"/>
    <x v="0"/>
    <x v="0"/>
    <x v="0"/>
    <x v="0"/>
    <x v="11"/>
    <x v="1"/>
    <x v="9"/>
    <x v="31"/>
    <x v="4"/>
    <x v="11"/>
    <m/>
    <m/>
    <n v="200000"/>
  </r>
  <r>
    <x v="0"/>
    <x v="0"/>
    <x v="0"/>
    <x v="0"/>
    <x v="0"/>
    <x v="0"/>
    <x v="11"/>
    <x v="2"/>
    <x v="10"/>
    <x v="27"/>
    <x v="4"/>
    <x v="11"/>
    <m/>
    <m/>
    <n v="43550"/>
  </r>
  <r>
    <x v="0"/>
    <x v="0"/>
    <x v="0"/>
    <x v="0"/>
    <x v="0"/>
    <x v="0"/>
    <x v="11"/>
    <x v="2"/>
    <x v="10"/>
    <x v="27"/>
    <x v="4"/>
    <x v="11"/>
    <m/>
    <m/>
    <n v="100000"/>
  </r>
  <r>
    <x v="0"/>
    <x v="0"/>
    <x v="0"/>
    <x v="0"/>
    <x v="0"/>
    <x v="0"/>
    <x v="11"/>
    <x v="2"/>
    <x v="10"/>
    <x v="27"/>
    <x v="4"/>
    <x v="11"/>
    <m/>
    <m/>
    <n v="10000"/>
  </r>
  <r>
    <x v="0"/>
    <x v="0"/>
    <x v="0"/>
    <x v="0"/>
    <x v="0"/>
    <x v="0"/>
    <x v="11"/>
    <x v="2"/>
    <x v="10"/>
    <x v="27"/>
    <x v="4"/>
    <x v="11"/>
    <m/>
    <m/>
    <n v="30000"/>
  </r>
  <r>
    <x v="0"/>
    <x v="0"/>
    <x v="0"/>
    <x v="0"/>
    <x v="0"/>
    <x v="0"/>
    <x v="11"/>
    <x v="2"/>
    <x v="10"/>
    <x v="27"/>
    <x v="4"/>
    <x v="11"/>
    <m/>
    <m/>
    <n v="10000"/>
  </r>
  <r>
    <x v="0"/>
    <x v="0"/>
    <x v="0"/>
    <x v="0"/>
    <x v="0"/>
    <x v="0"/>
    <x v="11"/>
    <x v="2"/>
    <x v="10"/>
    <x v="27"/>
    <x v="4"/>
    <x v="11"/>
    <m/>
    <m/>
    <n v="10000"/>
  </r>
  <r>
    <x v="0"/>
    <x v="0"/>
    <x v="0"/>
    <x v="0"/>
    <x v="0"/>
    <x v="0"/>
    <x v="11"/>
    <x v="2"/>
    <x v="10"/>
    <x v="27"/>
    <x v="4"/>
    <x v="11"/>
    <m/>
    <m/>
    <n v="10000"/>
  </r>
  <r>
    <x v="0"/>
    <x v="0"/>
    <x v="0"/>
    <x v="0"/>
    <x v="0"/>
    <x v="0"/>
    <x v="11"/>
    <x v="2"/>
    <x v="10"/>
    <x v="27"/>
    <x v="4"/>
    <x v="11"/>
    <m/>
    <m/>
    <n v="2000000"/>
  </r>
  <r>
    <x v="0"/>
    <x v="0"/>
    <x v="0"/>
    <x v="0"/>
    <x v="0"/>
    <x v="0"/>
    <x v="11"/>
    <x v="2"/>
    <x v="10"/>
    <x v="27"/>
    <x v="4"/>
    <x v="11"/>
    <m/>
    <m/>
    <n v="4500000"/>
  </r>
  <r>
    <x v="0"/>
    <x v="0"/>
    <x v="0"/>
    <x v="0"/>
    <x v="0"/>
    <x v="0"/>
    <x v="11"/>
    <x v="1"/>
    <x v="3"/>
    <x v="51"/>
    <x v="4"/>
    <x v="11"/>
    <m/>
    <m/>
    <n v="20000"/>
  </r>
  <r>
    <x v="0"/>
    <x v="0"/>
    <x v="0"/>
    <x v="0"/>
    <x v="0"/>
    <x v="0"/>
    <x v="11"/>
    <x v="2"/>
    <x v="10"/>
    <x v="27"/>
    <x v="4"/>
    <x v="11"/>
    <m/>
    <m/>
    <n v="100000"/>
  </r>
  <r>
    <x v="0"/>
    <x v="0"/>
    <x v="0"/>
    <x v="0"/>
    <x v="0"/>
    <x v="0"/>
    <x v="11"/>
    <x v="2"/>
    <x v="10"/>
    <x v="27"/>
    <x v="4"/>
    <x v="11"/>
    <m/>
    <m/>
    <n v="0"/>
  </r>
  <r>
    <x v="0"/>
    <x v="0"/>
    <x v="0"/>
    <x v="0"/>
    <x v="0"/>
    <x v="0"/>
    <x v="11"/>
    <x v="2"/>
    <x v="10"/>
    <x v="27"/>
    <x v="4"/>
    <x v="11"/>
    <m/>
    <m/>
    <n v="5000"/>
  </r>
  <r>
    <x v="0"/>
    <x v="0"/>
    <x v="0"/>
    <x v="0"/>
    <x v="0"/>
    <x v="0"/>
    <x v="11"/>
    <x v="2"/>
    <x v="10"/>
    <x v="27"/>
    <x v="4"/>
    <x v="11"/>
    <m/>
    <m/>
    <n v="5000"/>
  </r>
  <r>
    <x v="0"/>
    <x v="0"/>
    <x v="0"/>
    <x v="0"/>
    <x v="0"/>
    <x v="0"/>
    <x v="11"/>
    <x v="2"/>
    <x v="10"/>
    <x v="27"/>
    <x v="4"/>
    <x v="11"/>
    <m/>
    <m/>
    <n v="50000"/>
  </r>
  <r>
    <x v="0"/>
    <x v="0"/>
    <x v="0"/>
    <x v="0"/>
    <x v="0"/>
    <x v="0"/>
    <x v="11"/>
    <x v="2"/>
    <x v="10"/>
    <x v="27"/>
    <x v="4"/>
    <x v="11"/>
    <m/>
    <m/>
    <n v="10000"/>
  </r>
  <r>
    <x v="0"/>
    <x v="0"/>
    <x v="0"/>
    <x v="0"/>
    <x v="0"/>
    <x v="0"/>
    <x v="11"/>
    <x v="1"/>
    <x v="3"/>
    <x v="51"/>
    <x v="4"/>
    <x v="11"/>
    <m/>
    <m/>
    <n v="20000"/>
  </r>
  <r>
    <x v="0"/>
    <x v="0"/>
    <x v="0"/>
    <x v="0"/>
    <x v="0"/>
    <x v="0"/>
    <x v="11"/>
    <x v="2"/>
    <x v="10"/>
    <x v="27"/>
    <x v="4"/>
    <x v="11"/>
    <m/>
    <m/>
    <n v="167600"/>
  </r>
  <r>
    <x v="0"/>
    <x v="0"/>
    <x v="0"/>
    <x v="0"/>
    <x v="0"/>
    <x v="0"/>
    <x v="11"/>
    <x v="2"/>
    <x v="10"/>
    <x v="27"/>
    <x v="4"/>
    <x v="11"/>
    <m/>
    <m/>
    <n v="0"/>
  </r>
  <r>
    <x v="0"/>
    <x v="0"/>
    <x v="0"/>
    <x v="0"/>
    <x v="0"/>
    <x v="0"/>
    <x v="11"/>
    <x v="2"/>
    <x v="10"/>
    <x v="27"/>
    <x v="4"/>
    <x v="11"/>
    <m/>
    <m/>
    <n v="5000"/>
  </r>
  <r>
    <x v="0"/>
    <x v="0"/>
    <x v="0"/>
    <x v="0"/>
    <x v="0"/>
    <x v="0"/>
    <x v="11"/>
    <x v="2"/>
    <x v="10"/>
    <x v="27"/>
    <x v="4"/>
    <x v="11"/>
    <m/>
    <m/>
    <n v="5000"/>
  </r>
  <r>
    <x v="0"/>
    <x v="0"/>
    <x v="0"/>
    <x v="0"/>
    <x v="0"/>
    <x v="0"/>
    <x v="11"/>
    <x v="2"/>
    <x v="10"/>
    <x v="27"/>
    <x v="4"/>
    <x v="11"/>
    <m/>
    <m/>
    <n v="200000"/>
  </r>
  <r>
    <x v="0"/>
    <x v="0"/>
    <x v="0"/>
    <x v="0"/>
    <x v="0"/>
    <x v="0"/>
    <x v="11"/>
    <x v="2"/>
    <x v="10"/>
    <x v="27"/>
    <x v="4"/>
    <x v="11"/>
    <m/>
    <m/>
    <n v="144000"/>
  </r>
  <r>
    <x v="0"/>
    <x v="0"/>
    <x v="0"/>
    <x v="0"/>
    <x v="0"/>
    <x v="0"/>
    <x v="11"/>
    <x v="2"/>
    <x v="10"/>
    <x v="27"/>
    <x v="4"/>
    <x v="11"/>
    <m/>
    <m/>
    <n v="100000"/>
  </r>
  <r>
    <x v="0"/>
    <x v="0"/>
    <x v="0"/>
    <x v="0"/>
    <x v="0"/>
    <x v="0"/>
    <x v="11"/>
    <x v="2"/>
    <x v="10"/>
    <x v="27"/>
    <x v="4"/>
    <x v="11"/>
    <m/>
    <m/>
    <n v="270000"/>
  </r>
  <r>
    <x v="0"/>
    <x v="0"/>
    <x v="0"/>
    <x v="0"/>
    <x v="0"/>
    <x v="0"/>
    <x v="11"/>
    <x v="2"/>
    <x v="10"/>
    <x v="27"/>
    <x v="4"/>
    <x v="11"/>
    <m/>
    <m/>
    <n v="15000"/>
  </r>
  <r>
    <x v="0"/>
    <x v="0"/>
    <x v="0"/>
    <x v="0"/>
    <x v="0"/>
    <x v="0"/>
    <x v="11"/>
    <x v="2"/>
    <x v="10"/>
    <x v="27"/>
    <x v="4"/>
    <x v="11"/>
    <m/>
    <m/>
    <n v="210000"/>
  </r>
  <r>
    <x v="0"/>
    <x v="0"/>
    <x v="0"/>
    <x v="0"/>
    <x v="0"/>
    <x v="0"/>
    <x v="11"/>
    <x v="2"/>
    <x v="10"/>
    <x v="27"/>
    <x v="4"/>
    <x v="11"/>
    <m/>
    <m/>
    <n v="5000"/>
  </r>
  <r>
    <x v="0"/>
    <x v="0"/>
    <x v="0"/>
    <x v="0"/>
    <x v="0"/>
    <x v="0"/>
    <x v="11"/>
    <x v="2"/>
    <x v="10"/>
    <x v="27"/>
    <x v="4"/>
    <x v="11"/>
    <m/>
    <m/>
    <n v="5000"/>
  </r>
  <r>
    <x v="0"/>
    <x v="0"/>
    <x v="0"/>
    <x v="0"/>
    <x v="0"/>
    <x v="0"/>
    <x v="11"/>
    <x v="2"/>
    <x v="10"/>
    <x v="27"/>
    <x v="4"/>
    <x v="11"/>
    <m/>
    <m/>
    <n v="5000"/>
  </r>
  <r>
    <x v="0"/>
    <x v="0"/>
    <x v="0"/>
    <x v="1"/>
    <x v="3"/>
    <x v="0"/>
    <x v="11"/>
    <x v="0"/>
    <x v="0"/>
    <x v="0"/>
    <x v="4"/>
    <x v="11"/>
    <m/>
    <m/>
    <n v="258424"/>
  </r>
  <r>
    <x v="0"/>
    <x v="0"/>
    <x v="0"/>
    <x v="1"/>
    <x v="3"/>
    <x v="0"/>
    <x v="11"/>
    <x v="0"/>
    <x v="0"/>
    <x v="0"/>
    <x v="4"/>
    <x v="11"/>
    <m/>
    <m/>
    <n v="2383202"/>
  </r>
  <r>
    <x v="0"/>
    <x v="0"/>
    <x v="0"/>
    <x v="1"/>
    <x v="3"/>
    <x v="0"/>
    <x v="11"/>
    <x v="0"/>
    <x v="0"/>
    <x v="0"/>
    <x v="4"/>
    <x v="11"/>
    <m/>
    <m/>
    <n v="265196"/>
  </r>
  <r>
    <x v="0"/>
    <x v="0"/>
    <x v="0"/>
    <x v="1"/>
    <x v="3"/>
    <x v="0"/>
    <x v="11"/>
    <x v="0"/>
    <x v="0"/>
    <x v="0"/>
    <x v="4"/>
    <x v="11"/>
    <m/>
    <m/>
    <n v="4908292"/>
  </r>
  <r>
    <x v="0"/>
    <x v="0"/>
    <x v="0"/>
    <x v="1"/>
    <x v="3"/>
    <x v="0"/>
    <x v="11"/>
    <x v="0"/>
    <x v="0"/>
    <x v="0"/>
    <x v="4"/>
    <x v="11"/>
    <m/>
    <m/>
    <n v="281850"/>
  </r>
  <r>
    <x v="0"/>
    <x v="0"/>
    <x v="0"/>
    <x v="0"/>
    <x v="0"/>
    <x v="0"/>
    <x v="11"/>
    <x v="2"/>
    <x v="10"/>
    <x v="27"/>
    <x v="4"/>
    <x v="11"/>
    <m/>
    <m/>
    <n v="195300"/>
  </r>
  <r>
    <x v="0"/>
    <x v="0"/>
    <x v="0"/>
    <x v="0"/>
    <x v="0"/>
    <x v="0"/>
    <x v="11"/>
    <x v="2"/>
    <x v="10"/>
    <x v="27"/>
    <x v="4"/>
    <x v="11"/>
    <m/>
    <m/>
    <n v="1389580"/>
  </r>
  <r>
    <x v="0"/>
    <x v="0"/>
    <x v="0"/>
    <x v="0"/>
    <x v="0"/>
    <x v="0"/>
    <x v="11"/>
    <x v="2"/>
    <x v="10"/>
    <x v="27"/>
    <x v="4"/>
    <x v="11"/>
    <m/>
    <m/>
    <n v="100000"/>
  </r>
  <r>
    <x v="0"/>
    <x v="0"/>
    <x v="0"/>
    <x v="0"/>
    <x v="0"/>
    <x v="0"/>
    <x v="11"/>
    <x v="1"/>
    <x v="9"/>
    <x v="31"/>
    <x v="4"/>
    <x v="11"/>
    <m/>
    <m/>
    <n v="15000"/>
  </r>
  <r>
    <x v="0"/>
    <x v="0"/>
    <x v="0"/>
    <x v="0"/>
    <x v="0"/>
    <x v="0"/>
    <x v="11"/>
    <x v="2"/>
    <x v="10"/>
    <x v="27"/>
    <x v="4"/>
    <x v="11"/>
    <m/>
    <m/>
    <n v="10000"/>
  </r>
  <r>
    <x v="0"/>
    <x v="0"/>
    <x v="0"/>
    <x v="0"/>
    <x v="0"/>
    <x v="0"/>
    <x v="11"/>
    <x v="2"/>
    <x v="10"/>
    <x v="27"/>
    <x v="4"/>
    <x v="11"/>
    <m/>
    <m/>
    <n v="50000"/>
  </r>
  <r>
    <x v="0"/>
    <x v="0"/>
    <x v="0"/>
    <x v="0"/>
    <x v="0"/>
    <x v="0"/>
    <x v="11"/>
    <x v="2"/>
    <x v="10"/>
    <x v="27"/>
    <x v="4"/>
    <x v="11"/>
    <m/>
    <m/>
    <n v="14750"/>
  </r>
  <r>
    <x v="0"/>
    <x v="0"/>
    <x v="0"/>
    <x v="0"/>
    <x v="0"/>
    <x v="0"/>
    <x v="11"/>
    <x v="2"/>
    <x v="10"/>
    <x v="27"/>
    <x v="4"/>
    <x v="27"/>
    <m/>
    <m/>
    <n v="174578"/>
  </r>
  <r>
    <x v="0"/>
    <x v="0"/>
    <x v="0"/>
    <x v="0"/>
    <x v="0"/>
    <x v="0"/>
    <x v="11"/>
    <x v="2"/>
    <x v="10"/>
    <x v="27"/>
    <x v="4"/>
    <x v="27"/>
    <m/>
    <m/>
    <n v="900000"/>
  </r>
  <r>
    <x v="0"/>
    <x v="0"/>
    <x v="0"/>
    <x v="0"/>
    <x v="0"/>
    <x v="0"/>
    <x v="11"/>
    <x v="2"/>
    <x v="10"/>
    <x v="27"/>
    <x v="4"/>
    <x v="27"/>
    <m/>
    <m/>
    <n v="79000"/>
  </r>
  <r>
    <x v="0"/>
    <x v="0"/>
    <x v="0"/>
    <x v="0"/>
    <x v="0"/>
    <x v="0"/>
    <x v="11"/>
    <x v="1"/>
    <x v="9"/>
    <x v="31"/>
    <x v="4"/>
    <x v="27"/>
    <m/>
    <m/>
    <n v="15000"/>
  </r>
  <r>
    <x v="0"/>
    <x v="0"/>
    <x v="0"/>
    <x v="0"/>
    <x v="0"/>
    <x v="0"/>
    <x v="11"/>
    <x v="2"/>
    <x v="10"/>
    <x v="27"/>
    <x v="4"/>
    <x v="17"/>
    <m/>
    <m/>
    <n v="30000"/>
  </r>
  <r>
    <x v="0"/>
    <x v="0"/>
    <x v="0"/>
    <x v="0"/>
    <x v="0"/>
    <x v="0"/>
    <x v="11"/>
    <x v="2"/>
    <x v="10"/>
    <x v="27"/>
    <x v="4"/>
    <x v="17"/>
    <m/>
    <m/>
    <n v="100000"/>
  </r>
  <r>
    <x v="0"/>
    <x v="0"/>
    <x v="0"/>
    <x v="0"/>
    <x v="0"/>
    <x v="0"/>
    <x v="11"/>
    <x v="1"/>
    <x v="3"/>
    <x v="51"/>
    <x v="4"/>
    <x v="17"/>
    <m/>
    <m/>
    <n v="5000"/>
  </r>
  <r>
    <x v="0"/>
    <x v="0"/>
    <x v="0"/>
    <x v="0"/>
    <x v="0"/>
    <x v="0"/>
    <x v="11"/>
    <x v="1"/>
    <x v="9"/>
    <x v="31"/>
    <x v="4"/>
    <x v="17"/>
    <m/>
    <m/>
    <n v="50000"/>
  </r>
  <r>
    <x v="0"/>
    <x v="0"/>
    <x v="0"/>
    <x v="0"/>
    <x v="0"/>
    <x v="0"/>
    <x v="11"/>
    <x v="2"/>
    <x v="10"/>
    <x v="27"/>
    <x v="4"/>
    <x v="17"/>
    <m/>
    <m/>
    <n v="11000"/>
  </r>
  <r>
    <x v="0"/>
    <x v="0"/>
    <x v="0"/>
    <x v="0"/>
    <x v="0"/>
    <x v="0"/>
    <x v="11"/>
    <x v="2"/>
    <x v="10"/>
    <x v="27"/>
    <x v="4"/>
    <x v="17"/>
    <m/>
    <m/>
    <n v="10192"/>
  </r>
  <r>
    <x v="0"/>
    <x v="0"/>
    <x v="0"/>
    <x v="0"/>
    <x v="0"/>
    <x v="0"/>
    <x v="11"/>
    <x v="2"/>
    <x v="10"/>
    <x v="27"/>
    <x v="4"/>
    <x v="17"/>
    <m/>
    <m/>
    <n v="50000"/>
  </r>
  <r>
    <x v="0"/>
    <x v="0"/>
    <x v="0"/>
    <x v="0"/>
    <x v="0"/>
    <x v="0"/>
    <x v="11"/>
    <x v="2"/>
    <x v="10"/>
    <x v="27"/>
    <x v="4"/>
    <x v="17"/>
    <m/>
    <m/>
    <n v="772000"/>
  </r>
  <r>
    <x v="0"/>
    <x v="0"/>
    <x v="0"/>
    <x v="0"/>
    <x v="0"/>
    <x v="0"/>
    <x v="11"/>
    <x v="2"/>
    <x v="10"/>
    <x v="27"/>
    <x v="4"/>
    <x v="17"/>
    <m/>
    <m/>
    <n v="548800"/>
  </r>
  <r>
    <x v="0"/>
    <x v="0"/>
    <x v="0"/>
    <x v="0"/>
    <x v="0"/>
    <x v="0"/>
    <x v="11"/>
    <x v="2"/>
    <x v="10"/>
    <x v="27"/>
    <x v="4"/>
    <x v="17"/>
    <m/>
    <m/>
    <n v="350000"/>
  </r>
  <r>
    <x v="0"/>
    <x v="0"/>
    <x v="0"/>
    <x v="0"/>
    <x v="0"/>
    <x v="0"/>
    <x v="11"/>
    <x v="2"/>
    <x v="10"/>
    <x v="27"/>
    <x v="4"/>
    <x v="17"/>
    <m/>
    <m/>
    <n v="0"/>
  </r>
  <r>
    <x v="0"/>
    <x v="0"/>
    <x v="0"/>
    <x v="0"/>
    <x v="0"/>
    <x v="0"/>
    <x v="11"/>
    <x v="1"/>
    <x v="3"/>
    <x v="51"/>
    <x v="4"/>
    <x v="17"/>
    <m/>
    <m/>
    <n v="250000"/>
  </r>
  <r>
    <x v="0"/>
    <x v="0"/>
    <x v="0"/>
    <x v="0"/>
    <x v="0"/>
    <x v="0"/>
    <x v="11"/>
    <x v="2"/>
    <x v="10"/>
    <x v="27"/>
    <x v="4"/>
    <x v="17"/>
    <m/>
    <m/>
    <n v="0"/>
  </r>
  <r>
    <x v="0"/>
    <x v="0"/>
    <x v="0"/>
    <x v="0"/>
    <x v="0"/>
    <x v="0"/>
    <x v="11"/>
    <x v="2"/>
    <x v="10"/>
    <x v="27"/>
    <x v="4"/>
    <x v="17"/>
    <m/>
    <m/>
    <n v="450000"/>
  </r>
  <r>
    <x v="0"/>
    <x v="0"/>
    <x v="0"/>
    <x v="0"/>
    <x v="0"/>
    <x v="0"/>
    <x v="11"/>
    <x v="1"/>
    <x v="9"/>
    <x v="31"/>
    <x v="4"/>
    <x v="17"/>
    <m/>
    <m/>
    <n v="100000"/>
  </r>
  <r>
    <x v="0"/>
    <x v="0"/>
    <x v="0"/>
    <x v="0"/>
    <x v="0"/>
    <x v="0"/>
    <x v="11"/>
    <x v="2"/>
    <x v="10"/>
    <x v="27"/>
    <x v="4"/>
    <x v="17"/>
    <m/>
    <m/>
    <n v="62115"/>
  </r>
  <r>
    <x v="0"/>
    <x v="0"/>
    <x v="0"/>
    <x v="0"/>
    <x v="0"/>
    <x v="0"/>
    <x v="11"/>
    <x v="2"/>
    <x v="10"/>
    <x v="27"/>
    <x v="4"/>
    <x v="17"/>
    <m/>
    <m/>
    <n v="119475"/>
  </r>
  <r>
    <x v="0"/>
    <x v="0"/>
    <x v="0"/>
    <x v="0"/>
    <x v="0"/>
    <x v="0"/>
    <x v="11"/>
    <x v="2"/>
    <x v="10"/>
    <x v="27"/>
    <x v="4"/>
    <x v="17"/>
    <m/>
    <m/>
    <n v="40000"/>
  </r>
  <r>
    <x v="0"/>
    <x v="0"/>
    <x v="0"/>
    <x v="0"/>
    <x v="0"/>
    <x v="0"/>
    <x v="11"/>
    <x v="1"/>
    <x v="3"/>
    <x v="51"/>
    <x v="4"/>
    <x v="17"/>
    <m/>
    <m/>
    <n v="6000"/>
  </r>
  <r>
    <x v="0"/>
    <x v="0"/>
    <x v="0"/>
    <x v="0"/>
    <x v="0"/>
    <x v="0"/>
    <x v="11"/>
    <x v="1"/>
    <x v="3"/>
    <x v="51"/>
    <x v="4"/>
    <x v="17"/>
    <m/>
    <m/>
    <n v="8000"/>
  </r>
  <r>
    <x v="0"/>
    <x v="0"/>
    <x v="0"/>
    <x v="0"/>
    <x v="0"/>
    <x v="0"/>
    <x v="11"/>
    <x v="2"/>
    <x v="10"/>
    <x v="27"/>
    <x v="4"/>
    <x v="17"/>
    <m/>
    <m/>
    <n v="150000"/>
  </r>
  <r>
    <x v="0"/>
    <x v="0"/>
    <x v="0"/>
    <x v="0"/>
    <x v="0"/>
    <x v="0"/>
    <x v="11"/>
    <x v="1"/>
    <x v="9"/>
    <x v="31"/>
    <x v="4"/>
    <x v="17"/>
    <m/>
    <m/>
    <n v="50000"/>
  </r>
  <r>
    <x v="0"/>
    <x v="0"/>
    <x v="0"/>
    <x v="0"/>
    <x v="0"/>
    <x v="0"/>
    <x v="11"/>
    <x v="2"/>
    <x v="10"/>
    <x v="27"/>
    <x v="4"/>
    <x v="17"/>
    <m/>
    <m/>
    <n v="1000000"/>
  </r>
  <r>
    <x v="0"/>
    <x v="0"/>
    <x v="0"/>
    <x v="0"/>
    <x v="0"/>
    <x v="0"/>
    <x v="11"/>
    <x v="2"/>
    <x v="10"/>
    <x v="27"/>
    <x v="4"/>
    <x v="17"/>
    <m/>
    <m/>
    <n v="1800000"/>
  </r>
  <r>
    <x v="0"/>
    <x v="0"/>
    <x v="0"/>
    <x v="0"/>
    <x v="0"/>
    <x v="0"/>
    <x v="11"/>
    <x v="2"/>
    <x v="10"/>
    <x v="27"/>
    <x v="4"/>
    <x v="17"/>
    <m/>
    <m/>
    <n v="50000"/>
  </r>
  <r>
    <x v="0"/>
    <x v="0"/>
    <x v="0"/>
    <x v="0"/>
    <x v="0"/>
    <x v="0"/>
    <x v="11"/>
    <x v="1"/>
    <x v="3"/>
    <x v="51"/>
    <x v="4"/>
    <x v="17"/>
    <m/>
    <m/>
    <n v="15000"/>
  </r>
  <r>
    <x v="0"/>
    <x v="0"/>
    <x v="0"/>
    <x v="0"/>
    <x v="0"/>
    <x v="0"/>
    <x v="11"/>
    <x v="2"/>
    <x v="10"/>
    <x v="27"/>
    <x v="4"/>
    <x v="17"/>
    <m/>
    <m/>
    <n v="50000"/>
  </r>
  <r>
    <x v="0"/>
    <x v="0"/>
    <x v="0"/>
    <x v="0"/>
    <x v="0"/>
    <x v="0"/>
    <x v="11"/>
    <x v="1"/>
    <x v="9"/>
    <x v="31"/>
    <x v="4"/>
    <x v="17"/>
    <m/>
    <m/>
    <n v="150000"/>
  </r>
  <r>
    <x v="0"/>
    <x v="0"/>
    <x v="0"/>
    <x v="0"/>
    <x v="0"/>
    <x v="0"/>
    <x v="11"/>
    <x v="2"/>
    <x v="10"/>
    <x v="27"/>
    <x v="4"/>
    <x v="18"/>
    <m/>
    <m/>
    <n v="1190000"/>
  </r>
  <r>
    <x v="0"/>
    <x v="0"/>
    <x v="0"/>
    <x v="0"/>
    <x v="0"/>
    <x v="0"/>
    <x v="11"/>
    <x v="2"/>
    <x v="10"/>
    <x v="27"/>
    <x v="4"/>
    <x v="18"/>
    <m/>
    <m/>
    <n v="1805000"/>
  </r>
  <r>
    <x v="0"/>
    <x v="0"/>
    <x v="0"/>
    <x v="0"/>
    <x v="0"/>
    <x v="0"/>
    <x v="11"/>
    <x v="2"/>
    <x v="10"/>
    <x v="27"/>
    <x v="4"/>
    <x v="18"/>
    <m/>
    <m/>
    <n v="180000"/>
  </r>
  <r>
    <x v="0"/>
    <x v="0"/>
    <x v="0"/>
    <x v="0"/>
    <x v="0"/>
    <x v="0"/>
    <x v="11"/>
    <x v="1"/>
    <x v="9"/>
    <x v="31"/>
    <x v="4"/>
    <x v="18"/>
    <m/>
    <m/>
    <n v="10000"/>
  </r>
  <r>
    <x v="0"/>
    <x v="0"/>
    <x v="0"/>
    <x v="0"/>
    <x v="0"/>
    <x v="0"/>
    <x v="11"/>
    <x v="2"/>
    <x v="10"/>
    <x v="27"/>
    <x v="4"/>
    <x v="18"/>
    <m/>
    <m/>
    <n v="120000"/>
  </r>
  <r>
    <x v="0"/>
    <x v="0"/>
    <x v="0"/>
    <x v="0"/>
    <x v="0"/>
    <x v="0"/>
    <x v="11"/>
    <x v="1"/>
    <x v="9"/>
    <x v="31"/>
    <x v="4"/>
    <x v="18"/>
    <m/>
    <m/>
    <n v="10000"/>
  </r>
  <r>
    <x v="0"/>
    <x v="0"/>
    <x v="0"/>
    <x v="0"/>
    <x v="0"/>
    <x v="0"/>
    <x v="11"/>
    <x v="2"/>
    <x v="10"/>
    <x v="27"/>
    <x v="4"/>
    <x v="18"/>
    <m/>
    <m/>
    <n v="200000"/>
  </r>
  <r>
    <x v="0"/>
    <x v="0"/>
    <x v="0"/>
    <x v="0"/>
    <x v="0"/>
    <x v="0"/>
    <x v="11"/>
    <x v="2"/>
    <x v="10"/>
    <x v="27"/>
    <x v="4"/>
    <x v="18"/>
    <m/>
    <m/>
    <n v="857844"/>
  </r>
  <r>
    <x v="0"/>
    <x v="0"/>
    <x v="0"/>
    <x v="0"/>
    <x v="0"/>
    <x v="0"/>
    <x v="11"/>
    <x v="2"/>
    <x v="10"/>
    <x v="27"/>
    <x v="4"/>
    <x v="18"/>
    <m/>
    <m/>
    <n v="173675"/>
  </r>
  <r>
    <x v="0"/>
    <x v="0"/>
    <x v="0"/>
    <x v="0"/>
    <x v="0"/>
    <x v="0"/>
    <x v="11"/>
    <x v="2"/>
    <x v="10"/>
    <x v="27"/>
    <x v="4"/>
    <x v="18"/>
    <m/>
    <m/>
    <n v="300000"/>
  </r>
  <r>
    <x v="0"/>
    <x v="0"/>
    <x v="0"/>
    <x v="0"/>
    <x v="0"/>
    <x v="0"/>
    <x v="11"/>
    <x v="1"/>
    <x v="3"/>
    <x v="51"/>
    <x v="4"/>
    <x v="18"/>
    <m/>
    <m/>
    <n v="240000"/>
  </r>
  <r>
    <x v="0"/>
    <x v="0"/>
    <x v="0"/>
    <x v="0"/>
    <x v="0"/>
    <x v="0"/>
    <x v="11"/>
    <x v="1"/>
    <x v="3"/>
    <x v="51"/>
    <x v="4"/>
    <x v="18"/>
    <m/>
    <m/>
    <n v="10000"/>
  </r>
  <r>
    <x v="0"/>
    <x v="0"/>
    <x v="0"/>
    <x v="0"/>
    <x v="0"/>
    <x v="0"/>
    <x v="11"/>
    <x v="2"/>
    <x v="10"/>
    <x v="27"/>
    <x v="4"/>
    <x v="18"/>
    <m/>
    <m/>
    <n v="150000"/>
  </r>
  <r>
    <x v="0"/>
    <x v="0"/>
    <x v="0"/>
    <x v="0"/>
    <x v="0"/>
    <x v="0"/>
    <x v="11"/>
    <x v="1"/>
    <x v="9"/>
    <x v="31"/>
    <x v="4"/>
    <x v="18"/>
    <m/>
    <m/>
    <n v="5000"/>
  </r>
  <r>
    <x v="0"/>
    <x v="0"/>
    <x v="0"/>
    <x v="0"/>
    <x v="0"/>
    <x v="0"/>
    <x v="11"/>
    <x v="2"/>
    <x v="10"/>
    <x v="27"/>
    <x v="4"/>
    <x v="18"/>
    <m/>
    <m/>
    <n v="215546"/>
  </r>
  <r>
    <x v="0"/>
    <x v="0"/>
    <x v="0"/>
    <x v="0"/>
    <x v="0"/>
    <x v="0"/>
    <x v="11"/>
    <x v="2"/>
    <x v="10"/>
    <x v="27"/>
    <x v="4"/>
    <x v="18"/>
    <m/>
    <m/>
    <n v="120000"/>
  </r>
  <r>
    <x v="0"/>
    <x v="0"/>
    <x v="0"/>
    <x v="0"/>
    <x v="0"/>
    <x v="0"/>
    <x v="11"/>
    <x v="2"/>
    <x v="10"/>
    <x v="27"/>
    <x v="4"/>
    <x v="18"/>
    <m/>
    <m/>
    <n v="106720"/>
  </r>
  <r>
    <x v="0"/>
    <x v="0"/>
    <x v="0"/>
    <x v="0"/>
    <x v="0"/>
    <x v="0"/>
    <x v="11"/>
    <x v="2"/>
    <x v="10"/>
    <x v="27"/>
    <x v="4"/>
    <x v="18"/>
    <m/>
    <m/>
    <n v="100000"/>
  </r>
  <r>
    <x v="0"/>
    <x v="0"/>
    <x v="0"/>
    <x v="0"/>
    <x v="0"/>
    <x v="0"/>
    <x v="11"/>
    <x v="2"/>
    <x v="10"/>
    <x v="27"/>
    <x v="4"/>
    <x v="18"/>
    <m/>
    <m/>
    <n v="80000"/>
  </r>
  <r>
    <x v="0"/>
    <x v="0"/>
    <x v="0"/>
    <x v="0"/>
    <x v="0"/>
    <x v="0"/>
    <x v="11"/>
    <x v="1"/>
    <x v="3"/>
    <x v="51"/>
    <x v="4"/>
    <x v="18"/>
    <m/>
    <m/>
    <n v="15000"/>
  </r>
  <r>
    <x v="0"/>
    <x v="0"/>
    <x v="0"/>
    <x v="0"/>
    <x v="0"/>
    <x v="0"/>
    <x v="11"/>
    <x v="2"/>
    <x v="10"/>
    <x v="27"/>
    <x v="4"/>
    <x v="18"/>
    <m/>
    <m/>
    <n v="20000"/>
  </r>
  <r>
    <x v="0"/>
    <x v="0"/>
    <x v="0"/>
    <x v="0"/>
    <x v="0"/>
    <x v="0"/>
    <x v="11"/>
    <x v="1"/>
    <x v="3"/>
    <x v="51"/>
    <x v="4"/>
    <x v="18"/>
    <m/>
    <m/>
    <n v="10000"/>
  </r>
  <r>
    <x v="0"/>
    <x v="0"/>
    <x v="0"/>
    <x v="0"/>
    <x v="0"/>
    <x v="0"/>
    <x v="11"/>
    <x v="2"/>
    <x v="10"/>
    <x v="27"/>
    <x v="4"/>
    <x v="18"/>
    <m/>
    <m/>
    <n v="75000"/>
  </r>
  <r>
    <x v="0"/>
    <x v="0"/>
    <x v="0"/>
    <x v="0"/>
    <x v="0"/>
    <x v="0"/>
    <x v="11"/>
    <x v="2"/>
    <x v="10"/>
    <x v="27"/>
    <x v="4"/>
    <x v="18"/>
    <m/>
    <m/>
    <n v="10000"/>
  </r>
  <r>
    <x v="0"/>
    <x v="0"/>
    <x v="0"/>
    <x v="0"/>
    <x v="0"/>
    <x v="0"/>
    <x v="11"/>
    <x v="2"/>
    <x v="10"/>
    <x v="27"/>
    <x v="4"/>
    <x v="18"/>
    <m/>
    <m/>
    <n v="20000"/>
  </r>
  <r>
    <x v="0"/>
    <x v="0"/>
    <x v="0"/>
    <x v="0"/>
    <x v="0"/>
    <x v="0"/>
    <x v="11"/>
    <x v="2"/>
    <x v="10"/>
    <x v="27"/>
    <x v="4"/>
    <x v="18"/>
    <m/>
    <m/>
    <n v="50000"/>
  </r>
  <r>
    <x v="0"/>
    <x v="0"/>
    <x v="0"/>
    <x v="0"/>
    <x v="0"/>
    <x v="0"/>
    <x v="11"/>
    <x v="1"/>
    <x v="9"/>
    <x v="31"/>
    <x v="4"/>
    <x v="18"/>
    <m/>
    <m/>
    <n v="50000"/>
  </r>
  <r>
    <x v="0"/>
    <x v="0"/>
    <x v="0"/>
    <x v="0"/>
    <x v="0"/>
    <x v="0"/>
    <x v="11"/>
    <x v="2"/>
    <x v="10"/>
    <x v="27"/>
    <x v="4"/>
    <x v="18"/>
    <m/>
    <m/>
    <n v="100000"/>
  </r>
  <r>
    <x v="0"/>
    <x v="0"/>
    <x v="0"/>
    <x v="0"/>
    <x v="0"/>
    <x v="0"/>
    <x v="11"/>
    <x v="2"/>
    <x v="10"/>
    <x v="27"/>
    <x v="4"/>
    <x v="18"/>
    <m/>
    <m/>
    <n v="400000"/>
  </r>
  <r>
    <x v="0"/>
    <x v="0"/>
    <x v="0"/>
    <x v="0"/>
    <x v="0"/>
    <x v="0"/>
    <x v="11"/>
    <x v="2"/>
    <x v="10"/>
    <x v="27"/>
    <x v="4"/>
    <x v="18"/>
    <m/>
    <m/>
    <n v="20000"/>
  </r>
  <r>
    <x v="0"/>
    <x v="0"/>
    <x v="0"/>
    <x v="0"/>
    <x v="0"/>
    <x v="0"/>
    <x v="11"/>
    <x v="1"/>
    <x v="3"/>
    <x v="51"/>
    <x v="4"/>
    <x v="18"/>
    <m/>
    <m/>
    <n v="50000"/>
  </r>
  <r>
    <x v="0"/>
    <x v="0"/>
    <x v="0"/>
    <x v="0"/>
    <x v="0"/>
    <x v="0"/>
    <x v="11"/>
    <x v="1"/>
    <x v="3"/>
    <x v="51"/>
    <x v="4"/>
    <x v="18"/>
    <m/>
    <m/>
    <n v="40000"/>
  </r>
  <r>
    <x v="0"/>
    <x v="0"/>
    <x v="0"/>
    <x v="0"/>
    <x v="0"/>
    <x v="0"/>
    <x v="11"/>
    <x v="1"/>
    <x v="9"/>
    <x v="31"/>
    <x v="4"/>
    <x v="18"/>
    <m/>
    <m/>
    <n v="0"/>
  </r>
  <r>
    <x v="0"/>
    <x v="0"/>
    <x v="0"/>
    <x v="0"/>
    <x v="0"/>
    <x v="0"/>
    <x v="11"/>
    <x v="2"/>
    <x v="10"/>
    <x v="27"/>
    <x v="4"/>
    <x v="18"/>
    <m/>
    <m/>
    <n v="251936"/>
  </r>
  <r>
    <x v="0"/>
    <x v="0"/>
    <x v="0"/>
    <x v="0"/>
    <x v="0"/>
    <x v="0"/>
    <x v="11"/>
    <x v="2"/>
    <x v="10"/>
    <x v="27"/>
    <x v="4"/>
    <x v="18"/>
    <m/>
    <m/>
    <n v="200000"/>
  </r>
  <r>
    <x v="0"/>
    <x v="0"/>
    <x v="0"/>
    <x v="0"/>
    <x v="0"/>
    <x v="0"/>
    <x v="11"/>
    <x v="2"/>
    <x v="10"/>
    <x v="27"/>
    <x v="4"/>
    <x v="18"/>
    <m/>
    <m/>
    <n v="300000"/>
  </r>
  <r>
    <x v="0"/>
    <x v="0"/>
    <x v="0"/>
    <x v="0"/>
    <x v="0"/>
    <x v="0"/>
    <x v="11"/>
    <x v="2"/>
    <x v="10"/>
    <x v="27"/>
    <x v="4"/>
    <x v="18"/>
    <m/>
    <m/>
    <n v="50000"/>
  </r>
  <r>
    <x v="0"/>
    <x v="0"/>
    <x v="0"/>
    <x v="0"/>
    <x v="0"/>
    <x v="0"/>
    <x v="11"/>
    <x v="1"/>
    <x v="3"/>
    <x v="51"/>
    <x v="4"/>
    <x v="18"/>
    <m/>
    <m/>
    <n v="60000"/>
  </r>
  <r>
    <x v="0"/>
    <x v="0"/>
    <x v="0"/>
    <x v="0"/>
    <x v="0"/>
    <x v="0"/>
    <x v="11"/>
    <x v="1"/>
    <x v="3"/>
    <x v="51"/>
    <x v="4"/>
    <x v="18"/>
    <m/>
    <m/>
    <n v="30000"/>
  </r>
  <r>
    <x v="0"/>
    <x v="0"/>
    <x v="0"/>
    <x v="0"/>
    <x v="0"/>
    <x v="0"/>
    <x v="11"/>
    <x v="2"/>
    <x v="10"/>
    <x v="27"/>
    <x v="4"/>
    <x v="18"/>
    <m/>
    <m/>
    <n v="150000"/>
  </r>
  <r>
    <x v="0"/>
    <x v="0"/>
    <x v="0"/>
    <x v="0"/>
    <x v="0"/>
    <x v="0"/>
    <x v="11"/>
    <x v="1"/>
    <x v="9"/>
    <x v="31"/>
    <x v="4"/>
    <x v="18"/>
    <m/>
    <m/>
    <n v="30000"/>
  </r>
  <r>
    <x v="0"/>
    <x v="0"/>
    <x v="0"/>
    <x v="0"/>
    <x v="0"/>
    <x v="0"/>
    <x v="11"/>
    <x v="2"/>
    <x v="10"/>
    <x v="27"/>
    <x v="4"/>
    <x v="18"/>
    <m/>
    <m/>
    <n v="0"/>
  </r>
  <r>
    <x v="0"/>
    <x v="0"/>
    <x v="0"/>
    <x v="0"/>
    <x v="0"/>
    <x v="0"/>
    <x v="11"/>
    <x v="1"/>
    <x v="3"/>
    <x v="51"/>
    <x v="4"/>
    <x v="18"/>
    <m/>
    <m/>
    <n v="160500"/>
  </r>
  <r>
    <x v="0"/>
    <x v="0"/>
    <x v="0"/>
    <x v="0"/>
    <x v="0"/>
    <x v="0"/>
    <x v="11"/>
    <x v="2"/>
    <x v="10"/>
    <x v="27"/>
    <x v="4"/>
    <x v="18"/>
    <m/>
    <m/>
    <n v="120000"/>
  </r>
  <r>
    <x v="0"/>
    <x v="0"/>
    <x v="0"/>
    <x v="0"/>
    <x v="0"/>
    <x v="0"/>
    <x v="11"/>
    <x v="2"/>
    <x v="10"/>
    <x v="27"/>
    <x v="4"/>
    <x v="18"/>
    <m/>
    <m/>
    <n v="227000"/>
  </r>
  <r>
    <x v="0"/>
    <x v="0"/>
    <x v="0"/>
    <x v="0"/>
    <x v="0"/>
    <x v="0"/>
    <x v="11"/>
    <x v="2"/>
    <x v="10"/>
    <x v="27"/>
    <x v="4"/>
    <x v="18"/>
    <m/>
    <m/>
    <n v="720156"/>
  </r>
  <r>
    <x v="0"/>
    <x v="0"/>
    <x v="0"/>
    <x v="0"/>
    <x v="0"/>
    <x v="0"/>
    <x v="11"/>
    <x v="1"/>
    <x v="9"/>
    <x v="31"/>
    <x v="4"/>
    <x v="18"/>
    <m/>
    <m/>
    <n v="15000"/>
  </r>
  <r>
    <x v="0"/>
    <x v="0"/>
    <x v="0"/>
    <x v="0"/>
    <x v="0"/>
    <x v="0"/>
    <x v="11"/>
    <x v="2"/>
    <x v="10"/>
    <x v="27"/>
    <x v="4"/>
    <x v="18"/>
    <m/>
    <m/>
    <n v="500000"/>
  </r>
  <r>
    <x v="0"/>
    <x v="0"/>
    <x v="0"/>
    <x v="0"/>
    <x v="0"/>
    <x v="0"/>
    <x v="11"/>
    <x v="1"/>
    <x v="3"/>
    <x v="51"/>
    <x v="4"/>
    <x v="18"/>
    <m/>
    <m/>
    <n v="5000"/>
  </r>
  <r>
    <x v="0"/>
    <x v="0"/>
    <x v="0"/>
    <x v="0"/>
    <x v="0"/>
    <x v="0"/>
    <x v="11"/>
    <x v="2"/>
    <x v="10"/>
    <x v="27"/>
    <x v="4"/>
    <x v="12"/>
    <m/>
    <m/>
    <n v="16124600"/>
  </r>
  <r>
    <x v="0"/>
    <x v="0"/>
    <x v="0"/>
    <x v="0"/>
    <x v="0"/>
    <x v="0"/>
    <x v="11"/>
    <x v="2"/>
    <x v="10"/>
    <x v="27"/>
    <x v="4"/>
    <x v="12"/>
    <m/>
    <m/>
    <n v="18827548"/>
  </r>
  <r>
    <x v="0"/>
    <x v="0"/>
    <x v="0"/>
    <x v="0"/>
    <x v="0"/>
    <x v="0"/>
    <x v="11"/>
    <x v="2"/>
    <x v="10"/>
    <x v="27"/>
    <x v="4"/>
    <x v="12"/>
    <m/>
    <m/>
    <n v="200000"/>
  </r>
  <r>
    <x v="0"/>
    <x v="0"/>
    <x v="0"/>
    <x v="0"/>
    <x v="0"/>
    <x v="0"/>
    <x v="11"/>
    <x v="2"/>
    <x v="10"/>
    <x v="27"/>
    <x v="4"/>
    <x v="12"/>
    <m/>
    <m/>
    <n v="3600000"/>
  </r>
  <r>
    <x v="0"/>
    <x v="0"/>
    <x v="0"/>
    <x v="0"/>
    <x v="0"/>
    <x v="0"/>
    <x v="11"/>
    <x v="1"/>
    <x v="3"/>
    <x v="51"/>
    <x v="4"/>
    <x v="12"/>
    <m/>
    <m/>
    <n v="3400000"/>
  </r>
  <r>
    <x v="0"/>
    <x v="0"/>
    <x v="0"/>
    <x v="0"/>
    <x v="0"/>
    <x v="0"/>
    <x v="11"/>
    <x v="2"/>
    <x v="10"/>
    <x v="27"/>
    <x v="4"/>
    <x v="12"/>
    <m/>
    <m/>
    <n v="94500"/>
  </r>
  <r>
    <x v="0"/>
    <x v="0"/>
    <x v="0"/>
    <x v="0"/>
    <x v="0"/>
    <x v="0"/>
    <x v="11"/>
    <x v="2"/>
    <x v="10"/>
    <x v="27"/>
    <x v="4"/>
    <x v="12"/>
    <m/>
    <m/>
    <n v="300000"/>
  </r>
  <r>
    <x v="0"/>
    <x v="0"/>
    <x v="0"/>
    <x v="0"/>
    <x v="0"/>
    <x v="0"/>
    <x v="11"/>
    <x v="2"/>
    <x v="10"/>
    <x v="27"/>
    <x v="4"/>
    <x v="12"/>
    <m/>
    <m/>
    <n v="2500000"/>
  </r>
  <r>
    <x v="0"/>
    <x v="0"/>
    <x v="0"/>
    <x v="0"/>
    <x v="0"/>
    <x v="0"/>
    <x v="11"/>
    <x v="2"/>
    <x v="10"/>
    <x v="27"/>
    <x v="4"/>
    <x v="12"/>
    <m/>
    <m/>
    <n v="5964000"/>
  </r>
  <r>
    <x v="0"/>
    <x v="0"/>
    <x v="0"/>
    <x v="0"/>
    <x v="0"/>
    <x v="0"/>
    <x v="11"/>
    <x v="1"/>
    <x v="9"/>
    <x v="31"/>
    <x v="4"/>
    <x v="12"/>
    <m/>
    <m/>
    <n v="2184000"/>
  </r>
  <r>
    <x v="0"/>
    <x v="0"/>
    <x v="0"/>
    <x v="0"/>
    <x v="0"/>
    <x v="0"/>
    <x v="11"/>
    <x v="2"/>
    <x v="10"/>
    <x v="27"/>
    <x v="4"/>
    <x v="12"/>
    <m/>
    <m/>
    <n v="94500"/>
  </r>
  <r>
    <x v="0"/>
    <x v="0"/>
    <x v="0"/>
    <x v="1"/>
    <x v="3"/>
    <x v="0"/>
    <x v="11"/>
    <x v="2"/>
    <x v="10"/>
    <x v="27"/>
    <x v="4"/>
    <x v="12"/>
    <m/>
    <m/>
    <n v="229939"/>
  </r>
  <r>
    <x v="0"/>
    <x v="0"/>
    <x v="0"/>
    <x v="1"/>
    <x v="3"/>
    <x v="0"/>
    <x v="11"/>
    <x v="0"/>
    <x v="0"/>
    <x v="0"/>
    <x v="4"/>
    <x v="12"/>
    <m/>
    <m/>
    <n v="103369"/>
  </r>
  <r>
    <x v="0"/>
    <x v="0"/>
    <x v="0"/>
    <x v="1"/>
    <x v="3"/>
    <x v="0"/>
    <x v="11"/>
    <x v="0"/>
    <x v="0"/>
    <x v="0"/>
    <x v="4"/>
    <x v="12"/>
    <m/>
    <m/>
    <n v="106078"/>
  </r>
  <r>
    <x v="0"/>
    <x v="0"/>
    <x v="0"/>
    <x v="1"/>
    <x v="3"/>
    <x v="0"/>
    <x v="11"/>
    <x v="0"/>
    <x v="0"/>
    <x v="0"/>
    <x v="4"/>
    <x v="12"/>
    <m/>
    <m/>
    <n v="69249"/>
  </r>
  <r>
    <x v="0"/>
    <x v="0"/>
    <x v="0"/>
    <x v="1"/>
    <x v="3"/>
    <x v="0"/>
    <x v="11"/>
    <x v="0"/>
    <x v="0"/>
    <x v="0"/>
    <x v="4"/>
    <x v="12"/>
    <m/>
    <m/>
    <n v="73649"/>
  </r>
  <r>
    <x v="0"/>
    <x v="0"/>
    <x v="0"/>
    <x v="1"/>
    <x v="3"/>
    <x v="0"/>
    <x v="11"/>
    <x v="2"/>
    <x v="13"/>
    <x v="71"/>
    <x v="4"/>
    <x v="12"/>
    <m/>
    <m/>
    <n v="150000"/>
  </r>
  <r>
    <x v="0"/>
    <x v="0"/>
    <x v="0"/>
    <x v="1"/>
    <x v="3"/>
    <x v="0"/>
    <x v="11"/>
    <x v="1"/>
    <x v="3"/>
    <x v="67"/>
    <x v="4"/>
    <x v="12"/>
    <m/>
    <m/>
    <n v="130976"/>
  </r>
  <r>
    <x v="0"/>
    <x v="0"/>
    <x v="0"/>
    <x v="0"/>
    <x v="0"/>
    <x v="0"/>
    <x v="11"/>
    <x v="2"/>
    <x v="10"/>
    <x v="27"/>
    <x v="4"/>
    <x v="12"/>
    <m/>
    <m/>
    <n v="1800000"/>
  </r>
  <r>
    <x v="0"/>
    <x v="0"/>
    <x v="0"/>
    <x v="0"/>
    <x v="0"/>
    <x v="0"/>
    <x v="11"/>
    <x v="2"/>
    <x v="10"/>
    <x v="27"/>
    <x v="4"/>
    <x v="12"/>
    <m/>
    <m/>
    <n v="720000"/>
  </r>
  <r>
    <x v="0"/>
    <x v="0"/>
    <x v="0"/>
    <x v="0"/>
    <x v="0"/>
    <x v="0"/>
    <x v="11"/>
    <x v="1"/>
    <x v="3"/>
    <x v="51"/>
    <x v="4"/>
    <x v="12"/>
    <m/>
    <m/>
    <n v="1800000"/>
  </r>
  <r>
    <x v="0"/>
    <x v="0"/>
    <x v="0"/>
    <x v="0"/>
    <x v="0"/>
    <x v="0"/>
    <x v="11"/>
    <x v="2"/>
    <x v="10"/>
    <x v="27"/>
    <x v="4"/>
    <x v="12"/>
    <m/>
    <m/>
    <n v="5964000"/>
  </r>
  <r>
    <x v="0"/>
    <x v="0"/>
    <x v="0"/>
    <x v="0"/>
    <x v="0"/>
    <x v="0"/>
    <x v="11"/>
    <x v="2"/>
    <x v="10"/>
    <x v="27"/>
    <x v="4"/>
    <x v="12"/>
    <m/>
    <m/>
    <n v="5000"/>
  </r>
  <r>
    <x v="0"/>
    <x v="0"/>
    <x v="0"/>
    <x v="0"/>
    <x v="0"/>
    <x v="0"/>
    <x v="11"/>
    <x v="2"/>
    <x v="10"/>
    <x v="27"/>
    <x v="4"/>
    <x v="12"/>
    <m/>
    <m/>
    <n v="5171"/>
  </r>
  <r>
    <x v="0"/>
    <x v="0"/>
    <x v="0"/>
    <x v="0"/>
    <x v="0"/>
    <x v="0"/>
    <x v="11"/>
    <x v="1"/>
    <x v="9"/>
    <x v="31"/>
    <x v="4"/>
    <x v="12"/>
    <m/>
    <m/>
    <n v="30000"/>
  </r>
  <r>
    <x v="0"/>
    <x v="0"/>
    <x v="0"/>
    <x v="0"/>
    <x v="0"/>
    <x v="0"/>
    <x v="11"/>
    <x v="2"/>
    <x v="10"/>
    <x v="27"/>
    <x v="4"/>
    <x v="12"/>
    <m/>
    <m/>
    <n v="12000"/>
  </r>
  <r>
    <x v="0"/>
    <x v="0"/>
    <x v="0"/>
    <x v="0"/>
    <x v="0"/>
    <x v="0"/>
    <x v="11"/>
    <x v="2"/>
    <x v="10"/>
    <x v="27"/>
    <x v="4"/>
    <x v="12"/>
    <m/>
    <m/>
    <n v="40000"/>
  </r>
  <r>
    <x v="0"/>
    <x v="0"/>
    <x v="0"/>
    <x v="0"/>
    <x v="0"/>
    <x v="0"/>
    <x v="11"/>
    <x v="1"/>
    <x v="3"/>
    <x v="51"/>
    <x v="4"/>
    <x v="12"/>
    <m/>
    <m/>
    <n v="79300"/>
  </r>
  <r>
    <x v="0"/>
    <x v="0"/>
    <x v="0"/>
    <x v="0"/>
    <x v="0"/>
    <x v="0"/>
    <x v="11"/>
    <x v="2"/>
    <x v="10"/>
    <x v="27"/>
    <x v="4"/>
    <x v="12"/>
    <m/>
    <m/>
    <n v="0"/>
  </r>
  <r>
    <x v="0"/>
    <x v="0"/>
    <x v="0"/>
    <x v="0"/>
    <x v="0"/>
    <x v="0"/>
    <x v="11"/>
    <x v="2"/>
    <x v="10"/>
    <x v="27"/>
    <x v="4"/>
    <x v="12"/>
    <m/>
    <m/>
    <n v="2400"/>
  </r>
  <r>
    <x v="0"/>
    <x v="0"/>
    <x v="0"/>
    <x v="0"/>
    <x v="0"/>
    <x v="0"/>
    <x v="11"/>
    <x v="2"/>
    <x v="10"/>
    <x v="27"/>
    <x v="4"/>
    <x v="12"/>
    <m/>
    <m/>
    <n v="125000"/>
  </r>
  <r>
    <x v="0"/>
    <x v="0"/>
    <x v="0"/>
    <x v="0"/>
    <x v="0"/>
    <x v="0"/>
    <x v="11"/>
    <x v="1"/>
    <x v="3"/>
    <x v="51"/>
    <x v="4"/>
    <x v="12"/>
    <m/>
    <m/>
    <n v="27300"/>
  </r>
  <r>
    <x v="0"/>
    <x v="0"/>
    <x v="0"/>
    <x v="0"/>
    <x v="0"/>
    <x v="0"/>
    <x v="11"/>
    <x v="2"/>
    <x v="10"/>
    <x v="27"/>
    <x v="4"/>
    <x v="12"/>
    <m/>
    <m/>
    <n v="400000"/>
  </r>
  <r>
    <x v="0"/>
    <x v="0"/>
    <x v="0"/>
    <x v="0"/>
    <x v="0"/>
    <x v="0"/>
    <x v="11"/>
    <x v="2"/>
    <x v="10"/>
    <x v="27"/>
    <x v="4"/>
    <x v="12"/>
    <m/>
    <m/>
    <n v="10000"/>
  </r>
  <r>
    <x v="0"/>
    <x v="0"/>
    <x v="0"/>
    <x v="0"/>
    <x v="0"/>
    <x v="0"/>
    <x v="11"/>
    <x v="2"/>
    <x v="10"/>
    <x v="27"/>
    <x v="4"/>
    <x v="12"/>
    <m/>
    <m/>
    <n v="0"/>
  </r>
  <r>
    <x v="0"/>
    <x v="0"/>
    <x v="0"/>
    <x v="0"/>
    <x v="0"/>
    <x v="0"/>
    <x v="11"/>
    <x v="2"/>
    <x v="10"/>
    <x v="27"/>
    <x v="4"/>
    <x v="12"/>
    <m/>
    <m/>
    <n v="13500"/>
  </r>
  <r>
    <x v="0"/>
    <x v="0"/>
    <x v="0"/>
    <x v="0"/>
    <x v="0"/>
    <x v="0"/>
    <x v="11"/>
    <x v="2"/>
    <x v="10"/>
    <x v="27"/>
    <x v="4"/>
    <x v="12"/>
    <m/>
    <m/>
    <n v="90000"/>
  </r>
  <r>
    <x v="0"/>
    <x v="0"/>
    <x v="0"/>
    <x v="0"/>
    <x v="0"/>
    <x v="0"/>
    <x v="11"/>
    <x v="1"/>
    <x v="9"/>
    <x v="31"/>
    <x v="4"/>
    <x v="12"/>
    <m/>
    <m/>
    <n v="0"/>
  </r>
  <r>
    <x v="0"/>
    <x v="0"/>
    <x v="0"/>
    <x v="0"/>
    <x v="0"/>
    <x v="0"/>
    <x v="11"/>
    <x v="2"/>
    <x v="10"/>
    <x v="27"/>
    <x v="4"/>
    <x v="12"/>
    <m/>
    <m/>
    <n v="2400"/>
  </r>
  <r>
    <x v="0"/>
    <x v="0"/>
    <x v="0"/>
    <x v="0"/>
    <x v="0"/>
    <x v="0"/>
    <x v="11"/>
    <x v="2"/>
    <x v="10"/>
    <x v="27"/>
    <x v="4"/>
    <x v="12"/>
    <m/>
    <m/>
    <n v="2300000"/>
  </r>
  <r>
    <x v="0"/>
    <x v="0"/>
    <x v="0"/>
    <x v="0"/>
    <x v="0"/>
    <x v="0"/>
    <x v="11"/>
    <x v="1"/>
    <x v="3"/>
    <x v="51"/>
    <x v="4"/>
    <x v="12"/>
    <m/>
    <m/>
    <n v="150000"/>
  </r>
  <r>
    <x v="0"/>
    <x v="0"/>
    <x v="0"/>
    <x v="0"/>
    <x v="0"/>
    <x v="0"/>
    <x v="11"/>
    <x v="2"/>
    <x v="10"/>
    <x v="27"/>
    <x v="4"/>
    <x v="12"/>
    <m/>
    <m/>
    <n v="300000"/>
  </r>
  <r>
    <x v="0"/>
    <x v="0"/>
    <x v="0"/>
    <x v="0"/>
    <x v="0"/>
    <x v="0"/>
    <x v="11"/>
    <x v="1"/>
    <x v="9"/>
    <x v="31"/>
    <x v="4"/>
    <x v="12"/>
    <m/>
    <m/>
    <n v="50000"/>
  </r>
  <r>
    <x v="0"/>
    <x v="0"/>
    <x v="0"/>
    <x v="0"/>
    <x v="0"/>
    <x v="0"/>
    <x v="11"/>
    <x v="2"/>
    <x v="10"/>
    <x v="27"/>
    <x v="4"/>
    <x v="12"/>
    <m/>
    <m/>
    <n v="0"/>
  </r>
  <r>
    <x v="0"/>
    <x v="0"/>
    <x v="0"/>
    <x v="0"/>
    <x v="0"/>
    <x v="0"/>
    <x v="11"/>
    <x v="2"/>
    <x v="10"/>
    <x v="27"/>
    <x v="4"/>
    <x v="12"/>
    <m/>
    <m/>
    <n v="0"/>
  </r>
  <r>
    <x v="0"/>
    <x v="0"/>
    <x v="0"/>
    <x v="0"/>
    <x v="0"/>
    <x v="0"/>
    <x v="11"/>
    <x v="2"/>
    <x v="10"/>
    <x v="27"/>
    <x v="4"/>
    <x v="12"/>
    <m/>
    <m/>
    <n v="0"/>
  </r>
  <r>
    <x v="0"/>
    <x v="0"/>
    <x v="0"/>
    <x v="0"/>
    <x v="0"/>
    <x v="0"/>
    <x v="11"/>
    <x v="1"/>
    <x v="3"/>
    <x v="51"/>
    <x v="4"/>
    <x v="12"/>
    <m/>
    <m/>
    <n v="50000"/>
  </r>
  <r>
    <x v="0"/>
    <x v="0"/>
    <x v="0"/>
    <x v="0"/>
    <x v="0"/>
    <x v="0"/>
    <x v="11"/>
    <x v="2"/>
    <x v="10"/>
    <x v="27"/>
    <x v="4"/>
    <x v="12"/>
    <m/>
    <m/>
    <n v="0"/>
  </r>
  <r>
    <x v="0"/>
    <x v="0"/>
    <x v="0"/>
    <x v="0"/>
    <x v="0"/>
    <x v="0"/>
    <x v="11"/>
    <x v="1"/>
    <x v="9"/>
    <x v="31"/>
    <x v="4"/>
    <x v="12"/>
    <m/>
    <m/>
    <n v="40000"/>
  </r>
  <r>
    <x v="0"/>
    <x v="0"/>
    <x v="0"/>
    <x v="0"/>
    <x v="0"/>
    <x v="0"/>
    <x v="11"/>
    <x v="2"/>
    <x v="10"/>
    <x v="27"/>
    <x v="4"/>
    <x v="7"/>
    <m/>
    <m/>
    <n v="500560"/>
  </r>
  <r>
    <x v="0"/>
    <x v="0"/>
    <x v="0"/>
    <x v="0"/>
    <x v="0"/>
    <x v="0"/>
    <x v="11"/>
    <x v="2"/>
    <x v="10"/>
    <x v="27"/>
    <x v="4"/>
    <x v="7"/>
    <m/>
    <m/>
    <n v="2000000"/>
  </r>
  <r>
    <x v="0"/>
    <x v="0"/>
    <x v="0"/>
    <x v="0"/>
    <x v="0"/>
    <x v="0"/>
    <x v="11"/>
    <x v="2"/>
    <x v="10"/>
    <x v="27"/>
    <x v="4"/>
    <x v="7"/>
    <m/>
    <m/>
    <n v="0"/>
  </r>
  <r>
    <x v="0"/>
    <x v="0"/>
    <x v="0"/>
    <x v="0"/>
    <x v="0"/>
    <x v="0"/>
    <x v="11"/>
    <x v="1"/>
    <x v="3"/>
    <x v="51"/>
    <x v="4"/>
    <x v="7"/>
    <m/>
    <m/>
    <n v="251000"/>
  </r>
  <r>
    <x v="0"/>
    <x v="0"/>
    <x v="0"/>
    <x v="0"/>
    <x v="0"/>
    <x v="0"/>
    <x v="11"/>
    <x v="2"/>
    <x v="10"/>
    <x v="27"/>
    <x v="4"/>
    <x v="7"/>
    <m/>
    <m/>
    <n v="0"/>
  </r>
  <r>
    <x v="0"/>
    <x v="0"/>
    <x v="0"/>
    <x v="0"/>
    <x v="0"/>
    <x v="0"/>
    <x v="11"/>
    <x v="2"/>
    <x v="10"/>
    <x v="27"/>
    <x v="4"/>
    <x v="7"/>
    <m/>
    <m/>
    <n v="600000"/>
  </r>
  <r>
    <x v="0"/>
    <x v="0"/>
    <x v="0"/>
    <x v="0"/>
    <x v="0"/>
    <x v="0"/>
    <x v="11"/>
    <x v="1"/>
    <x v="9"/>
    <x v="31"/>
    <x v="4"/>
    <x v="7"/>
    <m/>
    <m/>
    <n v="50000"/>
  </r>
  <r>
    <x v="0"/>
    <x v="0"/>
    <x v="0"/>
    <x v="0"/>
    <x v="0"/>
    <x v="0"/>
    <x v="11"/>
    <x v="2"/>
    <x v="10"/>
    <x v="27"/>
    <x v="4"/>
    <x v="7"/>
    <m/>
    <m/>
    <n v="4291725"/>
  </r>
  <r>
    <x v="0"/>
    <x v="0"/>
    <x v="0"/>
    <x v="0"/>
    <x v="0"/>
    <x v="0"/>
    <x v="11"/>
    <x v="2"/>
    <x v="10"/>
    <x v="27"/>
    <x v="4"/>
    <x v="7"/>
    <m/>
    <m/>
    <n v="4000000"/>
  </r>
  <r>
    <x v="0"/>
    <x v="0"/>
    <x v="0"/>
    <x v="0"/>
    <x v="0"/>
    <x v="0"/>
    <x v="11"/>
    <x v="1"/>
    <x v="3"/>
    <x v="51"/>
    <x v="4"/>
    <x v="7"/>
    <m/>
    <m/>
    <n v="50000"/>
  </r>
  <r>
    <x v="0"/>
    <x v="0"/>
    <x v="0"/>
    <x v="0"/>
    <x v="0"/>
    <x v="0"/>
    <x v="11"/>
    <x v="2"/>
    <x v="10"/>
    <x v="27"/>
    <x v="4"/>
    <x v="7"/>
    <m/>
    <m/>
    <n v="350000"/>
  </r>
  <r>
    <x v="0"/>
    <x v="0"/>
    <x v="0"/>
    <x v="0"/>
    <x v="0"/>
    <x v="0"/>
    <x v="11"/>
    <x v="2"/>
    <x v="10"/>
    <x v="27"/>
    <x v="4"/>
    <x v="7"/>
    <m/>
    <m/>
    <n v="10000"/>
  </r>
  <r>
    <x v="0"/>
    <x v="0"/>
    <x v="0"/>
    <x v="0"/>
    <x v="0"/>
    <x v="0"/>
    <x v="11"/>
    <x v="1"/>
    <x v="3"/>
    <x v="51"/>
    <x v="4"/>
    <x v="7"/>
    <m/>
    <m/>
    <n v="800000"/>
  </r>
  <r>
    <x v="0"/>
    <x v="0"/>
    <x v="0"/>
    <x v="0"/>
    <x v="0"/>
    <x v="0"/>
    <x v="11"/>
    <x v="1"/>
    <x v="3"/>
    <x v="51"/>
    <x v="4"/>
    <x v="7"/>
    <m/>
    <m/>
    <n v="20000"/>
  </r>
  <r>
    <x v="0"/>
    <x v="0"/>
    <x v="0"/>
    <x v="0"/>
    <x v="0"/>
    <x v="0"/>
    <x v="11"/>
    <x v="2"/>
    <x v="10"/>
    <x v="27"/>
    <x v="4"/>
    <x v="7"/>
    <m/>
    <m/>
    <n v="50000"/>
  </r>
  <r>
    <x v="0"/>
    <x v="0"/>
    <x v="0"/>
    <x v="0"/>
    <x v="0"/>
    <x v="0"/>
    <x v="11"/>
    <x v="2"/>
    <x v="10"/>
    <x v="27"/>
    <x v="4"/>
    <x v="7"/>
    <m/>
    <m/>
    <n v="0"/>
  </r>
  <r>
    <x v="0"/>
    <x v="0"/>
    <x v="0"/>
    <x v="0"/>
    <x v="0"/>
    <x v="0"/>
    <x v="11"/>
    <x v="2"/>
    <x v="10"/>
    <x v="27"/>
    <x v="4"/>
    <x v="7"/>
    <m/>
    <m/>
    <n v="120000"/>
  </r>
  <r>
    <x v="0"/>
    <x v="0"/>
    <x v="0"/>
    <x v="0"/>
    <x v="0"/>
    <x v="0"/>
    <x v="11"/>
    <x v="2"/>
    <x v="10"/>
    <x v="27"/>
    <x v="4"/>
    <x v="7"/>
    <m/>
    <m/>
    <n v="125000"/>
  </r>
  <r>
    <x v="0"/>
    <x v="0"/>
    <x v="0"/>
    <x v="0"/>
    <x v="0"/>
    <x v="0"/>
    <x v="11"/>
    <x v="1"/>
    <x v="9"/>
    <x v="31"/>
    <x v="4"/>
    <x v="7"/>
    <m/>
    <m/>
    <n v="20000"/>
  </r>
  <r>
    <x v="0"/>
    <x v="0"/>
    <x v="0"/>
    <x v="0"/>
    <x v="0"/>
    <x v="0"/>
    <x v="11"/>
    <x v="2"/>
    <x v="10"/>
    <x v="27"/>
    <x v="4"/>
    <x v="7"/>
    <m/>
    <m/>
    <n v="100440"/>
  </r>
  <r>
    <x v="0"/>
    <x v="0"/>
    <x v="0"/>
    <x v="0"/>
    <x v="0"/>
    <x v="0"/>
    <x v="11"/>
    <x v="2"/>
    <x v="10"/>
    <x v="27"/>
    <x v="4"/>
    <x v="7"/>
    <m/>
    <m/>
    <n v="75000"/>
  </r>
  <r>
    <x v="0"/>
    <x v="0"/>
    <x v="0"/>
    <x v="0"/>
    <x v="0"/>
    <x v="0"/>
    <x v="11"/>
    <x v="2"/>
    <x v="10"/>
    <x v="27"/>
    <x v="4"/>
    <x v="7"/>
    <m/>
    <m/>
    <n v="515000"/>
  </r>
  <r>
    <x v="0"/>
    <x v="0"/>
    <x v="0"/>
    <x v="1"/>
    <x v="3"/>
    <x v="0"/>
    <x v="11"/>
    <x v="2"/>
    <x v="13"/>
    <x v="71"/>
    <x v="4"/>
    <x v="7"/>
    <m/>
    <m/>
    <n v="210000"/>
  </r>
  <r>
    <x v="0"/>
    <x v="0"/>
    <x v="0"/>
    <x v="0"/>
    <x v="0"/>
    <x v="0"/>
    <x v="11"/>
    <x v="2"/>
    <x v="10"/>
    <x v="27"/>
    <x v="4"/>
    <x v="7"/>
    <m/>
    <m/>
    <n v="10000"/>
  </r>
  <r>
    <x v="0"/>
    <x v="0"/>
    <x v="0"/>
    <x v="0"/>
    <x v="0"/>
    <x v="0"/>
    <x v="11"/>
    <x v="2"/>
    <x v="10"/>
    <x v="27"/>
    <x v="4"/>
    <x v="7"/>
    <m/>
    <m/>
    <n v="50000"/>
  </r>
  <r>
    <x v="0"/>
    <x v="0"/>
    <x v="0"/>
    <x v="0"/>
    <x v="0"/>
    <x v="0"/>
    <x v="11"/>
    <x v="2"/>
    <x v="10"/>
    <x v="27"/>
    <x v="4"/>
    <x v="7"/>
    <m/>
    <m/>
    <n v="14000"/>
  </r>
  <r>
    <x v="0"/>
    <x v="0"/>
    <x v="0"/>
    <x v="0"/>
    <x v="0"/>
    <x v="0"/>
    <x v="11"/>
    <x v="2"/>
    <x v="10"/>
    <x v="27"/>
    <x v="4"/>
    <x v="7"/>
    <m/>
    <m/>
    <n v="4516662"/>
  </r>
  <r>
    <x v="0"/>
    <x v="0"/>
    <x v="0"/>
    <x v="0"/>
    <x v="0"/>
    <x v="0"/>
    <x v="11"/>
    <x v="2"/>
    <x v="10"/>
    <x v="27"/>
    <x v="4"/>
    <x v="7"/>
    <m/>
    <m/>
    <n v="100000"/>
  </r>
  <r>
    <x v="0"/>
    <x v="0"/>
    <x v="0"/>
    <x v="0"/>
    <x v="0"/>
    <x v="0"/>
    <x v="11"/>
    <x v="1"/>
    <x v="3"/>
    <x v="51"/>
    <x v="4"/>
    <x v="7"/>
    <m/>
    <m/>
    <n v="10000"/>
  </r>
  <r>
    <x v="0"/>
    <x v="0"/>
    <x v="0"/>
    <x v="0"/>
    <x v="0"/>
    <x v="0"/>
    <x v="11"/>
    <x v="2"/>
    <x v="10"/>
    <x v="27"/>
    <x v="4"/>
    <x v="7"/>
    <m/>
    <m/>
    <n v="0"/>
  </r>
  <r>
    <x v="0"/>
    <x v="0"/>
    <x v="0"/>
    <x v="0"/>
    <x v="0"/>
    <x v="0"/>
    <x v="11"/>
    <x v="1"/>
    <x v="9"/>
    <x v="31"/>
    <x v="4"/>
    <x v="7"/>
    <m/>
    <m/>
    <n v="0"/>
  </r>
  <r>
    <x v="0"/>
    <x v="0"/>
    <x v="0"/>
    <x v="0"/>
    <x v="0"/>
    <x v="0"/>
    <x v="11"/>
    <x v="2"/>
    <x v="10"/>
    <x v="27"/>
    <x v="4"/>
    <x v="7"/>
    <m/>
    <m/>
    <n v="500608"/>
  </r>
  <r>
    <x v="0"/>
    <x v="0"/>
    <x v="0"/>
    <x v="0"/>
    <x v="0"/>
    <x v="0"/>
    <x v="11"/>
    <x v="2"/>
    <x v="10"/>
    <x v="27"/>
    <x v="4"/>
    <x v="7"/>
    <m/>
    <m/>
    <n v="1000000"/>
  </r>
  <r>
    <x v="0"/>
    <x v="0"/>
    <x v="0"/>
    <x v="0"/>
    <x v="0"/>
    <x v="0"/>
    <x v="11"/>
    <x v="2"/>
    <x v="10"/>
    <x v="27"/>
    <x v="4"/>
    <x v="7"/>
    <m/>
    <m/>
    <n v="300000"/>
  </r>
  <r>
    <x v="0"/>
    <x v="0"/>
    <x v="0"/>
    <x v="0"/>
    <x v="0"/>
    <x v="0"/>
    <x v="11"/>
    <x v="2"/>
    <x v="10"/>
    <x v="27"/>
    <x v="4"/>
    <x v="7"/>
    <m/>
    <m/>
    <n v="125000"/>
  </r>
  <r>
    <x v="0"/>
    <x v="0"/>
    <x v="0"/>
    <x v="0"/>
    <x v="0"/>
    <x v="0"/>
    <x v="11"/>
    <x v="2"/>
    <x v="10"/>
    <x v="27"/>
    <x v="4"/>
    <x v="7"/>
    <m/>
    <m/>
    <n v="200000"/>
  </r>
  <r>
    <x v="0"/>
    <x v="0"/>
    <x v="0"/>
    <x v="0"/>
    <x v="0"/>
    <x v="0"/>
    <x v="11"/>
    <x v="2"/>
    <x v="10"/>
    <x v="27"/>
    <x v="4"/>
    <x v="7"/>
    <m/>
    <m/>
    <n v="200000"/>
  </r>
  <r>
    <x v="0"/>
    <x v="0"/>
    <x v="0"/>
    <x v="0"/>
    <x v="0"/>
    <x v="0"/>
    <x v="11"/>
    <x v="2"/>
    <x v="10"/>
    <x v="27"/>
    <x v="4"/>
    <x v="7"/>
    <m/>
    <m/>
    <n v="95000"/>
  </r>
  <r>
    <x v="0"/>
    <x v="0"/>
    <x v="0"/>
    <x v="0"/>
    <x v="0"/>
    <x v="0"/>
    <x v="11"/>
    <x v="1"/>
    <x v="3"/>
    <x v="51"/>
    <x v="4"/>
    <x v="7"/>
    <m/>
    <m/>
    <n v="25000"/>
  </r>
  <r>
    <x v="0"/>
    <x v="0"/>
    <x v="0"/>
    <x v="0"/>
    <x v="0"/>
    <x v="0"/>
    <x v="11"/>
    <x v="2"/>
    <x v="10"/>
    <x v="27"/>
    <x v="4"/>
    <x v="7"/>
    <m/>
    <m/>
    <n v="90000"/>
  </r>
  <r>
    <x v="0"/>
    <x v="0"/>
    <x v="0"/>
    <x v="0"/>
    <x v="0"/>
    <x v="0"/>
    <x v="11"/>
    <x v="1"/>
    <x v="9"/>
    <x v="31"/>
    <x v="4"/>
    <x v="7"/>
    <m/>
    <m/>
    <n v="10000"/>
  </r>
  <r>
    <x v="0"/>
    <x v="0"/>
    <x v="0"/>
    <x v="0"/>
    <x v="0"/>
    <x v="0"/>
    <x v="11"/>
    <x v="2"/>
    <x v="10"/>
    <x v="27"/>
    <x v="4"/>
    <x v="7"/>
    <m/>
    <m/>
    <n v="2454200"/>
  </r>
  <r>
    <x v="0"/>
    <x v="0"/>
    <x v="0"/>
    <x v="0"/>
    <x v="0"/>
    <x v="0"/>
    <x v="11"/>
    <x v="2"/>
    <x v="10"/>
    <x v="27"/>
    <x v="4"/>
    <x v="7"/>
    <m/>
    <m/>
    <n v="2549000"/>
  </r>
  <r>
    <x v="0"/>
    <x v="0"/>
    <x v="0"/>
    <x v="0"/>
    <x v="0"/>
    <x v="0"/>
    <x v="11"/>
    <x v="2"/>
    <x v="10"/>
    <x v="27"/>
    <x v="4"/>
    <x v="7"/>
    <m/>
    <m/>
    <n v="200000"/>
  </r>
  <r>
    <x v="0"/>
    <x v="0"/>
    <x v="0"/>
    <x v="0"/>
    <x v="0"/>
    <x v="0"/>
    <x v="11"/>
    <x v="1"/>
    <x v="3"/>
    <x v="51"/>
    <x v="4"/>
    <x v="7"/>
    <m/>
    <m/>
    <n v="250000"/>
  </r>
  <r>
    <x v="0"/>
    <x v="0"/>
    <x v="0"/>
    <x v="0"/>
    <x v="0"/>
    <x v="0"/>
    <x v="11"/>
    <x v="2"/>
    <x v="10"/>
    <x v="27"/>
    <x v="4"/>
    <x v="7"/>
    <m/>
    <m/>
    <n v="0"/>
  </r>
  <r>
    <x v="0"/>
    <x v="0"/>
    <x v="0"/>
    <x v="0"/>
    <x v="0"/>
    <x v="0"/>
    <x v="11"/>
    <x v="2"/>
    <x v="10"/>
    <x v="27"/>
    <x v="4"/>
    <x v="7"/>
    <m/>
    <m/>
    <n v="525000"/>
  </r>
  <r>
    <x v="0"/>
    <x v="0"/>
    <x v="0"/>
    <x v="0"/>
    <x v="0"/>
    <x v="0"/>
    <x v="11"/>
    <x v="1"/>
    <x v="9"/>
    <x v="31"/>
    <x v="4"/>
    <x v="7"/>
    <m/>
    <m/>
    <n v="30000"/>
  </r>
  <r>
    <x v="0"/>
    <x v="0"/>
    <x v="0"/>
    <x v="0"/>
    <x v="0"/>
    <x v="0"/>
    <x v="11"/>
    <x v="2"/>
    <x v="10"/>
    <x v="27"/>
    <x v="4"/>
    <x v="7"/>
    <m/>
    <m/>
    <n v="0"/>
  </r>
  <r>
    <x v="0"/>
    <x v="0"/>
    <x v="0"/>
    <x v="0"/>
    <x v="0"/>
    <x v="0"/>
    <x v="11"/>
    <x v="2"/>
    <x v="10"/>
    <x v="27"/>
    <x v="4"/>
    <x v="7"/>
    <m/>
    <m/>
    <n v="1100000"/>
  </r>
  <r>
    <x v="0"/>
    <x v="0"/>
    <x v="0"/>
    <x v="0"/>
    <x v="0"/>
    <x v="0"/>
    <x v="11"/>
    <x v="1"/>
    <x v="3"/>
    <x v="51"/>
    <x v="4"/>
    <x v="7"/>
    <m/>
    <m/>
    <n v="200000"/>
  </r>
  <r>
    <x v="0"/>
    <x v="0"/>
    <x v="0"/>
    <x v="0"/>
    <x v="0"/>
    <x v="0"/>
    <x v="11"/>
    <x v="2"/>
    <x v="10"/>
    <x v="27"/>
    <x v="4"/>
    <x v="7"/>
    <m/>
    <m/>
    <n v="970000"/>
  </r>
  <r>
    <x v="0"/>
    <x v="0"/>
    <x v="0"/>
    <x v="0"/>
    <x v="0"/>
    <x v="0"/>
    <x v="11"/>
    <x v="2"/>
    <x v="10"/>
    <x v="27"/>
    <x v="4"/>
    <x v="7"/>
    <m/>
    <m/>
    <n v="0"/>
  </r>
  <r>
    <x v="0"/>
    <x v="0"/>
    <x v="0"/>
    <x v="0"/>
    <x v="0"/>
    <x v="0"/>
    <x v="11"/>
    <x v="2"/>
    <x v="10"/>
    <x v="27"/>
    <x v="4"/>
    <x v="7"/>
    <m/>
    <m/>
    <n v="0"/>
  </r>
  <r>
    <x v="0"/>
    <x v="0"/>
    <x v="0"/>
    <x v="0"/>
    <x v="0"/>
    <x v="0"/>
    <x v="11"/>
    <x v="2"/>
    <x v="10"/>
    <x v="27"/>
    <x v="4"/>
    <x v="7"/>
    <m/>
    <m/>
    <n v="10457145"/>
  </r>
  <r>
    <x v="0"/>
    <x v="0"/>
    <x v="0"/>
    <x v="0"/>
    <x v="0"/>
    <x v="0"/>
    <x v="11"/>
    <x v="2"/>
    <x v="10"/>
    <x v="27"/>
    <x v="4"/>
    <x v="7"/>
    <m/>
    <m/>
    <n v="34402118"/>
  </r>
  <r>
    <x v="0"/>
    <x v="0"/>
    <x v="0"/>
    <x v="0"/>
    <x v="0"/>
    <x v="0"/>
    <x v="11"/>
    <x v="2"/>
    <x v="10"/>
    <x v="27"/>
    <x v="4"/>
    <x v="7"/>
    <m/>
    <m/>
    <n v="170000"/>
  </r>
  <r>
    <x v="0"/>
    <x v="0"/>
    <x v="0"/>
    <x v="0"/>
    <x v="0"/>
    <x v="0"/>
    <x v="11"/>
    <x v="2"/>
    <x v="10"/>
    <x v="27"/>
    <x v="4"/>
    <x v="7"/>
    <m/>
    <m/>
    <n v="10000"/>
  </r>
  <r>
    <x v="0"/>
    <x v="0"/>
    <x v="0"/>
    <x v="0"/>
    <x v="0"/>
    <x v="0"/>
    <x v="11"/>
    <x v="1"/>
    <x v="3"/>
    <x v="51"/>
    <x v="4"/>
    <x v="7"/>
    <m/>
    <m/>
    <n v="200000"/>
  </r>
  <r>
    <x v="0"/>
    <x v="0"/>
    <x v="0"/>
    <x v="0"/>
    <x v="0"/>
    <x v="0"/>
    <x v="11"/>
    <x v="1"/>
    <x v="3"/>
    <x v="51"/>
    <x v="4"/>
    <x v="7"/>
    <m/>
    <m/>
    <n v="175029"/>
  </r>
  <r>
    <x v="0"/>
    <x v="0"/>
    <x v="0"/>
    <x v="0"/>
    <x v="0"/>
    <x v="0"/>
    <x v="11"/>
    <x v="2"/>
    <x v="10"/>
    <x v="27"/>
    <x v="4"/>
    <x v="7"/>
    <m/>
    <m/>
    <n v="50000"/>
  </r>
  <r>
    <x v="0"/>
    <x v="0"/>
    <x v="0"/>
    <x v="0"/>
    <x v="0"/>
    <x v="0"/>
    <x v="11"/>
    <x v="2"/>
    <x v="10"/>
    <x v="27"/>
    <x v="4"/>
    <x v="7"/>
    <m/>
    <m/>
    <n v="200000"/>
  </r>
  <r>
    <x v="0"/>
    <x v="0"/>
    <x v="0"/>
    <x v="0"/>
    <x v="0"/>
    <x v="0"/>
    <x v="11"/>
    <x v="2"/>
    <x v="10"/>
    <x v="27"/>
    <x v="4"/>
    <x v="7"/>
    <m/>
    <m/>
    <n v="2500000"/>
  </r>
  <r>
    <x v="0"/>
    <x v="0"/>
    <x v="0"/>
    <x v="0"/>
    <x v="0"/>
    <x v="0"/>
    <x v="11"/>
    <x v="1"/>
    <x v="9"/>
    <x v="31"/>
    <x v="4"/>
    <x v="7"/>
    <m/>
    <m/>
    <n v="1221471"/>
  </r>
  <r>
    <x v="0"/>
    <x v="0"/>
    <x v="0"/>
    <x v="0"/>
    <x v="0"/>
    <x v="0"/>
    <x v="11"/>
    <x v="2"/>
    <x v="10"/>
    <x v="27"/>
    <x v="4"/>
    <x v="7"/>
    <m/>
    <m/>
    <n v="50000"/>
  </r>
  <r>
    <x v="0"/>
    <x v="0"/>
    <x v="0"/>
    <x v="1"/>
    <x v="3"/>
    <x v="0"/>
    <x v="11"/>
    <x v="2"/>
    <x v="10"/>
    <x v="27"/>
    <x v="4"/>
    <x v="7"/>
    <m/>
    <m/>
    <n v="100000"/>
  </r>
  <r>
    <x v="0"/>
    <x v="0"/>
    <x v="0"/>
    <x v="1"/>
    <x v="3"/>
    <x v="0"/>
    <x v="11"/>
    <x v="2"/>
    <x v="13"/>
    <x v="71"/>
    <x v="4"/>
    <x v="7"/>
    <m/>
    <m/>
    <n v="250000"/>
  </r>
  <r>
    <x v="0"/>
    <x v="0"/>
    <x v="0"/>
    <x v="0"/>
    <x v="0"/>
    <x v="0"/>
    <x v="11"/>
    <x v="2"/>
    <x v="10"/>
    <x v="27"/>
    <x v="4"/>
    <x v="7"/>
    <m/>
    <m/>
    <n v="3000000"/>
  </r>
  <r>
    <x v="0"/>
    <x v="0"/>
    <x v="0"/>
    <x v="0"/>
    <x v="0"/>
    <x v="0"/>
    <x v="11"/>
    <x v="2"/>
    <x v="10"/>
    <x v="27"/>
    <x v="4"/>
    <x v="7"/>
    <m/>
    <m/>
    <n v="30451200"/>
  </r>
  <r>
    <x v="0"/>
    <x v="0"/>
    <x v="0"/>
    <x v="0"/>
    <x v="0"/>
    <x v="0"/>
    <x v="11"/>
    <x v="2"/>
    <x v="10"/>
    <x v="27"/>
    <x v="4"/>
    <x v="7"/>
    <m/>
    <m/>
    <n v="1135450"/>
  </r>
  <r>
    <x v="0"/>
    <x v="0"/>
    <x v="0"/>
    <x v="0"/>
    <x v="0"/>
    <x v="0"/>
    <x v="11"/>
    <x v="1"/>
    <x v="3"/>
    <x v="51"/>
    <x v="4"/>
    <x v="7"/>
    <m/>
    <m/>
    <n v="500000"/>
  </r>
  <r>
    <x v="0"/>
    <x v="0"/>
    <x v="0"/>
    <x v="0"/>
    <x v="0"/>
    <x v="0"/>
    <x v="11"/>
    <x v="2"/>
    <x v="10"/>
    <x v="27"/>
    <x v="4"/>
    <x v="7"/>
    <m/>
    <m/>
    <n v="2500000"/>
  </r>
  <r>
    <x v="0"/>
    <x v="0"/>
    <x v="0"/>
    <x v="0"/>
    <x v="0"/>
    <x v="0"/>
    <x v="11"/>
    <x v="1"/>
    <x v="9"/>
    <x v="31"/>
    <x v="4"/>
    <x v="7"/>
    <m/>
    <m/>
    <n v="800000"/>
  </r>
  <r>
    <x v="0"/>
    <x v="0"/>
    <x v="0"/>
    <x v="0"/>
    <x v="0"/>
    <x v="0"/>
    <x v="11"/>
    <x v="2"/>
    <x v="10"/>
    <x v="27"/>
    <x v="4"/>
    <x v="7"/>
    <m/>
    <m/>
    <n v="4000"/>
  </r>
  <r>
    <x v="0"/>
    <x v="0"/>
    <x v="0"/>
    <x v="0"/>
    <x v="0"/>
    <x v="0"/>
    <x v="11"/>
    <x v="2"/>
    <x v="10"/>
    <x v="27"/>
    <x v="4"/>
    <x v="7"/>
    <m/>
    <m/>
    <n v="0"/>
  </r>
  <r>
    <x v="0"/>
    <x v="0"/>
    <x v="0"/>
    <x v="0"/>
    <x v="0"/>
    <x v="0"/>
    <x v="11"/>
    <x v="2"/>
    <x v="10"/>
    <x v="27"/>
    <x v="4"/>
    <x v="7"/>
    <m/>
    <m/>
    <n v="15000"/>
  </r>
  <r>
    <x v="0"/>
    <x v="0"/>
    <x v="0"/>
    <x v="0"/>
    <x v="0"/>
    <x v="0"/>
    <x v="11"/>
    <x v="1"/>
    <x v="3"/>
    <x v="51"/>
    <x v="4"/>
    <x v="7"/>
    <m/>
    <m/>
    <n v="50000"/>
  </r>
  <r>
    <x v="0"/>
    <x v="0"/>
    <x v="0"/>
    <x v="0"/>
    <x v="0"/>
    <x v="0"/>
    <x v="11"/>
    <x v="2"/>
    <x v="10"/>
    <x v="27"/>
    <x v="4"/>
    <x v="7"/>
    <m/>
    <m/>
    <n v="0"/>
  </r>
  <r>
    <x v="0"/>
    <x v="0"/>
    <x v="0"/>
    <x v="1"/>
    <x v="3"/>
    <x v="0"/>
    <x v="11"/>
    <x v="2"/>
    <x v="10"/>
    <x v="27"/>
    <x v="4"/>
    <x v="7"/>
    <m/>
    <m/>
    <n v="0"/>
  </r>
  <r>
    <x v="0"/>
    <x v="0"/>
    <x v="0"/>
    <x v="1"/>
    <x v="3"/>
    <x v="0"/>
    <x v="11"/>
    <x v="2"/>
    <x v="10"/>
    <x v="27"/>
    <x v="4"/>
    <x v="7"/>
    <m/>
    <m/>
    <n v="0"/>
  </r>
  <r>
    <x v="0"/>
    <x v="0"/>
    <x v="0"/>
    <x v="1"/>
    <x v="3"/>
    <x v="0"/>
    <x v="11"/>
    <x v="2"/>
    <x v="10"/>
    <x v="27"/>
    <x v="4"/>
    <x v="7"/>
    <m/>
    <m/>
    <n v="0"/>
  </r>
  <r>
    <x v="0"/>
    <x v="0"/>
    <x v="0"/>
    <x v="0"/>
    <x v="1"/>
    <x v="0"/>
    <x v="11"/>
    <x v="2"/>
    <x v="10"/>
    <x v="27"/>
    <x v="2"/>
    <x v="6"/>
    <m/>
    <m/>
    <n v="2225188"/>
  </r>
  <r>
    <x v="0"/>
    <x v="0"/>
    <x v="0"/>
    <x v="0"/>
    <x v="1"/>
    <x v="0"/>
    <x v="11"/>
    <x v="1"/>
    <x v="3"/>
    <x v="67"/>
    <x v="2"/>
    <x v="6"/>
    <m/>
    <m/>
    <n v="1040000"/>
  </r>
  <r>
    <x v="0"/>
    <x v="0"/>
    <x v="0"/>
    <x v="0"/>
    <x v="1"/>
    <x v="0"/>
    <x v="11"/>
    <x v="2"/>
    <x v="10"/>
    <x v="27"/>
    <x v="2"/>
    <x v="6"/>
    <m/>
    <m/>
    <n v="0"/>
  </r>
  <r>
    <x v="0"/>
    <x v="0"/>
    <x v="0"/>
    <x v="0"/>
    <x v="1"/>
    <x v="0"/>
    <x v="11"/>
    <x v="2"/>
    <x v="10"/>
    <x v="27"/>
    <x v="2"/>
    <x v="6"/>
    <m/>
    <m/>
    <n v="1035056"/>
  </r>
  <r>
    <x v="0"/>
    <x v="0"/>
    <x v="0"/>
    <x v="0"/>
    <x v="1"/>
    <x v="0"/>
    <x v="11"/>
    <x v="2"/>
    <x v="10"/>
    <x v="27"/>
    <x v="2"/>
    <x v="6"/>
    <m/>
    <m/>
    <n v="14294000"/>
  </r>
  <r>
    <x v="0"/>
    <x v="0"/>
    <x v="0"/>
    <x v="0"/>
    <x v="1"/>
    <x v="0"/>
    <x v="11"/>
    <x v="2"/>
    <x v="10"/>
    <x v="27"/>
    <x v="2"/>
    <x v="6"/>
    <m/>
    <m/>
    <n v="0"/>
  </r>
  <r>
    <x v="0"/>
    <x v="0"/>
    <x v="0"/>
    <x v="0"/>
    <x v="1"/>
    <x v="0"/>
    <x v="11"/>
    <x v="2"/>
    <x v="10"/>
    <x v="27"/>
    <x v="2"/>
    <x v="6"/>
    <m/>
    <m/>
    <n v="0"/>
  </r>
  <r>
    <x v="0"/>
    <x v="0"/>
    <x v="0"/>
    <x v="0"/>
    <x v="1"/>
    <x v="0"/>
    <x v="11"/>
    <x v="2"/>
    <x v="10"/>
    <x v="27"/>
    <x v="2"/>
    <x v="6"/>
    <m/>
    <m/>
    <n v="0"/>
  </r>
  <r>
    <x v="0"/>
    <x v="0"/>
    <x v="0"/>
    <x v="0"/>
    <x v="1"/>
    <x v="0"/>
    <x v="11"/>
    <x v="2"/>
    <x v="10"/>
    <x v="27"/>
    <x v="2"/>
    <x v="6"/>
    <m/>
    <m/>
    <n v="0"/>
  </r>
  <r>
    <x v="0"/>
    <x v="0"/>
    <x v="0"/>
    <x v="0"/>
    <x v="1"/>
    <x v="0"/>
    <x v="11"/>
    <x v="2"/>
    <x v="10"/>
    <x v="27"/>
    <x v="2"/>
    <x v="6"/>
    <m/>
    <m/>
    <n v="0"/>
  </r>
  <r>
    <x v="0"/>
    <x v="0"/>
    <x v="0"/>
    <x v="0"/>
    <x v="1"/>
    <x v="0"/>
    <x v="11"/>
    <x v="2"/>
    <x v="10"/>
    <x v="27"/>
    <x v="2"/>
    <x v="6"/>
    <m/>
    <m/>
    <n v="160000000"/>
  </r>
  <r>
    <x v="0"/>
    <x v="0"/>
    <x v="0"/>
    <x v="0"/>
    <x v="1"/>
    <x v="0"/>
    <x v="11"/>
    <x v="2"/>
    <x v="10"/>
    <x v="27"/>
    <x v="2"/>
    <x v="2"/>
    <m/>
    <m/>
    <n v="211068521"/>
  </r>
  <r>
    <x v="0"/>
    <x v="0"/>
    <x v="0"/>
    <x v="0"/>
    <x v="1"/>
    <x v="0"/>
    <x v="11"/>
    <x v="2"/>
    <x v="10"/>
    <x v="27"/>
    <x v="2"/>
    <x v="2"/>
    <m/>
    <m/>
    <n v="58800260"/>
  </r>
  <r>
    <x v="0"/>
    <x v="0"/>
    <x v="0"/>
    <x v="0"/>
    <x v="1"/>
    <x v="0"/>
    <x v="11"/>
    <x v="2"/>
    <x v="10"/>
    <x v="27"/>
    <x v="2"/>
    <x v="2"/>
    <m/>
    <m/>
    <n v="180157380"/>
  </r>
  <r>
    <x v="0"/>
    <x v="0"/>
    <x v="0"/>
    <x v="0"/>
    <x v="1"/>
    <x v="0"/>
    <x v="11"/>
    <x v="2"/>
    <x v="10"/>
    <x v="27"/>
    <x v="2"/>
    <x v="2"/>
    <m/>
    <m/>
    <n v="38859448"/>
  </r>
  <r>
    <x v="0"/>
    <x v="0"/>
    <x v="0"/>
    <x v="0"/>
    <x v="1"/>
    <x v="0"/>
    <x v="11"/>
    <x v="2"/>
    <x v="10"/>
    <x v="27"/>
    <x v="2"/>
    <x v="2"/>
    <m/>
    <m/>
    <n v="107969435"/>
  </r>
  <r>
    <x v="0"/>
    <x v="0"/>
    <x v="0"/>
    <x v="0"/>
    <x v="1"/>
    <x v="0"/>
    <x v="11"/>
    <x v="2"/>
    <x v="10"/>
    <x v="27"/>
    <x v="2"/>
    <x v="2"/>
    <m/>
    <m/>
    <n v="130108314"/>
  </r>
  <r>
    <x v="0"/>
    <x v="0"/>
    <x v="0"/>
    <x v="0"/>
    <x v="1"/>
    <x v="0"/>
    <x v="11"/>
    <x v="2"/>
    <x v="10"/>
    <x v="27"/>
    <x v="2"/>
    <x v="2"/>
    <m/>
    <m/>
    <n v="41765935"/>
  </r>
  <r>
    <x v="0"/>
    <x v="0"/>
    <x v="0"/>
    <x v="0"/>
    <x v="1"/>
    <x v="0"/>
    <x v="11"/>
    <x v="2"/>
    <x v="10"/>
    <x v="27"/>
    <x v="2"/>
    <x v="2"/>
    <m/>
    <m/>
    <n v="168097693"/>
  </r>
  <r>
    <x v="0"/>
    <x v="0"/>
    <x v="0"/>
    <x v="0"/>
    <x v="1"/>
    <x v="0"/>
    <x v="11"/>
    <x v="2"/>
    <x v="10"/>
    <x v="27"/>
    <x v="2"/>
    <x v="2"/>
    <m/>
    <m/>
    <n v="67278631"/>
  </r>
  <r>
    <x v="0"/>
    <x v="0"/>
    <x v="0"/>
    <x v="0"/>
    <x v="1"/>
    <x v="0"/>
    <x v="11"/>
    <x v="2"/>
    <x v="10"/>
    <x v="27"/>
    <x v="2"/>
    <x v="2"/>
    <m/>
    <m/>
    <n v="71082005"/>
  </r>
  <r>
    <x v="0"/>
    <x v="0"/>
    <x v="0"/>
    <x v="0"/>
    <x v="1"/>
    <x v="0"/>
    <x v="11"/>
    <x v="2"/>
    <x v="10"/>
    <x v="27"/>
    <x v="2"/>
    <x v="2"/>
    <m/>
    <m/>
    <n v="31221931"/>
  </r>
  <r>
    <x v="0"/>
    <x v="0"/>
    <x v="0"/>
    <x v="0"/>
    <x v="1"/>
    <x v="0"/>
    <x v="11"/>
    <x v="2"/>
    <x v="10"/>
    <x v="27"/>
    <x v="2"/>
    <x v="2"/>
    <m/>
    <m/>
    <n v="49391011"/>
  </r>
  <r>
    <x v="0"/>
    <x v="0"/>
    <x v="0"/>
    <x v="0"/>
    <x v="1"/>
    <x v="0"/>
    <x v="11"/>
    <x v="2"/>
    <x v="10"/>
    <x v="27"/>
    <x v="2"/>
    <x v="2"/>
    <m/>
    <m/>
    <n v="4891686"/>
  </r>
  <r>
    <x v="0"/>
    <x v="0"/>
    <x v="0"/>
    <x v="0"/>
    <x v="1"/>
    <x v="0"/>
    <x v="11"/>
    <x v="2"/>
    <x v="10"/>
    <x v="27"/>
    <x v="2"/>
    <x v="2"/>
    <m/>
    <m/>
    <n v="43361475"/>
  </r>
  <r>
    <x v="0"/>
    <x v="0"/>
    <x v="0"/>
    <x v="0"/>
    <x v="1"/>
    <x v="0"/>
    <x v="11"/>
    <x v="2"/>
    <x v="10"/>
    <x v="27"/>
    <x v="2"/>
    <x v="33"/>
    <m/>
    <m/>
    <n v="43391871"/>
  </r>
  <r>
    <x v="0"/>
    <x v="0"/>
    <x v="0"/>
    <x v="0"/>
    <x v="1"/>
    <x v="0"/>
    <x v="11"/>
    <x v="2"/>
    <x v="10"/>
    <x v="27"/>
    <x v="2"/>
    <x v="33"/>
    <m/>
    <m/>
    <n v="250499950"/>
  </r>
  <r>
    <x v="0"/>
    <x v="0"/>
    <x v="0"/>
    <x v="0"/>
    <x v="1"/>
    <x v="0"/>
    <x v="11"/>
    <x v="2"/>
    <x v="10"/>
    <x v="27"/>
    <x v="2"/>
    <x v="33"/>
    <m/>
    <m/>
    <n v="4982785"/>
  </r>
  <r>
    <x v="0"/>
    <x v="0"/>
    <x v="0"/>
    <x v="0"/>
    <x v="1"/>
    <x v="0"/>
    <x v="11"/>
    <x v="2"/>
    <x v="10"/>
    <x v="27"/>
    <x v="2"/>
    <x v="33"/>
    <m/>
    <m/>
    <n v="500000000"/>
  </r>
  <r>
    <x v="0"/>
    <x v="0"/>
    <x v="0"/>
    <x v="0"/>
    <x v="6"/>
    <x v="0"/>
    <x v="11"/>
    <x v="2"/>
    <x v="10"/>
    <x v="27"/>
    <x v="2"/>
    <x v="34"/>
    <m/>
    <m/>
    <n v="0"/>
  </r>
  <r>
    <x v="0"/>
    <x v="0"/>
    <x v="0"/>
    <x v="0"/>
    <x v="6"/>
    <x v="0"/>
    <x v="11"/>
    <x v="2"/>
    <x v="10"/>
    <x v="27"/>
    <x v="2"/>
    <x v="34"/>
    <m/>
    <m/>
    <n v="0"/>
  </r>
  <r>
    <x v="0"/>
    <x v="0"/>
    <x v="0"/>
    <x v="0"/>
    <x v="6"/>
    <x v="0"/>
    <x v="11"/>
    <x v="2"/>
    <x v="10"/>
    <x v="27"/>
    <x v="2"/>
    <x v="34"/>
    <m/>
    <m/>
    <n v="0"/>
  </r>
  <r>
    <x v="0"/>
    <x v="0"/>
    <x v="0"/>
    <x v="0"/>
    <x v="1"/>
    <x v="0"/>
    <x v="11"/>
    <x v="2"/>
    <x v="10"/>
    <x v="27"/>
    <x v="2"/>
    <x v="43"/>
    <m/>
    <m/>
    <n v="28634891"/>
  </r>
  <r>
    <x v="0"/>
    <x v="0"/>
    <x v="0"/>
    <x v="1"/>
    <x v="4"/>
    <x v="0"/>
    <x v="11"/>
    <x v="2"/>
    <x v="10"/>
    <x v="27"/>
    <x v="6"/>
    <x v="31"/>
    <m/>
    <m/>
    <n v="5000000"/>
  </r>
  <r>
    <x v="0"/>
    <x v="0"/>
    <x v="0"/>
    <x v="1"/>
    <x v="4"/>
    <x v="0"/>
    <x v="11"/>
    <x v="2"/>
    <x v="10"/>
    <x v="27"/>
    <x v="6"/>
    <x v="31"/>
    <m/>
    <m/>
    <n v="5000000"/>
  </r>
  <r>
    <x v="0"/>
    <x v="0"/>
    <x v="0"/>
    <x v="1"/>
    <x v="4"/>
    <x v="0"/>
    <x v="11"/>
    <x v="2"/>
    <x v="10"/>
    <x v="27"/>
    <x v="6"/>
    <x v="31"/>
    <m/>
    <m/>
    <n v="10000000"/>
  </r>
  <r>
    <x v="0"/>
    <x v="0"/>
    <x v="0"/>
    <x v="1"/>
    <x v="4"/>
    <x v="0"/>
    <x v="11"/>
    <x v="2"/>
    <x v="10"/>
    <x v="27"/>
    <x v="6"/>
    <x v="31"/>
    <m/>
    <m/>
    <n v="15000000"/>
  </r>
  <r>
    <x v="0"/>
    <x v="0"/>
    <x v="0"/>
    <x v="1"/>
    <x v="2"/>
    <x v="0"/>
    <x v="11"/>
    <x v="2"/>
    <x v="10"/>
    <x v="27"/>
    <x v="5"/>
    <x v="8"/>
    <m/>
    <m/>
    <n v="3000000"/>
  </r>
  <r>
    <x v="0"/>
    <x v="0"/>
    <x v="0"/>
    <x v="1"/>
    <x v="2"/>
    <x v="0"/>
    <x v="11"/>
    <x v="2"/>
    <x v="10"/>
    <x v="27"/>
    <x v="5"/>
    <x v="8"/>
    <m/>
    <m/>
    <n v="20000000"/>
  </r>
  <r>
    <x v="0"/>
    <x v="0"/>
    <x v="0"/>
    <x v="1"/>
    <x v="2"/>
    <x v="0"/>
    <x v="11"/>
    <x v="2"/>
    <x v="10"/>
    <x v="27"/>
    <x v="5"/>
    <x v="8"/>
    <m/>
    <m/>
    <n v="200000"/>
  </r>
  <r>
    <x v="0"/>
    <x v="0"/>
    <x v="0"/>
    <x v="1"/>
    <x v="2"/>
    <x v="0"/>
    <x v="11"/>
    <x v="1"/>
    <x v="3"/>
    <x v="51"/>
    <x v="5"/>
    <x v="8"/>
    <m/>
    <m/>
    <n v="500000"/>
  </r>
  <r>
    <x v="0"/>
    <x v="0"/>
    <x v="0"/>
    <x v="1"/>
    <x v="2"/>
    <x v="0"/>
    <x v="11"/>
    <x v="2"/>
    <x v="10"/>
    <x v="27"/>
    <x v="5"/>
    <x v="8"/>
    <m/>
    <m/>
    <n v="2000000"/>
  </r>
  <r>
    <x v="0"/>
    <x v="0"/>
    <x v="0"/>
    <x v="1"/>
    <x v="2"/>
    <x v="0"/>
    <x v="11"/>
    <x v="2"/>
    <x v="10"/>
    <x v="27"/>
    <x v="5"/>
    <x v="8"/>
    <m/>
    <m/>
    <n v="225000"/>
  </r>
  <r>
    <x v="0"/>
    <x v="0"/>
    <x v="0"/>
    <x v="1"/>
    <x v="2"/>
    <x v="0"/>
    <x v="11"/>
    <x v="1"/>
    <x v="9"/>
    <x v="31"/>
    <x v="5"/>
    <x v="8"/>
    <m/>
    <m/>
    <n v="100000"/>
  </r>
  <r>
    <x v="0"/>
    <x v="0"/>
    <x v="0"/>
    <x v="1"/>
    <x v="2"/>
    <x v="0"/>
    <x v="11"/>
    <x v="2"/>
    <x v="10"/>
    <x v="27"/>
    <x v="5"/>
    <x v="8"/>
    <m/>
    <m/>
    <n v="150000"/>
  </r>
  <r>
    <x v="0"/>
    <x v="0"/>
    <x v="0"/>
    <x v="1"/>
    <x v="2"/>
    <x v="0"/>
    <x v="11"/>
    <x v="2"/>
    <x v="10"/>
    <x v="27"/>
    <x v="5"/>
    <x v="8"/>
    <m/>
    <m/>
    <n v="50000"/>
  </r>
  <r>
    <x v="0"/>
    <x v="0"/>
    <x v="0"/>
    <x v="1"/>
    <x v="2"/>
    <x v="0"/>
    <x v="11"/>
    <x v="2"/>
    <x v="10"/>
    <x v="27"/>
    <x v="5"/>
    <x v="8"/>
    <m/>
    <m/>
    <n v="2000000"/>
  </r>
  <r>
    <x v="0"/>
    <x v="0"/>
    <x v="0"/>
    <x v="1"/>
    <x v="2"/>
    <x v="0"/>
    <x v="11"/>
    <x v="2"/>
    <x v="10"/>
    <x v="27"/>
    <x v="5"/>
    <x v="8"/>
    <m/>
    <m/>
    <n v="20000000"/>
  </r>
  <r>
    <x v="0"/>
    <x v="0"/>
    <x v="0"/>
    <x v="1"/>
    <x v="2"/>
    <x v="0"/>
    <x v="11"/>
    <x v="2"/>
    <x v="10"/>
    <x v="27"/>
    <x v="5"/>
    <x v="8"/>
    <m/>
    <m/>
    <n v="500000"/>
  </r>
  <r>
    <x v="0"/>
    <x v="0"/>
    <x v="0"/>
    <x v="1"/>
    <x v="2"/>
    <x v="0"/>
    <x v="11"/>
    <x v="2"/>
    <x v="10"/>
    <x v="27"/>
    <x v="5"/>
    <x v="8"/>
    <m/>
    <m/>
    <n v="200000"/>
  </r>
  <r>
    <x v="0"/>
    <x v="0"/>
    <x v="0"/>
    <x v="1"/>
    <x v="2"/>
    <x v="0"/>
    <x v="11"/>
    <x v="1"/>
    <x v="3"/>
    <x v="51"/>
    <x v="5"/>
    <x v="8"/>
    <m/>
    <m/>
    <n v="400000"/>
  </r>
  <r>
    <x v="0"/>
    <x v="0"/>
    <x v="0"/>
    <x v="1"/>
    <x v="2"/>
    <x v="0"/>
    <x v="11"/>
    <x v="2"/>
    <x v="10"/>
    <x v="27"/>
    <x v="5"/>
    <x v="8"/>
    <m/>
    <m/>
    <n v="1264040"/>
  </r>
  <r>
    <x v="0"/>
    <x v="0"/>
    <x v="0"/>
    <x v="1"/>
    <x v="2"/>
    <x v="0"/>
    <x v="11"/>
    <x v="2"/>
    <x v="10"/>
    <x v="27"/>
    <x v="5"/>
    <x v="8"/>
    <m/>
    <m/>
    <n v="253700"/>
  </r>
  <r>
    <x v="0"/>
    <x v="0"/>
    <x v="0"/>
    <x v="1"/>
    <x v="2"/>
    <x v="0"/>
    <x v="11"/>
    <x v="1"/>
    <x v="9"/>
    <x v="31"/>
    <x v="5"/>
    <x v="8"/>
    <m/>
    <m/>
    <n v="200000"/>
  </r>
  <r>
    <x v="0"/>
    <x v="0"/>
    <x v="0"/>
    <x v="1"/>
    <x v="2"/>
    <x v="0"/>
    <x v="11"/>
    <x v="2"/>
    <x v="10"/>
    <x v="27"/>
    <x v="5"/>
    <x v="8"/>
    <m/>
    <m/>
    <n v="1000000"/>
  </r>
  <r>
    <x v="0"/>
    <x v="0"/>
    <x v="0"/>
    <x v="1"/>
    <x v="2"/>
    <x v="0"/>
    <x v="11"/>
    <x v="2"/>
    <x v="10"/>
    <x v="27"/>
    <x v="5"/>
    <x v="8"/>
    <m/>
    <m/>
    <n v="10000000"/>
  </r>
  <r>
    <x v="0"/>
    <x v="0"/>
    <x v="0"/>
    <x v="1"/>
    <x v="2"/>
    <x v="0"/>
    <x v="11"/>
    <x v="2"/>
    <x v="10"/>
    <x v="27"/>
    <x v="5"/>
    <x v="8"/>
    <m/>
    <m/>
    <n v="104000"/>
  </r>
  <r>
    <x v="0"/>
    <x v="0"/>
    <x v="0"/>
    <x v="1"/>
    <x v="2"/>
    <x v="0"/>
    <x v="11"/>
    <x v="1"/>
    <x v="3"/>
    <x v="51"/>
    <x v="5"/>
    <x v="8"/>
    <m/>
    <m/>
    <n v="65000"/>
  </r>
  <r>
    <x v="0"/>
    <x v="0"/>
    <x v="0"/>
    <x v="1"/>
    <x v="2"/>
    <x v="0"/>
    <x v="11"/>
    <x v="2"/>
    <x v="10"/>
    <x v="27"/>
    <x v="5"/>
    <x v="8"/>
    <m/>
    <m/>
    <n v="0"/>
  </r>
  <r>
    <x v="0"/>
    <x v="0"/>
    <x v="0"/>
    <x v="1"/>
    <x v="2"/>
    <x v="0"/>
    <x v="11"/>
    <x v="2"/>
    <x v="10"/>
    <x v="27"/>
    <x v="5"/>
    <x v="8"/>
    <m/>
    <m/>
    <n v="222665"/>
  </r>
  <r>
    <x v="0"/>
    <x v="0"/>
    <x v="0"/>
    <x v="1"/>
    <x v="2"/>
    <x v="0"/>
    <x v="11"/>
    <x v="1"/>
    <x v="9"/>
    <x v="31"/>
    <x v="5"/>
    <x v="8"/>
    <m/>
    <m/>
    <n v="50000"/>
  </r>
  <r>
    <x v="0"/>
    <x v="0"/>
    <x v="0"/>
    <x v="1"/>
    <x v="2"/>
    <x v="0"/>
    <x v="11"/>
    <x v="2"/>
    <x v="13"/>
    <x v="71"/>
    <x v="5"/>
    <x v="8"/>
    <m/>
    <m/>
    <n v="0"/>
  </r>
  <r>
    <x v="0"/>
    <x v="0"/>
    <x v="0"/>
    <x v="1"/>
    <x v="2"/>
    <x v="0"/>
    <x v="11"/>
    <x v="2"/>
    <x v="10"/>
    <x v="27"/>
    <x v="5"/>
    <x v="8"/>
    <m/>
    <m/>
    <n v="109304"/>
  </r>
  <r>
    <x v="0"/>
    <x v="0"/>
    <x v="0"/>
    <x v="1"/>
    <x v="2"/>
    <x v="0"/>
    <x v="11"/>
    <x v="2"/>
    <x v="10"/>
    <x v="27"/>
    <x v="5"/>
    <x v="8"/>
    <m/>
    <m/>
    <n v="510403"/>
  </r>
  <r>
    <x v="0"/>
    <x v="0"/>
    <x v="0"/>
    <x v="1"/>
    <x v="2"/>
    <x v="0"/>
    <x v="11"/>
    <x v="2"/>
    <x v="10"/>
    <x v="27"/>
    <x v="5"/>
    <x v="8"/>
    <m/>
    <m/>
    <n v="25000"/>
  </r>
  <r>
    <x v="0"/>
    <x v="0"/>
    <x v="0"/>
    <x v="1"/>
    <x v="2"/>
    <x v="0"/>
    <x v="11"/>
    <x v="2"/>
    <x v="10"/>
    <x v="27"/>
    <x v="5"/>
    <x v="8"/>
    <m/>
    <m/>
    <n v="0"/>
  </r>
  <r>
    <x v="0"/>
    <x v="0"/>
    <x v="0"/>
    <x v="1"/>
    <x v="2"/>
    <x v="0"/>
    <x v="11"/>
    <x v="1"/>
    <x v="9"/>
    <x v="31"/>
    <x v="5"/>
    <x v="8"/>
    <m/>
    <m/>
    <n v="0"/>
  </r>
  <r>
    <x v="0"/>
    <x v="0"/>
    <x v="0"/>
    <x v="1"/>
    <x v="2"/>
    <x v="0"/>
    <x v="11"/>
    <x v="2"/>
    <x v="10"/>
    <x v="27"/>
    <x v="5"/>
    <x v="36"/>
    <m/>
    <m/>
    <n v="92000"/>
  </r>
  <r>
    <x v="0"/>
    <x v="0"/>
    <x v="0"/>
    <x v="1"/>
    <x v="2"/>
    <x v="0"/>
    <x v="11"/>
    <x v="2"/>
    <x v="10"/>
    <x v="27"/>
    <x v="5"/>
    <x v="36"/>
    <m/>
    <m/>
    <n v="0"/>
  </r>
  <r>
    <x v="0"/>
    <x v="0"/>
    <x v="0"/>
    <x v="1"/>
    <x v="2"/>
    <x v="0"/>
    <x v="11"/>
    <x v="2"/>
    <x v="10"/>
    <x v="27"/>
    <x v="5"/>
    <x v="36"/>
    <m/>
    <m/>
    <n v="85000"/>
  </r>
  <r>
    <x v="0"/>
    <x v="0"/>
    <x v="0"/>
    <x v="1"/>
    <x v="2"/>
    <x v="0"/>
    <x v="11"/>
    <x v="2"/>
    <x v="10"/>
    <x v="27"/>
    <x v="5"/>
    <x v="36"/>
    <m/>
    <m/>
    <n v="4500"/>
  </r>
  <r>
    <x v="0"/>
    <x v="0"/>
    <x v="0"/>
    <x v="1"/>
    <x v="2"/>
    <x v="0"/>
    <x v="11"/>
    <x v="2"/>
    <x v="10"/>
    <x v="27"/>
    <x v="5"/>
    <x v="36"/>
    <m/>
    <m/>
    <n v="350000"/>
  </r>
  <r>
    <x v="0"/>
    <x v="0"/>
    <x v="0"/>
    <x v="1"/>
    <x v="2"/>
    <x v="0"/>
    <x v="11"/>
    <x v="2"/>
    <x v="10"/>
    <x v="27"/>
    <x v="5"/>
    <x v="36"/>
    <m/>
    <m/>
    <n v="65000"/>
  </r>
  <r>
    <x v="0"/>
    <x v="0"/>
    <x v="0"/>
    <x v="1"/>
    <x v="2"/>
    <x v="0"/>
    <x v="11"/>
    <x v="2"/>
    <x v="10"/>
    <x v="27"/>
    <x v="5"/>
    <x v="36"/>
    <m/>
    <m/>
    <n v="100000"/>
  </r>
  <r>
    <x v="0"/>
    <x v="0"/>
    <x v="0"/>
    <x v="1"/>
    <x v="2"/>
    <x v="0"/>
    <x v="11"/>
    <x v="2"/>
    <x v="10"/>
    <x v="27"/>
    <x v="5"/>
    <x v="44"/>
    <m/>
    <m/>
    <n v="0"/>
  </r>
  <r>
    <x v="0"/>
    <x v="0"/>
    <x v="0"/>
    <x v="1"/>
    <x v="2"/>
    <x v="0"/>
    <x v="11"/>
    <x v="2"/>
    <x v="10"/>
    <x v="27"/>
    <x v="5"/>
    <x v="44"/>
    <m/>
    <m/>
    <n v="0"/>
  </r>
  <r>
    <x v="0"/>
    <x v="0"/>
    <x v="0"/>
    <x v="1"/>
    <x v="2"/>
    <x v="0"/>
    <x v="11"/>
    <x v="2"/>
    <x v="10"/>
    <x v="27"/>
    <x v="5"/>
    <x v="19"/>
    <m/>
    <m/>
    <n v="5000000"/>
  </r>
  <r>
    <x v="0"/>
    <x v="0"/>
    <x v="0"/>
    <x v="1"/>
    <x v="2"/>
    <x v="0"/>
    <x v="11"/>
    <x v="2"/>
    <x v="10"/>
    <x v="27"/>
    <x v="5"/>
    <x v="19"/>
    <m/>
    <m/>
    <n v="25000000"/>
  </r>
  <r>
    <x v="0"/>
    <x v="0"/>
    <x v="0"/>
    <x v="1"/>
    <x v="2"/>
    <x v="0"/>
    <x v="11"/>
    <x v="1"/>
    <x v="3"/>
    <x v="51"/>
    <x v="5"/>
    <x v="19"/>
    <m/>
    <m/>
    <n v="4000000"/>
  </r>
  <r>
    <x v="0"/>
    <x v="0"/>
    <x v="0"/>
    <x v="1"/>
    <x v="2"/>
    <x v="0"/>
    <x v="11"/>
    <x v="2"/>
    <x v="10"/>
    <x v="27"/>
    <x v="5"/>
    <x v="19"/>
    <m/>
    <m/>
    <n v="0"/>
  </r>
  <r>
    <x v="0"/>
    <x v="0"/>
    <x v="0"/>
    <x v="1"/>
    <x v="2"/>
    <x v="0"/>
    <x v="11"/>
    <x v="2"/>
    <x v="10"/>
    <x v="27"/>
    <x v="5"/>
    <x v="19"/>
    <m/>
    <m/>
    <n v="20000"/>
  </r>
  <r>
    <x v="0"/>
    <x v="0"/>
    <x v="0"/>
    <x v="1"/>
    <x v="2"/>
    <x v="0"/>
    <x v="11"/>
    <x v="2"/>
    <x v="10"/>
    <x v="27"/>
    <x v="5"/>
    <x v="19"/>
    <m/>
    <m/>
    <n v="200001"/>
  </r>
  <r>
    <x v="0"/>
    <x v="0"/>
    <x v="0"/>
    <x v="1"/>
    <x v="2"/>
    <x v="0"/>
    <x v="11"/>
    <x v="2"/>
    <x v="10"/>
    <x v="27"/>
    <x v="5"/>
    <x v="26"/>
    <m/>
    <m/>
    <n v="50000"/>
  </r>
  <r>
    <x v="0"/>
    <x v="0"/>
    <x v="0"/>
    <x v="1"/>
    <x v="2"/>
    <x v="0"/>
    <x v="11"/>
    <x v="1"/>
    <x v="9"/>
    <x v="31"/>
    <x v="5"/>
    <x v="26"/>
    <m/>
    <m/>
    <n v="0"/>
  </r>
  <r>
    <x v="0"/>
    <x v="0"/>
    <x v="0"/>
    <x v="1"/>
    <x v="2"/>
    <x v="0"/>
    <x v="11"/>
    <x v="2"/>
    <x v="10"/>
    <x v="27"/>
    <x v="5"/>
    <x v="26"/>
    <m/>
    <m/>
    <n v="0"/>
  </r>
  <r>
    <x v="0"/>
    <x v="0"/>
    <x v="0"/>
    <x v="1"/>
    <x v="2"/>
    <x v="0"/>
    <x v="11"/>
    <x v="2"/>
    <x v="10"/>
    <x v="27"/>
    <x v="5"/>
    <x v="26"/>
    <m/>
    <m/>
    <n v="0"/>
  </r>
  <r>
    <x v="0"/>
    <x v="0"/>
    <x v="0"/>
    <x v="1"/>
    <x v="2"/>
    <x v="0"/>
    <x v="11"/>
    <x v="2"/>
    <x v="10"/>
    <x v="27"/>
    <x v="5"/>
    <x v="26"/>
    <m/>
    <m/>
    <n v="20000"/>
  </r>
  <r>
    <x v="0"/>
    <x v="0"/>
    <x v="0"/>
    <x v="1"/>
    <x v="2"/>
    <x v="0"/>
    <x v="11"/>
    <x v="1"/>
    <x v="3"/>
    <x v="51"/>
    <x v="5"/>
    <x v="26"/>
    <m/>
    <m/>
    <n v="4300000"/>
  </r>
  <r>
    <x v="0"/>
    <x v="0"/>
    <x v="0"/>
    <x v="1"/>
    <x v="2"/>
    <x v="0"/>
    <x v="11"/>
    <x v="1"/>
    <x v="9"/>
    <x v="31"/>
    <x v="5"/>
    <x v="26"/>
    <m/>
    <m/>
    <n v="0"/>
  </r>
  <r>
    <x v="0"/>
    <x v="0"/>
    <x v="0"/>
    <x v="1"/>
    <x v="2"/>
    <x v="0"/>
    <x v="11"/>
    <x v="2"/>
    <x v="10"/>
    <x v="27"/>
    <x v="5"/>
    <x v="26"/>
    <m/>
    <m/>
    <n v="125000"/>
  </r>
  <r>
    <x v="0"/>
    <x v="0"/>
    <x v="0"/>
    <x v="1"/>
    <x v="2"/>
    <x v="0"/>
    <x v="11"/>
    <x v="1"/>
    <x v="3"/>
    <x v="51"/>
    <x v="5"/>
    <x v="26"/>
    <m/>
    <m/>
    <n v="1000000"/>
  </r>
  <r>
    <x v="0"/>
    <x v="0"/>
    <x v="0"/>
    <x v="1"/>
    <x v="2"/>
    <x v="0"/>
    <x v="11"/>
    <x v="2"/>
    <x v="10"/>
    <x v="27"/>
    <x v="5"/>
    <x v="26"/>
    <m/>
    <m/>
    <n v="250000"/>
  </r>
  <r>
    <x v="0"/>
    <x v="0"/>
    <x v="0"/>
    <x v="1"/>
    <x v="2"/>
    <x v="0"/>
    <x v="11"/>
    <x v="1"/>
    <x v="9"/>
    <x v="31"/>
    <x v="5"/>
    <x v="26"/>
    <m/>
    <m/>
    <n v="200000"/>
  </r>
  <r>
    <x v="0"/>
    <x v="0"/>
    <x v="0"/>
    <x v="1"/>
    <x v="2"/>
    <x v="0"/>
    <x v="11"/>
    <x v="2"/>
    <x v="10"/>
    <x v="27"/>
    <x v="5"/>
    <x v="26"/>
    <m/>
    <m/>
    <n v="500000"/>
  </r>
  <r>
    <x v="0"/>
    <x v="0"/>
    <x v="0"/>
    <x v="1"/>
    <x v="2"/>
    <x v="0"/>
    <x v="11"/>
    <x v="2"/>
    <x v="10"/>
    <x v="27"/>
    <x v="5"/>
    <x v="26"/>
    <m/>
    <m/>
    <n v="50000"/>
  </r>
  <r>
    <x v="0"/>
    <x v="0"/>
    <x v="0"/>
    <x v="1"/>
    <x v="2"/>
    <x v="0"/>
    <x v="11"/>
    <x v="2"/>
    <x v="10"/>
    <x v="27"/>
    <x v="5"/>
    <x v="26"/>
    <m/>
    <m/>
    <n v="2620444"/>
  </r>
  <r>
    <x v="0"/>
    <x v="0"/>
    <x v="0"/>
    <x v="1"/>
    <x v="2"/>
    <x v="0"/>
    <x v="11"/>
    <x v="2"/>
    <x v="10"/>
    <x v="27"/>
    <x v="5"/>
    <x v="26"/>
    <m/>
    <m/>
    <n v="90000"/>
  </r>
  <r>
    <x v="0"/>
    <x v="0"/>
    <x v="0"/>
    <x v="1"/>
    <x v="2"/>
    <x v="0"/>
    <x v="11"/>
    <x v="1"/>
    <x v="3"/>
    <x v="51"/>
    <x v="5"/>
    <x v="26"/>
    <m/>
    <m/>
    <n v="0"/>
  </r>
  <r>
    <x v="0"/>
    <x v="0"/>
    <x v="0"/>
    <x v="1"/>
    <x v="2"/>
    <x v="0"/>
    <x v="11"/>
    <x v="2"/>
    <x v="10"/>
    <x v="27"/>
    <x v="5"/>
    <x v="26"/>
    <m/>
    <m/>
    <n v="100000"/>
  </r>
  <r>
    <x v="0"/>
    <x v="0"/>
    <x v="0"/>
    <x v="1"/>
    <x v="2"/>
    <x v="0"/>
    <x v="11"/>
    <x v="1"/>
    <x v="9"/>
    <x v="31"/>
    <x v="5"/>
    <x v="26"/>
    <m/>
    <m/>
    <n v="200000"/>
  </r>
  <r>
    <x v="0"/>
    <x v="0"/>
    <x v="0"/>
    <x v="1"/>
    <x v="2"/>
    <x v="0"/>
    <x v="11"/>
    <x v="2"/>
    <x v="13"/>
    <x v="71"/>
    <x v="5"/>
    <x v="26"/>
    <m/>
    <m/>
    <n v="0"/>
  </r>
  <r>
    <x v="0"/>
    <x v="0"/>
    <x v="0"/>
    <x v="1"/>
    <x v="2"/>
    <x v="0"/>
    <x v="11"/>
    <x v="2"/>
    <x v="13"/>
    <x v="71"/>
    <x v="5"/>
    <x v="26"/>
    <m/>
    <m/>
    <n v="0"/>
  </r>
  <r>
    <x v="0"/>
    <x v="0"/>
    <x v="0"/>
    <x v="1"/>
    <x v="2"/>
    <x v="0"/>
    <x v="11"/>
    <x v="2"/>
    <x v="10"/>
    <x v="27"/>
    <x v="5"/>
    <x v="26"/>
    <m/>
    <m/>
    <n v="0"/>
  </r>
  <r>
    <x v="0"/>
    <x v="0"/>
    <x v="0"/>
    <x v="1"/>
    <x v="2"/>
    <x v="0"/>
    <x v="11"/>
    <x v="2"/>
    <x v="10"/>
    <x v="27"/>
    <x v="5"/>
    <x v="26"/>
    <m/>
    <m/>
    <n v="15000"/>
  </r>
  <r>
    <x v="0"/>
    <x v="0"/>
    <x v="0"/>
    <x v="1"/>
    <x v="2"/>
    <x v="0"/>
    <x v="11"/>
    <x v="1"/>
    <x v="9"/>
    <x v="31"/>
    <x v="5"/>
    <x v="26"/>
    <m/>
    <m/>
    <n v="50000"/>
  </r>
  <r>
    <x v="0"/>
    <x v="0"/>
    <x v="0"/>
    <x v="1"/>
    <x v="2"/>
    <x v="0"/>
    <x v="11"/>
    <x v="1"/>
    <x v="3"/>
    <x v="51"/>
    <x v="5"/>
    <x v="26"/>
    <m/>
    <m/>
    <n v="15000"/>
  </r>
  <r>
    <x v="0"/>
    <x v="0"/>
    <x v="0"/>
    <x v="1"/>
    <x v="2"/>
    <x v="0"/>
    <x v="11"/>
    <x v="2"/>
    <x v="10"/>
    <x v="27"/>
    <x v="5"/>
    <x v="20"/>
    <m/>
    <m/>
    <n v="454200"/>
  </r>
  <r>
    <x v="0"/>
    <x v="0"/>
    <x v="0"/>
    <x v="1"/>
    <x v="2"/>
    <x v="0"/>
    <x v="11"/>
    <x v="2"/>
    <x v="10"/>
    <x v="27"/>
    <x v="5"/>
    <x v="20"/>
    <m/>
    <m/>
    <n v="549000"/>
  </r>
  <r>
    <x v="0"/>
    <x v="0"/>
    <x v="0"/>
    <x v="1"/>
    <x v="2"/>
    <x v="0"/>
    <x v="11"/>
    <x v="2"/>
    <x v="10"/>
    <x v="27"/>
    <x v="5"/>
    <x v="20"/>
    <m/>
    <m/>
    <n v="106052"/>
  </r>
  <r>
    <x v="0"/>
    <x v="0"/>
    <x v="0"/>
    <x v="1"/>
    <x v="2"/>
    <x v="0"/>
    <x v="11"/>
    <x v="2"/>
    <x v="10"/>
    <x v="27"/>
    <x v="5"/>
    <x v="20"/>
    <m/>
    <m/>
    <n v="200000"/>
  </r>
  <r>
    <x v="0"/>
    <x v="0"/>
    <x v="0"/>
    <x v="1"/>
    <x v="2"/>
    <x v="0"/>
    <x v="11"/>
    <x v="2"/>
    <x v="10"/>
    <x v="27"/>
    <x v="5"/>
    <x v="20"/>
    <m/>
    <m/>
    <n v="800000"/>
  </r>
  <r>
    <x v="0"/>
    <x v="0"/>
    <x v="0"/>
    <x v="1"/>
    <x v="2"/>
    <x v="0"/>
    <x v="11"/>
    <x v="2"/>
    <x v="10"/>
    <x v="27"/>
    <x v="5"/>
    <x v="20"/>
    <m/>
    <m/>
    <n v="200364"/>
  </r>
  <r>
    <x v="0"/>
    <x v="0"/>
    <x v="0"/>
    <x v="1"/>
    <x v="2"/>
    <x v="0"/>
    <x v="11"/>
    <x v="2"/>
    <x v="10"/>
    <x v="27"/>
    <x v="5"/>
    <x v="37"/>
    <m/>
    <m/>
    <n v="1845516"/>
  </r>
  <r>
    <x v="0"/>
    <x v="0"/>
    <x v="0"/>
    <x v="1"/>
    <x v="2"/>
    <x v="0"/>
    <x v="11"/>
    <x v="2"/>
    <x v="10"/>
    <x v="27"/>
    <x v="5"/>
    <x v="37"/>
    <m/>
    <m/>
    <n v="1000000"/>
  </r>
  <r>
    <x v="0"/>
    <x v="0"/>
    <x v="0"/>
    <x v="1"/>
    <x v="2"/>
    <x v="0"/>
    <x v="11"/>
    <x v="2"/>
    <x v="10"/>
    <x v="27"/>
    <x v="5"/>
    <x v="37"/>
    <m/>
    <m/>
    <n v="724000"/>
  </r>
  <r>
    <x v="0"/>
    <x v="0"/>
    <x v="0"/>
    <x v="1"/>
    <x v="2"/>
    <x v="0"/>
    <x v="11"/>
    <x v="1"/>
    <x v="3"/>
    <x v="51"/>
    <x v="5"/>
    <x v="37"/>
    <m/>
    <m/>
    <n v="50000"/>
  </r>
  <r>
    <x v="0"/>
    <x v="0"/>
    <x v="0"/>
    <x v="1"/>
    <x v="2"/>
    <x v="0"/>
    <x v="11"/>
    <x v="2"/>
    <x v="10"/>
    <x v="27"/>
    <x v="5"/>
    <x v="37"/>
    <m/>
    <m/>
    <n v="0"/>
  </r>
  <r>
    <x v="0"/>
    <x v="0"/>
    <x v="0"/>
    <x v="1"/>
    <x v="2"/>
    <x v="0"/>
    <x v="11"/>
    <x v="1"/>
    <x v="9"/>
    <x v="31"/>
    <x v="5"/>
    <x v="37"/>
    <m/>
    <m/>
    <n v="100000"/>
  </r>
  <r>
    <x v="0"/>
    <x v="0"/>
    <x v="0"/>
    <x v="1"/>
    <x v="2"/>
    <x v="0"/>
    <x v="11"/>
    <x v="2"/>
    <x v="10"/>
    <x v="27"/>
    <x v="5"/>
    <x v="37"/>
    <m/>
    <m/>
    <n v="100000"/>
  </r>
  <r>
    <x v="0"/>
    <x v="0"/>
    <x v="0"/>
    <x v="1"/>
    <x v="2"/>
    <x v="0"/>
    <x v="11"/>
    <x v="2"/>
    <x v="10"/>
    <x v="27"/>
    <x v="5"/>
    <x v="37"/>
    <m/>
    <m/>
    <n v="0"/>
  </r>
  <r>
    <x v="0"/>
    <x v="0"/>
    <x v="0"/>
    <x v="1"/>
    <x v="7"/>
    <x v="0"/>
    <x v="11"/>
    <x v="2"/>
    <x v="10"/>
    <x v="27"/>
    <x v="5"/>
    <x v="37"/>
    <m/>
    <m/>
    <n v="2000000"/>
  </r>
  <r>
    <x v="0"/>
    <x v="0"/>
    <x v="0"/>
    <x v="1"/>
    <x v="7"/>
    <x v="0"/>
    <x v="11"/>
    <x v="2"/>
    <x v="10"/>
    <x v="27"/>
    <x v="5"/>
    <x v="37"/>
    <m/>
    <m/>
    <n v="3000000"/>
  </r>
  <r>
    <x v="0"/>
    <x v="0"/>
    <x v="0"/>
    <x v="1"/>
    <x v="7"/>
    <x v="0"/>
    <x v="11"/>
    <x v="2"/>
    <x v="10"/>
    <x v="27"/>
    <x v="5"/>
    <x v="37"/>
    <m/>
    <m/>
    <n v="100000"/>
  </r>
  <r>
    <x v="0"/>
    <x v="0"/>
    <x v="0"/>
    <x v="1"/>
    <x v="2"/>
    <x v="0"/>
    <x v="11"/>
    <x v="2"/>
    <x v="10"/>
    <x v="27"/>
    <x v="5"/>
    <x v="48"/>
    <m/>
    <m/>
    <n v="0"/>
  </r>
  <r>
    <x v="0"/>
    <x v="0"/>
    <x v="0"/>
    <x v="1"/>
    <x v="2"/>
    <x v="0"/>
    <x v="11"/>
    <x v="2"/>
    <x v="10"/>
    <x v="27"/>
    <x v="3"/>
    <x v="4"/>
    <m/>
    <m/>
    <n v="900000"/>
  </r>
  <r>
    <x v="0"/>
    <x v="0"/>
    <x v="0"/>
    <x v="1"/>
    <x v="2"/>
    <x v="0"/>
    <x v="11"/>
    <x v="1"/>
    <x v="3"/>
    <x v="51"/>
    <x v="3"/>
    <x v="4"/>
    <m/>
    <m/>
    <n v="31292627"/>
  </r>
  <r>
    <x v="0"/>
    <x v="0"/>
    <x v="0"/>
    <x v="1"/>
    <x v="2"/>
    <x v="0"/>
    <x v="11"/>
    <x v="2"/>
    <x v="10"/>
    <x v="27"/>
    <x v="3"/>
    <x v="4"/>
    <m/>
    <m/>
    <n v="300000"/>
  </r>
  <r>
    <x v="0"/>
    <x v="0"/>
    <x v="0"/>
    <x v="1"/>
    <x v="2"/>
    <x v="0"/>
    <x v="11"/>
    <x v="1"/>
    <x v="3"/>
    <x v="51"/>
    <x v="3"/>
    <x v="4"/>
    <m/>
    <m/>
    <n v="1900000"/>
  </r>
  <r>
    <x v="0"/>
    <x v="0"/>
    <x v="0"/>
    <x v="0"/>
    <x v="0"/>
    <x v="0"/>
    <x v="12"/>
    <x v="2"/>
    <x v="13"/>
    <x v="28"/>
    <x v="0"/>
    <x v="0"/>
    <m/>
    <m/>
    <n v="534209126"/>
  </r>
  <r>
    <x v="0"/>
    <x v="0"/>
    <x v="0"/>
    <x v="0"/>
    <x v="0"/>
    <x v="0"/>
    <x v="12"/>
    <x v="2"/>
    <x v="13"/>
    <x v="28"/>
    <x v="0"/>
    <x v="0"/>
    <m/>
    <m/>
    <n v="328366227"/>
  </r>
  <r>
    <x v="0"/>
    <x v="0"/>
    <x v="0"/>
    <x v="0"/>
    <x v="0"/>
    <x v="0"/>
    <x v="12"/>
    <x v="2"/>
    <x v="13"/>
    <x v="28"/>
    <x v="0"/>
    <x v="0"/>
    <m/>
    <m/>
    <n v="70000000"/>
  </r>
  <r>
    <x v="0"/>
    <x v="0"/>
    <x v="0"/>
    <x v="0"/>
    <x v="0"/>
    <x v="0"/>
    <x v="12"/>
    <x v="2"/>
    <x v="13"/>
    <x v="28"/>
    <x v="0"/>
    <x v="0"/>
    <m/>
    <m/>
    <n v="3480000"/>
  </r>
  <r>
    <x v="0"/>
    <x v="0"/>
    <x v="0"/>
    <x v="0"/>
    <x v="0"/>
    <x v="0"/>
    <x v="12"/>
    <x v="2"/>
    <x v="13"/>
    <x v="28"/>
    <x v="0"/>
    <x v="0"/>
    <m/>
    <m/>
    <n v="19038807"/>
  </r>
  <r>
    <x v="0"/>
    <x v="0"/>
    <x v="0"/>
    <x v="0"/>
    <x v="0"/>
    <x v="0"/>
    <x v="12"/>
    <x v="2"/>
    <x v="13"/>
    <x v="28"/>
    <x v="0"/>
    <x v="0"/>
    <m/>
    <m/>
    <n v="0"/>
  </r>
  <r>
    <x v="0"/>
    <x v="0"/>
    <x v="0"/>
    <x v="0"/>
    <x v="0"/>
    <x v="0"/>
    <x v="12"/>
    <x v="2"/>
    <x v="13"/>
    <x v="28"/>
    <x v="0"/>
    <x v="0"/>
    <m/>
    <m/>
    <n v="0"/>
  </r>
  <r>
    <x v="0"/>
    <x v="0"/>
    <x v="0"/>
    <x v="0"/>
    <x v="0"/>
    <x v="0"/>
    <x v="12"/>
    <x v="2"/>
    <x v="13"/>
    <x v="28"/>
    <x v="0"/>
    <x v="0"/>
    <m/>
    <m/>
    <n v="150000000"/>
  </r>
  <r>
    <x v="0"/>
    <x v="0"/>
    <x v="0"/>
    <x v="0"/>
    <x v="0"/>
    <x v="0"/>
    <x v="12"/>
    <x v="2"/>
    <x v="13"/>
    <x v="28"/>
    <x v="0"/>
    <x v="0"/>
    <m/>
    <m/>
    <n v="0"/>
  </r>
  <r>
    <x v="0"/>
    <x v="0"/>
    <x v="0"/>
    <x v="0"/>
    <x v="0"/>
    <x v="0"/>
    <x v="12"/>
    <x v="2"/>
    <x v="13"/>
    <x v="28"/>
    <x v="0"/>
    <x v="0"/>
    <m/>
    <m/>
    <n v="12000000"/>
  </r>
  <r>
    <x v="0"/>
    <x v="0"/>
    <x v="0"/>
    <x v="0"/>
    <x v="0"/>
    <x v="0"/>
    <x v="12"/>
    <x v="2"/>
    <x v="13"/>
    <x v="28"/>
    <x v="0"/>
    <x v="0"/>
    <m/>
    <m/>
    <n v="7000000"/>
  </r>
  <r>
    <x v="0"/>
    <x v="0"/>
    <x v="0"/>
    <x v="0"/>
    <x v="0"/>
    <x v="0"/>
    <x v="12"/>
    <x v="2"/>
    <x v="13"/>
    <x v="28"/>
    <x v="0"/>
    <x v="0"/>
    <m/>
    <m/>
    <n v="0"/>
  </r>
  <r>
    <x v="0"/>
    <x v="0"/>
    <x v="0"/>
    <x v="0"/>
    <x v="0"/>
    <x v="0"/>
    <x v="12"/>
    <x v="2"/>
    <x v="13"/>
    <x v="28"/>
    <x v="0"/>
    <x v="0"/>
    <m/>
    <m/>
    <n v="0"/>
  </r>
  <r>
    <x v="0"/>
    <x v="0"/>
    <x v="0"/>
    <x v="0"/>
    <x v="0"/>
    <x v="0"/>
    <x v="12"/>
    <x v="2"/>
    <x v="13"/>
    <x v="28"/>
    <x v="0"/>
    <x v="0"/>
    <m/>
    <m/>
    <n v="0"/>
  </r>
  <r>
    <x v="0"/>
    <x v="0"/>
    <x v="0"/>
    <x v="0"/>
    <x v="0"/>
    <x v="0"/>
    <x v="12"/>
    <x v="2"/>
    <x v="13"/>
    <x v="28"/>
    <x v="0"/>
    <x v="0"/>
    <m/>
    <m/>
    <n v="44807428"/>
  </r>
  <r>
    <x v="0"/>
    <x v="0"/>
    <x v="0"/>
    <x v="0"/>
    <x v="0"/>
    <x v="0"/>
    <x v="12"/>
    <x v="2"/>
    <x v="13"/>
    <x v="28"/>
    <x v="0"/>
    <x v="0"/>
    <m/>
    <m/>
    <n v="28950420"/>
  </r>
  <r>
    <x v="0"/>
    <x v="0"/>
    <x v="0"/>
    <x v="0"/>
    <x v="0"/>
    <x v="0"/>
    <x v="12"/>
    <x v="2"/>
    <x v="13"/>
    <x v="28"/>
    <x v="0"/>
    <x v="0"/>
    <m/>
    <m/>
    <n v="8000000"/>
  </r>
  <r>
    <x v="0"/>
    <x v="0"/>
    <x v="0"/>
    <x v="0"/>
    <x v="0"/>
    <x v="0"/>
    <x v="12"/>
    <x v="2"/>
    <x v="13"/>
    <x v="28"/>
    <x v="0"/>
    <x v="0"/>
    <m/>
    <m/>
    <n v="8000000"/>
  </r>
  <r>
    <x v="0"/>
    <x v="0"/>
    <x v="0"/>
    <x v="0"/>
    <x v="0"/>
    <x v="0"/>
    <x v="12"/>
    <x v="2"/>
    <x v="13"/>
    <x v="28"/>
    <x v="0"/>
    <x v="0"/>
    <m/>
    <m/>
    <n v="3500000"/>
  </r>
  <r>
    <x v="0"/>
    <x v="0"/>
    <x v="0"/>
    <x v="0"/>
    <x v="0"/>
    <x v="0"/>
    <x v="12"/>
    <x v="2"/>
    <x v="13"/>
    <x v="28"/>
    <x v="0"/>
    <x v="0"/>
    <m/>
    <m/>
    <n v="500000"/>
  </r>
  <r>
    <x v="0"/>
    <x v="0"/>
    <x v="0"/>
    <x v="0"/>
    <x v="0"/>
    <x v="0"/>
    <x v="12"/>
    <x v="2"/>
    <x v="13"/>
    <x v="28"/>
    <x v="0"/>
    <x v="0"/>
    <m/>
    <m/>
    <n v="0"/>
  </r>
  <r>
    <x v="0"/>
    <x v="0"/>
    <x v="0"/>
    <x v="0"/>
    <x v="0"/>
    <x v="0"/>
    <x v="12"/>
    <x v="2"/>
    <x v="13"/>
    <x v="28"/>
    <x v="0"/>
    <x v="0"/>
    <m/>
    <m/>
    <n v="0"/>
  </r>
  <r>
    <x v="0"/>
    <x v="0"/>
    <x v="0"/>
    <x v="0"/>
    <x v="0"/>
    <x v="0"/>
    <x v="12"/>
    <x v="2"/>
    <x v="13"/>
    <x v="28"/>
    <x v="0"/>
    <x v="0"/>
    <m/>
    <m/>
    <n v="500000"/>
  </r>
  <r>
    <x v="0"/>
    <x v="0"/>
    <x v="0"/>
    <x v="0"/>
    <x v="0"/>
    <x v="0"/>
    <x v="12"/>
    <x v="2"/>
    <x v="13"/>
    <x v="28"/>
    <x v="0"/>
    <x v="0"/>
    <m/>
    <m/>
    <n v="0"/>
  </r>
  <r>
    <x v="0"/>
    <x v="0"/>
    <x v="0"/>
    <x v="0"/>
    <x v="0"/>
    <x v="0"/>
    <x v="12"/>
    <x v="2"/>
    <x v="13"/>
    <x v="28"/>
    <x v="0"/>
    <x v="0"/>
    <m/>
    <m/>
    <n v="0"/>
  </r>
  <r>
    <x v="0"/>
    <x v="0"/>
    <x v="0"/>
    <x v="0"/>
    <x v="0"/>
    <x v="0"/>
    <x v="12"/>
    <x v="2"/>
    <x v="13"/>
    <x v="28"/>
    <x v="0"/>
    <x v="0"/>
    <m/>
    <m/>
    <n v="4775893"/>
  </r>
  <r>
    <x v="0"/>
    <x v="0"/>
    <x v="0"/>
    <x v="0"/>
    <x v="0"/>
    <x v="0"/>
    <x v="12"/>
    <x v="2"/>
    <x v="13"/>
    <x v="28"/>
    <x v="0"/>
    <x v="0"/>
    <m/>
    <m/>
    <n v="500000"/>
  </r>
  <r>
    <x v="0"/>
    <x v="0"/>
    <x v="0"/>
    <x v="0"/>
    <x v="0"/>
    <x v="0"/>
    <x v="12"/>
    <x v="2"/>
    <x v="13"/>
    <x v="28"/>
    <x v="0"/>
    <x v="40"/>
    <m/>
    <m/>
    <n v="20000000"/>
  </r>
  <r>
    <x v="0"/>
    <x v="0"/>
    <x v="0"/>
    <x v="0"/>
    <x v="0"/>
    <x v="0"/>
    <x v="12"/>
    <x v="2"/>
    <x v="13"/>
    <x v="28"/>
    <x v="0"/>
    <x v="40"/>
    <m/>
    <m/>
    <n v="1200000"/>
  </r>
  <r>
    <x v="0"/>
    <x v="0"/>
    <x v="0"/>
    <x v="0"/>
    <x v="0"/>
    <x v="0"/>
    <x v="12"/>
    <x v="2"/>
    <x v="13"/>
    <x v="28"/>
    <x v="0"/>
    <x v="40"/>
    <m/>
    <m/>
    <n v="86496000"/>
  </r>
  <r>
    <x v="0"/>
    <x v="0"/>
    <x v="0"/>
    <x v="0"/>
    <x v="0"/>
    <x v="0"/>
    <x v="12"/>
    <x v="2"/>
    <x v="13"/>
    <x v="28"/>
    <x v="0"/>
    <x v="40"/>
    <m/>
    <m/>
    <n v="2400000"/>
  </r>
  <r>
    <x v="0"/>
    <x v="0"/>
    <x v="0"/>
    <x v="0"/>
    <x v="0"/>
    <x v="0"/>
    <x v="12"/>
    <x v="2"/>
    <x v="13"/>
    <x v="28"/>
    <x v="0"/>
    <x v="40"/>
    <m/>
    <m/>
    <n v="7000000"/>
  </r>
  <r>
    <x v="0"/>
    <x v="0"/>
    <x v="0"/>
    <x v="0"/>
    <x v="0"/>
    <x v="0"/>
    <x v="12"/>
    <x v="2"/>
    <x v="13"/>
    <x v="28"/>
    <x v="0"/>
    <x v="40"/>
    <m/>
    <m/>
    <n v="50000"/>
  </r>
  <r>
    <x v="0"/>
    <x v="0"/>
    <x v="0"/>
    <x v="0"/>
    <x v="0"/>
    <x v="0"/>
    <x v="12"/>
    <x v="2"/>
    <x v="13"/>
    <x v="28"/>
    <x v="0"/>
    <x v="40"/>
    <m/>
    <m/>
    <n v="8000000"/>
  </r>
  <r>
    <x v="0"/>
    <x v="0"/>
    <x v="0"/>
    <x v="0"/>
    <x v="0"/>
    <x v="0"/>
    <x v="12"/>
    <x v="2"/>
    <x v="13"/>
    <x v="28"/>
    <x v="0"/>
    <x v="40"/>
    <m/>
    <m/>
    <n v="7000000"/>
  </r>
  <r>
    <x v="0"/>
    <x v="0"/>
    <x v="0"/>
    <x v="0"/>
    <x v="0"/>
    <x v="0"/>
    <x v="12"/>
    <x v="2"/>
    <x v="13"/>
    <x v="28"/>
    <x v="0"/>
    <x v="40"/>
    <m/>
    <m/>
    <n v="8000000"/>
  </r>
  <r>
    <x v="0"/>
    <x v="0"/>
    <x v="0"/>
    <x v="0"/>
    <x v="0"/>
    <x v="0"/>
    <x v="12"/>
    <x v="2"/>
    <x v="13"/>
    <x v="28"/>
    <x v="0"/>
    <x v="41"/>
    <m/>
    <m/>
    <n v="20000"/>
  </r>
  <r>
    <x v="0"/>
    <x v="0"/>
    <x v="0"/>
    <x v="0"/>
    <x v="0"/>
    <x v="0"/>
    <x v="12"/>
    <x v="2"/>
    <x v="13"/>
    <x v="28"/>
    <x v="0"/>
    <x v="42"/>
    <m/>
    <m/>
    <n v="37495452"/>
  </r>
  <r>
    <x v="0"/>
    <x v="0"/>
    <x v="0"/>
    <x v="0"/>
    <x v="0"/>
    <x v="0"/>
    <x v="12"/>
    <x v="2"/>
    <x v="13"/>
    <x v="28"/>
    <x v="0"/>
    <x v="42"/>
    <m/>
    <m/>
    <n v="14381126"/>
  </r>
  <r>
    <x v="0"/>
    <x v="0"/>
    <x v="0"/>
    <x v="0"/>
    <x v="0"/>
    <x v="0"/>
    <x v="12"/>
    <x v="2"/>
    <x v="13"/>
    <x v="28"/>
    <x v="0"/>
    <x v="42"/>
    <m/>
    <m/>
    <n v="5000000"/>
  </r>
  <r>
    <x v="0"/>
    <x v="0"/>
    <x v="0"/>
    <x v="0"/>
    <x v="0"/>
    <x v="0"/>
    <x v="12"/>
    <x v="2"/>
    <x v="13"/>
    <x v="28"/>
    <x v="0"/>
    <x v="42"/>
    <m/>
    <m/>
    <n v="38150062"/>
  </r>
  <r>
    <x v="0"/>
    <x v="0"/>
    <x v="0"/>
    <x v="0"/>
    <x v="0"/>
    <x v="0"/>
    <x v="12"/>
    <x v="2"/>
    <x v="13"/>
    <x v="28"/>
    <x v="0"/>
    <x v="42"/>
    <m/>
    <m/>
    <n v="23130159"/>
  </r>
  <r>
    <x v="0"/>
    <x v="0"/>
    <x v="0"/>
    <x v="0"/>
    <x v="0"/>
    <x v="0"/>
    <x v="12"/>
    <x v="2"/>
    <x v="13"/>
    <x v="28"/>
    <x v="0"/>
    <x v="42"/>
    <m/>
    <m/>
    <n v="5000000"/>
  </r>
  <r>
    <x v="0"/>
    <x v="0"/>
    <x v="0"/>
    <x v="0"/>
    <x v="0"/>
    <x v="0"/>
    <x v="12"/>
    <x v="2"/>
    <x v="13"/>
    <x v="28"/>
    <x v="0"/>
    <x v="42"/>
    <m/>
    <m/>
    <n v="5256655"/>
  </r>
  <r>
    <x v="0"/>
    <x v="0"/>
    <x v="0"/>
    <x v="0"/>
    <x v="0"/>
    <x v="0"/>
    <x v="12"/>
    <x v="2"/>
    <x v="13"/>
    <x v="28"/>
    <x v="0"/>
    <x v="42"/>
    <m/>
    <m/>
    <n v="904052"/>
  </r>
  <r>
    <x v="0"/>
    <x v="0"/>
    <x v="0"/>
    <x v="0"/>
    <x v="0"/>
    <x v="0"/>
    <x v="12"/>
    <x v="2"/>
    <x v="13"/>
    <x v="28"/>
    <x v="0"/>
    <x v="42"/>
    <m/>
    <m/>
    <n v="3000000"/>
  </r>
  <r>
    <x v="0"/>
    <x v="0"/>
    <x v="0"/>
    <x v="0"/>
    <x v="0"/>
    <x v="0"/>
    <x v="12"/>
    <x v="2"/>
    <x v="13"/>
    <x v="28"/>
    <x v="1"/>
    <x v="9"/>
    <m/>
    <m/>
    <n v="5000000"/>
  </r>
  <r>
    <x v="0"/>
    <x v="0"/>
    <x v="0"/>
    <x v="0"/>
    <x v="0"/>
    <x v="0"/>
    <x v="12"/>
    <x v="2"/>
    <x v="13"/>
    <x v="28"/>
    <x v="1"/>
    <x v="9"/>
    <m/>
    <m/>
    <n v="150000"/>
  </r>
  <r>
    <x v="0"/>
    <x v="0"/>
    <x v="0"/>
    <x v="0"/>
    <x v="0"/>
    <x v="0"/>
    <x v="12"/>
    <x v="2"/>
    <x v="13"/>
    <x v="28"/>
    <x v="1"/>
    <x v="9"/>
    <m/>
    <m/>
    <n v="8790427"/>
  </r>
  <r>
    <x v="0"/>
    <x v="0"/>
    <x v="0"/>
    <x v="0"/>
    <x v="0"/>
    <x v="0"/>
    <x v="12"/>
    <x v="2"/>
    <x v="13"/>
    <x v="28"/>
    <x v="1"/>
    <x v="9"/>
    <m/>
    <m/>
    <n v="2500000"/>
  </r>
  <r>
    <x v="0"/>
    <x v="0"/>
    <x v="0"/>
    <x v="0"/>
    <x v="0"/>
    <x v="0"/>
    <x v="12"/>
    <x v="2"/>
    <x v="13"/>
    <x v="28"/>
    <x v="1"/>
    <x v="9"/>
    <m/>
    <m/>
    <n v="1000000"/>
  </r>
  <r>
    <x v="0"/>
    <x v="0"/>
    <x v="0"/>
    <x v="0"/>
    <x v="0"/>
    <x v="0"/>
    <x v="12"/>
    <x v="2"/>
    <x v="13"/>
    <x v="28"/>
    <x v="1"/>
    <x v="9"/>
    <m/>
    <m/>
    <n v="100000"/>
  </r>
  <r>
    <x v="0"/>
    <x v="0"/>
    <x v="0"/>
    <x v="0"/>
    <x v="0"/>
    <x v="0"/>
    <x v="12"/>
    <x v="2"/>
    <x v="13"/>
    <x v="28"/>
    <x v="1"/>
    <x v="9"/>
    <m/>
    <m/>
    <n v="12857951"/>
  </r>
  <r>
    <x v="0"/>
    <x v="0"/>
    <x v="0"/>
    <x v="0"/>
    <x v="0"/>
    <x v="0"/>
    <x v="12"/>
    <x v="2"/>
    <x v="13"/>
    <x v="28"/>
    <x v="1"/>
    <x v="9"/>
    <m/>
    <m/>
    <n v="500000"/>
  </r>
  <r>
    <x v="0"/>
    <x v="0"/>
    <x v="0"/>
    <x v="0"/>
    <x v="0"/>
    <x v="0"/>
    <x v="12"/>
    <x v="2"/>
    <x v="13"/>
    <x v="28"/>
    <x v="1"/>
    <x v="9"/>
    <m/>
    <m/>
    <n v="22272000"/>
  </r>
  <r>
    <x v="0"/>
    <x v="0"/>
    <x v="0"/>
    <x v="0"/>
    <x v="0"/>
    <x v="0"/>
    <x v="12"/>
    <x v="2"/>
    <x v="13"/>
    <x v="28"/>
    <x v="1"/>
    <x v="9"/>
    <m/>
    <m/>
    <n v="200000"/>
  </r>
  <r>
    <x v="0"/>
    <x v="0"/>
    <x v="0"/>
    <x v="0"/>
    <x v="0"/>
    <x v="0"/>
    <x v="12"/>
    <x v="2"/>
    <x v="13"/>
    <x v="28"/>
    <x v="1"/>
    <x v="9"/>
    <m/>
    <m/>
    <n v="180000"/>
  </r>
  <r>
    <x v="0"/>
    <x v="0"/>
    <x v="0"/>
    <x v="0"/>
    <x v="0"/>
    <x v="0"/>
    <x v="12"/>
    <x v="2"/>
    <x v="13"/>
    <x v="28"/>
    <x v="1"/>
    <x v="9"/>
    <m/>
    <m/>
    <n v="25000"/>
  </r>
  <r>
    <x v="0"/>
    <x v="0"/>
    <x v="0"/>
    <x v="0"/>
    <x v="0"/>
    <x v="0"/>
    <x v="12"/>
    <x v="2"/>
    <x v="13"/>
    <x v="28"/>
    <x v="1"/>
    <x v="9"/>
    <m/>
    <m/>
    <n v="240000"/>
  </r>
  <r>
    <x v="0"/>
    <x v="0"/>
    <x v="0"/>
    <x v="0"/>
    <x v="0"/>
    <x v="0"/>
    <x v="12"/>
    <x v="2"/>
    <x v="13"/>
    <x v="28"/>
    <x v="1"/>
    <x v="9"/>
    <m/>
    <m/>
    <n v="25000"/>
  </r>
  <r>
    <x v="0"/>
    <x v="0"/>
    <x v="0"/>
    <x v="0"/>
    <x v="0"/>
    <x v="0"/>
    <x v="12"/>
    <x v="2"/>
    <x v="13"/>
    <x v="28"/>
    <x v="1"/>
    <x v="1"/>
    <m/>
    <m/>
    <n v="126501396"/>
  </r>
  <r>
    <x v="0"/>
    <x v="0"/>
    <x v="0"/>
    <x v="0"/>
    <x v="0"/>
    <x v="0"/>
    <x v="12"/>
    <x v="2"/>
    <x v="13"/>
    <x v="28"/>
    <x v="1"/>
    <x v="1"/>
    <m/>
    <m/>
    <n v="741849948"/>
  </r>
  <r>
    <x v="0"/>
    <x v="0"/>
    <x v="0"/>
    <x v="0"/>
    <x v="0"/>
    <x v="0"/>
    <x v="12"/>
    <x v="2"/>
    <x v="13"/>
    <x v="28"/>
    <x v="1"/>
    <x v="1"/>
    <m/>
    <m/>
    <n v="1024115689"/>
  </r>
  <r>
    <x v="0"/>
    <x v="0"/>
    <x v="0"/>
    <x v="0"/>
    <x v="0"/>
    <x v="0"/>
    <x v="12"/>
    <x v="2"/>
    <x v="13"/>
    <x v="28"/>
    <x v="1"/>
    <x v="1"/>
    <m/>
    <m/>
    <n v="2500000"/>
  </r>
  <r>
    <x v="0"/>
    <x v="0"/>
    <x v="0"/>
    <x v="0"/>
    <x v="0"/>
    <x v="0"/>
    <x v="12"/>
    <x v="2"/>
    <x v="13"/>
    <x v="28"/>
    <x v="1"/>
    <x v="1"/>
    <m/>
    <m/>
    <n v="0"/>
  </r>
  <r>
    <x v="0"/>
    <x v="0"/>
    <x v="0"/>
    <x v="0"/>
    <x v="0"/>
    <x v="0"/>
    <x v="12"/>
    <x v="2"/>
    <x v="13"/>
    <x v="28"/>
    <x v="1"/>
    <x v="1"/>
    <m/>
    <m/>
    <n v="0"/>
  </r>
  <r>
    <x v="0"/>
    <x v="0"/>
    <x v="0"/>
    <x v="0"/>
    <x v="0"/>
    <x v="0"/>
    <x v="12"/>
    <x v="2"/>
    <x v="13"/>
    <x v="28"/>
    <x v="1"/>
    <x v="1"/>
    <m/>
    <m/>
    <n v="0"/>
  </r>
  <r>
    <x v="0"/>
    <x v="0"/>
    <x v="0"/>
    <x v="0"/>
    <x v="0"/>
    <x v="0"/>
    <x v="12"/>
    <x v="2"/>
    <x v="13"/>
    <x v="28"/>
    <x v="1"/>
    <x v="1"/>
    <m/>
    <m/>
    <n v="200000"/>
  </r>
  <r>
    <x v="0"/>
    <x v="0"/>
    <x v="0"/>
    <x v="0"/>
    <x v="0"/>
    <x v="0"/>
    <x v="12"/>
    <x v="2"/>
    <x v="13"/>
    <x v="28"/>
    <x v="1"/>
    <x v="22"/>
    <m/>
    <m/>
    <n v="15000000"/>
  </r>
  <r>
    <x v="0"/>
    <x v="0"/>
    <x v="0"/>
    <x v="0"/>
    <x v="0"/>
    <x v="0"/>
    <x v="12"/>
    <x v="2"/>
    <x v="13"/>
    <x v="28"/>
    <x v="1"/>
    <x v="22"/>
    <m/>
    <m/>
    <n v="50000"/>
  </r>
  <r>
    <x v="0"/>
    <x v="0"/>
    <x v="0"/>
    <x v="0"/>
    <x v="0"/>
    <x v="0"/>
    <x v="12"/>
    <x v="2"/>
    <x v="13"/>
    <x v="28"/>
    <x v="1"/>
    <x v="23"/>
    <m/>
    <m/>
    <n v="63406561"/>
  </r>
  <r>
    <x v="0"/>
    <x v="0"/>
    <x v="0"/>
    <x v="0"/>
    <x v="0"/>
    <x v="0"/>
    <x v="12"/>
    <x v="2"/>
    <x v="13"/>
    <x v="28"/>
    <x v="1"/>
    <x v="23"/>
    <m/>
    <m/>
    <n v="1000000"/>
  </r>
  <r>
    <x v="0"/>
    <x v="0"/>
    <x v="0"/>
    <x v="0"/>
    <x v="0"/>
    <x v="0"/>
    <x v="12"/>
    <x v="2"/>
    <x v="13"/>
    <x v="28"/>
    <x v="1"/>
    <x v="23"/>
    <m/>
    <m/>
    <n v="16025590"/>
  </r>
  <r>
    <x v="0"/>
    <x v="0"/>
    <x v="0"/>
    <x v="0"/>
    <x v="0"/>
    <x v="0"/>
    <x v="12"/>
    <x v="2"/>
    <x v="13"/>
    <x v="28"/>
    <x v="1"/>
    <x v="23"/>
    <m/>
    <m/>
    <n v="300000"/>
  </r>
  <r>
    <x v="0"/>
    <x v="0"/>
    <x v="0"/>
    <x v="0"/>
    <x v="0"/>
    <x v="0"/>
    <x v="12"/>
    <x v="2"/>
    <x v="13"/>
    <x v="28"/>
    <x v="1"/>
    <x v="23"/>
    <m/>
    <m/>
    <n v="500000"/>
  </r>
  <r>
    <x v="0"/>
    <x v="0"/>
    <x v="0"/>
    <x v="0"/>
    <x v="0"/>
    <x v="0"/>
    <x v="12"/>
    <x v="2"/>
    <x v="13"/>
    <x v="28"/>
    <x v="1"/>
    <x v="23"/>
    <m/>
    <m/>
    <n v="30000"/>
  </r>
  <r>
    <x v="0"/>
    <x v="0"/>
    <x v="0"/>
    <x v="0"/>
    <x v="0"/>
    <x v="0"/>
    <x v="12"/>
    <x v="2"/>
    <x v="13"/>
    <x v="28"/>
    <x v="1"/>
    <x v="23"/>
    <m/>
    <m/>
    <n v="0"/>
  </r>
  <r>
    <x v="0"/>
    <x v="0"/>
    <x v="0"/>
    <x v="0"/>
    <x v="0"/>
    <x v="0"/>
    <x v="12"/>
    <x v="2"/>
    <x v="13"/>
    <x v="28"/>
    <x v="1"/>
    <x v="23"/>
    <m/>
    <m/>
    <n v="5000000"/>
  </r>
  <r>
    <x v="0"/>
    <x v="0"/>
    <x v="0"/>
    <x v="0"/>
    <x v="0"/>
    <x v="0"/>
    <x v="12"/>
    <x v="2"/>
    <x v="13"/>
    <x v="28"/>
    <x v="1"/>
    <x v="23"/>
    <m/>
    <m/>
    <n v="1100000"/>
  </r>
  <r>
    <x v="0"/>
    <x v="0"/>
    <x v="0"/>
    <x v="0"/>
    <x v="0"/>
    <x v="0"/>
    <x v="12"/>
    <x v="2"/>
    <x v="13"/>
    <x v="28"/>
    <x v="1"/>
    <x v="10"/>
    <m/>
    <m/>
    <n v="7000000"/>
  </r>
  <r>
    <x v="0"/>
    <x v="0"/>
    <x v="0"/>
    <x v="0"/>
    <x v="0"/>
    <x v="0"/>
    <x v="12"/>
    <x v="2"/>
    <x v="13"/>
    <x v="28"/>
    <x v="1"/>
    <x v="10"/>
    <m/>
    <m/>
    <n v="0"/>
  </r>
  <r>
    <x v="0"/>
    <x v="0"/>
    <x v="0"/>
    <x v="0"/>
    <x v="0"/>
    <x v="0"/>
    <x v="12"/>
    <x v="2"/>
    <x v="13"/>
    <x v="28"/>
    <x v="1"/>
    <x v="10"/>
    <m/>
    <m/>
    <n v="5735375"/>
  </r>
  <r>
    <x v="0"/>
    <x v="0"/>
    <x v="0"/>
    <x v="0"/>
    <x v="0"/>
    <x v="0"/>
    <x v="12"/>
    <x v="2"/>
    <x v="13"/>
    <x v="28"/>
    <x v="1"/>
    <x v="10"/>
    <m/>
    <m/>
    <n v="5200000"/>
  </r>
  <r>
    <x v="0"/>
    <x v="0"/>
    <x v="0"/>
    <x v="0"/>
    <x v="0"/>
    <x v="0"/>
    <x v="12"/>
    <x v="2"/>
    <x v="13"/>
    <x v="28"/>
    <x v="1"/>
    <x v="10"/>
    <m/>
    <m/>
    <n v="0"/>
  </r>
  <r>
    <x v="0"/>
    <x v="0"/>
    <x v="0"/>
    <x v="0"/>
    <x v="0"/>
    <x v="0"/>
    <x v="12"/>
    <x v="2"/>
    <x v="13"/>
    <x v="28"/>
    <x v="1"/>
    <x v="10"/>
    <m/>
    <m/>
    <n v="0"/>
  </r>
  <r>
    <x v="0"/>
    <x v="0"/>
    <x v="0"/>
    <x v="0"/>
    <x v="0"/>
    <x v="0"/>
    <x v="12"/>
    <x v="2"/>
    <x v="13"/>
    <x v="28"/>
    <x v="1"/>
    <x v="10"/>
    <m/>
    <m/>
    <n v="0"/>
  </r>
  <r>
    <x v="0"/>
    <x v="0"/>
    <x v="0"/>
    <x v="0"/>
    <x v="0"/>
    <x v="0"/>
    <x v="12"/>
    <x v="2"/>
    <x v="13"/>
    <x v="28"/>
    <x v="1"/>
    <x v="10"/>
    <m/>
    <m/>
    <n v="0"/>
  </r>
  <r>
    <x v="0"/>
    <x v="0"/>
    <x v="0"/>
    <x v="0"/>
    <x v="0"/>
    <x v="0"/>
    <x v="12"/>
    <x v="2"/>
    <x v="13"/>
    <x v="28"/>
    <x v="1"/>
    <x v="10"/>
    <m/>
    <m/>
    <n v="2460000"/>
  </r>
  <r>
    <x v="0"/>
    <x v="0"/>
    <x v="0"/>
    <x v="0"/>
    <x v="0"/>
    <x v="0"/>
    <x v="12"/>
    <x v="2"/>
    <x v="13"/>
    <x v="28"/>
    <x v="1"/>
    <x v="10"/>
    <m/>
    <m/>
    <n v="5000000"/>
  </r>
  <r>
    <x v="0"/>
    <x v="0"/>
    <x v="0"/>
    <x v="0"/>
    <x v="0"/>
    <x v="0"/>
    <x v="12"/>
    <x v="2"/>
    <x v="13"/>
    <x v="28"/>
    <x v="1"/>
    <x v="10"/>
    <m/>
    <m/>
    <n v="3500000"/>
  </r>
  <r>
    <x v="0"/>
    <x v="0"/>
    <x v="0"/>
    <x v="0"/>
    <x v="0"/>
    <x v="0"/>
    <x v="12"/>
    <x v="2"/>
    <x v="13"/>
    <x v="28"/>
    <x v="1"/>
    <x v="10"/>
    <m/>
    <m/>
    <n v="0"/>
  </r>
  <r>
    <x v="0"/>
    <x v="0"/>
    <x v="0"/>
    <x v="0"/>
    <x v="0"/>
    <x v="0"/>
    <x v="12"/>
    <x v="2"/>
    <x v="13"/>
    <x v="28"/>
    <x v="1"/>
    <x v="10"/>
    <m/>
    <m/>
    <n v="0"/>
  </r>
  <r>
    <x v="0"/>
    <x v="0"/>
    <x v="0"/>
    <x v="0"/>
    <x v="0"/>
    <x v="0"/>
    <x v="12"/>
    <x v="2"/>
    <x v="13"/>
    <x v="28"/>
    <x v="1"/>
    <x v="24"/>
    <m/>
    <m/>
    <n v="25000000"/>
  </r>
  <r>
    <x v="0"/>
    <x v="0"/>
    <x v="0"/>
    <x v="0"/>
    <x v="0"/>
    <x v="0"/>
    <x v="12"/>
    <x v="2"/>
    <x v="13"/>
    <x v="28"/>
    <x v="1"/>
    <x v="24"/>
    <m/>
    <m/>
    <n v="0"/>
  </r>
  <r>
    <x v="0"/>
    <x v="0"/>
    <x v="0"/>
    <x v="0"/>
    <x v="0"/>
    <x v="0"/>
    <x v="12"/>
    <x v="2"/>
    <x v="13"/>
    <x v="28"/>
    <x v="1"/>
    <x v="24"/>
    <m/>
    <m/>
    <n v="4000000"/>
  </r>
  <r>
    <x v="0"/>
    <x v="0"/>
    <x v="0"/>
    <x v="0"/>
    <x v="0"/>
    <x v="0"/>
    <x v="12"/>
    <x v="2"/>
    <x v="13"/>
    <x v="28"/>
    <x v="1"/>
    <x v="24"/>
    <m/>
    <m/>
    <n v="35494150"/>
  </r>
  <r>
    <x v="0"/>
    <x v="0"/>
    <x v="0"/>
    <x v="0"/>
    <x v="0"/>
    <x v="0"/>
    <x v="12"/>
    <x v="2"/>
    <x v="13"/>
    <x v="28"/>
    <x v="1"/>
    <x v="24"/>
    <m/>
    <m/>
    <n v="13000000"/>
  </r>
  <r>
    <x v="0"/>
    <x v="0"/>
    <x v="0"/>
    <x v="0"/>
    <x v="0"/>
    <x v="0"/>
    <x v="12"/>
    <x v="2"/>
    <x v="13"/>
    <x v="28"/>
    <x v="1"/>
    <x v="35"/>
    <m/>
    <m/>
    <n v="0"/>
  </r>
  <r>
    <x v="0"/>
    <x v="0"/>
    <x v="0"/>
    <x v="0"/>
    <x v="0"/>
    <x v="0"/>
    <x v="12"/>
    <x v="2"/>
    <x v="13"/>
    <x v="28"/>
    <x v="1"/>
    <x v="35"/>
    <m/>
    <m/>
    <n v="50000"/>
  </r>
  <r>
    <x v="0"/>
    <x v="0"/>
    <x v="0"/>
    <x v="0"/>
    <x v="0"/>
    <x v="0"/>
    <x v="12"/>
    <x v="2"/>
    <x v="13"/>
    <x v="28"/>
    <x v="1"/>
    <x v="35"/>
    <m/>
    <m/>
    <n v="0"/>
  </r>
  <r>
    <x v="0"/>
    <x v="0"/>
    <x v="0"/>
    <x v="0"/>
    <x v="0"/>
    <x v="0"/>
    <x v="12"/>
    <x v="2"/>
    <x v="13"/>
    <x v="28"/>
    <x v="1"/>
    <x v="35"/>
    <m/>
    <m/>
    <n v="50000"/>
  </r>
  <r>
    <x v="0"/>
    <x v="0"/>
    <x v="0"/>
    <x v="0"/>
    <x v="0"/>
    <x v="0"/>
    <x v="12"/>
    <x v="2"/>
    <x v="13"/>
    <x v="28"/>
    <x v="1"/>
    <x v="35"/>
    <m/>
    <m/>
    <n v="0"/>
  </r>
  <r>
    <x v="0"/>
    <x v="0"/>
    <x v="0"/>
    <x v="0"/>
    <x v="0"/>
    <x v="0"/>
    <x v="12"/>
    <x v="2"/>
    <x v="13"/>
    <x v="28"/>
    <x v="1"/>
    <x v="35"/>
    <m/>
    <m/>
    <n v="50000"/>
  </r>
  <r>
    <x v="0"/>
    <x v="0"/>
    <x v="0"/>
    <x v="0"/>
    <x v="0"/>
    <x v="0"/>
    <x v="12"/>
    <x v="2"/>
    <x v="13"/>
    <x v="28"/>
    <x v="1"/>
    <x v="35"/>
    <m/>
    <m/>
    <n v="0"/>
  </r>
  <r>
    <x v="0"/>
    <x v="0"/>
    <x v="0"/>
    <x v="0"/>
    <x v="0"/>
    <x v="0"/>
    <x v="12"/>
    <x v="2"/>
    <x v="13"/>
    <x v="28"/>
    <x v="1"/>
    <x v="35"/>
    <m/>
    <m/>
    <n v="1256280"/>
  </r>
  <r>
    <x v="0"/>
    <x v="0"/>
    <x v="0"/>
    <x v="0"/>
    <x v="0"/>
    <x v="0"/>
    <x v="12"/>
    <x v="2"/>
    <x v="13"/>
    <x v="28"/>
    <x v="1"/>
    <x v="35"/>
    <m/>
    <m/>
    <n v="3000000"/>
  </r>
  <r>
    <x v="0"/>
    <x v="0"/>
    <x v="0"/>
    <x v="0"/>
    <x v="0"/>
    <x v="0"/>
    <x v="12"/>
    <x v="2"/>
    <x v="13"/>
    <x v="28"/>
    <x v="1"/>
    <x v="35"/>
    <m/>
    <m/>
    <n v="0"/>
  </r>
  <r>
    <x v="0"/>
    <x v="0"/>
    <x v="0"/>
    <x v="0"/>
    <x v="0"/>
    <x v="0"/>
    <x v="12"/>
    <x v="2"/>
    <x v="13"/>
    <x v="28"/>
    <x v="1"/>
    <x v="35"/>
    <m/>
    <m/>
    <n v="100000"/>
  </r>
  <r>
    <x v="0"/>
    <x v="0"/>
    <x v="0"/>
    <x v="0"/>
    <x v="0"/>
    <x v="0"/>
    <x v="12"/>
    <x v="2"/>
    <x v="13"/>
    <x v="28"/>
    <x v="1"/>
    <x v="35"/>
    <m/>
    <m/>
    <n v="262800"/>
  </r>
  <r>
    <x v="0"/>
    <x v="0"/>
    <x v="0"/>
    <x v="0"/>
    <x v="0"/>
    <x v="0"/>
    <x v="12"/>
    <x v="2"/>
    <x v="13"/>
    <x v="28"/>
    <x v="1"/>
    <x v="35"/>
    <m/>
    <m/>
    <n v="1000000"/>
  </r>
  <r>
    <x v="0"/>
    <x v="0"/>
    <x v="0"/>
    <x v="0"/>
    <x v="0"/>
    <x v="0"/>
    <x v="12"/>
    <x v="2"/>
    <x v="13"/>
    <x v="28"/>
    <x v="1"/>
    <x v="35"/>
    <m/>
    <m/>
    <n v="50000"/>
  </r>
  <r>
    <x v="0"/>
    <x v="0"/>
    <x v="0"/>
    <x v="0"/>
    <x v="0"/>
    <x v="0"/>
    <x v="12"/>
    <x v="2"/>
    <x v="13"/>
    <x v="28"/>
    <x v="1"/>
    <x v="35"/>
    <m/>
    <m/>
    <n v="0"/>
  </r>
  <r>
    <x v="0"/>
    <x v="0"/>
    <x v="0"/>
    <x v="0"/>
    <x v="0"/>
    <x v="0"/>
    <x v="12"/>
    <x v="2"/>
    <x v="13"/>
    <x v="28"/>
    <x v="1"/>
    <x v="35"/>
    <m/>
    <m/>
    <n v="0"/>
  </r>
  <r>
    <x v="0"/>
    <x v="0"/>
    <x v="0"/>
    <x v="0"/>
    <x v="0"/>
    <x v="0"/>
    <x v="12"/>
    <x v="2"/>
    <x v="13"/>
    <x v="28"/>
    <x v="1"/>
    <x v="35"/>
    <m/>
    <m/>
    <n v="100000"/>
  </r>
  <r>
    <x v="0"/>
    <x v="0"/>
    <x v="0"/>
    <x v="0"/>
    <x v="0"/>
    <x v="0"/>
    <x v="12"/>
    <x v="2"/>
    <x v="13"/>
    <x v="28"/>
    <x v="1"/>
    <x v="35"/>
    <m/>
    <m/>
    <n v="50000"/>
  </r>
  <r>
    <x v="0"/>
    <x v="0"/>
    <x v="0"/>
    <x v="0"/>
    <x v="0"/>
    <x v="0"/>
    <x v="12"/>
    <x v="2"/>
    <x v="13"/>
    <x v="28"/>
    <x v="1"/>
    <x v="35"/>
    <m/>
    <m/>
    <n v="943200"/>
  </r>
  <r>
    <x v="0"/>
    <x v="0"/>
    <x v="0"/>
    <x v="0"/>
    <x v="0"/>
    <x v="0"/>
    <x v="12"/>
    <x v="2"/>
    <x v="13"/>
    <x v="28"/>
    <x v="1"/>
    <x v="35"/>
    <m/>
    <m/>
    <n v="0"/>
  </r>
  <r>
    <x v="0"/>
    <x v="0"/>
    <x v="0"/>
    <x v="0"/>
    <x v="0"/>
    <x v="0"/>
    <x v="12"/>
    <x v="2"/>
    <x v="13"/>
    <x v="28"/>
    <x v="1"/>
    <x v="35"/>
    <m/>
    <m/>
    <n v="33262000"/>
  </r>
  <r>
    <x v="0"/>
    <x v="0"/>
    <x v="0"/>
    <x v="0"/>
    <x v="0"/>
    <x v="0"/>
    <x v="12"/>
    <x v="2"/>
    <x v="13"/>
    <x v="28"/>
    <x v="1"/>
    <x v="35"/>
    <m/>
    <m/>
    <n v="3000000"/>
  </r>
  <r>
    <x v="0"/>
    <x v="0"/>
    <x v="0"/>
    <x v="0"/>
    <x v="0"/>
    <x v="0"/>
    <x v="12"/>
    <x v="2"/>
    <x v="13"/>
    <x v="28"/>
    <x v="1"/>
    <x v="35"/>
    <m/>
    <m/>
    <n v="0"/>
  </r>
  <r>
    <x v="0"/>
    <x v="0"/>
    <x v="0"/>
    <x v="0"/>
    <x v="0"/>
    <x v="0"/>
    <x v="12"/>
    <x v="2"/>
    <x v="13"/>
    <x v="28"/>
    <x v="1"/>
    <x v="35"/>
    <m/>
    <m/>
    <n v="1000000"/>
  </r>
  <r>
    <x v="0"/>
    <x v="0"/>
    <x v="0"/>
    <x v="0"/>
    <x v="0"/>
    <x v="0"/>
    <x v="12"/>
    <x v="2"/>
    <x v="13"/>
    <x v="28"/>
    <x v="1"/>
    <x v="5"/>
    <m/>
    <m/>
    <n v="240000"/>
  </r>
  <r>
    <x v="0"/>
    <x v="0"/>
    <x v="0"/>
    <x v="0"/>
    <x v="0"/>
    <x v="0"/>
    <x v="12"/>
    <x v="2"/>
    <x v="13"/>
    <x v="28"/>
    <x v="1"/>
    <x v="5"/>
    <m/>
    <m/>
    <n v="0"/>
  </r>
  <r>
    <x v="0"/>
    <x v="0"/>
    <x v="0"/>
    <x v="0"/>
    <x v="0"/>
    <x v="0"/>
    <x v="12"/>
    <x v="2"/>
    <x v="13"/>
    <x v="28"/>
    <x v="1"/>
    <x v="5"/>
    <m/>
    <m/>
    <n v="1980000"/>
  </r>
  <r>
    <x v="0"/>
    <x v="0"/>
    <x v="0"/>
    <x v="0"/>
    <x v="0"/>
    <x v="0"/>
    <x v="12"/>
    <x v="2"/>
    <x v="13"/>
    <x v="28"/>
    <x v="1"/>
    <x v="5"/>
    <m/>
    <m/>
    <n v="2000000"/>
  </r>
  <r>
    <x v="0"/>
    <x v="0"/>
    <x v="0"/>
    <x v="0"/>
    <x v="0"/>
    <x v="0"/>
    <x v="12"/>
    <x v="2"/>
    <x v="13"/>
    <x v="28"/>
    <x v="1"/>
    <x v="5"/>
    <m/>
    <m/>
    <n v="216000"/>
  </r>
  <r>
    <x v="0"/>
    <x v="0"/>
    <x v="0"/>
    <x v="0"/>
    <x v="0"/>
    <x v="0"/>
    <x v="12"/>
    <x v="2"/>
    <x v="13"/>
    <x v="28"/>
    <x v="1"/>
    <x v="5"/>
    <m/>
    <m/>
    <n v="500000"/>
  </r>
  <r>
    <x v="0"/>
    <x v="0"/>
    <x v="0"/>
    <x v="0"/>
    <x v="0"/>
    <x v="0"/>
    <x v="12"/>
    <x v="2"/>
    <x v="13"/>
    <x v="28"/>
    <x v="1"/>
    <x v="5"/>
    <m/>
    <m/>
    <n v="300000"/>
  </r>
  <r>
    <x v="0"/>
    <x v="0"/>
    <x v="0"/>
    <x v="0"/>
    <x v="0"/>
    <x v="0"/>
    <x v="12"/>
    <x v="2"/>
    <x v="13"/>
    <x v="28"/>
    <x v="1"/>
    <x v="5"/>
    <m/>
    <m/>
    <n v="0"/>
  </r>
  <r>
    <x v="0"/>
    <x v="0"/>
    <x v="0"/>
    <x v="0"/>
    <x v="0"/>
    <x v="0"/>
    <x v="12"/>
    <x v="2"/>
    <x v="13"/>
    <x v="28"/>
    <x v="1"/>
    <x v="5"/>
    <m/>
    <m/>
    <n v="2540000"/>
  </r>
  <r>
    <x v="0"/>
    <x v="0"/>
    <x v="0"/>
    <x v="0"/>
    <x v="0"/>
    <x v="0"/>
    <x v="12"/>
    <x v="2"/>
    <x v="13"/>
    <x v="28"/>
    <x v="1"/>
    <x v="5"/>
    <m/>
    <m/>
    <n v="150000"/>
  </r>
  <r>
    <x v="0"/>
    <x v="0"/>
    <x v="0"/>
    <x v="0"/>
    <x v="0"/>
    <x v="0"/>
    <x v="12"/>
    <x v="2"/>
    <x v="13"/>
    <x v="28"/>
    <x v="1"/>
    <x v="5"/>
    <m/>
    <m/>
    <n v="0"/>
  </r>
  <r>
    <x v="0"/>
    <x v="0"/>
    <x v="0"/>
    <x v="0"/>
    <x v="0"/>
    <x v="0"/>
    <x v="12"/>
    <x v="2"/>
    <x v="13"/>
    <x v="28"/>
    <x v="1"/>
    <x v="5"/>
    <m/>
    <m/>
    <n v="0"/>
  </r>
  <r>
    <x v="0"/>
    <x v="0"/>
    <x v="0"/>
    <x v="0"/>
    <x v="0"/>
    <x v="0"/>
    <x v="12"/>
    <x v="2"/>
    <x v="13"/>
    <x v="28"/>
    <x v="1"/>
    <x v="5"/>
    <m/>
    <m/>
    <n v="30000000"/>
  </r>
  <r>
    <x v="0"/>
    <x v="0"/>
    <x v="0"/>
    <x v="0"/>
    <x v="0"/>
    <x v="0"/>
    <x v="12"/>
    <x v="2"/>
    <x v="13"/>
    <x v="28"/>
    <x v="1"/>
    <x v="5"/>
    <m/>
    <m/>
    <n v="1000000"/>
  </r>
  <r>
    <x v="0"/>
    <x v="0"/>
    <x v="0"/>
    <x v="0"/>
    <x v="0"/>
    <x v="0"/>
    <x v="12"/>
    <x v="2"/>
    <x v="13"/>
    <x v="28"/>
    <x v="1"/>
    <x v="5"/>
    <m/>
    <m/>
    <n v="13225000"/>
  </r>
  <r>
    <x v="0"/>
    <x v="0"/>
    <x v="0"/>
    <x v="0"/>
    <x v="0"/>
    <x v="0"/>
    <x v="12"/>
    <x v="2"/>
    <x v="13"/>
    <x v="28"/>
    <x v="1"/>
    <x v="5"/>
    <m/>
    <m/>
    <n v="0"/>
  </r>
  <r>
    <x v="0"/>
    <x v="0"/>
    <x v="0"/>
    <x v="0"/>
    <x v="0"/>
    <x v="0"/>
    <x v="12"/>
    <x v="2"/>
    <x v="13"/>
    <x v="28"/>
    <x v="1"/>
    <x v="5"/>
    <m/>
    <m/>
    <n v="50000"/>
  </r>
  <r>
    <x v="0"/>
    <x v="0"/>
    <x v="0"/>
    <x v="0"/>
    <x v="0"/>
    <x v="0"/>
    <x v="12"/>
    <x v="2"/>
    <x v="13"/>
    <x v="28"/>
    <x v="1"/>
    <x v="5"/>
    <m/>
    <m/>
    <n v="1000000"/>
  </r>
  <r>
    <x v="0"/>
    <x v="0"/>
    <x v="0"/>
    <x v="0"/>
    <x v="0"/>
    <x v="0"/>
    <x v="12"/>
    <x v="2"/>
    <x v="13"/>
    <x v="28"/>
    <x v="1"/>
    <x v="5"/>
    <m/>
    <m/>
    <n v="0"/>
  </r>
  <r>
    <x v="0"/>
    <x v="0"/>
    <x v="0"/>
    <x v="0"/>
    <x v="0"/>
    <x v="0"/>
    <x v="12"/>
    <x v="2"/>
    <x v="13"/>
    <x v="28"/>
    <x v="1"/>
    <x v="5"/>
    <m/>
    <m/>
    <n v="8000000"/>
  </r>
  <r>
    <x v="0"/>
    <x v="0"/>
    <x v="0"/>
    <x v="0"/>
    <x v="0"/>
    <x v="0"/>
    <x v="12"/>
    <x v="2"/>
    <x v="13"/>
    <x v="28"/>
    <x v="1"/>
    <x v="5"/>
    <m/>
    <m/>
    <n v="0"/>
  </r>
  <r>
    <x v="0"/>
    <x v="0"/>
    <x v="0"/>
    <x v="0"/>
    <x v="0"/>
    <x v="0"/>
    <x v="12"/>
    <x v="2"/>
    <x v="13"/>
    <x v="28"/>
    <x v="1"/>
    <x v="5"/>
    <m/>
    <m/>
    <n v="4200000"/>
  </r>
  <r>
    <x v="0"/>
    <x v="0"/>
    <x v="0"/>
    <x v="0"/>
    <x v="0"/>
    <x v="0"/>
    <x v="12"/>
    <x v="2"/>
    <x v="13"/>
    <x v="28"/>
    <x v="1"/>
    <x v="5"/>
    <m/>
    <m/>
    <n v="0"/>
  </r>
  <r>
    <x v="0"/>
    <x v="0"/>
    <x v="0"/>
    <x v="0"/>
    <x v="0"/>
    <x v="0"/>
    <x v="12"/>
    <x v="2"/>
    <x v="13"/>
    <x v="28"/>
    <x v="1"/>
    <x v="5"/>
    <m/>
    <m/>
    <n v="9000000"/>
  </r>
  <r>
    <x v="0"/>
    <x v="0"/>
    <x v="0"/>
    <x v="0"/>
    <x v="0"/>
    <x v="0"/>
    <x v="12"/>
    <x v="2"/>
    <x v="13"/>
    <x v="28"/>
    <x v="1"/>
    <x v="5"/>
    <m/>
    <m/>
    <n v="500000"/>
  </r>
  <r>
    <x v="0"/>
    <x v="0"/>
    <x v="0"/>
    <x v="0"/>
    <x v="0"/>
    <x v="0"/>
    <x v="12"/>
    <x v="2"/>
    <x v="13"/>
    <x v="28"/>
    <x v="1"/>
    <x v="5"/>
    <m/>
    <m/>
    <n v="0"/>
  </r>
  <r>
    <x v="0"/>
    <x v="0"/>
    <x v="0"/>
    <x v="0"/>
    <x v="0"/>
    <x v="0"/>
    <x v="12"/>
    <x v="2"/>
    <x v="13"/>
    <x v="28"/>
    <x v="1"/>
    <x v="5"/>
    <m/>
    <m/>
    <n v="50000"/>
  </r>
  <r>
    <x v="0"/>
    <x v="0"/>
    <x v="0"/>
    <x v="0"/>
    <x v="0"/>
    <x v="0"/>
    <x v="12"/>
    <x v="2"/>
    <x v="13"/>
    <x v="28"/>
    <x v="1"/>
    <x v="5"/>
    <m/>
    <m/>
    <n v="0"/>
  </r>
  <r>
    <x v="0"/>
    <x v="0"/>
    <x v="0"/>
    <x v="0"/>
    <x v="0"/>
    <x v="0"/>
    <x v="12"/>
    <x v="2"/>
    <x v="13"/>
    <x v="28"/>
    <x v="1"/>
    <x v="5"/>
    <m/>
    <m/>
    <n v="0"/>
  </r>
  <r>
    <x v="0"/>
    <x v="0"/>
    <x v="0"/>
    <x v="0"/>
    <x v="0"/>
    <x v="0"/>
    <x v="12"/>
    <x v="2"/>
    <x v="13"/>
    <x v="28"/>
    <x v="1"/>
    <x v="5"/>
    <m/>
    <m/>
    <n v="6290000"/>
  </r>
  <r>
    <x v="0"/>
    <x v="0"/>
    <x v="0"/>
    <x v="0"/>
    <x v="0"/>
    <x v="0"/>
    <x v="12"/>
    <x v="2"/>
    <x v="13"/>
    <x v="28"/>
    <x v="1"/>
    <x v="5"/>
    <m/>
    <m/>
    <n v="6000000"/>
  </r>
  <r>
    <x v="0"/>
    <x v="0"/>
    <x v="0"/>
    <x v="1"/>
    <x v="3"/>
    <x v="0"/>
    <x v="12"/>
    <x v="2"/>
    <x v="13"/>
    <x v="28"/>
    <x v="1"/>
    <x v="5"/>
    <m/>
    <m/>
    <n v="24958701"/>
  </r>
  <r>
    <x v="0"/>
    <x v="0"/>
    <x v="0"/>
    <x v="1"/>
    <x v="3"/>
    <x v="0"/>
    <x v="12"/>
    <x v="2"/>
    <x v="13"/>
    <x v="28"/>
    <x v="1"/>
    <x v="5"/>
    <m/>
    <m/>
    <n v="130259466"/>
  </r>
  <r>
    <x v="0"/>
    <x v="0"/>
    <x v="0"/>
    <x v="0"/>
    <x v="0"/>
    <x v="0"/>
    <x v="12"/>
    <x v="2"/>
    <x v="13"/>
    <x v="28"/>
    <x v="1"/>
    <x v="5"/>
    <m/>
    <m/>
    <n v="0"/>
  </r>
  <r>
    <x v="0"/>
    <x v="0"/>
    <x v="0"/>
    <x v="0"/>
    <x v="0"/>
    <x v="0"/>
    <x v="12"/>
    <x v="2"/>
    <x v="13"/>
    <x v="28"/>
    <x v="1"/>
    <x v="5"/>
    <m/>
    <m/>
    <n v="60000"/>
  </r>
  <r>
    <x v="0"/>
    <x v="0"/>
    <x v="0"/>
    <x v="0"/>
    <x v="0"/>
    <x v="0"/>
    <x v="12"/>
    <x v="2"/>
    <x v="13"/>
    <x v="28"/>
    <x v="1"/>
    <x v="25"/>
    <m/>
    <m/>
    <n v="0"/>
  </r>
  <r>
    <x v="0"/>
    <x v="0"/>
    <x v="0"/>
    <x v="0"/>
    <x v="0"/>
    <x v="0"/>
    <x v="12"/>
    <x v="2"/>
    <x v="13"/>
    <x v="28"/>
    <x v="1"/>
    <x v="25"/>
    <m/>
    <m/>
    <n v="12000000"/>
  </r>
  <r>
    <x v="0"/>
    <x v="0"/>
    <x v="0"/>
    <x v="0"/>
    <x v="0"/>
    <x v="0"/>
    <x v="12"/>
    <x v="2"/>
    <x v="13"/>
    <x v="28"/>
    <x v="1"/>
    <x v="25"/>
    <m/>
    <m/>
    <n v="1000000"/>
  </r>
  <r>
    <x v="0"/>
    <x v="0"/>
    <x v="0"/>
    <x v="0"/>
    <x v="0"/>
    <x v="0"/>
    <x v="12"/>
    <x v="2"/>
    <x v="13"/>
    <x v="28"/>
    <x v="4"/>
    <x v="15"/>
    <m/>
    <m/>
    <n v="1776000"/>
  </r>
  <r>
    <x v="0"/>
    <x v="0"/>
    <x v="0"/>
    <x v="0"/>
    <x v="0"/>
    <x v="0"/>
    <x v="12"/>
    <x v="2"/>
    <x v="13"/>
    <x v="28"/>
    <x v="4"/>
    <x v="15"/>
    <m/>
    <m/>
    <n v="0"/>
  </r>
  <r>
    <x v="0"/>
    <x v="0"/>
    <x v="0"/>
    <x v="0"/>
    <x v="0"/>
    <x v="0"/>
    <x v="12"/>
    <x v="2"/>
    <x v="13"/>
    <x v="28"/>
    <x v="4"/>
    <x v="15"/>
    <m/>
    <m/>
    <n v="767159"/>
  </r>
  <r>
    <x v="0"/>
    <x v="0"/>
    <x v="0"/>
    <x v="0"/>
    <x v="0"/>
    <x v="0"/>
    <x v="12"/>
    <x v="2"/>
    <x v="13"/>
    <x v="28"/>
    <x v="4"/>
    <x v="15"/>
    <m/>
    <m/>
    <n v="3000"/>
  </r>
  <r>
    <x v="0"/>
    <x v="0"/>
    <x v="0"/>
    <x v="0"/>
    <x v="0"/>
    <x v="0"/>
    <x v="12"/>
    <x v="2"/>
    <x v="13"/>
    <x v="28"/>
    <x v="4"/>
    <x v="15"/>
    <m/>
    <m/>
    <n v="0"/>
  </r>
  <r>
    <x v="0"/>
    <x v="0"/>
    <x v="0"/>
    <x v="0"/>
    <x v="0"/>
    <x v="0"/>
    <x v="12"/>
    <x v="2"/>
    <x v="13"/>
    <x v="28"/>
    <x v="4"/>
    <x v="15"/>
    <m/>
    <m/>
    <n v="39000"/>
  </r>
  <r>
    <x v="0"/>
    <x v="0"/>
    <x v="0"/>
    <x v="0"/>
    <x v="0"/>
    <x v="0"/>
    <x v="12"/>
    <x v="2"/>
    <x v="13"/>
    <x v="28"/>
    <x v="4"/>
    <x v="15"/>
    <m/>
    <m/>
    <n v="50000"/>
  </r>
  <r>
    <x v="0"/>
    <x v="0"/>
    <x v="0"/>
    <x v="0"/>
    <x v="0"/>
    <x v="0"/>
    <x v="12"/>
    <x v="2"/>
    <x v="13"/>
    <x v="28"/>
    <x v="4"/>
    <x v="15"/>
    <m/>
    <m/>
    <n v="0"/>
  </r>
  <r>
    <x v="0"/>
    <x v="0"/>
    <x v="0"/>
    <x v="0"/>
    <x v="0"/>
    <x v="0"/>
    <x v="12"/>
    <x v="2"/>
    <x v="13"/>
    <x v="28"/>
    <x v="4"/>
    <x v="15"/>
    <m/>
    <m/>
    <n v="50000"/>
  </r>
  <r>
    <x v="0"/>
    <x v="0"/>
    <x v="0"/>
    <x v="0"/>
    <x v="0"/>
    <x v="0"/>
    <x v="12"/>
    <x v="2"/>
    <x v="13"/>
    <x v="28"/>
    <x v="4"/>
    <x v="16"/>
    <m/>
    <m/>
    <n v="0"/>
  </r>
  <r>
    <x v="0"/>
    <x v="0"/>
    <x v="0"/>
    <x v="0"/>
    <x v="0"/>
    <x v="0"/>
    <x v="12"/>
    <x v="2"/>
    <x v="13"/>
    <x v="28"/>
    <x v="4"/>
    <x v="16"/>
    <m/>
    <m/>
    <n v="0"/>
  </r>
  <r>
    <x v="0"/>
    <x v="0"/>
    <x v="0"/>
    <x v="0"/>
    <x v="0"/>
    <x v="0"/>
    <x v="12"/>
    <x v="2"/>
    <x v="13"/>
    <x v="28"/>
    <x v="4"/>
    <x v="16"/>
    <m/>
    <m/>
    <n v="684100"/>
  </r>
  <r>
    <x v="0"/>
    <x v="0"/>
    <x v="0"/>
    <x v="0"/>
    <x v="0"/>
    <x v="0"/>
    <x v="12"/>
    <x v="2"/>
    <x v="13"/>
    <x v="28"/>
    <x v="4"/>
    <x v="16"/>
    <m/>
    <m/>
    <n v="50000"/>
  </r>
  <r>
    <x v="0"/>
    <x v="0"/>
    <x v="0"/>
    <x v="0"/>
    <x v="0"/>
    <x v="0"/>
    <x v="12"/>
    <x v="2"/>
    <x v="13"/>
    <x v="28"/>
    <x v="4"/>
    <x v="16"/>
    <m/>
    <m/>
    <n v="0"/>
  </r>
  <r>
    <x v="0"/>
    <x v="0"/>
    <x v="0"/>
    <x v="0"/>
    <x v="0"/>
    <x v="0"/>
    <x v="12"/>
    <x v="2"/>
    <x v="13"/>
    <x v="28"/>
    <x v="4"/>
    <x v="16"/>
    <m/>
    <m/>
    <n v="6904850"/>
  </r>
  <r>
    <x v="0"/>
    <x v="0"/>
    <x v="0"/>
    <x v="0"/>
    <x v="0"/>
    <x v="0"/>
    <x v="12"/>
    <x v="2"/>
    <x v="13"/>
    <x v="28"/>
    <x v="4"/>
    <x v="16"/>
    <m/>
    <m/>
    <n v="6000000"/>
  </r>
  <r>
    <x v="0"/>
    <x v="0"/>
    <x v="0"/>
    <x v="0"/>
    <x v="0"/>
    <x v="0"/>
    <x v="12"/>
    <x v="2"/>
    <x v="13"/>
    <x v="28"/>
    <x v="4"/>
    <x v="16"/>
    <m/>
    <m/>
    <n v="0"/>
  </r>
  <r>
    <x v="0"/>
    <x v="0"/>
    <x v="0"/>
    <x v="0"/>
    <x v="0"/>
    <x v="0"/>
    <x v="12"/>
    <x v="2"/>
    <x v="13"/>
    <x v="28"/>
    <x v="4"/>
    <x v="16"/>
    <m/>
    <m/>
    <n v="3000"/>
  </r>
  <r>
    <x v="0"/>
    <x v="0"/>
    <x v="0"/>
    <x v="0"/>
    <x v="0"/>
    <x v="0"/>
    <x v="12"/>
    <x v="2"/>
    <x v="13"/>
    <x v="28"/>
    <x v="4"/>
    <x v="11"/>
    <m/>
    <m/>
    <n v="0"/>
  </r>
  <r>
    <x v="0"/>
    <x v="0"/>
    <x v="0"/>
    <x v="0"/>
    <x v="0"/>
    <x v="0"/>
    <x v="12"/>
    <x v="2"/>
    <x v="13"/>
    <x v="28"/>
    <x v="4"/>
    <x v="11"/>
    <m/>
    <m/>
    <n v="2128660"/>
  </r>
  <r>
    <x v="0"/>
    <x v="0"/>
    <x v="0"/>
    <x v="0"/>
    <x v="0"/>
    <x v="0"/>
    <x v="12"/>
    <x v="2"/>
    <x v="13"/>
    <x v="28"/>
    <x v="4"/>
    <x v="11"/>
    <m/>
    <m/>
    <n v="300000"/>
  </r>
  <r>
    <x v="0"/>
    <x v="0"/>
    <x v="0"/>
    <x v="0"/>
    <x v="0"/>
    <x v="0"/>
    <x v="12"/>
    <x v="2"/>
    <x v="13"/>
    <x v="28"/>
    <x v="4"/>
    <x v="11"/>
    <m/>
    <m/>
    <n v="0"/>
  </r>
  <r>
    <x v="0"/>
    <x v="0"/>
    <x v="0"/>
    <x v="0"/>
    <x v="0"/>
    <x v="0"/>
    <x v="12"/>
    <x v="2"/>
    <x v="13"/>
    <x v="28"/>
    <x v="4"/>
    <x v="11"/>
    <m/>
    <m/>
    <n v="3941126"/>
  </r>
  <r>
    <x v="0"/>
    <x v="0"/>
    <x v="0"/>
    <x v="0"/>
    <x v="0"/>
    <x v="0"/>
    <x v="12"/>
    <x v="2"/>
    <x v="13"/>
    <x v="28"/>
    <x v="4"/>
    <x v="11"/>
    <m/>
    <m/>
    <n v="200000"/>
  </r>
  <r>
    <x v="0"/>
    <x v="0"/>
    <x v="0"/>
    <x v="0"/>
    <x v="0"/>
    <x v="0"/>
    <x v="12"/>
    <x v="2"/>
    <x v="13"/>
    <x v="28"/>
    <x v="4"/>
    <x v="11"/>
    <m/>
    <m/>
    <n v="0"/>
  </r>
  <r>
    <x v="0"/>
    <x v="0"/>
    <x v="0"/>
    <x v="0"/>
    <x v="0"/>
    <x v="0"/>
    <x v="12"/>
    <x v="2"/>
    <x v="13"/>
    <x v="28"/>
    <x v="4"/>
    <x v="11"/>
    <m/>
    <m/>
    <n v="5000000"/>
  </r>
  <r>
    <x v="0"/>
    <x v="0"/>
    <x v="0"/>
    <x v="0"/>
    <x v="0"/>
    <x v="0"/>
    <x v="12"/>
    <x v="2"/>
    <x v="13"/>
    <x v="28"/>
    <x v="4"/>
    <x v="11"/>
    <m/>
    <m/>
    <n v="100000"/>
  </r>
  <r>
    <x v="0"/>
    <x v="0"/>
    <x v="0"/>
    <x v="0"/>
    <x v="0"/>
    <x v="0"/>
    <x v="12"/>
    <x v="2"/>
    <x v="13"/>
    <x v="28"/>
    <x v="4"/>
    <x v="11"/>
    <m/>
    <m/>
    <n v="0"/>
  </r>
  <r>
    <x v="0"/>
    <x v="0"/>
    <x v="0"/>
    <x v="0"/>
    <x v="0"/>
    <x v="0"/>
    <x v="12"/>
    <x v="2"/>
    <x v="13"/>
    <x v="28"/>
    <x v="4"/>
    <x v="11"/>
    <m/>
    <m/>
    <n v="100000"/>
  </r>
  <r>
    <x v="0"/>
    <x v="0"/>
    <x v="0"/>
    <x v="0"/>
    <x v="0"/>
    <x v="0"/>
    <x v="12"/>
    <x v="2"/>
    <x v="13"/>
    <x v="28"/>
    <x v="4"/>
    <x v="27"/>
    <m/>
    <m/>
    <n v="0"/>
  </r>
  <r>
    <x v="0"/>
    <x v="0"/>
    <x v="0"/>
    <x v="0"/>
    <x v="0"/>
    <x v="0"/>
    <x v="12"/>
    <x v="2"/>
    <x v="13"/>
    <x v="28"/>
    <x v="4"/>
    <x v="27"/>
    <m/>
    <m/>
    <n v="15000"/>
  </r>
  <r>
    <x v="0"/>
    <x v="0"/>
    <x v="0"/>
    <x v="0"/>
    <x v="0"/>
    <x v="0"/>
    <x v="12"/>
    <x v="2"/>
    <x v="13"/>
    <x v="28"/>
    <x v="4"/>
    <x v="17"/>
    <m/>
    <m/>
    <n v="0"/>
  </r>
  <r>
    <x v="0"/>
    <x v="0"/>
    <x v="0"/>
    <x v="0"/>
    <x v="0"/>
    <x v="0"/>
    <x v="12"/>
    <x v="2"/>
    <x v="13"/>
    <x v="28"/>
    <x v="4"/>
    <x v="17"/>
    <m/>
    <m/>
    <n v="50000"/>
  </r>
  <r>
    <x v="0"/>
    <x v="0"/>
    <x v="0"/>
    <x v="0"/>
    <x v="0"/>
    <x v="0"/>
    <x v="12"/>
    <x v="2"/>
    <x v="13"/>
    <x v="28"/>
    <x v="4"/>
    <x v="17"/>
    <m/>
    <m/>
    <n v="0"/>
  </r>
  <r>
    <x v="0"/>
    <x v="0"/>
    <x v="0"/>
    <x v="0"/>
    <x v="0"/>
    <x v="0"/>
    <x v="12"/>
    <x v="2"/>
    <x v="13"/>
    <x v="28"/>
    <x v="4"/>
    <x v="17"/>
    <m/>
    <m/>
    <n v="20012360"/>
  </r>
  <r>
    <x v="0"/>
    <x v="0"/>
    <x v="0"/>
    <x v="0"/>
    <x v="0"/>
    <x v="0"/>
    <x v="12"/>
    <x v="2"/>
    <x v="13"/>
    <x v="28"/>
    <x v="4"/>
    <x v="17"/>
    <m/>
    <m/>
    <n v="300000"/>
  </r>
  <r>
    <x v="0"/>
    <x v="0"/>
    <x v="0"/>
    <x v="0"/>
    <x v="0"/>
    <x v="0"/>
    <x v="12"/>
    <x v="2"/>
    <x v="13"/>
    <x v="28"/>
    <x v="4"/>
    <x v="17"/>
    <m/>
    <m/>
    <n v="0"/>
  </r>
  <r>
    <x v="0"/>
    <x v="0"/>
    <x v="0"/>
    <x v="0"/>
    <x v="0"/>
    <x v="0"/>
    <x v="12"/>
    <x v="2"/>
    <x v="13"/>
    <x v="28"/>
    <x v="4"/>
    <x v="17"/>
    <m/>
    <m/>
    <n v="27000"/>
  </r>
  <r>
    <x v="0"/>
    <x v="0"/>
    <x v="0"/>
    <x v="0"/>
    <x v="0"/>
    <x v="0"/>
    <x v="12"/>
    <x v="2"/>
    <x v="13"/>
    <x v="28"/>
    <x v="4"/>
    <x v="17"/>
    <m/>
    <m/>
    <n v="0"/>
  </r>
  <r>
    <x v="0"/>
    <x v="0"/>
    <x v="0"/>
    <x v="0"/>
    <x v="0"/>
    <x v="0"/>
    <x v="12"/>
    <x v="2"/>
    <x v="13"/>
    <x v="28"/>
    <x v="4"/>
    <x v="17"/>
    <m/>
    <m/>
    <n v="20226"/>
  </r>
  <r>
    <x v="0"/>
    <x v="0"/>
    <x v="0"/>
    <x v="0"/>
    <x v="0"/>
    <x v="0"/>
    <x v="12"/>
    <x v="2"/>
    <x v="13"/>
    <x v="28"/>
    <x v="4"/>
    <x v="17"/>
    <m/>
    <m/>
    <n v="2000000"/>
  </r>
  <r>
    <x v="0"/>
    <x v="0"/>
    <x v="0"/>
    <x v="0"/>
    <x v="0"/>
    <x v="0"/>
    <x v="12"/>
    <x v="2"/>
    <x v="13"/>
    <x v="28"/>
    <x v="4"/>
    <x v="18"/>
    <m/>
    <m/>
    <n v="0"/>
  </r>
  <r>
    <x v="0"/>
    <x v="0"/>
    <x v="0"/>
    <x v="0"/>
    <x v="0"/>
    <x v="0"/>
    <x v="12"/>
    <x v="2"/>
    <x v="13"/>
    <x v="28"/>
    <x v="4"/>
    <x v="18"/>
    <m/>
    <m/>
    <n v="100000"/>
  </r>
  <r>
    <x v="0"/>
    <x v="0"/>
    <x v="0"/>
    <x v="0"/>
    <x v="0"/>
    <x v="0"/>
    <x v="12"/>
    <x v="2"/>
    <x v="13"/>
    <x v="28"/>
    <x v="4"/>
    <x v="18"/>
    <m/>
    <m/>
    <n v="0"/>
  </r>
  <r>
    <x v="0"/>
    <x v="0"/>
    <x v="0"/>
    <x v="0"/>
    <x v="0"/>
    <x v="0"/>
    <x v="12"/>
    <x v="2"/>
    <x v="13"/>
    <x v="28"/>
    <x v="4"/>
    <x v="18"/>
    <m/>
    <m/>
    <n v="50000"/>
  </r>
  <r>
    <x v="0"/>
    <x v="0"/>
    <x v="0"/>
    <x v="0"/>
    <x v="0"/>
    <x v="0"/>
    <x v="12"/>
    <x v="2"/>
    <x v="13"/>
    <x v="28"/>
    <x v="4"/>
    <x v="18"/>
    <m/>
    <m/>
    <n v="50000"/>
  </r>
  <r>
    <x v="0"/>
    <x v="0"/>
    <x v="0"/>
    <x v="0"/>
    <x v="0"/>
    <x v="0"/>
    <x v="12"/>
    <x v="2"/>
    <x v="13"/>
    <x v="28"/>
    <x v="4"/>
    <x v="18"/>
    <m/>
    <m/>
    <n v="0"/>
  </r>
  <r>
    <x v="0"/>
    <x v="0"/>
    <x v="0"/>
    <x v="0"/>
    <x v="0"/>
    <x v="0"/>
    <x v="12"/>
    <x v="2"/>
    <x v="13"/>
    <x v="28"/>
    <x v="4"/>
    <x v="18"/>
    <m/>
    <m/>
    <n v="300000"/>
  </r>
  <r>
    <x v="0"/>
    <x v="0"/>
    <x v="0"/>
    <x v="0"/>
    <x v="0"/>
    <x v="0"/>
    <x v="12"/>
    <x v="2"/>
    <x v="13"/>
    <x v="28"/>
    <x v="4"/>
    <x v="18"/>
    <m/>
    <m/>
    <n v="20227"/>
  </r>
  <r>
    <x v="0"/>
    <x v="0"/>
    <x v="0"/>
    <x v="0"/>
    <x v="0"/>
    <x v="0"/>
    <x v="12"/>
    <x v="2"/>
    <x v="13"/>
    <x v="28"/>
    <x v="4"/>
    <x v="18"/>
    <m/>
    <m/>
    <n v="0"/>
  </r>
  <r>
    <x v="0"/>
    <x v="0"/>
    <x v="0"/>
    <x v="0"/>
    <x v="0"/>
    <x v="0"/>
    <x v="12"/>
    <x v="2"/>
    <x v="13"/>
    <x v="28"/>
    <x v="4"/>
    <x v="18"/>
    <m/>
    <m/>
    <n v="3000000"/>
  </r>
  <r>
    <x v="0"/>
    <x v="0"/>
    <x v="0"/>
    <x v="0"/>
    <x v="0"/>
    <x v="0"/>
    <x v="12"/>
    <x v="2"/>
    <x v="13"/>
    <x v="28"/>
    <x v="4"/>
    <x v="18"/>
    <m/>
    <m/>
    <n v="50000"/>
  </r>
  <r>
    <x v="0"/>
    <x v="0"/>
    <x v="0"/>
    <x v="0"/>
    <x v="0"/>
    <x v="0"/>
    <x v="12"/>
    <x v="2"/>
    <x v="13"/>
    <x v="28"/>
    <x v="4"/>
    <x v="18"/>
    <m/>
    <m/>
    <n v="0"/>
  </r>
  <r>
    <x v="0"/>
    <x v="0"/>
    <x v="0"/>
    <x v="0"/>
    <x v="0"/>
    <x v="0"/>
    <x v="12"/>
    <x v="2"/>
    <x v="13"/>
    <x v="28"/>
    <x v="4"/>
    <x v="18"/>
    <m/>
    <m/>
    <n v="0"/>
  </r>
  <r>
    <x v="0"/>
    <x v="0"/>
    <x v="0"/>
    <x v="0"/>
    <x v="0"/>
    <x v="0"/>
    <x v="12"/>
    <x v="2"/>
    <x v="13"/>
    <x v="28"/>
    <x v="4"/>
    <x v="18"/>
    <m/>
    <m/>
    <n v="0"/>
  </r>
  <r>
    <x v="0"/>
    <x v="0"/>
    <x v="0"/>
    <x v="0"/>
    <x v="0"/>
    <x v="0"/>
    <x v="12"/>
    <x v="2"/>
    <x v="13"/>
    <x v="28"/>
    <x v="4"/>
    <x v="18"/>
    <m/>
    <m/>
    <n v="50000"/>
  </r>
  <r>
    <x v="0"/>
    <x v="0"/>
    <x v="0"/>
    <x v="0"/>
    <x v="0"/>
    <x v="0"/>
    <x v="12"/>
    <x v="2"/>
    <x v="13"/>
    <x v="28"/>
    <x v="4"/>
    <x v="18"/>
    <m/>
    <m/>
    <n v="0"/>
  </r>
  <r>
    <x v="0"/>
    <x v="0"/>
    <x v="0"/>
    <x v="0"/>
    <x v="0"/>
    <x v="0"/>
    <x v="12"/>
    <x v="2"/>
    <x v="13"/>
    <x v="28"/>
    <x v="4"/>
    <x v="12"/>
    <m/>
    <m/>
    <n v="60000000"/>
  </r>
  <r>
    <x v="0"/>
    <x v="0"/>
    <x v="0"/>
    <x v="0"/>
    <x v="0"/>
    <x v="0"/>
    <x v="12"/>
    <x v="2"/>
    <x v="13"/>
    <x v="28"/>
    <x v="4"/>
    <x v="12"/>
    <m/>
    <m/>
    <n v="12000000"/>
  </r>
  <r>
    <x v="0"/>
    <x v="0"/>
    <x v="0"/>
    <x v="0"/>
    <x v="0"/>
    <x v="0"/>
    <x v="12"/>
    <x v="2"/>
    <x v="13"/>
    <x v="28"/>
    <x v="4"/>
    <x v="12"/>
    <m/>
    <m/>
    <n v="900000"/>
  </r>
  <r>
    <x v="0"/>
    <x v="0"/>
    <x v="0"/>
    <x v="0"/>
    <x v="0"/>
    <x v="0"/>
    <x v="12"/>
    <x v="2"/>
    <x v="13"/>
    <x v="28"/>
    <x v="4"/>
    <x v="12"/>
    <m/>
    <m/>
    <n v="0"/>
  </r>
  <r>
    <x v="0"/>
    <x v="0"/>
    <x v="0"/>
    <x v="0"/>
    <x v="0"/>
    <x v="0"/>
    <x v="12"/>
    <x v="2"/>
    <x v="13"/>
    <x v="28"/>
    <x v="4"/>
    <x v="12"/>
    <m/>
    <m/>
    <n v="0"/>
  </r>
  <r>
    <x v="0"/>
    <x v="0"/>
    <x v="0"/>
    <x v="0"/>
    <x v="0"/>
    <x v="0"/>
    <x v="12"/>
    <x v="2"/>
    <x v="13"/>
    <x v="28"/>
    <x v="4"/>
    <x v="12"/>
    <m/>
    <m/>
    <n v="100000"/>
  </r>
  <r>
    <x v="0"/>
    <x v="0"/>
    <x v="0"/>
    <x v="0"/>
    <x v="0"/>
    <x v="0"/>
    <x v="12"/>
    <x v="2"/>
    <x v="13"/>
    <x v="28"/>
    <x v="4"/>
    <x v="12"/>
    <m/>
    <m/>
    <n v="0"/>
  </r>
  <r>
    <x v="0"/>
    <x v="0"/>
    <x v="0"/>
    <x v="0"/>
    <x v="0"/>
    <x v="0"/>
    <x v="12"/>
    <x v="2"/>
    <x v="13"/>
    <x v="28"/>
    <x v="4"/>
    <x v="12"/>
    <m/>
    <m/>
    <n v="0"/>
  </r>
  <r>
    <x v="0"/>
    <x v="0"/>
    <x v="0"/>
    <x v="0"/>
    <x v="0"/>
    <x v="0"/>
    <x v="12"/>
    <x v="2"/>
    <x v="13"/>
    <x v="28"/>
    <x v="4"/>
    <x v="12"/>
    <m/>
    <m/>
    <n v="675360"/>
  </r>
  <r>
    <x v="0"/>
    <x v="0"/>
    <x v="0"/>
    <x v="0"/>
    <x v="0"/>
    <x v="0"/>
    <x v="12"/>
    <x v="2"/>
    <x v="13"/>
    <x v="28"/>
    <x v="4"/>
    <x v="12"/>
    <m/>
    <m/>
    <n v="300000"/>
  </r>
  <r>
    <x v="0"/>
    <x v="0"/>
    <x v="0"/>
    <x v="0"/>
    <x v="0"/>
    <x v="0"/>
    <x v="12"/>
    <x v="2"/>
    <x v="13"/>
    <x v="28"/>
    <x v="4"/>
    <x v="12"/>
    <m/>
    <m/>
    <n v="0"/>
  </r>
  <r>
    <x v="0"/>
    <x v="0"/>
    <x v="0"/>
    <x v="0"/>
    <x v="0"/>
    <x v="0"/>
    <x v="12"/>
    <x v="2"/>
    <x v="13"/>
    <x v="28"/>
    <x v="4"/>
    <x v="12"/>
    <m/>
    <m/>
    <n v="100000"/>
  </r>
  <r>
    <x v="0"/>
    <x v="0"/>
    <x v="0"/>
    <x v="0"/>
    <x v="0"/>
    <x v="0"/>
    <x v="12"/>
    <x v="2"/>
    <x v="13"/>
    <x v="28"/>
    <x v="4"/>
    <x v="7"/>
    <m/>
    <m/>
    <n v="0"/>
  </r>
  <r>
    <x v="0"/>
    <x v="0"/>
    <x v="0"/>
    <x v="0"/>
    <x v="0"/>
    <x v="0"/>
    <x v="12"/>
    <x v="2"/>
    <x v="13"/>
    <x v="28"/>
    <x v="4"/>
    <x v="7"/>
    <m/>
    <m/>
    <n v="2425000"/>
  </r>
  <r>
    <x v="0"/>
    <x v="0"/>
    <x v="0"/>
    <x v="0"/>
    <x v="0"/>
    <x v="0"/>
    <x v="12"/>
    <x v="2"/>
    <x v="13"/>
    <x v="28"/>
    <x v="4"/>
    <x v="7"/>
    <m/>
    <m/>
    <n v="200000"/>
  </r>
  <r>
    <x v="0"/>
    <x v="0"/>
    <x v="0"/>
    <x v="0"/>
    <x v="0"/>
    <x v="0"/>
    <x v="12"/>
    <x v="2"/>
    <x v="13"/>
    <x v="28"/>
    <x v="4"/>
    <x v="7"/>
    <m/>
    <m/>
    <n v="0"/>
  </r>
  <r>
    <x v="0"/>
    <x v="0"/>
    <x v="0"/>
    <x v="0"/>
    <x v="0"/>
    <x v="0"/>
    <x v="12"/>
    <x v="2"/>
    <x v="13"/>
    <x v="28"/>
    <x v="4"/>
    <x v="7"/>
    <m/>
    <m/>
    <n v="28081275"/>
  </r>
  <r>
    <x v="0"/>
    <x v="0"/>
    <x v="0"/>
    <x v="0"/>
    <x v="0"/>
    <x v="0"/>
    <x v="12"/>
    <x v="2"/>
    <x v="13"/>
    <x v="28"/>
    <x v="4"/>
    <x v="7"/>
    <m/>
    <m/>
    <n v="3500000"/>
  </r>
  <r>
    <x v="0"/>
    <x v="0"/>
    <x v="0"/>
    <x v="0"/>
    <x v="0"/>
    <x v="0"/>
    <x v="12"/>
    <x v="2"/>
    <x v="13"/>
    <x v="28"/>
    <x v="4"/>
    <x v="7"/>
    <m/>
    <m/>
    <n v="0"/>
  </r>
  <r>
    <x v="0"/>
    <x v="0"/>
    <x v="0"/>
    <x v="0"/>
    <x v="0"/>
    <x v="0"/>
    <x v="12"/>
    <x v="2"/>
    <x v="13"/>
    <x v="28"/>
    <x v="4"/>
    <x v="7"/>
    <m/>
    <m/>
    <n v="0"/>
  </r>
  <r>
    <x v="0"/>
    <x v="0"/>
    <x v="0"/>
    <x v="0"/>
    <x v="0"/>
    <x v="0"/>
    <x v="12"/>
    <x v="2"/>
    <x v="13"/>
    <x v="28"/>
    <x v="4"/>
    <x v="7"/>
    <m/>
    <m/>
    <n v="925500"/>
  </r>
  <r>
    <x v="0"/>
    <x v="0"/>
    <x v="0"/>
    <x v="0"/>
    <x v="0"/>
    <x v="0"/>
    <x v="12"/>
    <x v="2"/>
    <x v="13"/>
    <x v="28"/>
    <x v="4"/>
    <x v="7"/>
    <m/>
    <m/>
    <n v="600000"/>
  </r>
  <r>
    <x v="0"/>
    <x v="0"/>
    <x v="0"/>
    <x v="0"/>
    <x v="0"/>
    <x v="0"/>
    <x v="12"/>
    <x v="2"/>
    <x v="13"/>
    <x v="28"/>
    <x v="4"/>
    <x v="7"/>
    <m/>
    <m/>
    <n v="164400"/>
  </r>
  <r>
    <x v="0"/>
    <x v="0"/>
    <x v="0"/>
    <x v="0"/>
    <x v="0"/>
    <x v="0"/>
    <x v="12"/>
    <x v="2"/>
    <x v="13"/>
    <x v="28"/>
    <x v="4"/>
    <x v="7"/>
    <m/>
    <m/>
    <n v="0"/>
  </r>
  <r>
    <x v="0"/>
    <x v="0"/>
    <x v="0"/>
    <x v="0"/>
    <x v="0"/>
    <x v="0"/>
    <x v="12"/>
    <x v="2"/>
    <x v="13"/>
    <x v="28"/>
    <x v="4"/>
    <x v="7"/>
    <m/>
    <m/>
    <n v="856500"/>
  </r>
  <r>
    <x v="0"/>
    <x v="0"/>
    <x v="0"/>
    <x v="0"/>
    <x v="0"/>
    <x v="0"/>
    <x v="12"/>
    <x v="2"/>
    <x v="13"/>
    <x v="28"/>
    <x v="4"/>
    <x v="7"/>
    <m/>
    <m/>
    <n v="50000"/>
  </r>
  <r>
    <x v="0"/>
    <x v="0"/>
    <x v="0"/>
    <x v="0"/>
    <x v="0"/>
    <x v="0"/>
    <x v="12"/>
    <x v="2"/>
    <x v="13"/>
    <x v="28"/>
    <x v="4"/>
    <x v="7"/>
    <m/>
    <m/>
    <n v="0"/>
  </r>
  <r>
    <x v="0"/>
    <x v="0"/>
    <x v="0"/>
    <x v="0"/>
    <x v="0"/>
    <x v="0"/>
    <x v="12"/>
    <x v="2"/>
    <x v="13"/>
    <x v="28"/>
    <x v="4"/>
    <x v="7"/>
    <m/>
    <m/>
    <n v="4400050"/>
  </r>
  <r>
    <x v="0"/>
    <x v="0"/>
    <x v="0"/>
    <x v="0"/>
    <x v="0"/>
    <x v="0"/>
    <x v="12"/>
    <x v="2"/>
    <x v="13"/>
    <x v="28"/>
    <x v="4"/>
    <x v="7"/>
    <m/>
    <m/>
    <n v="500000"/>
  </r>
  <r>
    <x v="0"/>
    <x v="0"/>
    <x v="0"/>
    <x v="0"/>
    <x v="0"/>
    <x v="0"/>
    <x v="12"/>
    <x v="2"/>
    <x v="13"/>
    <x v="28"/>
    <x v="4"/>
    <x v="7"/>
    <m/>
    <m/>
    <n v="0"/>
  </r>
  <r>
    <x v="0"/>
    <x v="0"/>
    <x v="0"/>
    <x v="0"/>
    <x v="0"/>
    <x v="0"/>
    <x v="12"/>
    <x v="2"/>
    <x v="13"/>
    <x v="28"/>
    <x v="4"/>
    <x v="7"/>
    <m/>
    <m/>
    <n v="500000"/>
  </r>
  <r>
    <x v="0"/>
    <x v="0"/>
    <x v="0"/>
    <x v="0"/>
    <x v="0"/>
    <x v="0"/>
    <x v="12"/>
    <x v="2"/>
    <x v="13"/>
    <x v="28"/>
    <x v="4"/>
    <x v="7"/>
    <m/>
    <m/>
    <n v="0"/>
  </r>
  <r>
    <x v="0"/>
    <x v="0"/>
    <x v="0"/>
    <x v="0"/>
    <x v="0"/>
    <x v="0"/>
    <x v="12"/>
    <x v="2"/>
    <x v="13"/>
    <x v="28"/>
    <x v="4"/>
    <x v="7"/>
    <m/>
    <m/>
    <n v="0"/>
  </r>
  <r>
    <x v="0"/>
    <x v="0"/>
    <x v="0"/>
    <x v="0"/>
    <x v="0"/>
    <x v="0"/>
    <x v="12"/>
    <x v="2"/>
    <x v="13"/>
    <x v="28"/>
    <x v="4"/>
    <x v="7"/>
    <m/>
    <m/>
    <n v="5700000"/>
  </r>
  <r>
    <x v="0"/>
    <x v="0"/>
    <x v="0"/>
    <x v="0"/>
    <x v="0"/>
    <x v="0"/>
    <x v="12"/>
    <x v="2"/>
    <x v="13"/>
    <x v="28"/>
    <x v="4"/>
    <x v="7"/>
    <m/>
    <m/>
    <n v="500000"/>
  </r>
  <r>
    <x v="0"/>
    <x v="0"/>
    <x v="0"/>
    <x v="0"/>
    <x v="0"/>
    <x v="0"/>
    <x v="12"/>
    <x v="2"/>
    <x v="13"/>
    <x v="28"/>
    <x v="4"/>
    <x v="7"/>
    <m/>
    <m/>
    <n v="0"/>
  </r>
  <r>
    <x v="0"/>
    <x v="0"/>
    <x v="0"/>
    <x v="0"/>
    <x v="0"/>
    <x v="0"/>
    <x v="12"/>
    <x v="2"/>
    <x v="13"/>
    <x v="28"/>
    <x v="4"/>
    <x v="7"/>
    <m/>
    <m/>
    <n v="0"/>
  </r>
  <r>
    <x v="0"/>
    <x v="0"/>
    <x v="0"/>
    <x v="0"/>
    <x v="0"/>
    <x v="0"/>
    <x v="12"/>
    <x v="2"/>
    <x v="13"/>
    <x v="28"/>
    <x v="4"/>
    <x v="7"/>
    <m/>
    <m/>
    <n v="745000"/>
  </r>
  <r>
    <x v="0"/>
    <x v="0"/>
    <x v="0"/>
    <x v="1"/>
    <x v="3"/>
    <x v="0"/>
    <x v="12"/>
    <x v="2"/>
    <x v="13"/>
    <x v="28"/>
    <x v="4"/>
    <x v="7"/>
    <m/>
    <m/>
    <n v="12931950"/>
  </r>
  <r>
    <x v="0"/>
    <x v="0"/>
    <x v="0"/>
    <x v="0"/>
    <x v="1"/>
    <x v="0"/>
    <x v="12"/>
    <x v="2"/>
    <x v="13"/>
    <x v="28"/>
    <x v="2"/>
    <x v="6"/>
    <m/>
    <m/>
    <n v="0"/>
  </r>
  <r>
    <x v="0"/>
    <x v="0"/>
    <x v="0"/>
    <x v="0"/>
    <x v="1"/>
    <x v="0"/>
    <x v="12"/>
    <x v="2"/>
    <x v="13"/>
    <x v="28"/>
    <x v="2"/>
    <x v="6"/>
    <m/>
    <m/>
    <n v="1080000"/>
  </r>
  <r>
    <x v="0"/>
    <x v="0"/>
    <x v="0"/>
    <x v="0"/>
    <x v="1"/>
    <x v="0"/>
    <x v="12"/>
    <x v="2"/>
    <x v="13"/>
    <x v="28"/>
    <x v="2"/>
    <x v="6"/>
    <m/>
    <m/>
    <n v="0"/>
  </r>
  <r>
    <x v="0"/>
    <x v="0"/>
    <x v="0"/>
    <x v="0"/>
    <x v="1"/>
    <x v="0"/>
    <x v="12"/>
    <x v="2"/>
    <x v="13"/>
    <x v="28"/>
    <x v="2"/>
    <x v="6"/>
    <m/>
    <m/>
    <n v="0"/>
  </r>
  <r>
    <x v="0"/>
    <x v="0"/>
    <x v="0"/>
    <x v="0"/>
    <x v="1"/>
    <x v="0"/>
    <x v="12"/>
    <x v="2"/>
    <x v="13"/>
    <x v="28"/>
    <x v="2"/>
    <x v="6"/>
    <m/>
    <m/>
    <n v="0"/>
  </r>
  <r>
    <x v="0"/>
    <x v="0"/>
    <x v="0"/>
    <x v="0"/>
    <x v="1"/>
    <x v="0"/>
    <x v="12"/>
    <x v="2"/>
    <x v="13"/>
    <x v="28"/>
    <x v="2"/>
    <x v="14"/>
    <m/>
    <m/>
    <n v="0"/>
  </r>
  <r>
    <x v="0"/>
    <x v="0"/>
    <x v="0"/>
    <x v="0"/>
    <x v="1"/>
    <x v="0"/>
    <x v="12"/>
    <x v="2"/>
    <x v="13"/>
    <x v="28"/>
    <x v="2"/>
    <x v="43"/>
    <m/>
    <m/>
    <n v="0"/>
  </r>
  <r>
    <x v="0"/>
    <x v="0"/>
    <x v="0"/>
    <x v="0"/>
    <x v="1"/>
    <x v="0"/>
    <x v="12"/>
    <x v="2"/>
    <x v="13"/>
    <x v="28"/>
    <x v="2"/>
    <x v="3"/>
    <m/>
    <m/>
    <n v="5000000"/>
  </r>
  <r>
    <x v="0"/>
    <x v="0"/>
    <x v="0"/>
    <x v="0"/>
    <x v="1"/>
    <x v="0"/>
    <x v="12"/>
    <x v="2"/>
    <x v="13"/>
    <x v="28"/>
    <x v="2"/>
    <x v="3"/>
    <m/>
    <m/>
    <n v="5000000"/>
  </r>
  <r>
    <x v="0"/>
    <x v="0"/>
    <x v="0"/>
    <x v="0"/>
    <x v="1"/>
    <x v="0"/>
    <x v="12"/>
    <x v="2"/>
    <x v="13"/>
    <x v="28"/>
    <x v="2"/>
    <x v="3"/>
    <m/>
    <m/>
    <n v="15000000"/>
  </r>
  <r>
    <x v="0"/>
    <x v="0"/>
    <x v="0"/>
    <x v="0"/>
    <x v="1"/>
    <x v="0"/>
    <x v="12"/>
    <x v="2"/>
    <x v="13"/>
    <x v="28"/>
    <x v="2"/>
    <x v="3"/>
    <m/>
    <m/>
    <n v="5000000"/>
  </r>
  <r>
    <x v="0"/>
    <x v="0"/>
    <x v="0"/>
    <x v="0"/>
    <x v="1"/>
    <x v="0"/>
    <x v="12"/>
    <x v="2"/>
    <x v="13"/>
    <x v="28"/>
    <x v="2"/>
    <x v="3"/>
    <m/>
    <m/>
    <n v="5000000"/>
  </r>
  <r>
    <x v="0"/>
    <x v="0"/>
    <x v="0"/>
    <x v="0"/>
    <x v="1"/>
    <x v="0"/>
    <x v="12"/>
    <x v="2"/>
    <x v="13"/>
    <x v="28"/>
    <x v="2"/>
    <x v="3"/>
    <m/>
    <m/>
    <n v="5000000"/>
  </r>
  <r>
    <x v="0"/>
    <x v="0"/>
    <x v="0"/>
    <x v="0"/>
    <x v="1"/>
    <x v="0"/>
    <x v="12"/>
    <x v="2"/>
    <x v="13"/>
    <x v="28"/>
    <x v="2"/>
    <x v="3"/>
    <m/>
    <m/>
    <n v="5000000"/>
  </r>
  <r>
    <x v="0"/>
    <x v="0"/>
    <x v="0"/>
    <x v="0"/>
    <x v="1"/>
    <x v="0"/>
    <x v="12"/>
    <x v="2"/>
    <x v="13"/>
    <x v="28"/>
    <x v="2"/>
    <x v="3"/>
    <m/>
    <m/>
    <n v="5000000"/>
  </r>
  <r>
    <x v="0"/>
    <x v="0"/>
    <x v="0"/>
    <x v="0"/>
    <x v="1"/>
    <x v="0"/>
    <x v="12"/>
    <x v="2"/>
    <x v="13"/>
    <x v="28"/>
    <x v="2"/>
    <x v="3"/>
    <m/>
    <m/>
    <n v="5000000"/>
  </r>
  <r>
    <x v="0"/>
    <x v="0"/>
    <x v="0"/>
    <x v="1"/>
    <x v="4"/>
    <x v="0"/>
    <x v="12"/>
    <x v="2"/>
    <x v="13"/>
    <x v="28"/>
    <x v="6"/>
    <x v="30"/>
    <m/>
    <m/>
    <n v="0"/>
  </r>
  <r>
    <x v="0"/>
    <x v="0"/>
    <x v="0"/>
    <x v="1"/>
    <x v="2"/>
    <x v="0"/>
    <x v="12"/>
    <x v="2"/>
    <x v="13"/>
    <x v="28"/>
    <x v="5"/>
    <x v="8"/>
    <m/>
    <m/>
    <n v="12000000"/>
  </r>
  <r>
    <x v="0"/>
    <x v="0"/>
    <x v="0"/>
    <x v="1"/>
    <x v="2"/>
    <x v="0"/>
    <x v="12"/>
    <x v="2"/>
    <x v="13"/>
    <x v="28"/>
    <x v="5"/>
    <x v="8"/>
    <m/>
    <m/>
    <n v="3000000"/>
  </r>
  <r>
    <x v="0"/>
    <x v="0"/>
    <x v="0"/>
    <x v="1"/>
    <x v="2"/>
    <x v="0"/>
    <x v="12"/>
    <x v="2"/>
    <x v="13"/>
    <x v="28"/>
    <x v="5"/>
    <x v="8"/>
    <m/>
    <m/>
    <n v="3000000"/>
  </r>
  <r>
    <x v="0"/>
    <x v="0"/>
    <x v="0"/>
    <x v="1"/>
    <x v="2"/>
    <x v="0"/>
    <x v="12"/>
    <x v="2"/>
    <x v="13"/>
    <x v="28"/>
    <x v="5"/>
    <x v="8"/>
    <m/>
    <m/>
    <n v="20000000"/>
  </r>
  <r>
    <x v="0"/>
    <x v="0"/>
    <x v="0"/>
    <x v="1"/>
    <x v="2"/>
    <x v="0"/>
    <x v="12"/>
    <x v="2"/>
    <x v="13"/>
    <x v="28"/>
    <x v="5"/>
    <x v="8"/>
    <m/>
    <m/>
    <n v="3500000"/>
  </r>
  <r>
    <x v="0"/>
    <x v="0"/>
    <x v="0"/>
    <x v="1"/>
    <x v="2"/>
    <x v="0"/>
    <x v="12"/>
    <x v="2"/>
    <x v="13"/>
    <x v="28"/>
    <x v="5"/>
    <x v="8"/>
    <m/>
    <m/>
    <n v="8475691"/>
  </r>
  <r>
    <x v="0"/>
    <x v="0"/>
    <x v="0"/>
    <x v="1"/>
    <x v="2"/>
    <x v="0"/>
    <x v="12"/>
    <x v="2"/>
    <x v="13"/>
    <x v="28"/>
    <x v="5"/>
    <x v="8"/>
    <m/>
    <m/>
    <n v="1000000"/>
  </r>
  <r>
    <x v="0"/>
    <x v="0"/>
    <x v="0"/>
    <x v="1"/>
    <x v="2"/>
    <x v="0"/>
    <x v="12"/>
    <x v="2"/>
    <x v="13"/>
    <x v="28"/>
    <x v="5"/>
    <x v="8"/>
    <m/>
    <m/>
    <n v="0"/>
  </r>
  <r>
    <x v="0"/>
    <x v="0"/>
    <x v="0"/>
    <x v="1"/>
    <x v="2"/>
    <x v="0"/>
    <x v="12"/>
    <x v="2"/>
    <x v="13"/>
    <x v="28"/>
    <x v="5"/>
    <x v="8"/>
    <m/>
    <m/>
    <n v="1000000"/>
  </r>
  <r>
    <x v="0"/>
    <x v="0"/>
    <x v="0"/>
    <x v="1"/>
    <x v="2"/>
    <x v="0"/>
    <x v="12"/>
    <x v="2"/>
    <x v="13"/>
    <x v="28"/>
    <x v="5"/>
    <x v="36"/>
    <m/>
    <m/>
    <n v="1000000"/>
  </r>
  <r>
    <x v="0"/>
    <x v="0"/>
    <x v="0"/>
    <x v="1"/>
    <x v="2"/>
    <x v="0"/>
    <x v="12"/>
    <x v="2"/>
    <x v="13"/>
    <x v="28"/>
    <x v="5"/>
    <x v="36"/>
    <m/>
    <m/>
    <n v="1000000"/>
  </r>
  <r>
    <x v="0"/>
    <x v="0"/>
    <x v="0"/>
    <x v="1"/>
    <x v="2"/>
    <x v="0"/>
    <x v="12"/>
    <x v="2"/>
    <x v="13"/>
    <x v="28"/>
    <x v="5"/>
    <x v="36"/>
    <m/>
    <m/>
    <n v="0"/>
  </r>
  <r>
    <x v="0"/>
    <x v="0"/>
    <x v="0"/>
    <x v="1"/>
    <x v="2"/>
    <x v="0"/>
    <x v="12"/>
    <x v="2"/>
    <x v="13"/>
    <x v="28"/>
    <x v="5"/>
    <x v="36"/>
    <m/>
    <m/>
    <n v="200000"/>
  </r>
  <r>
    <x v="0"/>
    <x v="0"/>
    <x v="0"/>
    <x v="1"/>
    <x v="2"/>
    <x v="0"/>
    <x v="12"/>
    <x v="2"/>
    <x v="13"/>
    <x v="28"/>
    <x v="5"/>
    <x v="36"/>
    <m/>
    <m/>
    <n v="0"/>
  </r>
  <r>
    <x v="0"/>
    <x v="0"/>
    <x v="0"/>
    <x v="1"/>
    <x v="2"/>
    <x v="0"/>
    <x v="12"/>
    <x v="2"/>
    <x v="13"/>
    <x v="28"/>
    <x v="5"/>
    <x v="36"/>
    <m/>
    <m/>
    <n v="1000000"/>
  </r>
  <r>
    <x v="0"/>
    <x v="0"/>
    <x v="0"/>
    <x v="1"/>
    <x v="2"/>
    <x v="0"/>
    <x v="12"/>
    <x v="2"/>
    <x v="13"/>
    <x v="28"/>
    <x v="5"/>
    <x v="44"/>
    <m/>
    <m/>
    <n v="300000"/>
  </r>
  <r>
    <x v="0"/>
    <x v="0"/>
    <x v="0"/>
    <x v="1"/>
    <x v="2"/>
    <x v="0"/>
    <x v="12"/>
    <x v="2"/>
    <x v="13"/>
    <x v="28"/>
    <x v="5"/>
    <x v="44"/>
    <m/>
    <m/>
    <n v="100000"/>
  </r>
  <r>
    <x v="0"/>
    <x v="0"/>
    <x v="0"/>
    <x v="1"/>
    <x v="2"/>
    <x v="0"/>
    <x v="12"/>
    <x v="2"/>
    <x v="13"/>
    <x v="28"/>
    <x v="5"/>
    <x v="19"/>
    <m/>
    <m/>
    <n v="9580000"/>
  </r>
  <r>
    <x v="0"/>
    <x v="0"/>
    <x v="0"/>
    <x v="1"/>
    <x v="2"/>
    <x v="0"/>
    <x v="12"/>
    <x v="2"/>
    <x v="13"/>
    <x v="28"/>
    <x v="5"/>
    <x v="19"/>
    <m/>
    <m/>
    <n v="2500000"/>
  </r>
  <r>
    <x v="0"/>
    <x v="0"/>
    <x v="0"/>
    <x v="1"/>
    <x v="2"/>
    <x v="0"/>
    <x v="12"/>
    <x v="2"/>
    <x v="13"/>
    <x v="28"/>
    <x v="5"/>
    <x v="19"/>
    <m/>
    <m/>
    <n v="300000"/>
  </r>
  <r>
    <x v="0"/>
    <x v="0"/>
    <x v="0"/>
    <x v="1"/>
    <x v="2"/>
    <x v="0"/>
    <x v="12"/>
    <x v="2"/>
    <x v="13"/>
    <x v="28"/>
    <x v="5"/>
    <x v="19"/>
    <m/>
    <m/>
    <n v="970000"/>
  </r>
  <r>
    <x v="0"/>
    <x v="0"/>
    <x v="0"/>
    <x v="1"/>
    <x v="2"/>
    <x v="0"/>
    <x v="12"/>
    <x v="2"/>
    <x v="13"/>
    <x v="28"/>
    <x v="5"/>
    <x v="19"/>
    <m/>
    <m/>
    <n v="50000"/>
  </r>
  <r>
    <x v="0"/>
    <x v="0"/>
    <x v="0"/>
    <x v="1"/>
    <x v="2"/>
    <x v="0"/>
    <x v="12"/>
    <x v="2"/>
    <x v="13"/>
    <x v="28"/>
    <x v="5"/>
    <x v="26"/>
    <m/>
    <m/>
    <n v="0"/>
  </r>
  <r>
    <x v="0"/>
    <x v="0"/>
    <x v="0"/>
    <x v="1"/>
    <x v="2"/>
    <x v="0"/>
    <x v="12"/>
    <x v="2"/>
    <x v="13"/>
    <x v="28"/>
    <x v="5"/>
    <x v="26"/>
    <m/>
    <m/>
    <n v="0"/>
  </r>
  <r>
    <x v="0"/>
    <x v="0"/>
    <x v="0"/>
    <x v="1"/>
    <x v="2"/>
    <x v="0"/>
    <x v="12"/>
    <x v="2"/>
    <x v="13"/>
    <x v="28"/>
    <x v="5"/>
    <x v="26"/>
    <m/>
    <m/>
    <n v="100000"/>
  </r>
  <r>
    <x v="0"/>
    <x v="0"/>
    <x v="0"/>
    <x v="1"/>
    <x v="2"/>
    <x v="0"/>
    <x v="12"/>
    <x v="2"/>
    <x v="13"/>
    <x v="28"/>
    <x v="5"/>
    <x v="26"/>
    <m/>
    <m/>
    <n v="0"/>
  </r>
  <r>
    <x v="0"/>
    <x v="0"/>
    <x v="0"/>
    <x v="1"/>
    <x v="2"/>
    <x v="0"/>
    <x v="12"/>
    <x v="2"/>
    <x v="13"/>
    <x v="28"/>
    <x v="5"/>
    <x v="26"/>
    <m/>
    <m/>
    <n v="100000"/>
  </r>
  <r>
    <x v="0"/>
    <x v="0"/>
    <x v="0"/>
    <x v="1"/>
    <x v="2"/>
    <x v="0"/>
    <x v="12"/>
    <x v="2"/>
    <x v="13"/>
    <x v="28"/>
    <x v="5"/>
    <x v="26"/>
    <m/>
    <m/>
    <n v="5251000"/>
  </r>
  <r>
    <x v="0"/>
    <x v="0"/>
    <x v="0"/>
    <x v="1"/>
    <x v="2"/>
    <x v="0"/>
    <x v="12"/>
    <x v="2"/>
    <x v="13"/>
    <x v="28"/>
    <x v="5"/>
    <x v="26"/>
    <m/>
    <m/>
    <n v="50000"/>
  </r>
  <r>
    <x v="0"/>
    <x v="0"/>
    <x v="0"/>
    <x v="1"/>
    <x v="2"/>
    <x v="0"/>
    <x v="12"/>
    <x v="2"/>
    <x v="13"/>
    <x v="28"/>
    <x v="5"/>
    <x v="26"/>
    <m/>
    <m/>
    <n v="150000"/>
  </r>
  <r>
    <x v="0"/>
    <x v="0"/>
    <x v="0"/>
    <x v="1"/>
    <x v="2"/>
    <x v="0"/>
    <x v="12"/>
    <x v="2"/>
    <x v="13"/>
    <x v="28"/>
    <x v="5"/>
    <x v="26"/>
    <m/>
    <m/>
    <n v="0"/>
  </r>
  <r>
    <x v="0"/>
    <x v="0"/>
    <x v="0"/>
    <x v="1"/>
    <x v="2"/>
    <x v="0"/>
    <x v="12"/>
    <x v="2"/>
    <x v="13"/>
    <x v="28"/>
    <x v="5"/>
    <x v="26"/>
    <m/>
    <m/>
    <n v="600000"/>
  </r>
  <r>
    <x v="0"/>
    <x v="0"/>
    <x v="0"/>
    <x v="1"/>
    <x v="2"/>
    <x v="0"/>
    <x v="12"/>
    <x v="2"/>
    <x v="13"/>
    <x v="28"/>
    <x v="5"/>
    <x v="26"/>
    <m/>
    <m/>
    <n v="0"/>
  </r>
  <r>
    <x v="0"/>
    <x v="0"/>
    <x v="0"/>
    <x v="1"/>
    <x v="2"/>
    <x v="0"/>
    <x v="12"/>
    <x v="2"/>
    <x v="13"/>
    <x v="28"/>
    <x v="5"/>
    <x v="26"/>
    <m/>
    <m/>
    <n v="60000"/>
  </r>
  <r>
    <x v="0"/>
    <x v="0"/>
    <x v="0"/>
    <x v="1"/>
    <x v="2"/>
    <x v="0"/>
    <x v="12"/>
    <x v="2"/>
    <x v="13"/>
    <x v="28"/>
    <x v="5"/>
    <x v="37"/>
    <m/>
    <m/>
    <n v="14990000"/>
  </r>
  <r>
    <x v="0"/>
    <x v="0"/>
    <x v="0"/>
    <x v="1"/>
    <x v="2"/>
    <x v="0"/>
    <x v="12"/>
    <x v="2"/>
    <x v="13"/>
    <x v="28"/>
    <x v="5"/>
    <x v="37"/>
    <m/>
    <m/>
    <n v="3100000"/>
  </r>
  <r>
    <x v="0"/>
    <x v="0"/>
    <x v="0"/>
    <x v="1"/>
    <x v="2"/>
    <x v="0"/>
    <x v="12"/>
    <x v="2"/>
    <x v="13"/>
    <x v="28"/>
    <x v="5"/>
    <x v="37"/>
    <m/>
    <m/>
    <n v="30000"/>
  </r>
  <r>
    <x v="0"/>
    <x v="0"/>
    <x v="0"/>
    <x v="1"/>
    <x v="2"/>
    <x v="0"/>
    <x v="12"/>
    <x v="2"/>
    <x v="13"/>
    <x v="28"/>
    <x v="5"/>
    <x v="37"/>
    <m/>
    <m/>
    <n v="30000"/>
  </r>
  <r>
    <x v="0"/>
    <x v="0"/>
    <x v="0"/>
    <x v="1"/>
    <x v="7"/>
    <x v="0"/>
    <x v="12"/>
    <x v="2"/>
    <x v="13"/>
    <x v="28"/>
    <x v="5"/>
    <x v="37"/>
    <m/>
    <m/>
    <n v="0"/>
  </r>
  <r>
    <x v="0"/>
    <x v="0"/>
    <x v="0"/>
    <x v="1"/>
    <x v="7"/>
    <x v="0"/>
    <x v="12"/>
    <x v="2"/>
    <x v="13"/>
    <x v="28"/>
    <x v="5"/>
    <x v="48"/>
    <m/>
    <m/>
    <n v="100000"/>
  </r>
  <r>
    <x v="0"/>
    <x v="0"/>
    <x v="0"/>
    <x v="1"/>
    <x v="7"/>
    <x v="0"/>
    <x v="12"/>
    <x v="2"/>
    <x v="13"/>
    <x v="28"/>
    <x v="5"/>
    <x v="48"/>
    <m/>
    <m/>
    <n v="100000"/>
  </r>
  <r>
    <x v="0"/>
    <x v="0"/>
    <x v="0"/>
    <x v="1"/>
    <x v="2"/>
    <x v="0"/>
    <x v="12"/>
    <x v="2"/>
    <x v="13"/>
    <x v="28"/>
    <x v="5"/>
    <x v="48"/>
    <m/>
    <m/>
    <n v="0"/>
  </r>
  <r>
    <x v="0"/>
    <x v="0"/>
    <x v="0"/>
    <x v="1"/>
    <x v="2"/>
    <x v="0"/>
    <x v="12"/>
    <x v="2"/>
    <x v="13"/>
    <x v="28"/>
    <x v="3"/>
    <x v="4"/>
    <m/>
    <m/>
    <n v="0"/>
  </r>
  <r>
    <x v="0"/>
    <x v="0"/>
    <x v="0"/>
    <x v="1"/>
    <x v="2"/>
    <x v="0"/>
    <x v="12"/>
    <x v="2"/>
    <x v="13"/>
    <x v="28"/>
    <x v="3"/>
    <x v="4"/>
    <m/>
    <m/>
    <n v="0"/>
  </r>
  <r>
    <x v="0"/>
    <x v="0"/>
    <x v="0"/>
    <x v="1"/>
    <x v="2"/>
    <x v="0"/>
    <x v="12"/>
    <x v="2"/>
    <x v="13"/>
    <x v="28"/>
    <x v="3"/>
    <x v="4"/>
    <m/>
    <m/>
    <n v="200000000"/>
  </r>
  <r>
    <x v="0"/>
    <x v="0"/>
    <x v="0"/>
    <x v="1"/>
    <x v="2"/>
    <x v="0"/>
    <x v="12"/>
    <x v="2"/>
    <x v="13"/>
    <x v="28"/>
    <x v="3"/>
    <x v="4"/>
    <m/>
    <m/>
    <n v="50000"/>
  </r>
  <r>
    <x v="0"/>
    <x v="0"/>
    <x v="0"/>
    <x v="1"/>
    <x v="2"/>
    <x v="0"/>
    <x v="12"/>
    <x v="2"/>
    <x v="13"/>
    <x v="28"/>
    <x v="3"/>
    <x v="4"/>
    <m/>
    <m/>
    <n v="2000000"/>
  </r>
  <r>
    <x v="0"/>
    <x v="0"/>
    <x v="0"/>
    <x v="1"/>
    <x v="3"/>
    <x v="0"/>
    <x v="12"/>
    <x v="2"/>
    <x v="13"/>
    <x v="28"/>
    <x v="3"/>
    <x v="13"/>
    <m/>
    <m/>
    <n v="100000000"/>
  </r>
  <r>
    <x v="0"/>
    <x v="0"/>
    <x v="0"/>
    <x v="1"/>
    <x v="3"/>
    <x v="0"/>
    <x v="12"/>
    <x v="2"/>
    <x v="13"/>
    <x v="28"/>
    <x v="3"/>
    <x v="13"/>
    <m/>
    <m/>
    <n v="1097533336"/>
  </r>
  <r>
    <x v="0"/>
    <x v="0"/>
    <x v="0"/>
    <x v="1"/>
    <x v="3"/>
    <x v="0"/>
    <x v="12"/>
    <x v="2"/>
    <x v="13"/>
    <x v="28"/>
    <x v="3"/>
    <x v="13"/>
    <m/>
    <m/>
    <n v="17985498"/>
  </r>
  <r>
    <x v="0"/>
    <x v="0"/>
    <x v="0"/>
    <x v="1"/>
    <x v="3"/>
    <x v="0"/>
    <x v="12"/>
    <x v="2"/>
    <x v="13"/>
    <x v="28"/>
    <x v="3"/>
    <x v="13"/>
    <m/>
    <m/>
    <n v="179968747"/>
  </r>
  <r>
    <x v="0"/>
    <x v="0"/>
    <x v="0"/>
    <x v="1"/>
    <x v="3"/>
    <x v="0"/>
    <x v="12"/>
    <x v="2"/>
    <x v="13"/>
    <x v="28"/>
    <x v="3"/>
    <x v="13"/>
    <m/>
    <m/>
    <n v="98099000"/>
  </r>
  <r>
    <x v="0"/>
    <x v="0"/>
    <x v="0"/>
    <x v="0"/>
    <x v="0"/>
    <x v="0"/>
    <x v="13"/>
    <x v="0"/>
    <x v="1"/>
    <x v="1"/>
    <x v="0"/>
    <x v="0"/>
    <m/>
    <m/>
    <n v="500754702"/>
  </r>
  <r>
    <x v="0"/>
    <x v="0"/>
    <x v="0"/>
    <x v="0"/>
    <x v="0"/>
    <x v="0"/>
    <x v="13"/>
    <x v="0"/>
    <x v="1"/>
    <x v="1"/>
    <x v="0"/>
    <x v="0"/>
    <m/>
    <m/>
    <n v="693003118"/>
  </r>
  <r>
    <x v="0"/>
    <x v="0"/>
    <x v="0"/>
    <x v="0"/>
    <x v="0"/>
    <x v="0"/>
    <x v="13"/>
    <x v="0"/>
    <x v="1"/>
    <x v="1"/>
    <x v="0"/>
    <x v="0"/>
    <m/>
    <m/>
    <n v="720000"/>
  </r>
  <r>
    <x v="0"/>
    <x v="0"/>
    <x v="0"/>
    <x v="0"/>
    <x v="0"/>
    <x v="0"/>
    <x v="13"/>
    <x v="0"/>
    <x v="1"/>
    <x v="1"/>
    <x v="0"/>
    <x v="0"/>
    <m/>
    <m/>
    <n v="196051055"/>
  </r>
  <r>
    <x v="0"/>
    <x v="0"/>
    <x v="0"/>
    <x v="0"/>
    <x v="0"/>
    <x v="0"/>
    <x v="13"/>
    <x v="0"/>
    <x v="1"/>
    <x v="1"/>
    <x v="0"/>
    <x v="0"/>
    <m/>
    <m/>
    <n v="0"/>
  </r>
  <r>
    <x v="0"/>
    <x v="0"/>
    <x v="0"/>
    <x v="0"/>
    <x v="0"/>
    <x v="0"/>
    <x v="13"/>
    <x v="0"/>
    <x v="1"/>
    <x v="1"/>
    <x v="0"/>
    <x v="0"/>
    <m/>
    <m/>
    <n v="51638954"/>
  </r>
  <r>
    <x v="0"/>
    <x v="0"/>
    <x v="0"/>
    <x v="0"/>
    <x v="0"/>
    <x v="0"/>
    <x v="13"/>
    <x v="0"/>
    <x v="1"/>
    <x v="1"/>
    <x v="0"/>
    <x v="0"/>
    <m/>
    <m/>
    <n v="42499793"/>
  </r>
  <r>
    <x v="0"/>
    <x v="0"/>
    <x v="0"/>
    <x v="0"/>
    <x v="0"/>
    <x v="0"/>
    <x v="13"/>
    <x v="0"/>
    <x v="1"/>
    <x v="1"/>
    <x v="0"/>
    <x v="0"/>
    <m/>
    <m/>
    <n v="998642092"/>
  </r>
  <r>
    <x v="0"/>
    <x v="0"/>
    <x v="0"/>
    <x v="0"/>
    <x v="0"/>
    <x v="0"/>
    <x v="13"/>
    <x v="0"/>
    <x v="1"/>
    <x v="1"/>
    <x v="0"/>
    <x v="0"/>
    <m/>
    <m/>
    <n v="114937409"/>
  </r>
  <r>
    <x v="0"/>
    <x v="0"/>
    <x v="0"/>
    <x v="0"/>
    <x v="0"/>
    <x v="0"/>
    <x v="13"/>
    <x v="0"/>
    <x v="1"/>
    <x v="1"/>
    <x v="0"/>
    <x v="0"/>
    <m/>
    <m/>
    <n v="480326643"/>
  </r>
  <r>
    <x v="0"/>
    <x v="0"/>
    <x v="0"/>
    <x v="0"/>
    <x v="0"/>
    <x v="0"/>
    <x v="13"/>
    <x v="0"/>
    <x v="1"/>
    <x v="29"/>
    <x v="0"/>
    <x v="0"/>
    <m/>
    <m/>
    <n v="232328762"/>
  </r>
  <r>
    <x v="0"/>
    <x v="0"/>
    <x v="0"/>
    <x v="0"/>
    <x v="0"/>
    <x v="0"/>
    <x v="13"/>
    <x v="0"/>
    <x v="1"/>
    <x v="29"/>
    <x v="0"/>
    <x v="0"/>
    <m/>
    <m/>
    <n v="36889767"/>
  </r>
  <r>
    <x v="0"/>
    <x v="0"/>
    <x v="0"/>
    <x v="0"/>
    <x v="0"/>
    <x v="0"/>
    <x v="13"/>
    <x v="0"/>
    <x v="1"/>
    <x v="29"/>
    <x v="0"/>
    <x v="0"/>
    <m/>
    <m/>
    <n v="408282356"/>
  </r>
  <r>
    <x v="0"/>
    <x v="0"/>
    <x v="0"/>
    <x v="0"/>
    <x v="0"/>
    <x v="0"/>
    <x v="13"/>
    <x v="0"/>
    <x v="1"/>
    <x v="29"/>
    <x v="0"/>
    <x v="0"/>
    <m/>
    <m/>
    <n v="63559231"/>
  </r>
  <r>
    <x v="0"/>
    <x v="0"/>
    <x v="0"/>
    <x v="0"/>
    <x v="0"/>
    <x v="0"/>
    <x v="13"/>
    <x v="0"/>
    <x v="1"/>
    <x v="4"/>
    <x v="0"/>
    <x v="0"/>
    <m/>
    <m/>
    <n v="180338874"/>
  </r>
  <r>
    <x v="0"/>
    <x v="0"/>
    <x v="0"/>
    <x v="0"/>
    <x v="0"/>
    <x v="0"/>
    <x v="13"/>
    <x v="0"/>
    <x v="1"/>
    <x v="1"/>
    <x v="0"/>
    <x v="0"/>
    <m/>
    <m/>
    <n v="12754295"/>
  </r>
  <r>
    <x v="0"/>
    <x v="0"/>
    <x v="0"/>
    <x v="0"/>
    <x v="0"/>
    <x v="0"/>
    <x v="13"/>
    <x v="0"/>
    <x v="1"/>
    <x v="1"/>
    <x v="0"/>
    <x v="0"/>
    <m/>
    <m/>
    <n v="0"/>
  </r>
  <r>
    <x v="0"/>
    <x v="0"/>
    <x v="0"/>
    <x v="0"/>
    <x v="0"/>
    <x v="0"/>
    <x v="13"/>
    <x v="0"/>
    <x v="1"/>
    <x v="1"/>
    <x v="0"/>
    <x v="0"/>
    <m/>
    <m/>
    <n v="41729558"/>
  </r>
  <r>
    <x v="0"/>
    <x v="0"/>
    <x v="0"/>
    <x v="0"/>
    <x v="0"/>
    <x v="0"/>
    <x v="13"/>
    <x v="0"/>
    <x v="1"/>
    <x v="1"/>
    <x v="0"/>
    <x v="0"/>
    <m/>
    <m/>
    <n v="57750259"/>
  </r>
  <r>
    <x v="0"/>
    <x v="0"/>
    <x v="0"/>
    <x v="0"/>
    <x v="0"/>
    <x v="0"/>
    <x v="13"/>
    <x v="0"/>
    <x v="1"/>
    <x v="1"/>
    <x v="0"/>
    <x v="0"/>
    <m/>
    <m/>
    <n v="60000"/>
  </r>
  <r>
    <x v="0"/>
    <x v="0"/>
    <x v="0"/>
    <x v="0"/>
    <x v="0"/>
    <x v="0"/>
    <x v="13"/>
    <x v="0"/>
    <x v="1"/>
    <x v="1"/>
    <x v="0"/>
    <x v="0"/>
    <m/>
    <m/>
    <n v="16337587"/>
  </r>
  <r>
    <x v="0"/>
    <x v="0"/>
    <x v="0"/>
    <x v="0"/>
    <x v="0"/>
    <x v="0"/>
    <x v="13"/>
    <x v="0"/>
    <x v="1"/>
    <x v="1"/>
    <x v="0"/>
    <x v="0"/>
    <m/>
    <m/>
    <n v="4303246"/>
  </r>
  <r>
    <x v="0"/>
    <x v="0"/>
    <x v="0"/>
    <x v="0"/>
    <x v="0"/>
    <x v="0"/>
    <x v="13"/>
    <x v="0"/>
    <x v="1"/>
    <x v="1"/>
    <x v="0"/>
    <x v="0"/>
    <m/>
    <m/>
    <n v="3541389"/>
  </r>
  <r>
    <x v="0"/>
    <x v="0"/>
    <x v="0"/>
    <x v="0"/>
    <x v="0"/>
    <x v="0"/>
    <x v="13"/>
    <x v="0"/>
    <x v="1"/>
    <x v="1"/>
    <x v="0"/>
    <x v="0"/>
    <m/>
    <m/>
    <n v="88333787"/>
  </r>
  <r>
    <x v="0"/>
    <x v="0"/>
    <x v="0"/>
    <x v="0"/>
    <x v="0"/>
    <x v="0"/>
    <x v="13"/>
    <x v="0"/>
    <x v="1"/>
    <x v="1"/>
    <x v="0"/>
    <x v="0"/>
    <m/>
    <m/>
    <n v="9578119"/>
  </r>
  <r>
    <x v="0"/>
    <x v="0"/>
    <x v="0"/>
    <x v="0"/>
    <x v="0"/>
    <x v="0"/>
    <x v="13"/>
    <x v="0"/>
    <x v="1"/>
    <x v="1"/>
    <x v="0"/>
    <x v="0"/>
    <m/>
    <m/>
    <n v="40027223"/>
  </r>
  <r>
    <x v="0"/>
    <x v="0"/>
    <x v="0"/>
    <x v="0"/>
    <x v="0"/>
    <x v="0"/>
    <x v="13"/>
    <x v="0"/>
    <x v="1"/>
    <x v="29"/>
    <x v="0"/>
    <x v="0"/>
    <m/>
    <m/>
    <n v="43826561"/>
  </r>
  <r>
    <x v="0"/>
    <x v="0"/>
    <x v="0"/>
    <x v="0"/>
    <x v="0"/>
    <x v="0"/>
    <x v="13"/>
    <x v="0"/>
    <x v="1"/>
    <x v="29"/>
    <x v="0"/>
    <x v="0"/>
    <m/>
    <m/>
    <n v="3074147"/>
  </r>
  <r>
    <x v="0"/>
    <x v="0"/>
    <x v="0"/>
    <x v="0"/>
    <x v="0"/>
    <x v="0"/>
    <x v="13"/>
    <x v="0"/>
    <x v="1"/>
    <x v="29"/>
    <x v="0"/>
    <x v="0"/>
    <m/>
    <m/>
    <n v="34023529"/>
  </r>
  <r>
    <x v="0"/>
    <x v="0"/>
    <x v="0"/>
    <x v="0"/>
    <x v="0"/>
    <x v="0"/>
    <x v="13"/>
    <x v="0"/>
    <x v="1"/>
    <x v="29"/>
    <x v="0"/>
    <x v="0"/>
    <m/>
    <m/>
    <n v="5296602"/>
  </r>
  <r>
    <x v="0"/>
    <x v="0"/>
    <x v="0"/>
    <x v="0"/>
    <x v="0"/>
    <x v="0"/>
    <x v="13"/>
    <x v="0"/>
    <x v="1"/>
    <x v="4"/>
    <x v="0"/>
    <x v="0"/>
    <m/>
    <m/>
    <n v="1269992"/>
  </r>
  <r>
    <x v="0"/>
    <x v="0"/>
    <x v="0"/>
    <x v="0"/>
    <x v="0"/>
    <x v="0"/>
    <x v="13"/>
    <x v="0"/>
    <x v="1"/>
    <x v="1"/>
    <x v="0"/>
    <x v="0"/>
    <m/>
    <m/>
    <n v="0"/>
  </r>
  <r>
    <x v="0"/>
    <x v="0"/>
    <x v="0"/>
    <x v="0"/>
    <x v="0"/>
    <x v="0"/>
    <x v="13"/>
    <x v="0"/>
    <x v="1"/>
    <x v="1"/>
    <x v="0"/>
    <x v="0"/>
    <m/>
    <m/>
    <n v="4382929"/>
  </r>
  <r>
    <x v="0"/>
    <x v="0"/>
    <x v="0"/>
    <x v="0"/>
    <x v="0"/>
    <x v="0"/>
    <x v="13"/>
    <x v="0"/>
    <x v="1"/>
    <x v="1"/>
    <x v="0"/>
    <x v="0"/>
    <m/>
    <m/>
    <n v="2566256"/>
  </r>
  <r>
    <x v="0"/>
    <x v="0"/>
    <x v="0"/>
    <x v="0"/>
    <x v="0"/>
    <x v="0"/>
    <x v="13"/>
    <x v="0"/>
    <x v="1"/>
    <x v="1"/>
    <x v="0"/>
    <x v="0"/>
    <m/>
    <m/>
    <n v="0"/>
  </r>
  <r>
    <x v="0"/>
    <x v="0"/>
    <x v="0"/>
    <x v="0"/>
    <x v="0"/>
    <x v="0"/>
    <x v="13"/>
    <x v="0"/>
    <x v="1"/>
    <x v="1"/>
    <x v="0"/>
    <x v="0"/>
    <m/>
    <m/>
    <n v="0"/>
  </r>
  <r>
    <x v="0"/>
    <x v="0"/>
    <x v="0"/>
    <x v="0"/>
    <x v="0"/>
    <x v="0"/>
    <x v="13"/>
    <x v="0"/>
    <x v="1"/>
    <x v="1"/>
    <x v="0"/>
    <x v="40"/>
    <m/>
    <m/>
    <n v="12864913"/>
  </r>
  <r>
    <x v="0"/>
    <x v="0"/>
    <x v="0"/>
    <x v="0"/>
    <x v="0"/>
    <x v="0"/>
    <x v="13"/>
    <x v="0"/>
    <x v="1"/>
    <x v="1"/>
    <x v="0"/>
    <x v="40"/>
    <m/>
    <m/>
    <n v="11154744"/>
  </r>
  <r>
    <x v="0"/>
    <x v="0"/>
    <x v="0"/>
    <x v="0"/>
    <x v="0"/>
    <x v="0"/>
    <x v="13"/>
    <x v="0"/>
    <x v="1"/>
    <x v="1"/>
    <x v="0"/>
    <x v="40"/>
    <m/>
    <m/>
    <n v="2016000"/>
  </r>
  <r>
    <x v="0"/>
    <x v="0"/>
    <x v="0"/>
    <x v="0"/>
    <x v="0"/>
    <x v="0"/>
    <x v="13"/>
    <x v="0"/>
    <x v="1"/>
    <x v="1"/>
    <x v="0"/>
    <x v="40"/>
    <m/>
    <m/>
    <n v="188400000"/>
  </r>
  <r>
    <x v="0"/>
    <x v="0"/>
    <x v="0"/>
    <x v="0"/>
    <x v="0"/>
    <x v="0"/>
    <x v="13"/>
    <x v="0"/>
    <x v="1"/>
    <x v="1"/>
    <x v="0"/>
    <x v="40"/>
    <m/>
    <m/>
    <n v="0"/>
  </r>
  <r>
    <x v="0"/>
    <x v="0"/>
    <x v="0"/>
    <x v="0"/>
    <x v="0"/>
    <x v="0"/>
    <x v="13"/>
    <x v="0"/>
    <x v="1"/>
    <x v="29"/>
    <x v="0"/>
    <x v="40"/>
    <m/>
    <m/>
    <n v="0"/>
  </r>
  <r>
    <x v="0"/>
    <x v="0"/>
    <x v="0"/>
    <x v="0"/>
    <x v="0"/>
    <x v="0"/>
    <x v="13"/>
    <x v="0"/>
    <x v="1"/>
    <x v="1"/>
    <x v="0"/>
    <x v="40"/>
    <m/>
    <m/>
    <n v="37671224"/>
  </r>
  <r>
    <x v="0"/>
    <x v="0"/>
    <x v="0"/>
    <x v="0"/>
    <x v="0"/>
    <x v="0"/>
    <x v="13"/>
    <x v="0"/>
    <x v="1"/>
    <x v="1"/>
    <x v="0"/>
    <x v="40"/>
    <m/>
    <m/>
    <n v="0"/>
  </r>
  <r>
    <x v="0"/>
    <x v="0"/>
    <x v="0"/>
    <x v="0"/>
    <x v="0"/>
    <x v="0"/>
    <x v="13"/>
    <x v="0"/>
    <x v="1"/>
    <x v="29"/>
    <x v="0"/>
    <x v="40"/>
    <m/>
    <m/>
    <n v="0"/>
  </r>
  <r>
    <x v="0"/>
    <x v="0"/>
    <x v="0"/>
    <x v="0"/>
    <x v="0"/>
    <x v="0"/>
    <x v="13"/>
    <x v="0"/>
    <x v="1"/>
    <x v="1"/>
    <x v="0"/>
    <x v="21"/>
    <m/>
    <m/>
    <n v="38992415"/>
  </r>
  <r>
    <x v="0"/>
    <x v="0"/>
    <x v="0"/>
    <x v="0"/>
    <x v="0"/>
    <x v="0"/>
    <x v="13"/>
    <x v="0"/>
    <x v="1"/>
    <x v="1"/>
    <x v="0"/>
    <x v="41"/>
    <m/>
    <m/>
    <n v="1980000"/>
  </r>
  <r>
    <x v="0"/>
    <x v="0"/>
    <x v="0"/>
    <x v="0"/>
    <x v="0"/>
    <x v="0"/>
    <x v="13"/>
    <x v="0"/>
    <x v="1"/>
    <x v="1"/>
    <x v="0"/>
    <x v="41"/>
    <m/>
    <m/>
    <n v="14137403"/>
  </r>
  <r>
    <x v="0"/>
    <x v="0"/>
    <x v="0"/>
    <x v="0"/>
    <x v="0"/>
    <x v="0"/>
    <x v="13"/>
    <x v="0"/>
    <x v="1"/>
    <x v="29"/>
    <x v="0"/>
    <x v="41"/>
    <m/>
    <m/>
    <n v="159200000"/>
  </r>
  <r>
    <x v="0"/>
    <x v="0"/>
    <x v="0"/>
    <x v="0"/>
    <x v="0"/>
    <x v="0"/>
    <x v="13"/>
    <x v="0"/>
    <x v="1"/>
    <x v="1"/>
    <x v="0"/>
    <x v="42"/>
    <m/>
    <m/>
    <n v="36600161"/>
  </r>
  <r>
    <x v="0"/>
    <x v="0"/>
    <x v="0"/>
    <x v="0"/>
    <x v="0"/>
    <x v="0"/>
    <x v="13"/>
    <x v="0"/>
    <x v="1"/>
    <x v="1"/>
    <x v="0"/>
    <x v="42"/>
    <m/>
    <m/>
    <n v="49133921"/>
  </r>
  <r>
    <x v="0"/>
    <x v="0"/>
    <x v="0"/>
    <x v="0"/>
    <x v="0"/>
    <x v="0"/>
    <x v="13"/>
    <x v="0"/>
    <x v="1"/>
    <x v="1"/>
    <x v="0"/>
    <x v="42"/>
    <m/>
    <m/>
    <n v="51048"/>
  </r>
  <r>
    <x v="0"/>
    <x v="0"/>
    <x v="0"/>
    <x v="0"/>
    <x v="0"/>
    <x v="0"/>
    <x v="13"/>
    <x v="0"/>
    <x v="1"/>
    <x v="1"/>
    <x v="0"/>
    <x v="42"/>
    <m/>
    <m/>
    <n v="13900010"/>
  </r>
  <r>
    <x v="0"/>
    <x v="0"/>
    <x v="0"/>
    <x v="0"/>
    <x v="0"/>
    <x v="0"/>
    <x v="13"/>
    <x v="0"/>
    <x v="1"/>
    <x v="1"/>
    <x v="0"/>
    <x v="42"/>
    <m/>
    <m/>
    <n v="3661201"/>
  </r>
  <r>
    <x v="0"/>
    <x v="0"/>
    <x v="0"/>
    <x v="0"/>
    <x v="0"/>
    <x v="0"/>
    <x v="13"/>
    <x v="0"/>
    <x v="1"/>
    <x v="1"/>
    <x v="0"/>
    <x v="42"/>
    <m/>
    <m/>
    <n v="3013014"/>
  </r>
  <r>
    <x v="0"/>
    <x v="0"/>
    <x v="0"/>
    <x v="0"/>
    <x v="0"/>
    <x v="0"/>
    <x v="13"/>
    <x v="0"/>
    <x v="1"/>
    <x v="1"/>
    <x v="0"/>
    <x v="42"/>
    <m/>
    <m/>
    <n v="75154386"/>
  </r>
  <r>
    <x v="0"/>
    <x v="0"/>
    <x v="0"/>
    <x v="0"/>
    <x v="0"/>
    <x v="0"/>
    <x v="13"/>
    <x v="0"/>
    <x v="1"/>
    <x v="1"/>
    <x v="0"/>
    <x v="42"/>
    <m/>
    <m/>
    <n v="8149061"/>
  </r>
  <r>
    <x v="0"/>
    <x v="0"/>
    <x v="0"/>
    <x v="0"/>
    <x v="0"/>
    <x v="0"/>
    <x v="13"/>
    <x v="0"/>
    <x v="1"/>
    <x v="1"/>
    <x v="0"/>
    <x v="42"/>
    <m/>
    <m/>
    <n v="34055159"/>
  </r>
  <r>
    <x v="0"/>
    <x v="0"/>
    <x v="0"/>
    <x v="0"/>
    <x v="0"/>
    <x v="0"/>
    <x v="13"/>
    <x v="0"/>
    <x v="1"/>
    <x v="29"/>
    <x v="0"/>
    <x v="42"/>
    <m/>
    <m/>
    <n v="11025028"/>
  </r>
  <r>
    <x v="0"/>
    <x v="0"/>
    <x v="0"/>
    <x v="0"/>
    <x v="0"/>
    <x v="0"/>
    <x v="13"/>
    <x v="0"/>
    <x v="1"/>
    <x v="29"/>
    <x v="0"/>
    <x v="42"/>
    <m/>
    <m/>
    <n v="2615484"/>
  </r>
  <r>
    <x v="0"/>
    <x v="0"/>
    <x v="0"/>
    <x v="0"/>
    <x v="0"/>
    <x v="0"/>
    <x v="13"/>
    <x v="0"/>
    <x v="1"/>
    <x v="29"/>
    <x v="0"/>
    <x v="42"/>
    <m/>
    <m/>
    <n v="28947219"/>
  </r>
  <r>
    <x v="0"/>
    <x v="0"/>
    <x v="0"/>
    <x v="0"/>
    <x v="0"/>
    <x v="0"/>
    <x v="13"/>
    <x v="0"/>
    <x v="1"/>
    <x v="29"/>
    <x v="0"/>
    <x v="42"/>
    <m/>
    <m/>
    <n v="4506350"/>
  </r>
  <r>
    <x v="0"/>
    <x v="0"/>
    <x v="0"/>
    <x v="0"/>
    <x v="0"/>
    <x v="0"/>
    <x v="13"/>
    <x v="0"/>
    <x v="1"/>
    <x v="4"/>
    <x v="0"/>
    <x v="42"/>
    <m/>
    <m/>
    <n v="12786026"/>
  </r>
  <r>
    <x v="0"/>
    <x v="0"/>
    <x v="0"/>
    <x v="0"/>
    <x v="0"/>
    <x v="0"/>
    <x v="13"/>
    <x v="0"/>
    <x v="1"/>
    <x v="1"/>
    <x v="0"/>
    <x v="42"/>
    <m/>
    <m/>
    <n v="35553583"/>
  </r>
  <r>
    <x v="0"/>
    <x v="0"/>
    <x v="0"/>
    <x v="0"/>
    <x v="0"/>
    <x v="0"/>
    <x v="13"/>
    <x v="0"/>
    <x v="1"/>
    <x v="1"/>
    <x v="0"/>
    <x v="42"/>
    <m/>
    <m/>
    <n v="49203221"/>
  </r>
  <r>
    <x v="0"/>
    <x v="0"/>
    <x v="0"/>
    <x v="0"/>
    <x v="0"/>
    <x v="0"/>
    <x v="13"/>
    <x v="0"/>
    <x v="1"/>
    <x v="1"/>
    <x v="0"/>
    <x v="42"/>
    <m/>
    <m/>
    <n v="51120"/>
  </r>
  <r>
    <x v="0"/>
    <x v="0"/>
    <x v="0"/>
    <x v="0"/>
    <x v="0"/>
    <x v="0"/>
    <x v="13"/>
    <x v="0"/>
    <x v="1"/>
    <x v="1"/>
    <x v="0"/>
    <x v="42"/>
    <m/>
    <m/>
    <n v="13919615"/>
  </r>
  <r>
    <x v="0"/>
    <x v="0"/>
    <x v="0"/>
    <x v="0"/>
    <x v="0"/>
    <x v="0"/>
    <x v="13"/>
    <x v="0"/>
    <x v="1"/>
    <x v="1"/>
    <x v="0"/>
    <x v="42"/>
    <m/>
    <m/>
    <n v="3666365"/>
  </r>
  <r>
    <x v="0"/>
    <x v="0"/>
    <x v="0"/>
    <x v="0"/>
    <x v="0"/>
    <x v="0"/>
    <x v="13"/>
    <x v="0"/>
    <x v="1"/>
    <x v="1"/>
    <x v="0"/>
    <x v="42"/>
    <m/>
    <m/>
    <n v="3017265"/>
  </r>
  <r>
    <x v="0"/>
    <x v="0"/>
    <x v="0"/>
    <x v="0"/>
    <x v="0"/>
    <x v="0"/>
    <x v="13"/>
    <x v="0"/>
    <x v="1"/>
    <x v="1"/>
    <x v="0"/>
    <x v="42"/>
    <m/>
    <m/>
    <n v="75260387"/>
  </r>
  <r>
    <x v="0"/>
    <x v="0"/>
    <x v="0"/>
    <x v="0"/>
    <x v="0"/>
    <x v="0"/>
    <x v="13"/>
    <x v="0"/>
    <x v="1"/>
    <x v="1"/>
    <x v="0"/>
    <x v="42"/>
    <m/>
    <m/>
    <n v="8160556"/>
  </r>
  <r>
    <x v="0"/>
    <x v="0"/>
    <x v="0"/>
    <x v="0"/>
    <x v="0"/>
    <x v="0"/>
    <x v="13"/>
    <x v="0"/>
    <x v="1"/>
    <x v="1"/>
    <x v="0"/>
    <x v="42"/>
    <m/>
    <m/>
    <n v="34103192"/>
  </r>
  <r>
    <x v="0"/>
    <x v="0"/>
    <x v="0"/>
    <x v="0"/>
    <x v="0"/>
    <x v="0"/>
    <x v="13"/>
    <x v="0"/>
    <x v="1"/>
    <x v="29"/>
    <x v="0"/>
    <x v="42"/>
    <m/>
    <m/>
    <n v="12138775"/>
  </r>
  <r>
    <x v="0"/>
    <x v="0"/>
    <x v="0"/>
    <x v="0"/>
    <x v="0"/>
    <x v="0"/>
    <x v="13"/>
    <x v="0"/>
    <x v="1"/>
    <x v="29"/>
    <x v="0"/>
    <x v="42"/>
    <m/>
    <m/>
    <n v="2619173"/>
  </r>
  <r>
    <x v="0"/>
    <x v="0"/>
    <x v="0"/>
    <x v="0"/>
    <x v="0"/>
    <x v="0"/>
    <x v="13"/>
    <x v="0"/>
    <x v="1"/>
    <x v="29"/>
    <x v="0"/>
    <x v="42"/>
    <m/>
    <m/>
    <n v="28988048"/>
  </r>
  <r>
    <x v="0"/>
    <x v="0"/>
    <x v="0"/>
    <x v="0"/>
    <x v="0"/>
    <x v="0"/>
    <x v="13"/>
    <x v="0"/>
    <x v="1"/>
    <x v="29"/>
    <x v="0"/>
    <x v="42"/>
    <m/>
    <m/>
    <n v="4512705"/>
  </r>
  <r>
    <x v="0"/>
    <x v="0"/>
    <x v="0"/>
    <x v="0"/>
    <x v="0"/>
    <x v="0"/>
    <x v="13"/>
    <x v="0"/>
    <x v="1"/>
    <x v="4"/>
    <x v="0"/>
    <x v="42"/>
    <m/>
    <m/>
    <n v="12804060"/>
  </r>
  <r>
    <x v="0"/>
    <x v="0"/>
    <x v="0"/>
    <x v="0"/>
    <x v="0"/>
    <x v="0"/>
    <x v="13"/>
    <x v="0"/>
    <x v="1"/>
    <x v="1"/>
    <x v="0"/>
    <x v="42"/>
    <m/>
    <m/>
    <n v="5508301"/>
  </r>
  <r>
    <x v="0"/>
    <x v="0"/>
    <x v="0"/>
    <x v="0"/>
    <x v="0"/>
    <x v="0"/>
    <x v="13"/>
    <x v="0"/>
    <x v="1"/>
    <x v="1"/>
    <x v="0"/>
    <x v="42"/>
    <m/>
    <m/>
    <n v="7623034"/>
  </r>
  <r>
    <x v="0"/>
    <x v="0"/>
    <x v="0"/>
    <x v="0"/>
    <x v="0"/>
    <x v="0"/>
    <x v="13"/>
    <x v="0"/>
    <x v="1"/>
    <x v="1"/>
    <x v="0"/>
    <x v="42"/>
    <m/>
    <m/>
    <n v="7920"/>
  </r>
  <r>
    <x v="0"/>
    <x v="0"/>
    <x v="0"/>
    <x v="0"/>
    <x v="0"/>
    <x v="0"/>
    <x v="13"/>
    <x v="0"/>
    <x v="1"/>
    <x v="1"/>
    <x v="0"/>
    <x v="42"/>
    <m/>
    <m/>
    <n v="2156560"/>
  </r>
  <r>
    <x v="0"/>
    <x v="0"/>
    <x v="0"/>
    <x v="0"/>
    <x v="0"/>
    <x v="0"/>
    <x v="13"/>
    <x v="0"/>
    <x v="1"/>
    <x v="1"/>
    <x v="0"/>
    <x v="42"/>
    <m/>
    <m/>
    <n v="568028"/>
  </r>
  <r>
    <x v="0"/>
    <x v="0"/>
    <x v="0"/>
    <x v="0"/>
    <x v="0"/>
    <x v="0"/>
    <x v="13"/>
    <x v="0"/>
    <x v="1"/>
    <x v="1"/>
    <x v="0"/>
    <x v="42"/>
    <m/>
    <m/>
    <n v="467464"/>
  </r>
  <r>
    <x v="0"/>
    <x v="0"/>
    <x v="0"/>
    <x v="0"/>
    <x v="0"/>
    <x v="0"/>
    <x v="13"/>
    <x v="0"/>
    <x v="1"/>
    <x v="1"/>
    <x v="0"/>
    <x v="42"/>
    <m/>
    <m/>
    <n v="11660059"/>
  </r>
  <r>
    <x v="0"/>
    <x v="0"/>
    <x v="0"/>
    <x v="0"/>
    <x v="0"/>
    <x v="0"/>
    <x v="13"/>
    <x v="0"/>
    <x v="1"/>
    <x v="1"/>
    <x v="0"/>
    <x v="42"/>
    <m/>
    <m/>
    <n v="1264312"/>
  </r>
  <r>
    <x v="0"/>
    <x v="0"/>
    <x v="0"/>
    <x v="0"/>
    <x v="0"/>
    <x v="0"/>
    <x v="13"/>
    <x v="0"/>
    <x v="1"/>
    <x v="1"/>
    <x v="0"/>
    <x v="42"/>
    <m/>
    <m/>
    <n v="5283594"/>
  </r>
  <r>
    <x v="0"/>
    <x v="0"/>
    <x v="0"/>
    <x v="0"/>
    <x v="0"/>
    <x v="0"/>
    <x v="13"/>
    <x v="0"/>
    <x v="1"/>
    <x v="29"/>
    <x v="0"/>
    <x v="42"/>
    <m/>
    <m/>
    <n v="2555616"/>
  </r>
  <r>
    <x v="0"/>
    <x v="0"/>
    <x v="0"/>
    <x v="0"/>
    <x v="0"/>
    <x v="0"/>
    <x v="13"/>
    <x v="0"/>
    <x v="1"/>
    <x v="29"/>
    <x v="0"/>
    <x v="42"/>
    <m/>
    <m/>
    <n v="405787"/>
  </r>
  <r>
    <x v="0"/>
    <x v="0"/>
    <x v="0"/>
    <x v="0"/>
    <x v="0"/>
    <x v="0"/>
    <x v="13"/>
    <x v="0"/>
    <x v="1"/>
    <x v="29"/>
    <x v="0"/>
    <x v="42"/>
    <m/>
    <m/>
    <n v="3816148"/>
  </r>
  <r>
    <x v="0"/>
    <x v="0"/>
    <x v="0"/>
    <x v="0"/>
    <x v="0"/>
    <x v="0"/>
    <x v="13"/>
    <x v="0"/>
    <x v="1"/>
    <x v="29"/>
    <x v="0"/>
    <x v="42"/>
    <m/>
    <m/>
    <n v="699151"/>
  </r>
  <r>
    <x v="0"/>
    <x v="0"/>
    <x v="0"/>
    <x v="0"/>
    <x v="0"/>
    <x v="0"/>
    <x v="13"/>
    <x v="0"/>
    <x v="1"/>
    <x v="4"/>
    <x v="0"/>
    <x v="42"/>
    <m/>
    <m/>
    <n v="1983727"/>
  </r>
  <r>
    <x v="0"/>
    <x v="0"/>
    <x v="0"/>
    <x v="0"/>
    <x v="0"/>
    <x v="0"/>
    <x v="13"/>
    <x v="0"/>
    <x v="1"/>
    <x v="1"/>
    <x v="1"/>
    <x v="9"/>
    <m/>
    <m/>
    <n v="52929524"/>
  </r>
  <r>
    <x v="0"/>
    <x v="0"/>
    <x v="0"/>
    <x v="0"/>
    <x v="0"/>
    <x v="0"/>
    <x v="13"/>
    <x v="0"/>
    <x v="1"/>
    <x v="1"/>
    <x v="1"/>
    <x v="9"/>
    <m/>
    <m/>
    <n v="0"/>
  </r>
  <r>
    <x v="0"/>
    <x v="0"/>
    <x v="0"/>
    <x v="0"/>
    <x v="0"/>
    <x v="0"/>
    <x v="13"/>
    <x v="0"/>
    <x v="1"/>
    <x v="1"/>
    <x v="1"/>
    <x v="9"/>
    <m/>
    <m/>
    <n v="0"/>
  </r>
  <r>
    <x v="0"/>
    <x v="0"/>
    <x v="0"/>
    <x v="0"/>
    <x v="0"/>
    <x v="0"/>
    <x v="13"/>
    <x v="0"/>
    <x v="1"/>
    <x v="1"/>
    <x v="1"/>
    <x v="9"/>
    <m/>
    <m/>
    <n v="0"/>
  </r>
  <r>
    <x v="0"/>
    <x v="0"/>
    <x v="0"/>
    <x v="0"/>
    <x v="0"/>
    <x v="0"/>
    <x v="13"/>
    <x v="0"/>
    <x v="1"/>
    <x v="29"/>
    <x v="1"/>
    <x v="9"/>
    <m/>
    <m/>
    <n v="0"/>
  </r>
  <r>
    <x v="0"/>
    <x v="0"/>
    <x v="0"/>
    <x v="0"/>
    <x v="0"/>
    <x v="0"/>
    <x v="13"/>
    <x v="0"/>
    <x v="1"/>
    <x v="1"/>
    <x v="1"/>
    <x v="9"/>
    <m/>
    <m/>
    <n v="4942141"/>
  </r>
  <r>
    <x v="0"/>
    <x v="0"/>
    <x v="0"/>
    <x v="0"/>
    <x v="0"/>
    <x v="0"/>
    <x v="13"/>
    <x v="0"/>
    <x v="1"/>
    <x v="29"/>
    <x v="1"/>
    <x v="9"/>
    <m/>
    <m/>
    <n v="84661837"/>
  </r>
  <r>
    <x v="0"/>
    <x v="0"/>
    <x v="0"/>
    <x v="0"/>
    <x v="0"/>
    <x v="0"/>
    <x v="13"/>
    <x v="0"/>
    <x v="1"/>
    <x v="1"/>
    <x v="1"/>
    <x v="1"/>
    <m/>
    <m/>
    <n v="0"/>
  </r>
  <r>
    <x v="0"/>
    <x v="0"/>
    <x v="0"/>
    <x v="0"/>
    <x v="0"/>
    <x v="0"/>
    <x v="13"/>
    <x v="0"/>
    <x v="1"/>
    <x v="1"/>
    <x v="1"/>
    <x v="1"/>
    <m/>
    <m/>
    <n v="0"/>
  </r>
  <r>
    <x v="0"/>
    <x v="0"/>
    <x v="0"/>
    <x v="0"/>
    <x v="0"/>
    <x v="0"/>
    <x v="13"/>
    <x v="0"/>
    <x v="1"/>
    <x v="1"/>
    <x v="1"/>
    <x v="22"/>
    <m/>
    <m/>
    <n v="11710602"/>
  </r>
  <r>
    <x v="0"/>
    <x v="0"/>
    <x v="0"/>
    <x v="0"/>
    <x v="0"/>
    <x v="0"/>
    <x v="13"/>
    <x v="0"/>
    <x v="1"/>
    <x v="1"/>
    <x v="1"/>
    <x v="23"/>
    <m/>
    <m/>
    <n v="11267858"/>
  </r>
  <r>
    <x v="0"/>
    <x v="0"/>
    <x v="0"/>
    <x v="0"/>
    <x v="0"/>
    <x v="0"/>
    <x v="13"/>
    <x v="0"/>
    <x v="1"/>
    <x v="1"/>
    <x v="1"/>
    <x v="10"/>
    <m/>
    <m/>
    <n v="24438142"/>
  </r>
  <r>
    <x v="0"/>
    <x v="0"/>
    <x v="0"/>
    <x v="0"/>
    <x v="0"/>
    <x v="0"/>
    <x v="13"/>
    <x v="0"/>
    <x v="1"/>
    <x v="1"/>
    <x v="1"/>
    <x v="10"/>
    <m/>
    <m/>
    <n v="0"/>
  </r>
  <r>
    <x v="0"/>
    <x v="0"/>
    <x v="0"/>
    <x v="0"/>
    <x v="0"/>
    <x v="0"/>
    <x v="13"/>
    <x v="0"/>
    <x v="1"/>
    <x v="1"/>
    <x v="1"/>
    <x v="10"/>
    <m/>
    <m/>
    <n v="0"/>
  </r>
  <r>
    <x v="0"/>
    <x v="0"/>
    <x v="0"/>
    <x v="0"/>
    <x v="0"/>
    <x v="0"/>
    <x v="13"/>
    <x v="0"/>
    <x v="1"/>
    <x v="1"/>
    <x v="1"/>
    <x v="10"/>
    <m/>
    <m/>
    <n v="17271362"/>
  </r>
  <r>
    <x v="0"/>
    <x v="0"/>
    <x v="0"/>
    <x v="0"/>
    <x v="0"/>
    <x v="0"/>
    <x v="13"/>
    <x v="0"/>
    <x v="1"/>
    <x v="1"/>
    <x v="1"/>
    <x v="10"/>
    <m/>
    <m/>
    <n v="0"/>
  </r>
  <r>
    <x v="0"/>
    <x v="0"/>
    <x v="0"/>
    <x v="0"/>
    <x v="0"/>
    <x v="0"/>
    <x v="13"/>
    <x v="0"/>
    <x v="1"/>
    <x v="1"/>
    <x v="1"/>
    <x v="10"/>
    <m/>
    <m/>
    <n v="0"/>
  </r>
  <r>
    <x v="0"/>
    <x v="0"/>
    <x v="0"/>
    <x v="0"/>
    <x v="0"/>
    <x v="0"/>
    <x v="13"/>
    <x v="0"/>
    <x v="1"/>
    <x v="1"/>
    <x v="1"/>
    <x v="24"/>
    <m/>
    <m/>
    <n v="11062032"/>
  </r>
  <r>
    <x v="0"/>
    <x v="0"/>
    <x v="0"/>
    <x v="0"/>
    <x v="0"/>
    <x v="0"/>
    <x v="13"/>
    <x v="0"/>
    <x v="1"/>
    <x v="1"/>
    <x v="1"/>
    <x v="24"/>
    <m/>
    <m/>
    <n v="12009427"/>
  </r>
  <r>
    <x v="0"/>
    <x v="0"/>
    <x v="0"/>
    <x v="0"/>
    <x v="0"/>
    <x v="0"/>
    <x v="13"/>
    <x v="0"/>
    <x v="1"/>
    <x v="1"/>
    <x v="1"/>
    <x v="24"/>
    <m/>
    <m/>
    <n v="114000000"/>
  </r>
  <r>
    <x v="0"/>
    <x v="0"/>
    <x v="0"/>
    <x v="0"/>
    <x v="0"/>
    <x v="0"/>
    <x v="13"/>
    <x v="0"/>
    <x v="1"/>
    <x v="1"/>
    <x v="1"/>
    <x v="35"/>
    <m/>
    <m/>
    <n v="0"/>
  </r>
  <r>
    <x v="0"/>
    <x v="0"/>
    <x v="0"/>
    <x v="0"/>
    <x v="0"/>
    <x v="0"/>
    <x v="13"/>
    <x v="0"/>
    <x v="1"/>
    <x v="1"/>
    <x v="1"/>
    <x v="35"/>
    <m/>
    <m/>
    <n v="0"/>
  </r>
  <r>
    <x v="0"/>
    <x v="0"/>
    <x v="0"/>
    <x v="0"/>
    <x v="0"/>
    <x v="0"/>
    <x v="13"/>
    <x v="0"/>
    <x v="1"/>
    <x v="1"/>
    <x v="1"/>
    <x v="35"/>
    <m/>
    <m/>
    <n v="0"/>
  </r>
  <r>
    <x v="0"/>
    <x v="0"/>
    <x v="0"/>
    <x v="0"/>
    <x v="0"/>
    <x v="0"/>
    <x v="13"/>
    <x v="0"/>
    <x v="1"/>
    <x v="1"/>
    <x v="1"/>
    <x v="35"/>
    <m/>
    <m/>
    <n v="0"/>
  </r>
  <r>
    <x v="0"/>
    <x v="0"/>
    <x v="0"/>
    <x v="0"/>
    <x v="0"/>
    <x v="0"/>
    <x v="13"/>
    <x v="0"/>
    <x v="1"/>
    <x v="1"/>
    <x v="1"/>
    <x v="5"/>
    <m/>
    <m/>
    <n v="0"/>
  </r>
  <r>
    <x v="0"/>
    <x v="0"/>
    <x v="0"/>
    <x v="0"/>
    <x v="0"/>
    <x v="0"/>
    <x v="13"/>
    <x v="0"/>
    <x v="1"/>
    <x v="1"/>
    <x v="1"/>
    <x v="5"/>
    <m/>
    <m/>
    <n v="0"/>
  </r>
  <r>
    <x v="0"/>
    <x v="0"/>
    <x v="0"/>
    <x v="0"/>
    <x v="0"/>
    <x v="0"/>
    <x v="13"/>
    <x v="0"/>
    <x v="1"/>
    <x v="1"/>
    <x v="1"/>
    <x v="5"/>
    <m/>
    <m/>
    <n v="0"/>
  </r>
  <r>
    <x v="0"/>
    <x v="0"/>
    <x v="0"/>
    <x v="0"/>
    <x v="0"/>
    <x v="0"/>
    <x v="13"/>
    <x v="0"/>
    <x v="1"/>
    <x v="1"/>
    <x v="1"/>
    <x v="5"/>
    <m/>
    <m/>
    <n v="0"/>
  </r>
  <r>
    <x v="0"/>
    <x v="0"/>
    <x v="0"/>
    <x v="0"/>
    <x v="0"/>
    <x v="0"/>
    <x v="13"/>
    <x v="0"/>
    <x v="1"/>
    <x v="1"/>
    <x v="1"/>
    <x v="5"/>
    <m/>
    <m/>
    <n v="0"/>
  </r>
  <r>
    <x v="0"/>
    <x v="0"/>
    <x v="0"/>
    <x v="0"/>
    <x v="0"/>
    <x v="0"/>
    <x v="13"/>
    <x v="0"/>
    <x v="1"/>
    <x v="1"/>
    <x v="1"/>
    <x v="5"/>
    <m/>
    <m/>
    <n v="3224148"/>
  </r>
  <r>
    <x v="0"/>
    <x v="0"/>
    <x v="0"/>
    <x v="0"/>
    <x v="0"/>
    <x v="0"/>
    <x v="13"/>
    <x v="0"/>
    <x v="1"/>
    <x v="1"/>
    <x v="1"/>
    <x v="5"/>
    <m/>
    <m/>
    <n v="0"/>
  </r>
  <r>
    <x v="0"/>
    <x v="0"/>
    <x v="0"/>
    <x v="0"/>
    <x v="0"/>
    <x v="0"/>
    <x v="13"/>
    <x v="0"/>
    <x v="1"/>
    <x v="1"/>
    <x v="1"/>
    <x v="5"/>
    <m/>
    <m/>
    <n v="0"/>
  </r>
  <r>
    <x v="0"/>
    <x v="0"/>
    <x v="0"/>
    <x v="0"/>
    <x v="0"/>
    <x v="0"/>
    <x v="13"/>
    <x v="0"/>
    <x v="1"/>
    <x v="1"/>
    <x v="1"/>
    <x v="5"/>
    <m/>
    <m/>
    <n v="0"/>
  </r>
  <r>
    <x v="0"/>
    <x v="0"/>
    <x v="0"/>
    <x v="0"/>
    <x v="0"/>
    <x v="0"/>
    <x v="13"/>
    <x v="0"/>
    <x v="1"/>
    <x v="1"/>
    <x v="1"/>
    <x v="5"/>
    <m/>
    <m/>
    <n v="0"/>
  </r>
  <r>
    <x v="0"/>
    <x v="0"/>
    <x v="0"/>
    <x v="0"/>
    <x v="0"/>
    <x v="0"/>
    <x v="13"/>
    <x v="0"/>
    <x v="1"/>
    <x v="1"/>
    <x v="1"/>
    <x v="5"/>
    <m/>
    <m/>
    <n v="11223067"/>
  </r>
  <r>
    <x v="0"/>
    <x v="0"/>
    <x v="0"/>
    <x v="0"/>
    <x v="0"/>
    <x v="0"/>
    <x v="13"/>
    <x v="0"/>
    <x v="1"/>
    <x v="1"/>
    <x v="1"/>
    <x v="5"/>
    <m/>
    <m/>
    <n v="0"/>
  </r>
  <r>
    <x v="0"/>
    <x v="0"/>
    <x v="0"/>
    <x v="0"/>
    <x v="0"/>
    <x v="0"/>
    <x v="13"/>
    <x v="0"/>
    <x v="1"/>
    <x v="1"/>
    <x v="1"/>
    <x v="5"/>
    <m/>
    <m/>
    <n v="10848000"/>
  </r>
  <r>
    <x v="0"/>
    <x v="0"/>
    <x v="0"/>
    <x v="0"/>
    <x v="0"/>
    <x v="0"/>
    <x v="13"/>
    <x v="0"/>
    <x v="1"/>
    <x v="1"/>
    <x v="1"/>
    <x v="5"/>
    <m/>
    <m/>
    <n v="0"/>
  </r>
  <r>
    <x v="0"/>
    <x v="0"/>
    <x v="0"/>
    <x v="0"/>
    <x v="0"/>
    <x v="0"/>
    <x v="13"/>
    <x v="0"/>
    <x v="1"/>
    <x v="1"/>
    <x v="1"/>
    <x v="5"/>
    <m/>
    <m/>
    <n v="0"/>
  </r>
  <r>
    <x v="0"/>
    <x v="0"/>
    <x v="0"/>
    <x v="0"/>
    <x v="0"/>
    <x v="0"/>
    <x v="13"/>
    <x v="0"/>
    <x v="1"/>
    <x v="1"/>
    <x v="1"/>
    <x v="25"/>
    <m/>
    <m/>
    <n v="0"/>
  </r>
  <r>
    <x v="0"/>
    <x v="0"/>
    <x v="0"/>
    <x v="0"/>
    <x v="0"/>
    <x v="0"/>
    <x v="13"/>
    <x v="0"/>
    <x v="1"/>
    <x v="1"/>
    <x v="4"/>
    <x v="15"/>
    <m/>
    <m/>
    <n v="159200000"/>
  </r>
  <r>
    <x v="0"/>
    <x v="0"/>
    <x v="0"/>
    <x v="0"/>
    <x v="0"/>
    <x v="0"/>
    <x v="13"/>
    <x v="0"/>
    <x v="1"/>
    <x v="29"/>
    <x v="4"/>
    <x v="15"/>
    <m/>
    <m/>
    <n v="640800000"/>
  </r>
  <r>
    <x v="0"/>
    <x v="0"/>
    <x v="0"/>
    <x v="0"/>
    <x v="0"/>
    <x v="0"/>
    <x v="13"/>
    <x v="0"/>
    <x v="1"/>
    <x v="29"/>
    <x v="4"/>
    <x v="15"/>
    <m/>
    <m/>
    <n v="0"/>
  </r>
  <r>
    <x v="0"/>
    <x v="0"/>
    <x v="0"/>
    <x v="0"/>
    <x v="0"/>
    <x v="0"/>
    <x v="13"/>
    <x v="0"/>
    <x v="1"/>
    <x v="1"/>
    <x v="4"/>
    <x v="15"/>
    <m/>
    <m/>
    <n v="0"/>
  </r>
  <r>
    <x v="0"/>
    <x v="0"/>
    <x v="0"/>
    <x v="0"/>
    <x v="0"/>
    <x v="0"/>
    <x v="13"/>
    <x v="0"/>
    <x v="1"/>
    <x v="1"/>
    <x v="4"/>
    <x v="11"/>
    <m/>
    <m/>
    <n v="9491303"/>
  </r>
  <r>
    <x v="0"/>
    <x v="0"/>
    <x v="0"/>
    <x v="0"/>
    <x v="0"/>
    <x v="0"/>
    <x v="13"/>
    <x v="0"/>
    <x v="1"/>
    <x v="1"/>
    <x v="4"/>
    <x v="11"/>
    <m/>
    <m/>
    <n v="3531023"/>
  </r>
  <r>
    <x v="0"/>
    <x v="0"/>
    <x v="0"/>
    <x v="0"/>
    <x v="0"/>
    <x v="0"/>
    <x v="13"/>
    <x v="0"/>
    <x v="1"/>
    <x v="1"/>
    <x v="4"/>
    <x v="11"/>
    <m/>
    <m/>
    <n v="2864017"/>
  </r>
  <r>
    <x v="0"/>
    <x v="0"/>
    <x v="0"/>
    <x v="0"/>
    <x v="0"/>
    <x v="0"/>
    <x v="13"/>
    <x v="0"/>
    <x v="1"/>
    <x v="1"/>
    <x v="4"/>
    <x v="27"/>
    <m/>
    <m/>
    <n v="1175866"/>
  </r>
  <r>
    <x v="0"/>
    <x v="0"/>
    <x v="0"/>
    <x v="0"/>
    <x v="0"/>
    <x v="0"/>
    <x v="13"/>
    <x v="0"/>
    <x v="1"/>
    <x v="1"/>
    <x v="4"/>
    <x v="17"/>
    <m/>
    <m/>
    <n v="1601928"/>
  </r>
  <r>
    <x v="0"/>
    <x v="0"/>
    <x v="0"/>
    <x v="0"/>
    <x v="0"/>
    <x v="0"/>
    <x v="13"/>
    <x v="0"/>
    <x v="1"/>
    <x v="1"/>
    <x v="4"/>
    <x v="17"/>
    <m/>
    <m/>
    <n v="2074838"/>
  </r>
  <r>
    <x v="0"/>
    <x v="0"/>
    <x v="0"/>
    <x v="0"/>
    <x v="0"/>
    <x v="0"/>
    <x v="13"/>
    <x v="0"/>
    <x v="1"/>
    <x v="1"/>
    <x v="4"/>
    <x v="17"/>
    <m/>
    <m/>
    <n v="3767258"/>
  </r>
  <r>
    <x v="0"/>
    <x v="0"/>
    <x v="0"/>
    <x v="0"/>
    <x v="0"/>
    <x v="0"/>
    <x v="13"/>
    <x v="0"/>
    <x v="1"/>
    <x v="1"/>
    <x v="4"/>
    <x v="17"/>
    <m/>
    <m/>
    <n v="0"/>
  </r>
  <r>
    <x v="0"/>
    <x v="0"/>
    <x v="0"/>
    <x v="0"/>
    <x v="0"/>
    <x v="0"/>
    <x v="13"/>
    <x v="0"/>
    <x v="1"/>
    <x v="1"/>
    <x v="4"/>
    <x v="18"/>
    <m/>
    <m/>
    <n v="0"/>
  </r>
  <r>
    <x v="0"/>
    <x v="0"/>
    <x v="0"/>
    <x v="0"/>
    <x v="0"/>
    <x v="0"/>
    <x v="13"/>
    <x v="0"/>
    <x v="1"/>
    <x v="1"/>
    <x v="4"/>
    <x v="12"/>
    <m/>
    <m/>
    <n v="14115294"/>
  </r>
  <r>
    <x v="0"/>
    <x v="0"/>
    <x v="0"/>
    <x v="0"/>
    <x v="0"/>
    <x v="0"/>
    <x v="13"/>
    <x v="0"/>
    <x v="1"/>
    <x v="1"/>
    <x v="4"/>
    <x v="12"/>
    <m/>
    <m/>
    <n v="23242150"/>
  </r>
  <r>
    <x v="0"/>
    <x v="0"/>
    <x v="0"/>
    <x v="0"/>
    <x v="0"/>
    <x v="0"/>
    <x v="13"/>
    <x v="0"/>
    <x v="1"/>
    <x v="1"/>
    <x v="4"/>
    <x v="12"/>
    <m/>
    <m/>
    <n v="11990573"/>
  </r>
  <r>
    <x v="0"/>
    <x v="0"/>
    <x v="0"/>
    <x v="0"/>
    <x v="0"/>
    <x v="0"/>
    <x v="13"/>
    <x v="0"/>
    <x v="1"/>
    <x v="1"/>
    <x v="4"/>
    <x v="12"/>
    <m/>
    <m/>
    <n v="0"/>
  </r>
  <r>
    <x v="0"/>
    <x v="0"/>
    <x v="0"/>
    <x v="0"/>
    <x v="0"/>
    <x v="0"/>
    <x v="13"/>
    <x v="0"/>
    <x v="1"/>
    <x v="1"/>
    <x v="4"/>
    <x v="12"/>
    <m/>
    <m/>
    <n v="0"/>
  </r>
  <r>
    <x v="0"/>
    <x v="0"/>
    <x v="0"/>
    <x v="0"/>
    <x v="0"/>
    <x v="0"/>
    <x v="13"/>
    <x v="0"/>
    <x v="1"/>
    <x v="1"/>
    <x v="4"/>
    <x v="12"/>
    <m/>
    <m/>
    <n v="0"/>
  </r>
  <r>
    <x v="0"/>
    <x v="0"/>
    <x v="0"/>
    <x v="0"/>
    <x v="0"/>
    <x v="0"/>
    <x v="13"/>
    <x v="0"/>
    <x v="1"/>
    <x v="1"/>
    <x v="4"/>
    <x v="12"/>
    <m/>
    <m/>
    <n v="0"/>
  </r>
  <r>
    <x v="0"/>
    <x v="0"/>
    <x v="0"/>
    <x v="0"/>
    <x v="0"/>
    <x v="0"/>
    <x v="13"/>
    <x v="0"/>
    <x v="1"/>
    <x v="1"/>
    <x v="4"/>
    <x v="12"/>
    <m/>
    <m/>
    <n v="0"/>
  </r>
  <r>
    <x v="0"/>
    <x v="0"/>
    <x v="0"/>
    <x v="0"/>
    <x v="0"/>
    <x v="0"/>
    <x v="13"/>
    <x v="0"/>
    <x v="1"/>
    <x v="1"/>
    <x v="4"/>
    <x v="12"/>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0"/>
  </r>
  <r>
    <x v="0"/>
    <x v="0"/>
    <x v="0"/>
    <x v="0"/>
    <x v="0"/>
    <x v="0"/>
    <x v="13"/>
    <x v="0"/>
    <x v="1"/>
    <x v="1"/>
    <x v="4"/>
    <x v="7"/>
    <m/>
    <m/>
    <n v="7342055"/>
  </r>
  <r>
    <x v="0"/>
    <x v="0"/>
    <x v="0"/>
    <x v="0"/>
    <x v="0"/>
    <x v="0"/>
    <x v="13"/>
    <x v="0"/>
    <x v="1"/>
    <x v="1"/>
    <x v="4"/>
    <x v="7"/>
    <m/>
    <m/>
    <n v="300000000"/>
  </r>
  <r>
    <x v="0"/>
    <x v="0"/>
    <x v="0"/>
    <x v="0"/>
    <x v="0"/>
    <x v="0"/>
    <x v="13"/>
    <x v="0"/>
    <x v="1"/>
    <x v="1"/>
    <x v="4"/>
    <x v="7"/>
    <m/>
    <m/>
    <n v="0"/>
  </r>
  <r>
    <x v="0"/>
    <x v="0"/>
    <x v="0"/>
    <x v="0"/>
    <x v="0"/>
    <x v="0"/>
    <x v="13"/>
    <x v="0"/>
    <x v="1"/>
    <x v="1"/>
    <x v="4"/>
    <x v="7"/>
    <m/>
    <m/>
    <n v="0"/>
  </r>
  <r>
    <x v="0"/>
    <x v="0"/>
    <x v="0"/>
    <x v="0"/>
    <x v="1"/>
    <x v="0"/>
    <x v="13"/>
    <x v="0"/>
    <x v="1"/>
    <x v="1"/>
    <x v="2"/>
    <x v="6"/>
    <m/>
    <m/>
    <n v="0"/>
  </r>
  <r>
    <x v="0"/>
    <x v="0"/>
    <x v="0"/>
    <x v="0"/>
    <x v="1"/>
    <x v="0"/>
    <x v="13"/>
    <x v="0"/>
    <x v="1"/>
    <x v="1"/>
    <x v="2"/>
    <x v="6"/>
    <m/>
    <m/>
    <n v="0"/>
  </r>
  <r>
    <x v="0"/>
    <x v="0"/>
    <x v="0"/>
    <x v="0"/>
    <x v="1"/>
    <x v="0"/>
    <x v="13"/>
    <x v="0"/>
    <x v="1"/>
    <x v="1"/>
    <x v="2"/>
    <x v="6"/>
    <m/>
    <m/>
    <n v="0"/>
  </r>
  <r>
    <x v="0"/>
    <x v="0"/>
    <x v="0"/>
    <x v="0"/>
    <x v="1"/>
    <x v="0"/>
    <x v="13"/>
    <x v="0"/>
    <x v="1"/>
    <x v="1"/>
    <x v="2"/>
    <x v="6"/>
    <m/>
    <m/>
    <n v="0"/>
  </r>
  <r>
    <x v="0"/>
    <x v="0"/>
    <x v="0"/>
    <x v="0"/>
    <x v="1"/>
    <x v="0"/>
    <x v="13"/>
    <x v="0"/>
    <x v="1"/>
    <x v="1"/>
    <x v="2"/>
    <x v="3"/>
    <m/>
    <m/>
    <n v="0"/>
  </r>
  <r>
    <x v="0"/>
    <x v="0"/>
    <x v="0"/>
    <x v="0"/>
    <x v="1"/>
    <x v="0"/>
    <x v="13"/>
    <x v="0"/>
    <x v="1"/>
    <x v="29"/>
    <x v="2"/>
    <x v="3"/>
    <m/>
    <m/>
    <n v="7934088"/>
  </r>
  <r>
    <x v="0"/>
    <x v="0"/>
    <x v="0"/>
    <x v="0"/>
    <x v="1"/>
    <x v="0"/>
    <x v="13"/>
    <x v="0"/>
    <x v="1"/>
    <x v="1"/>
    <x v="2"/>
    <x v="3"/>
    <m/>
    <m/>
    <n v="0"/>
  </r>
  <r>
    <x v="0"/>
    <x v="0"/>
    <x v="0"/>
    <x v="1"/>
    <x v="2"/>
    <x v="0"/>
    <x v="13"/>
    <x v="0"/>
    <x v="1"/>
    <x v="1"/>
    <x v="5"/>
    <x v="8"/>
    <m/>
    <m/>
    <n v="0"/>
  </r>
  <r>
    <x v="0"/>
    <x v="0"/>
    <x v="0"/>
    <x v="1"/>
    <x v="2"/>
    <x v="0"/>
    <x v="13"/>
    <x v="0"/>
    <x v="1"/>
    <x v="1"/>
    <x v="5"/>
    <x v="8"/>
    <m/>
    <m/>
    <n v="0"/>
  </r>
  <r>
    <x v="0"/>
    <x v="0"/>
    <x v="0"/>
    <x v="1"/>
    <x v="2"/>
    <x v="0"/>
    <x v="13"/>
    <x v="0"/>
    <x v="1"/>
    <x v="1"/>
    <x v="5"/>
    <x v="8"/>
    <m/>
    <m/>
    <n v="0"/>
  </r>
  <r>
    <x v="0"/>
    <x v="0"/>
    <x v="0"/>
    <x v="1"/>
    <x v="2"/>
    <x v="0"/>
    <x v="13"/>
    <x v="0"/>
    <x v="1"/>
    <x v="1"/>
    <x v="5"/>
    <x v="8"/>
    <m/>
    <m/>
    <n v="0"/>
  </r>
  <r>
    <x v="0"/>
    <x v="0"/>
    <x v="0"/>
    <x v="1"/>
    <x v="2"/>
    <x v="0"/>
    <x v="13"/>
    <x v="0"/>
    <x v="1"/>
    <x v="1"/>
    <x v="5"/>
    <x v="8"/>
    <m/>
    <m/>
    <n v="0"/>
  </r>
  <r>
    <x v="0"/>
    <x v="0"/>
    <x v="0"/>
    <x v="1"/>
    <x v="2"/>
    <x v="0"/>
    <x v="13"/>
    <x v="0"/>
    <x v="1"/>
    <x v="1"/>
    <x v="5"/>
    <x v="8"/>
    <m/>
    <m/>
    <n v="0"/>
  </r>
  <r>
    <x v="0"/>
    <x v="0"/>
    <x v="0"/>
    <x v="1"/>
    <x v="2"/>
    <x v="0"/>
    <x v="13"/>
    <x v="0"/>
    <x v="1"/>
    <x v="1"/>
    <x v="5"/>
    <x v="36"/>
    <m/>
    <m/>
    <n v="0"/>
  </r>
  <r>
    <x v="0"/>
    <x v="0"/>
    <x v="0"/>
    <x v="1"/>
    <x v="2"/>
    <x v="0"/>
    <x v="13"/>
    <x v="0"/>
    <x v="1"/>
    <x v="1"/>
    <x v="5"/>
    <x v="36"/>
    <m/>
    <m/>
    <n v="0"/>
  </r>
  <r>
    <x v="0"/>
    <x v="0"/>
    <x v="0"/>
    <x v="1"/>
    <x v="2"/>
    <x v="0"/>
    <x v="13"/>
    <x v="0"/>
    <x v="1"/>
    <x v="1"/>
    <x v="5"/>
    <x v="44"/>
    <m/>
    <m/>
    <n v="0"/>
  </r>
  <r>
    <x v="0"/>
    <x v="0"/>
    <x v="0"/>
    <x v="1"/>
    <x v="2"/>
    <x v="0"/>
    <x v="13"/>
    <x v="0"/>
    <x v="1"/>
    <x v="1"/>
    <x v="5"/>
    <x v="19"/>
    <m/>
    <m/>
    <n v="0"/>
  </r>
  <r>
    <x v="0"/>
    <x v="0"/>
    <x v="0"/>
    <x v="1"/>
    <x v="2"/>
    <x v="0"/>
    <x v="13"/>
    <x v="0"/>
    <x v="1"/>
    <x v="1"/>
    <x v="5"/>
    <x v="26"/>
    <m/>
    <m/>
    <n v="0"/>
  </r>
  <r>
    <x v="0"/>
    <x v="0"/>
    <x v="0"/>
    <x v="1"/>
    <x v="2"/>
    <x v="0"/>
    <x v="13"/>
    <x v="0"/>
    <x v="1"/>
    <x v="1"/>
    <x v="5"/>
    <x v="26"/>
    <m/>
    <m/>
    <n v="0"/>
  </r>
  <r>
    <x v="0"/>
    <x v="0"/>
    <x v="0"/>
    <x v="1"/>
    <x v="2"/>
    <x v="0"/>
    <x v="13"/>
    <x v="0"/>
    <x v="1"/>
    <x v="1"/>
    <x v="5"/>
    <x v="26"/>
    <m/>
    <m/>
    <n v="0"/>
  </r>
  <r>
    <x v="0"/>
    <x v="0"/>
    <x v="0"/>
    <x v="1"/>
    <x v="2"/>
    <x v="0"/>
    <x v="13"/>
    <x v="0"/>
    <x v="1"/>
    <x v="1"/>
    <x v="5"/>
    <x v="20"/>
    <m/>
    <m/>
    <n v="0"/>
  </r>
  <r>
    <x v="0"/>
    <x v="0"/>
    <x v="0"/>
    <x v="1"/>
    <x v="7"/>
    <x v="0"/>
    <x v="13"/>
    <x v="0"/>
    <x v="1"/>
    <x v="1"/>
    <x v="5"/>
    <x v="37"/>
    <m/>
    <m/>
    <n v="0"/>
  </r>
  <r>
    <x v="0"/>
    <x v="0"/>
    <x v="0"/>
    <x v="1"/>
    <x v="2"/>
    <x v="0"/>
    <x v="13"/>
    <x v="0"/>
    <x v="1"/>
    <x v="1"/>
    <x v="3"/>
    <x v="4"/>
    <m/>
    <m/>
    <n v="0"/>
  </r>
  <r>
    <x v="0"/>
    <x v="0"/>
    <x v="1"/>
    <x v="2"/>
    <x v="9"/>
    <x v="0"/>
    <x v="13"/>
    <x v="3"/>
    <x v="12"/>
    <x v="26"/>
    <x v="9"/>
    <x v="39"/>
    <m/>
    <m/>
    <n v="350000"/>
  </r>
  <r>
    <x v="0"/>
    <x v="0"/>
    <x v="0"/>
    <x v="0"/>
    <x v="0"/>
    <x v="0"/>
    <x v="14"/>
    <x v="1"/>
    <x v="3"/>
    <x v="30"/>
    <x v="0"/>
    <x v="0"/>
    <m/>
    <m/>
    <n v="87220239"/>
  </r>
  <r>
    <x v="0"/>
    <x v="0"/>
    <x v="0"/>
    <x v="0"/>
    <x v="0"/>
    <x v="0"/>
    <x v="14"/>
    <x v="1"/>
    <x v="3"/>
    <x v="30"/>
    <x v="0"/>
    <x v="0"/>
    <m/>
    <m/>
    <n v="25356641"/>
  </r>
  <r>
    <x v="0"/>
    <x v="0"/>
    <x v="0"/>
    <x v="0"/>
    <x v="0"/>
    <x v="0"/>
    <x v="14"/>
    <x v="1"/>
    <x v="3"/>
    <x v="30"/>
    <x v="0"/>
    <x v="0"/>
    <m/>
    <m/>
    <n v="55065300"/>
  </r>
  <r>
    <x v="0"/>
    <x v="0"/>
    <x v="0"/>
    <x v="0"/>
    <x v="0"/>
    <x v="0"/>
    <x v="14"/>
    <x v="1"/>
    <x v="3"/>
    <x v="30"/>
    <x v="0"/>
    <x v="0"/>
    <m/>
    <m/>
    <n v="12022560"/>
  </r>
  <r>
    <x v="0"/>
    <x v="0"/>
    <x v="0"/>
    <x v="0"/>
    <x v="0"/>
    <x v="0"/>
    <x v="14"/>
    <x v="1"/>
    <x v="3"/>
    <x v="51"/>
    <x v="0"/>
    <x v="0"/>
    <m/>
    <m/>
    <n v="5329200"/>
  </r>
  <r>
    <x v="0"/>
    <x v="0"/>
    <x v="0"/>
    <x v="0"/>
    <x v="0"/>
    <x v="0"/>
    <x v="14"/>
    <x v="1"/>
    <x v="3"/>
    <x v="51"/>
    <x v="0"/>
    <x v="0"/>
    <m/>
    <m/>
    <n v="11854800"/>
  </r>
  <r>
    <x v="0"/>
    <x v="0"/>
    <x v="0"/>
    <x v="0"/>
    <x v="0"/>
    <x v="0"/>
    <x v="14"/>
    <x v="1"/>
    <x v="3"/>
    <x v="51"/>
    <x v="0"/>
    <x v="0"/>
    <m/>
    <m/>
    <n v="52656480"/>
  </r>
  <r>
    <x v="0"/>
    <x v="0"/>
    <x v="0"/>
    <x v="0"/>
    <x v="0"/>
    <x v="0"/>
    <x v="14"/>
    <x v="1"/>
    <x v="3"/>
    <x v="51"/>
    <x v="0"/>
    <x v="0"/>
    <m/>
    <m/>
    <n v="8916600"/>
  </r>
  <r>
    <x v="0"/>
    <x v="0"/>
    <x v="0"/>
    <x v="0"/>
    <x v="0"/>
    <x v="0"/>
    <x v="14"/>
    <x v="1"/>
    <x v="3"/>
    <x v="30"/>
    <x v="0"/>
    <x v="0"/>
    <m/>
    <m/>
    <n v="7930200"/>
  </r>
  <r>
    <x v="0"/>
    <x v="0"/>
    <x v="0"/>
    <x v="0"/>
    <x v="0"/>
    <x v="0"/>
    <x v="14"/>
    <x v="1"/>
    <x v="3"/>
    <x v="30"/>
    <x v="0"/>
    <x v="0"/>
    <m/>
    <m/>
    <n v="0"/>
  </r>
  <r>
    <x v="0"/>
    <x v="0"/>
    <x v="0"/>
    <x v="0"/>
    <x v="0"/>
    <x v="0"/>
    <x v="14"/>
    <x v="1"/>
    <x v="3"/>
    <x v="30"/>
    <x v="0"/>
    <x v="0"/>
    <m/>
    <m/>
    <n v="0"/>
  </r>
  <r>
    <x v="0"/>
    <x v="0"/>
    <x v="0"/>
    <x v="0"/>
    <x v="0"/>
    <x v="0"/>
    <x v="14"/>
    <x v="1"/>
    <x v="3"/>
    <x v="51"/>
    <x v="0"/>
    <x v="0"/>
    <m/>
    <m/>
    <n v="0"/>
  </r>
  <r>
    <x v="0"/>
    <x v="0"/>
    <x v="0"/>
    <x v="0"/>
    <x v="0"/>
    <x v="0"/>
    <x v="14"/>
    <x v="1"/>
    <x v="3"/>
    <x v="51"/>
    <x v="0"/>
    <x v="0"/>
    <m/>
    <m/>
    <n v="0"/>
  </r>
  <r>
    <x v="0"/>
    <x v="0"/>
    <x v="0"/>
    <x v="0"/>
    <x v="0"/>
    <x v="0"/>
    <x v="14"/>
    <x v="1"/>
    <x v="3"/>
    <x v="30"/>
    <x v="0"/>
    <x v="0"/>
    <m/>
    <m/>
    <n v="120000"/>
  </r>
  <r>
    <x v="0"/>
    <x v="0"/>
    <x v="0"/>
    <x v="0"/>
    <x v="0"/>
    <x v="0"/>
    <x v="14"/>
    <x v="1"/>
    <x v="3"/>
    <x v="30"/>
    <x v="0"/>
    <x v="0"/>
    <m/>
    <m/>
    <n v="67000"/>
  </r>
  <r>
    <x v="0"/>
    <x v="0"/>
    <x v="0"/>
    <x v="0"/>
    <x v="0"/>
    <x v="0"/>
    <x v="14"/>
    <x v="1"/>
    <x v="3"/>
    <x v="30"/>
    <x v="0"/>
    <x v="0"/>
    <m/>
    <m/>
    <n v="0"/>
  </r>
  <r>
    <x v="0"/>
    <x v="0"/>
    <x v="0"/>
    <x v="0"/>
    <x v="0"/>
    <x v="0"/>
    <x v="14"/>
    <x v="1"/>
    <x v="3"/>
    <x v="30"/>
    <x v="0"/>
    <x v="0"/>
    <m/>
    <m/>
    <n v="0"/>
  </r>
  <r>
    <x v="0"/>
    <x v="0"/>
    <x v="0"/>
    <x v="0"/>
    <x v="0"/>
    <x v="0"/>
    <x v="14"/>
    <x v="1"/>
    <x v="3"/>
    <x v="30"/>
    <x v="0"/>
    <x v="0"/>
    <m/>
    <m/>
    <n v="4969800"/>
  </r>
  <r>
    <x v="0"/>
    <x v="0"/>
    <x v="0"/>
    <x v="0"/>
    <x v="0"/>
    <x v="0"/>
    <x v="14"/>
    <x v="1"/>
    <x v="3"/>
    <x v="30"/>
    <x v="0"/>
    <x v="0"/>
    <m/>
    <m/>
    <n v="2113054"/>
  </r>
  <r>
    <x v="0"/>
    <x v="0"/>
    <x v="0"/>
    <x v="0"/>
    <x v="0"/>
    <x v="0"/>
    <x v="14"/>
    <x v="1"/>
    <x v="3"/>
    <x v="30"/>
    <x v="0"/>
    <x v="0"/>
    <m/>
    <m/>
    <n v="4568775"/>
  </r>
  <r>
    <x v="0"/>
    <x v="0"/>
    <x v="0"/>
    <x v="0"/>
    <x v="0"/>
    <x v="0"/>
    <x v="14"/>
    <x v="1"/>
    <x v="3"/>
    <x v="30"/>
    <x v="0"/>
    <x v="0"/>
    <m/>
    <m/>
    <n v="1001880"/>
  </r>
  <r>
    <x v="0"/>
    <x v="0"/>
    <x v="0"/>
    <x v="0"/>
    <x v="0"/>
    <x v="0"/>
    <x v="14"/>
    <x v="1"/>
    <x v="3"/>
    <x v="51"/>
    <x v="0"/>
    <x v="0"/>
    <m/>
    <m/>
    <n v="444100"/>
  </r>
  <r>
    <x v="0"/>
    <x v="0"/>
    <x v="0"/>
    <x v="0"/>
    <x v="0"/>
    <x v="0"/>
    <x v="14"/>
    <x v="1"/>
    <x v="3"/>
    <x v="51"/>
    <x v="0"/>
    <x v="0"/>
    <m/>
    <m/>
    <n v="987900"/>
  </r>
  <r>
    <x v="0"/>
    <x v="0"/>
    <x v="0"/>
    <x v="0"/>
    <x v="0"/>
    <x v="0"/>
    <x v="14"/>
    <x v="1"/>
    <x v="3"/>
    <x v="51"/>
    <x v="0"/>
    <x v="0"/>
    <m/>
    <m/>
    <n v="4388040"/>
  </r>
  <r>
    <x v="0"/>
    <x v="0"/>
    <x v="0"/>
    <x v="0"/>
    <x v="0"/>
    <x v="0"/>
    <x v="14"/>
    <x v="1"/>
    <x v="3"/>
    <x v="51"/>
    <x v="0"/>
    <x v="0"/>
    <m/>
    <m/>
    <n v="743050"/>
  </r>
  <r>
    <x v="0"/>
    <x v="0"/>
    <x v="0"/>
    <x v="0"/>
    <x v="0"/>
    <x v="0"/>
    <x v="14"/>
    <x v="1"/>
    <x v="3"/>
    <x v="30"/>
    <x v="0"/>
    <x v="0"/>
    <m/>
    <m/>
    <n v="100000"/>
  </r>
  <r>
    <x v="0"/>
    <x v="0"/>
    <x v="0"/>
    <x v="0"/>
    <x v="0"/>
    <x v="0"/>
    <x v="14"/>
    <x v="1"/>
    <x v="3"/>
    <x v="30"/>
    <x v="0"/>
    <x v="0"/>
    <m/>
    <m/>
    <n v="1000000"/>
  </r>
  <r>
    <x v="0"/>
    <x v="0"/>
    <x v="0"/>
    <x v="0"/>
    <x v="0"/>
    <x v="0"/>
    <x v="14"/>
    <x v="1"/>
    <x v="3"/>
    <x v="30"/>
    <x v="0"/>
    <x v="0"/>
    <m/>
    <m/>
    <n v="0"/>
  </r>
  <r>
    <x v="0"/>
    <x v="0"/>
    <x v="0"/>
    <x v="0"/>
    <x v="0"/>
    <x v="0"/>
    <x v="14"/>
    <x v="1"/>
    <x v="3"/>
    <x v="30"/>
    <x v="0"/>
    <x v="0"/>
    <m/>
    <m/>
    <n v="500000"/>
  </r>
  <r>
    <x v="0"/>
    <x v="0"/>
    <x v="0"/>
    <x v="0"/>
    <x v="0"/>
    <x v="0"/>
    <x v="14"/>
    <x v="1"/>
    <x v="3"/>
    <x v="30"/>
    <x v="0"/>
    <x v="40"/>
    <m/>
    <m/>
    <n v="146204"/>
  </r>
  <r>
    <x v="0"/>
    <x v="0"/>
    <x v="0"/>
    <x v="0"/>
    <x v="0"/>
    <x v="0"/>
    <x v="14"/>
    <x v="1"/>
    <x v="3"/>
    <x v="30"/>
    <x v="0"/>
    <x v="40"/>
    <m/>
    <m/>
    <n v="50000"/>
  </r>
  <r>
    <x v="0"/>
    <x v="0"/>
    <x v="0"/>
    <x v="0"/>
    <x v="0"/>
    <x v="0"/>
    <x v="14"/>
    <x v="1"/>
    <x v="3"/>
    <x v="30"/>
    <x v="0"/>
    <x v="40"/>
    <m/>
    <m/>
    <n v="6204000"/>
  </r>
  <r>
    <x v="0"/>
    <x v="0"/>
    <x v="0"/>
    <x v="0"/>
    <x v="0"/>
    <x v="0"/>
    <x v="14"/>
    <x v="1"/>
    <x v="3"/>
    <x v="30"/>
    <x v="0"/>
    <x v="40"/>
    <m/>
    <m/>
    <n v="21548396"/>
  </r>
  <r>
    <x v="0"/>
    <x v="0"/>
    <x v="0"/>
    <x v="0"/>
    <x v="0"/>
    <x v="0"/>
    <x v="14"/>
    <x v="1"/>
    <x v="3"/>
    <x v="30"/>
    <x v="0"/>
    <x v="40"/>
    <m/>
    <m/>
    <n v="3600000"/>
  </r>
  <r>
    <x v="0"/>
    <x v="0"/>
    <x v="0"/>
    <x v="0"/>
    <x v="0"/>
    <x v="0"/>
    <x v="14"/>
    <x v="1"/>
    <x v="3"/>
    <x v="30"/>
    <x v="0"/>
    <x v="40"/>
    <m/>
    <m/>
    <n v="10800000"/>
  </r>
  <r>
    <x v="0"/>
    <x v="0"/>
    <x v="0"/>
    <x v="0"/>
    <x v="0"/>
    <x v="0"/>
    <x v="14"/>
    <x v="1"/>
    <x v="3"/>
    <x v="30"/>
    <x v="0"/>
    <x v="21"/>
    <m/>
    <m/>
    <n v="250000"/>
  </r>
  <r>
    <x v="0"/>
    <x v="0"/>
    <x v="0"/>
    <x v="0"/>
    <x v="0"/>
    <x v="0"/>
    <x v="14"/>
    <x v="1"/>
    <x v="3"/>
    <x v="30"/>
    <x v="0"/>
    <x v="42"/>
    <m/>
    <m/>
    <n v="5112889"/>
  </r>
  <r>
    <x v="0"/>
    <x v="0"/>
    <x v="0"/>
    <x v="0"/>
    <x v="0"/>
    <x v="0"/>
    <x v="14"/>
    <x v="1"/>
    <x v="3"/>
    <x v="30"/>
    <x v="0"/>
    <x v="42"/>
    <m/>
    <m/>
    <n v="1797786"/>
  </r>
  <r>
    <x v="0"/>
    <x v="0"/>
    <x v="0"/>
    <x v="0"/>
    <x v="0"/>
    <x v="0"/>
    <x v="14"/>
    <x v="1"/>
    <x v="3"/>
    <x v="30"/>
    <x v="0"/>
    <x v="42"/>
    <m/>
    <m/>
    <n v="3834586"/>
  </r>
  <r>
    <x v="0"/>
    <x v="0"/>
    <x v="0"/>
    <x v="0"/>
    <x v="0"/>
    <x v="0"/>
    <x v="14"/>
    <x v="1"/>
    <x v="3"/>
    <x v="30"/>
    <x v="0"/>
    <x v="42"/>
    <m/>
    <m/>
    <n v="852399"/>
  </r>
  <r>
    <x v="0"/>
    <x v="0"/>
    <x v="0"/>
    <x v="0"/>
    <x v="0"/>
    <x v="0"/>
    <x v="14"/>
    <x v="1"/>
    <x v="3"/>
    <x v="51"/>
    <x v="0"/>
    <x v="42"/>
    <m/>
    <m/>
    <n v="377841"/>
  </r>
  <r>
    <x v="0"/>
    <x v="0"/>
    <x v="0"/>
    <x v="0"/>
    <x v="0"/>
    <x v="0"/>
    <x v="14"/>
    <x v="1"/>
    <x v="3"/>
    <x v="51"/>
    <x v="0"/>
    <x v="42"/>
    <m/>
    <m/>
    <n v="770961"/>
  </r>
  <r>
    <x v="0"/>
    <x v="0"/>
    <x v="0"/>
    <x v="0"/>
    <x v="0"/>
    <x v="0"/>
    <x v="14"/>
    <x v="1"/>
    <x v="3"/>
    <x v="51"/>
    <x v="0"/>
    <x v="42"/>
    <m/>
    <m/>
    <n v="3663800"/>
  </r>
  <r>
    <x v="0"/>
    <x v="0"/>
    <x v="0"/>
    <x v="0"/>
    <x v="0"/>
    <x v="0"/>
    <x v="14"/>
    <x v="1"/>
    <x v="3"/>
    <x v="51"/>
    <x v="0"/>
    <x v="42"/>
    <m/>
    <m/>
    <n v="632187"/>
  </r>
  <r>
    <x v="0"/>
    <x v="0"/>
    <x v="0"/>
    <x v="0"/>
    <x v="0"/>
    <x v="0"/>
    <x v="14"/>
    <x v="1"/>
    <x v="3"/>
    <x v="30"/>
    <x v="0"/>
    <x v="42"/>
    <m/>
    <m/>
    <n v="5429785"/>
  </r>
  <r>
    <x v="0"/>
    <x v="0"/>
    <x v="0"/>
    <x v="0"/>
    <x v="0"/>
    <x v="0"/>
    <x v="14"/>
    <x v="1"/>
    <x v="3"/>
    <x v="30"/>
    <x v="0"/>
    <x v="42"/>
    <m/>
    <m/>
    <n v="1800322"/>
  </r>
  <r>
    <x v="0"/>
    <x v="0"/>
    <x v="0"/>
    <x v="0"/>
    <x v="0"/>
    <x v="0"/>
    <x v="14"/>
    <x v="1"/>
    <x v="3"/>
    <x v="30"/>
    <x v="0"/>
    <x v="42"/>
    <m/>
    <m/>
    <n v="3909637"/>
  </r>
  <r>
    <x v="0"/>
    <x v="0"/>
    <x v="0"/>
    <x v="0"/>
    <x v="0"/>
    <x v="0"/>
    <x v="14"/>
    <x v="1"/>
    <x v="3"/>
    <x v="30"/>
    <x v="0"/>
    <x v="42"/>
    <m/>
    <m/>
    <n v="853602"/>
  </r>
  <r>
    <x v="0"/>
    <x v="0"/>
    <x v="0"/>
    <x v="0"/>
    <x v="0"/>
    <x v="0"/>
    <x v="14"/>
    <x v="1"/>
    <x v="3"/>
    <x v="51"/>
    <x v="0"/>
    <x v="42"/>
    <m/>
    <m/>
    <n v="378374"/>
  </r>
  <r>
    <x v="0"/>
    <x v="0"/>
    <x v="0"/>
    <x v="0"/>
    <x v="0"/>
    <x v="0"/>
    <x v="14"/>
    <x v="1"/>
    <x v="3"/>
    <x v="51"/>
    <x v="0"/>
    <x v="42"/>
    <m/>
    <m/>
    <n v="841691"/>
  </r>
  <r>
    <x v="0"/>
    <x v="0"/>
    <x v="0"/>
    <x v="0"/>
    <x v="0"/>
    <x v="0"/>
    <x v="14"/>
    <x v="1"/>
    <x v="3"/>
    <x v="51"/>
    <x v="0"/>
    <x v="42"/>
    <m/>
    <m/>
    <n v="3738610"/>
  </r>
  <r>
    <x v="0"/>
    <x v="0"/>
    <x v="0"/>
    <x v="0"/>
    <x v="0"/>
    <x v="0"/>
    <x v="14"/>
    <x v="1"/>
    <x v="3"/>
    <x v="51"/>
    <x v="0"/>
    <x v="42"/>
    <m/>
    <m/>
    <n v="633079"/>
  </r>
  <r>
    <x v="0"/>
    <x v="0"/>
    <x v="0"/>
    <x v="0"/>
    <x v="0"/>
    <x v="0"/>
    <x v="14"/>
    <x v="1"/>
    <x v="3"/>
    <x v="30"/>
    <x v="0"/>
    <x v="42"/>
    <m/>
    <m/>
    <n v="644236"/>
  </r>
  <r>
    <x v="0"/>
    <x v="0"/>
    <x v="0"/>
    <x v="0"/>
    <x v="0"/>
    <x v="0"/>
    <x v="14"/>
    <x v="1"/>
    <x v="3"/>
    <x v="30"/>
    <x v="0"/>
    <x v="42"/>
    <m/>
    <m/>
    <n v="248660"/>
  </r>
  <r>
    <x v="0"/>
    <x v="0"/>
    <x v="0"/>
    <x v="0"/>
    <x v="0"/>
    <x v="0"/>
    <x v="14"/>
    <x v="1"/>
    <x v="3"/>
    <x v="30"/>
    <x v="0"/>
    <x v="42"/>
    <m/>
    <m/>
    <n v="576627"/>
  </r>
  <r>
    <x v="0"/>
    <x v="0"/>
    <x v="0"/>
    <x v="0"/>
    <x v="0"/>
    <x v="0"/>
    <x v="14"/>
    <x v="1"/>
    <x v="3"/>
    <x v="30"/>
    <x v="0"/>
    <x v="42"/>
    <m/>
    <m/>
    <n v="119961"/>
  </r>
  <r>
    <x v="0"/>
    <x v="0"/>
    <x v="0"/>
    <x v="0"/>
    <x v="0"/>
    <x v="0"/>
    <x v="14"/>
    <x v="1"/>
    <x v="3"/>
    <x v="51"/>
    <x v="0"/>
    <x v="42"/>
    <m/>
    <m/>
    <n v="42982"/>
  </r>
  <r>
    <x v="0"/>
    <x v="0"/>
    <x v="0"/>
    <x v="0"/>
    <x v="0"/>
    <x v="0"/>
    <x v="14"/>
    <x v="1"/>
    <x v="3"/>
    <x v="51"/>
    <x v="0"/>
    <x v="42"/>
    <m/>
    <m/>
    <n v="92628"/>
  </r>
  <r>
    <x v="0"/>
    <x v="0"/>
    <x v="0"/>
    <x v="0"/>
    <x v="0"/>
    <x v="0"/>
    <x v="14"/>
    <x v="1"/>
    <x v="3"/>
    <x v="51"/>
    <x v="0"/>
    <x v="42"/>
    <m/>
    <m/>
    <n v="540735"/>
  </r>
  <r>
    <x v="0"/>
    <x v="0"/>
    <x v="0"/>
    <x v="0"/>
    <x v="0"/>
    <x v="0"/>
    <x v="14"/>
    <x v="1"/>
    <x v="3"/>
    <x v="51"/>
    <x v="0"/>
    <x v="42"/>
    <m/>
    <m/>
    <n v="78179"/>
  </r>
  <r>
    <x v="0"/>
    <x v="0"/>
    <x v="0"/>
    <x v="0"/>
    <x v="0"/>
    <x v="0"/>
    <x v="14"/>
    <x v="1"/>
    <x v="3"/>
    <x v="30"/>
    <x v="1"/>
    <x v="9"/>
    <m/>
    <m/>
    <n v="100000"/>
  </r>
  <r>
    <x v="0"/>
    <x v="0"/>
    <x v="0"/>
    <x v="0"/>
    <x v="0"/>
    <x v="0"/>
    <x v="14"/>
    <x v="1"/>
    <x v="3"/>
    <x v="30"/>
    <x v="1"/>
    <x v="9"/>
    <m/>
    <m/>
    <n v="400000"/>
  </r>
  <r>
    <x v="0"/>
    <x v="0"/>
    <x v="0"/>
    <x v="0"/>
    <x v="0"/>
    <x v="0"/>
    <x v="14"/>
    <x v="1"/>
    <x v="3"/>
    <x v="30"/>
    <x v="1"/>
    <x v="9"/>
    <m/>
    <m/>
    <n v="13600000"/>
  </r>
  <r>
    <x v="0"/>
    <x v="0"/>
    <x v="0"/>
    <x v="0"/>
    <x v="0"/>
    <x v="0"/>
    <x v="14"/>
    <x v="1"/>
    <x v="3"/>
    <x v="30"/>
    <x v="1"/>
    <x v="9"/>
    <m/>
    <m/>
    <n v="0"/>
  </r>
  <r>
    <x v="0"/>
    <x v="0"/>
    <x v="0"/>
    <x v="0"/>
    <x v="0"/>
    <x v="0"/>
    <x v="14"/>
    <x v="1"/>
    <x v="3"/>
    <x v="30"/>
    <x v="1"/>
    <x v="9"/>
    <m/>
    <m/>
    <n v="6000000"/>
  </r>
  <r>
    <x v="0"/>
    <x v="0"/>
    <x v="0"/>
    <x v="0"/>
    <x v="0"/>
    <x v="0"/>
    <x v="14"/>
    <x v="1"/>
    <x v="3"/>
    <x v="30"/>
    <x v="1"/>
    <x v="9"/>
    <m/>
    <m/>
    <n v="7000000"/>
  </r>
  <r>
    <x v="0"/>
    <x v="0"/>
    <x v="0"/>
    <x v="0"/>
    <x v="0"/>
    <x v="0"/>
    <x v="14"/>
    <x v="1"/>
    <x v="3"/>
    <x v="30"/>
    <x v="1"/>
    <x v="9"/>
    <m/>
    <m/>
    <n v="525000"/>
  </r>
  <r>
    <x v="0"/>
    <x v="0"/>
    <x v="0"/>
    <x v="0"/>
    <x v="0"/>
    <x v="0"/>
    <x v="14"/>
    <x v="1"/>
    <x v="3"/>
    <x v="30"/>
    <x v="1"/>
    <x v="9"/>
    <m/>
    <m/>
    <n v="100000"/>
  </r>
  <r>
    <x v="0"/>
    <x v="0"/>
    <x v="0"/>
    <x v="0"/>
    <x v="0"/>
    <x v="0"/>
    <x v="14"/>
    <x v="1"/>
    <x v="3"/>
    <x v="30"/>
    <x v="1"/>
    <x v="1"/>
    <m/>
    <m/>
    <n v="4000000"/>
  </r>
  <r>
    <x v="0"/>
    <x v="0"/>
    <x v="0"/>
    <x v="0"/>
    <x v="0"/>
    <x v="0"/>
    <x v="14"/>
    <x v="1"/>
    <x v="3"/>
    <x v="51"/>
    <x v="1"/>
    <x v="1"/>
    <m/>
    <m/>
    <n v="150000"/>
  </r>
  <r>
    <x v="0"/>
    <x v="0"/>
    <x v="0"/>
    <x v="0"/>
    <x v="0"/>
    <x v="0"/>
    <x v="14"/>
    <x v="1"/>
    <x v="3"/>
    <x v="51"/>
    <x v="1"/>
    <x v="1"/>
    <m/>
    <m/>
    <n v="2500000"/>
  </r>
  <r>
    <x v="0"/>
    <x v="0"/>
    <x v="0"/>
    <x v="0"/>
    <x v="0"/>
    <x v="0"/>
    <x v="14"/>
    <x v="1"/>
    <x v="3"/>
    <x v="51"/>
    <x v="1"/>
    <x v="1"/>
    <m/>
    <m/>
    <n v="0"/>
  </r>
  <r>
    <x v="0"/>
    <x v="0"/>
    <x v="0"/>
    <x v="0"/>
    <x v="0"/>
    <x v="0"/>
    <x v="14"/>
    <x v="1"/>
    <x v="3"/>
    <x v="51"/>
    <x v="1"/>
    <x v="1"/>
    <m/>
    <m/>
    <n v="0"/>
  </r>
  <r>
    <x v="0"/>
    <x v="0"/>
    <x v="0"/>
    <x v="0"/>
    <x v="0"/>
    <x v="0"/>
    <x v="14"/>
    <x v="1"/>
    <x v="3"/>
    <x v="51"/>
    <x v="1"/>
    <x v="1"/>
    <m/>
    <m/>
    <n v="0"/>
  </r>
  <r>
    <x v="0"/>
    <x v="0"/>
    <x v="0"/>
    <x v="0"/>
    <x v="0"/>
    <x v="0"/>
    <x v="14"/>
    <x v="1"/>
    <x v="3"/>
    <x v="51"/>
    <x v="1"/>
    <x v="1"/>
    <m/>
    <m/>
    <n v="0"/>
  </r>
  <r>
    <x v="0"/>
    <x v="0"/>
    <x v="0"/>
    <x v="0"/>
    <x v="0"/>
    <x v="0"/>
    <x v="14"/>
    <x v="1"/>
    <x v="3"/>
    <x v="51"/>
    <x v="1"/>
    <x v="1"/>
    <m/>
    <m/>
    <n v="300000"/>
  </r>
  <r>
    <x v="0"/>
    <x v="0"/>
    <x v="0"/>
    <x v="0"/>
    <x v="0"/>
    <x v="0"/>
    <x v="14"/>
    <x v="1"/>
    <x v="3"/>
    <x v="30"/>
    <x v="1"/>
    <x v="1"/>
    <m/>
    <m/>
    <n v="4000000"/>
  </r>
  <r>
    <x v="0"/>
    <x v="0"/>
    <x v="0"/>
    <x v="0"/>
    <x v="0"/>
    <x v="0"/>
    <x v="14"/>
    <x v="1"/>
    <x v="3"/>
    <x v="51"/>
    <x v="1"/>
    <x v="1"/>
    <m/>
    <m/>
    <n v="350000"/>
  </r>
  <r>
    <x v="0"/>
    <x v="0"/>
    <x v="0"/>
    <x v="0"/>
    <x v="0"/>
    <x v="0"/>
    <x v="14"/>
    <x v="1"/>
    <x v="3"/>
    <x v="51"/>
    <x v="1"/>
    <x v="1"/>
    <m/>
    <m/>
    <n v="239000"/>
  </r>
  <r>
    <x v="0"/>
    <x v="0"/>
    <x v="0"/>
    <x v="0"/>
    <x v="0"/>
    <x v="0"/>
    <x v="14"/>
    <x v="1"/>
    <x v="3"/>
    <x v="51"/>
    <x v="1"/>
    <x v="1"/>
    <m/>
    <m/>
    <n v="250000"/>
  </r>
  <r>
    <x v="0"/>
    <x v="0"/>
    <x v="0"/>
    <x v="0"/>
    <x v="0"/>
    <x v="0"/>
    <x v="14"/>
    <x v="1"/>
    <x v="3"/>
    <x v="51"/>
    <x v="1"/>
    <x v="1"/>
    <m/>
    <m/>
    <n v="0"/>
  </r>
  <r>
    <x v="0"/>
    <x v="0"/>
    <x v="0"/>
    <x v="0"/>
    <x v="0"/>
    <x v="0"/>
    <x v="14"/>
    <x v="1"/>
    <x v="3"/>
    <x v="51"/>
    <x v="1"/>
    <x v="1"/>
    <m/>
    <m/>
    <n v="500000"/>
  </r>
  <r>
    <x v="0"/>
    <x v="0"/>
    <x v="0"/>
    <x v="0"/>
    <x v="0"/>
    <x v="0"/>
    <x v="14"/>
    <x v="1"/>
    <x v="3"/>
    <x v="51"/>
    <x v="1"/>
    <x v="1"/>
    <m/>
    <m/>
    <n v="0"/>
  </r>
  <r>
    <x v="0"/>
    <x v="0"/>
    <x v="0"/>
    <x v="0"/>
    <x v="0"/>
    <x v="0"/>
    <x v="14"/>
    <x v="1"/>
    <x v="3"/>
    <x v="51"/>
    <x v="1"/>
    <x v="1"/>
    <m/>
    <m/>
    <n v="0"/>
  </r>
  <r>
    <x v="0"/>
    <x v="0"/>
    <x v="0"/>
    <x v="0"/>
    <x v="0"/>
    <x v="0"/>
    <x v="14"/>
    <x v="1"/>
    <x v="3"/>
    <x v="51"/>
    <x v="1"/>
    <x v="1"/>
    <m/>
    <m/>
    <n v="200000"/>
  </r>
  <r>
    <x v="0"/>
    <x v="0"/>
    <x v="0"/>
    <x v="0"/>
    <x v="0"/>
    <x v="0"/>
    <x v="14"/>
    <x v="1"/>
    <x v="3"/>
    <x v="51"/>
    <x v="1"/>
    <x v="1"/>
    <m/>
    <m/>
    <n v="500000"/>
  </r>
  <r>
    <x v="0"/>
    <x v="0"/>
    <x v="0"/>
    <x v="0"/>
    <x v="0"/>
    <x v="0"/>
    <x v="14"/>
    <x v="1"/>
    <x v="3"/>
    <x v="51"/>
    <x v="1"/>
    <x v="1"/>
    <m/>
    <m/>
    <n v="200000"/>
  </r>
  <r>
    <x v="0"/>
    <x v="0"/>
    <x v="0"/>
    <x v="0"/>
    <x v="0"/>
    <x v="0"/>
    <x v="14"/>
    <x v="1"/>
    <x v="3"/>
    <x v="51"/>
    <x v="1"/>
    <x v="1"/>
    <m/>
    <m/>
    <n v="200000"/>
  </r>
  <r>
    <x v="0"/>
    <x v="0"/>
    <x v="0"/>
    <x v="0"/>
    <x v="0"/>
    <x v="0"/>
    <x v="14"/>
    <x v="1"/>
    <x v="3"/>
    <x v="51"/>
    <x v="1"/>
    <x v="1"/>
    <m/>
    <m/>
    <n v="132000"/>
  </r>
  <r>
    <x v="0"/>
    <x v="0"/>
    <x v="0"/>
    <x v="0"/>
    <x v="0"/>
    <x v="0"/>
    <x v="14"/>
    <x v="1"/>
    <x v="3"/>
    <x v="51"/>
    <x v="1"/>
    <x v="1"/>
    <m/>
    <m/>
    <n v="50000"/>
  </r>
  <r>
    <x v="0"/>
    <x v="0"/>
    <x v="0"/>
    <x v="0"/>
    <x v="0"/>
    <x v="0"/>
    <x v="14"/>
    <x v="1"/>
    <x v="3"/>
    <x v="51"/>
    <x v="1"/>
    <x v="1"/>
    <m/>
    <m/>
    <n v="125000"/>
  </r>
  <r>
    <x v="0"/>
    <x v="0"/>
    <x v="0"/>
    <x v="0"/>
    <x v="0"/>
    <x v="0"/>
    <x v="14"/>
    <x v="1"/>
    <x v="3"/>
    <x v="30"/>
    <x v="1"/>
    <x v="22"/>
    <m/>
    <m/>
    <n v="500000"/>
  </r>
  <r>
    <x v="0"/>
    <x v="0"/>
    <x v="0"/>
    <x v="0"/>
    <x v="0"/>
    <x v="0"/>
    <x v="14"/>
    <x v="1"/>
    <x v="3"/>
    <x v="30"/>
    <x v="1"/>
    <x v="22"/>
    <m/>
    <m/>
    <n v="500000"/>
  </r>
  <r>
    <x v="0"/>
    <x v="0"/>
    <x v="0"/>
    <x v="0"/>
    <x v="0"/>
    <x v="0"/>
    <x v="14"/>
    <x v="1"/>
    <x v="3"/>
    <x v="30"/>
    <x v="1"/>
    <x v="22"/>
    <m/>
    <m/>
    <n v="700000"/>
  </r>
  <r>
    <x v="0"/>
    <x v="0"/>
    <x v="0"/>
    <x v="0"/>
    <x v="0"/>
    <x v="0"/>
    <x v="14"/>
    <x v="1"/>
    <x v="3"/>
    <x v="30"/>
    <x v="1"/>
    <x v="22"/>
    <m/>
    <m/>
    <n v="300000"/>
  </r>
  <r>
    <x v="0"/>
    <x v="0"/>
    <x v="0"/>
    <x v="0"/>
    <x v="0"/>
    <x v="0"/>
    <x v="14"/>
    <x v="1"/>
    <x v="3"/>
    <x v="51"/>
    <x v="1"/>
    <x v="22"/>
    <m/>
    <m/>
    <n v="200000"/>
  </r>
  <r>
    <x v="0"/>
    <x v="0"/>
    <x v="0"/>
    <x v="0"/>
    <x v="0"/>
    <x v="0"/>
    <x v="14"/>
    <x v="1"/>
    <x v="3"/>
    <x v="51"/>
    <x v="1"/>
    <x v="22"/>
    <m/>
    <m/>
    <n v="75000"/>
  </r>
  <r>
    <x v="0"/>
    <x v="0"/>
    <x v="0"/>
    <x v="0"/>
    <x v="0"/>
    <x v="0"/>
    <x v="14"/>
    <x v="1"/>
    <x v="3"/>
    <x v="51"/>
    <x v="1"/>
    <x v="22"/>
    <m/>
    <m/>
    <n v="100000"/>
  </r>
  <r>
    <x v="0"/>
    <x v="0"/>
    <x v="0"/>
    <x v="0"/>
    <x v="0"/>
    <x v="0"/>
    <x v="14"/>
    <x v="1"/>
    <x v="3"/>
    <x v="51"/>
    <x v="1"/>
    <x v="22"/>
    <m/>
    <m/>
    <n v="50000"/>
  </r>
  <r>
    <x v="0"/>
    <x v="0"/>
    <x v="0"/>
    <x v="0"/>
    <x v="0"/>
    <x v="0"/>
    <x v="14"/>
    <x v="1"/>
    <x v="3"/>
    <x v="51"/>
    <x v="1"/>
    <x v="22"/>
    <m/>
    <m/>
    <n v="50000"/>
  </r>
  <r>
    <x v="0"/>
    <x v="0"/>
    <x v="0"/>
    <x v="0"/>
    <x v="0"/>
    <x v="0"/>
    <x v="14"/>
    <x v="1"/>
    <x v="3"/>
    <x v="51"/>
    <x v="1"/>
    <x v="22"/>
    <m/>
    <m/>
    <n v="100000"/>
  </r>
  <r>
    <x v="0"/>
    <x v="0"/>
    <x v="0"/>
    <x v="0"/>
    <x v="0"/>
    <x v="0"/>
    <x v="14"/>
    <x v="1"/>
    <x v="3"/>
    <x v="51"/>
    <x v="1"/>
    <x v="22"/>
    <m/>
    <m/>
    <n v="300000"/>
  </r>
  <r>
    <x v="0"/>
    <x v="0"/>
    <x v="0"/>
    <x v="0"/>
    <x v="0"/>
    <x v="0"/>
    <x v="14"/>
    <x v="1"/>
    <x v="3"/>
    <x v="51"/>
    <x v="1"/>
    <x v="22"/>
    <m/>
    <m/>
    <n v="0"/>
  </r>
  <r>
    <x v="0"/>
    <x v="0"/>
    <x v="0"/>
    <x v="0"/>
    <x v="0"/>
    <x v="0"/>
    <x v="14"/>
    <x v="1"/>
    <x v="3"/>
    <x v="51"/>
    <x v="1"/>
    <x v="22"/>
    <m/>
    <m/>
    <n v="200000"/>
  </r>
  <r>
    <x v="0"/>
    <x v="0"/>
    <x v="0"/>
    <x v="0"/>
    <x v="0"/>
    <x v="0"/>
    <x v="14"/>
    <x v="1"/>
    <x v="3"/>
    <x v="51"/>
    <x v="1"/>
    <x v="22"/>
    <m/>
    <m/>
    <n v="0"/>
  </r>
  <r>
    <x v="0"/>
    <x v="0"/>
    <x v="0"/>
    <x v="0"/>
    <x v="0"/>
    <x v="0"/>
    <x v="14"/>
    <x v="1"/>
    <x v="3"/>
    <x v="51"/>
    <x v="1"/>
    <x v="22"/>
    <m/>
    <m/>
    <n v="500000"/>
  </r>
  <r>
    <x v="0"/>
    <x v="0"/>
    <x v="0"/>
    <x v="0"/>
    <x v="0"/>
    <x v="0"/>
    <x v="14"/>
    <x v="1"/>
    <x v="3"/>
    <x v="51"/>
    <x v="1"/>
    <x v="22"/>
    <m/>
    <m/>
    <n v="300000"/>
  </r>
  <r>
    <x v="0"/>
    <x v="0"/>
    <x v="0"/>
    <x v="0"/>
    <x v="0"/>
    <x v="0"/>
    <x v="14"/>
    <x v="1"/>
    <x v="3"/>
    <x v="51"/>
    <x v="1"/>
    <x v="22"/>
    <m/>
    <m/>
    <n v="0"/>
  </r>
  <r>
    <x v="0"/>
    <x v="0"/>
    <x v="0"/>
    <x v="0"/>
    <x v="0"/>
    <x v="0"/>
    <x v="14"/>
    <x v="1"/>
    <x v="3"/>
    <x v="51"/>
    <x v="1"/>
    <x v="22"/>
    <m/>
    <m/>
    <n v="235000"/>
  </r>
  <r>
    <x v="0"/>
    <x v="0"/>
    <x v="0"/>
    <x v="0"/>
    <x v="0"/>
    <x v="0"/>
    <x v="14"/>
    <x v="1"/>
    <x v="3"/>
    <x v="51"/>
    <x v="1"/>
    <x v="22"/>
    <m/>
    <m/>
    <n v="60000"/>
  </r>
  <r>
    <x v="0"/>
    <x v="0"/>
    <x v="0"/>
    <x v="0"/>
    <x v="0"/>
    <x v="0"/>
    <x v="14"/>
    <x v="1"/>
    <x v="3"/>
    <x v="51"/>
    <x v="1"/>
    <x v="22"/>
    <m/>
    <m/>
    <n v="150000"/>
  </r>
  <r>
    <x v="0"/>
    <x v="0"/>
    <x v="0"/>
    <x v="0"/>
    <x v="0"/>
    <x v="0"/>
    <x v="14"/>
    <x v="1"/>
    <x v="3"/>
    <x v="51"/>
    <x v="1"/>
    <x v="22"/>
    <m/>
    <m/>
    <n v="150000"/>
  </r>
  <r>
    <x v="0"/>
    <x v="0"/>
    <x v="0"/>
    <x v="0"/>
    <x v="0"/>
    <x v="0"/>
    <x v="14"/>
    <x v="1"/>
    <x v="3"/>
    <x v="51"/>
    <x v="1"/>
    <x v="22"/>
    <m/>
    <m/>
    <n v="100000"/>
  </r>
  <r>
    <x v="0"/>
    <x v="0"/>
    <x v="0"/>
    <x v="0"/>
    <x v="0"/>
    <x v="0"/>
    <x v="14"/>
    <x v="1"/>
    <x v="3"/>
    <x v="51"/>
    <x v="1"/>
    <x v="22"/>
    <m/>
    <m/>
    <n v="150000"/>
  </r>
  <r>
    <x v="0"/>
    <x v="0"/>
    <x v="0"/>
    <x v="0"/>
    <x v="0"/>
    <x v="0"/>
    <x v="14"/>
    <x v="1"/>
    <x v="3"/>
    <x v="30"/>
    <x v="1"/>
    <x v="22"/>
    <m/>
    <m/>
    <n v="4000000"/>
  </r>
  <r>
    <x v="0"/>
    <x v="0"/>
    <x v="0"/>
    <x v="0"/>
    <x v="0"/>
    <x v="0"/>
    <x v="14"/>
    <x v="1"/>
    <x v="3"/>
    <x v="30"/>
    <x v="1"/>
    <x v="23"/>
    <m/>
    <m/>
    <n v="4000000"/>
  </r>
  <r>
    <x v="0"/>
    <x v="0"/>
    <x v="0"/>
    <x v="0"/>
    <x v="0"/>
    <x v="0"/>
    <x v="14"/>
    <x v="1"/>
    <x v="3"/>
    <x v="30"/>
    <x v="1"/>
    <x v="23"/>
    <m/>
    <m/>
    <n v="150000"/>
  </r>
  <r>
    <x v="0"/>
    <x v="0"/>
    <x v="0"/>
    <x v="0"/>
    <x v="0"/>
    <x v="0"/>
    <x v="14"/>
    <x v="1"/>
    <x v="3"/>
    <x v="30"/>
    <x v="1"/>
    <x v="23"/>
    <m/>
    <m/>
    <n v="700000"/>
  </r>
  <r>
    <x v="0"/>
    <x v="0"/>
    <x v="0"/>
    <x v="0"/>
    <x v="0"/>
    <x v="0"/>
    <x v="14"/>
    <x v="1"/>
    <x v="3"/>
    <x v="51"/>
    <x v="1"/>
    <x v="23"/>
    <m/>
    <m/>
    <n v="0"/>
  </r>
  <r>
    <x v="0"/>
    <x v="0"/>
    <x v="0"/>
    <x v="0"/>
    <x v="0"/>
    <x v="0"/>
    <x v="14"/>
    <x v="1"/>
    <x v="3"/>
    <x v="51"/>
    <x v="1"/>
    <x v="23"/>
    <m/>
    <m/>
    <n v="0"/>
  </r>
  <r>
    <x v="0"/>
    <x v="0"/>
    <x v="0"/>
    <x v="0"/>
    <x v="0"/>
    <x v="0"/>
    <x v="14"/>
    <x v="1"/>
    <x v="3"/>
    <x v="51"/>
    <x v="1"/>
    <x v="23"/>
    <m/>
    <m/>
    <n v="0"/>
  </r>
  <r>
    <x v="0"/>
    <x v="0"/>
    <x v="0"/>
    <x v="0"/>
    <x v="0"/>
    <x v="0"/>
    <x v="14"/>
    <x v="1"/>
    <x v="3"/>
    <x v="30"/>
    <x v="1"/>
    <x v="23"/>
    <m/>
    <m/>
    <n v="25000"/>
  </r>
  <r>
    <x v="0"/>
    <x v="0"/>
    <x v="0"/>
    <x v="0"/>
    <x v="0"/>
    <x v="0"/>
    <x v="14"/>
    <x v="1"/>
    <x v="3"/>
    <x v="30"/>
    <x v="1"/>
    <x v="23"/>
    <m/>
    <m/>
    <n v="25000"/>
  </r>
  <r>
    <x v="0"/>
    <x v="0"/>
    <x v="0"/>
    <x v="0"/>
    <x v="0"/>
    <x v="0"/>
    <x v="14"/>
    <x v="1"/>
    <x v="3"/>
    <x v="30"/>
    <x v="1"/>
    <x v="10"/>
    <m/>
    <m/>
    <n v="100000"/>
  </r>
  <r>
    <x v="0"/>
    <x v="0"/>
    <x v="0"/>
    <x v="0"/>
    <x v="0"/>
    <x v="0"/>
    <x v="14"/>
    <x v="1"/>
    <x v="3"/>
    <x v="30"/>
    <x v="1"/>
    <x v="10"/>
    <m/>
    <m/>
    <n v="50000"/>
  </r>
  <r>
    <x v="0"/>
    <x v="0"/>
    <x v="0"/>
    <x v="0"/>
    <x v="0"/>
    <x v="0"/>
    <x v="14"/>
    <x v="1"/>
    <x v="3"/>
    <x v="30"/>
    <x v="1"/>
    <x v="10"/>
    <m/>
    <m/>
    <n v="16400000"/>
  </r>
  <r>
    <x v="0"/>
    <x v="0"/>
    <x v="0"/>
    <x v="0"/>
    <x v="0"/>
    <x v="0"/>
    <x v="14"/>
    <x v="1"/>
    <x v="3"/>
    <x v="51"/>
    <x v="1"/>
    <x v="10"/>
    <m/>
    <m/>
    <n v="0"/>
  </r>
  <r>
    <x v="0"/>
    <x v="0"/>
    <x v="0"/>
    <x v="0"/>
    <x v="0"/>
    <x v="0"/>
    <x v="14"/>
    <x v="1"/>
    <x v="3"/>
    <x v="51"/>
    <x v="1"/>
    <x v="10"/>
    <m/>
    <m/>
    <n v="0"/>
  </r>
  <r>
    <x v="0"/>
    <x v="0"/>
    <x v="0"/>
    <x v="0"/>
    <x v="0"/>
    <x v="0"/>
    <x v="14"/>
    <x v="1"/>
    <x v="3"/>
    <x v="51"/>
    <x v="1"/>
    <x v="10"/>
    <m/>
    <m/>
    <n v="150000"/>
  </r>
  <r>
    <x v="0"/>
    <x v="0"/>
    <x v="0"/>
    <x v="0"/>
    <x v="0"/>
    <x v="0"/>
    <x v="14"/>
    <x v="1"/>
    <x v="3"/>
    <x v="30"/>
    <x v="1"/>
    <x v="10"/>
    <m/>
    <m/>
    <n v="2500000"/>
  </r>
  <r>
    <x v="0"/>
    <x v="0"/>
    <x v="0"/>
    <x v="0"/>
    <x v="0"/>
    <x v="0"/>
    <x v="14"/>
    <x v="1"/>
    <x v="3"/>
    <x v="30"/>
    <x v="1"/>
    <x v="10"/>
    <m/>
    <m/>
    <n v="200000"/>
  </r>
  <r>
    <x v="0"/>
    <x v="0"/>
    <x v="0"/>
    <x v="0"/>
    <x v="0"/>
    <x v="0"/>
    <x v="14"/>
    <x v="1"/>
    <x v="3"/>
    <x v="30"/>
    <x v="1"/>
    <x v="10"/>
    <m/>
    <m/>
    <n v="1500000"/>
  </r>
  <r>
    <x v="0"/>
    <x v="0"/>
    <x v="0"/>
    <x v="0"/>
    <x v="0"/>
    <x v="0"/>
    <x v="14"/>
    <x v="1"/>
    <x v="3"/>
    <x v="30"/>
    <x v="1"/>
    <x v="10"/>
    <m/>
    <m/>
    <n v="200000"/>
  </r>
  <r>
    <x v="0"/>
    <x v="0"/>
    <x v="0"/>
    <x v="0"/>
    <x v="0"/>
    <x v="0"/>
    <x v="14"/>
    <x v="1"/>
    <x v="3"/>
    <x v="30"/>
    <x v="1"/>
    <x v="10"/>
    <m/>
    <m/>
    <n v="500000"/>
  </r>
  <r>
    <x v="0"/>
    <x v="0"/>
    <x v="0"/>
    <x v="0"/>
    <x v="0"/>
    <x v="0"/>
    <x v="14"/>
    <x v="1"/>
    <x v="3"/>
    <x v="30"/>
    <x v="1"/>
    <x v="10"/>
    <m/>
    <m/>
    <n v="300000"/>
  </r>
  <r>
    <x v="0"/>
    <x v="0"/>
    <x v="0"/>
    <x v="0"/>
    <x v="0"/>
    <x v="0"/>
    <x v="14"/>
    <x v="1"/>
    <x v="3"/>
    <x v="51"/>
    <x v="1"/>
    <x v="10"/>
    <m/>
    <m/>
    <n v="175000"/>
  </r>
  <r>
    <x v="0"/>
    <x v="0"/>
    <x v="0"/>
    <x v="0"/>
    <x v="0"/>
    <x v="0"/>
    <x v="14"/>
    <x v="1"/>
    <x v="3"/>
    <x v="51"/>
    <x v="1"/>
    <x v="10"/>
    <m/>
    <m/>
    <n v="160000"/>
  </r>
  <r>
    <x v="0"/>
    <x v="0"/>
    <x v="0"/>
    <x v="0"/>
    <x v="0"/>
    <x v="0"/>
    <x v="14"/>
    <x v="1"/>
    <x v="3"/>
    <x v="51"/>
    <x v="1"/>
    <x v="10"/>
    <m/>
    <m/>
    <n v="400000"/>
  </r>
  <r>
    <x v="0"/>
    <x v="0"/>
    <x v="0"/>
    <x v="0"/>
    <x v="0"/>
    <x v="0"/>
    <x v="14"/>
    <x v="1"/>
    <x v="3"/>
    <x v="51"/>
    <x v="1"/>
    <x v="10"/>
    <m/>
    <m/>
    <n v="200000"/>
  </r>
  <r>
    <x v="0"/>
    <x v="0"/>
    <x v="0"/>
    <x v="0"/>
    <x v="0"/>
    <x v="0"/>
    <x v="14"/>
    <x v="1"/>
    <x v="3"/>
    <x v="51"/>
    <x v="1"/>
    <x v="10"/>
    <m/>
    <m/>
    <n v="350000"/>
  </r>
  <r>
    <x v="0"/>
    <x v="0"/>
    <x v="0"/>
    <x v="0"/>
    <x v="0"/>
    <x v="0"/>
    <x v="14"/>
    <x v="1"/>
    <x v="3"/>
    <x v="51"/>
    <x v="1"/>
    <x v="10"/>
    <m/>
    <m/>
    <n v="300000"/>
  </r>
  <r>
    <x v="0"/>
    <x v="0"/>
    <x v="0"/>
    <x v="0"/>
    <x v="0"/>
    <x v="0"/>
    <x v="14"/>
    <x v="1"/>
    <x v="3"/>
    <x v="51"/>
    <x v="1"/>
    <x v="10"/>
    <m/>
    <m/>
    <n v="200000"/>
  </r>
  <r>
    <x v="0"/>
    <x v="0"/>
    <x v="0"/>
    <x v="0"/>
    <x v="0"/>
    <x v="0"/>
    <x v="14"/>
    <x v="1"/>
    <x v="3"/>
    <x v="51"/>
    <x v="1"/>
    <x v="10"/>
    <m/>
    <m/>
    <n v="385000"/>
  </r>
  <r>
    <x v="0"/>
    <x v="0"/>
    <x v="0"/>
    <x v="0"/>
    <x v="0"/>
    <x v="0"/>
    <x v="14"/>
    <x v="1"/>
    <x v="3"/>
    <x v="51"/>
    <x v="1"/>
    <x v="10"/>
    <m/>
    <m/>
    <n v="250000"/>
  </r>
  <r>
    <x v="0"/>
    <x v="0"/>
    <x v="0"/>
    <x v="0"/>
    <x v="0"/>
    <x v="0"/>
    <x v="14"/>
    <x v="1"/>
    <x v="3"/>
    <x v="51"/>
    <x v="1"/>
    <x v="10"/>
    <m/>
    <m/>
    <n v="300000"/>
  </r>
  <r>
    <x v="0"/>
    <x v="0"/>
    <x v="0"/>
    <x v="0"/>
    <x v="0"/>
    <x v="0"/>
    <x v="14"/>
    <x v="1"/>
    <x v="3"/>
    <x v="51"/>
    <x v="1"/>
    <x v="10"/>
    <m/>
    <m/>
    <n v="125000"/>
  </r>
  <r>
    <x v="0"/>
    <x v="0"/>
    <x v="0"/>
    <x v="0"/>
    <x v="0"/>
    <x v="0"/>
    <x v="14"/>
    <x v="1"/>
    <x v="3"/>
    <x v="51"/>
    <x v="1"/>
    <x v="10"/>
    <m/>
    <m/>
    <n v="200000"/>
  </r>
  <r>
    <x v="0"/>
    <x v="0"/>
    <x v="0"/>
    <x v="0"/>
    <x v="0"/>
    <x v="0"/>
    <x v="14"/>
    <x v="1"/>
    <x v="3"/>
    <x v="51"/>
    <x v="1"/>
    <x v="10"/>
    <m/>
    <m/>
    <n v="140000"/>
  </r>
  <r>
    <x v="0"/>
    <x v="0"/>
    <x v="0"/>
    <x v="0"/>
    <x v="0"/>
    <x v="0"/>
    <x v="14"/>
    <x v="1"/>
    <x v="3"/>
    <x v="51"/>
    <x v="1"/>
    <x v="10"/>
    <m/>
    <m/>
    <n v="150000"/>
  </r>
  <r>
    <x v="0"/>
    <x v="0"/>
    <x v="0"/>
    <x v="0"/>
    <x v="0"/>
    <x v="0"/>
    <x v="14"/>
    <x v="1"/>
    <x v="3"/>
    <x v="51"/>
    <x v="1"/>
    <x v="10"/>
    <m/>
    <m/>
    <n v="75000"/>
  </r>
  <r>
    <x v="0"/>
    <x v="0"/>
    <x v="0"/>
    <x v="0"/>
    <x v="0"/>
    <x v="0"/>
    <x v="14"/>
    <x v="1"/>
    <x v="3"/>
    <x v="51"/>
    <x v="1"/>
    <x v="10"/>
    <m/>
    <m/>
    <n v="100000"/>
  </r>
  <r>
    <x v="0"/>
    <x v="0"/>
    <x v="0"/>
    <x v="0"/>
    <x v="0"/>
    <x v="0"/>
    <x v="14"/>
    <x v="1"/>
    <x v="3"/>
    <x v="51"/>
    <x v="1"/>
    <x v="10"/>
    <m/>
    <m/>
    <n v="250000"/>
  </r>
  <r>
    <x v="0"/>
    <x v="0"/>
    <x v="0"/>
    <x v="0"/>
    <x v="0"/>
    <x v="0"/>
    <x v="14"/>
    <x v="1"/>
    <x v="3"/>
    <x v="30"/>
    <x v="1"/>
    <x v="10"/>
    <m/>
    <m/>
    <n v="500000"/>
  </r>
  <r>
    <x v="0"/>
    <x v="0"/>
    <x v="0"/>
    <x v="0"/>
    <x v="0"/>
    <x v="0"/>
    <x v="14"/>
    <x v="1"/>
    <x v="3"/>
    <x v="30"/>
    <x v="1"/>
    <x v="24"/>
    <m/>
    <m/>
    <n v="2000000"/>
  </r>
  <r>
    <x v="0"/>
    <x v="0"/>
    <x v="0"/>
    <x v="0"/>
    <x v="0"/>
    <x v="0"/>
    <x v="14"/>
    <x v="1"/>
    <x v="3"/>
    <x v="30"/>
    <x v="1"/>
    <x v="24"/>
    <m/>
    <m/>
    <n v="0"/>
  </r>
  <r>
    <x v="0"/>
    <x v="0"/>
    <x v="0"/>
    <x v="0"/>
    <x v="0"/>
    <x v="0"/>
    <x v="14"/>
    <x v="1"/>
    <x v="3"/>
    <x v="30"/>
    <x v="1"/>
    <x v="35"/>
    <m/>
    <m/>
    <n v="1000000"/>
  </r>
  <r>
    <x v="0"/>
    <x v="0"/>
    <x v="0"/>
    <x v="0"/>
    <x v="0"/>
    <x v="0"/>
    <x v="14"/>
    <x v="1"/>
    <x v="3"/>
    <x v="30"/>
    <x v="1"/>
    <x v="35"/>
    <m/>
    <m/>
    <n v="100000"/>
  </r>
  <r>
    <x v="0"/>
    <x v="0"/>
    <x v="0"/>
    <x v="0"/>
    <x v="0"/>
    <x v="0"/>
    <x v="14"/>
    <x v="1"/>
    <x v="3"/>
    <x v="30"/>
    <x v="1"/>
    <x v="35"/>
    <m/>
    <m/>
    <n v="400000"/>
  </r>
  <r>
    <x v="0"/>
    <x v="0"/>
    <x v="0"/>
    <x v="0"/>
    <x v="0"/>
    <x v="0"/>
    <x v="14"/>
    <x v="1"/>
    <x v="3"/>
    <x v="30"/>
    <x v="1"/>
    <x v="35"/>
    <m/>
    <m/>
    <n v="0"/>
  </r>
  <r>
    <x v="0"/>
    <x v="0"/>
    <x v="0"/>
    <x v="0"/>
    <x v="0"/>
    <x v="0"/>
    <x v="14"/>
    <x v="1"/>
    <x v="3"/>
    <x v="30"/>
    <x v="1"/>
    <x v="35"/>
    <m/>
    <m/>
    <n v="1500000"/>
  </r>
  <r>
    <x v="0"/>
    <x v="0"/>
    <x v="0"/>
    <x v="0"/>
    <x v="0"/>
    <x v="0"/>
    <x v="14"/>
    <x v="1"/>
    <x v="3"/>
    <x v="30"/>
    <x v="1"/>
    <x v="35"/>
    <m/>
    <m/>
    <n v="3500000"/>
  </r>
  <r>
    <x v="0"/>
    <x v="0"/>
    <x v="0"/>
    <x v="0"/>
    <x v="0"/>
    <x v="0"/>
    <x v="14"/>
    <x v="1"/>
    <x v="3"/>
    <x v="30"/>
    <x v="1"/>
    <x v="35"/>
    <m/>
    <m/>
    <n v="4000000"/>
  </r>
  <r>
    <x v="0"/>
    <x v="0"/>
    <x v="0"/>
    <x v="0"/>
    <x v="0"/>
    <x v="0"/>
    <x v="14"/>
    <x v="1"/>
    <x v="3"/>
    <x v="51"/>
    <x v="1"/>
    <x v="35"/>
    <m/>
    <m/>
    <n v="0"/>
  </r>
  <r>
    <x v="0"/>
    <x v="0"/>
    <x v="0"/>
    <x v="0"/>
    <x v="0"/>
    <x v="0"/>
    <x v="14"/>
    <x v="1"/>
    <x v="3"/>
    <x v="30"/>
    <x v="1"/>
    <x v="35"/>
    <m/>
    <m/>
    <n v="0"/>
  </r>
  <r>
    <x v="0"/>
    <x v="0"/>
    <x v="0"/>
    <x v="0"/>
    <x v="0"/>
    <x v="0"/>
    <x v="14"/>
    <x v="1"/>
    <x v="3"/>
    <x v="30"/>
    <x v="1"/>
    <x v="35"/>
    <m/>
    <m/>
    <n v="0"/>
  </r>
  <r>
    <x v="0"/>
    <x v="0"/>
    <x v="0"/>
    <x v="0"/>
    <x v="0"/>
    <x v="0"/>
    <x v="14"/>
    <x v="1"/>
    <x v="3"/>
    <x v="30"/>
    <x v="1"/>
    <x v="5"/>
    <m/>
    <m/>
    <n v="5000"/>
  </r>
  <r>
    <x v="0"/>
    <x v="0"/>
    <x v="0"/>
    <x v="0"/>
    <x v="0"/>
    <x v="0"/>
    <x v="14"/>
    <x v="1"/>
    <x v="3"/>
    <x v="30"/>
    <x v="1"/>
    <x v="5"/>
    <m/>
    <m/>
    <n v="50000"/>
  </r>
  <r>
    <x v="0"/>
    <x v="0"/>
    <x v="0"/>
    <x v="0"/>
    <x v="0"/>
    <x v="0"/>
    <x v="14"/>
    <x v="1"/>
    <x v="3"/>
    <x v="51"/>
    <x v="1"/>
    <x v="5"/>
    <m/>
    <m/>
    <n v="0"/>
  </r>
  <r>
    <x v="0"/>
    <x v="0"/>
    <x v="0"/>
    <x v="0"/>
    <x v="0"/>
    <x v="0"/>
    <x v="14"/>
    <x v="1"/>
    <x v="3"/>
    <x v="51"/>
    <x v="1"/>
    <x v="5"/>
    <m/>
    <m/>
    <n v="0"/>
  </r>
  <r>
    <x v="0"/>
    <x v="0"/>
    <x v="0"/>
    <x v="0"/>
    <x v="0"/>
    <x v="0"/>
    <x v="14"/>
    <x v="1"/>
    <x v="3"/>
    <x v="30"/>
    <x v="1"/>
    <x v="5"/>
    <m/>
    <m/>
    <n v="300000"/>
  </r>
  <r>
    <x v="0"/>
    <x v="0"/>
    <x v="0"/>
    <x v="0"/>
    <x v="0"/>
    <x v="0"/>
    <x v="14"/>
    <x v="1"/>
    <x v="3"/>
    <x v="51"/>
    <x v="1"/>
    <x v="5"/>
    <m/>
    <m/>
    <n v="100000"/>
  </r>
  <r>
    <x v="0"/>
    <x v="0"/>
    <x v="0"/>
    <x v="0"/>
    <x v="0"/>
    <x v="0"/>
    <x v="14"/>
    <x v="1"/>
    <x v="3"/>
    <x v="30"/>
    <x v="1"/>
    <x v="5"/>
    <m/>
    <m/>
    <n v="50000"/>
  </r>
  <r>
    <x v="0"/>
    <x v="0"/>
    <x v="0"/>
    <x v="0"/>
    <x v="0"/>
    <x v="0"/>
    <x v="14"/>
    <x v="1"/>
    <x v="3"/>
    <x v="30"/>
    <x v="1"/>
    <x v="5"/>
    <m/>
    <m/>
    <n v="50000"/>
  </r>
  <r>
    <x v="0"/>
    <x v="0"/>
    <x v="0"/>
    <x v="0"/>
    <x v="0"/>
    <x v="0"/>
    <x v="14"/>
    <x v="1"/>
    <x v="3"/>
    <x v="30"/>
    <x v="1"/>
    <x v="5"/>
    <m/>
    <m/>
    <n v="50000"/>
  </r>
  <r>
    <x v="0"/>
    <x v="0"/>
    <x v="0"/>
    <x v="0"/>
    <x v="0"/>
    <x v="0"/>
    <x v="14"/>
    <x v="1"/>
    <x v="3"/>
    <x v="30"/>
    <x v="1"/>
    <x v="5"/>
    <m/>
    <m/>
    <n v="2500000"/>
  </r>
  <r>
    <x v="0"/>
    <x v="0"/>
    <x v="0"/>
    <x v="0"/>
    <x v="0"/>
    <x v="0"/>
    <x v="14"/>
    <x v="1"/>
    <x v="3"/>
    <x v="51"/>
    <x v="1"/>
    <x v="5"/>
    <m/>
    <m/>
    <n v="0"/>
  </r>
  <r>
    <x v="0"/>
    <x v="0"/>
    <x v="0"/>
    <x v="0"/>
    <x v="0"/>
    <x v="0"/>
    <x v="14"/>
    <x v="1"/>
    <x v="3"/>
    <x v="51"/>
    <x v="1"/>
    <x v="5"/>
    <m/>
    <m/>
    <n v="0"/>
  </r>
  <r>
    <x v="0"/>
    <x v="0"/>
    <x v="0"/>
    <x v="0"/>
    <x v="0"/>
    <x v="0"/>
    <x v="14"/>
    <x v="1"/>
    <x v="3"/>
    <x v="30"/>
    <x v="1"/>
    <x v="5"/>
    <m/>
    <m/>
    <n v="300000"/>
  </r>
  <r>
    <x v="0"/>
    <x v="0"/>
    <x v="0"/>
    <x v="0"/>
    <x v="0"/>
    <x v="0"/>
    <x v="14"/>
    <x v="1"/>
    <x v="3"/>
    <x v="30"/>
    <x v="1"/>
    <x v="5"/>
    <m/>
    <m/>
    <n v="0"/>
  </r>
  <r>
    <x v="0"/>
    <x v="0"/>
    <x v="0"/>
    <x v="0"/>
    <x v="0"/>
    <x v="0"/>
    <x v="14"/>
    <x v="1"/>
    <x v="3"/>
    <x v="30"/>
    <x v="1"/>
    <x v="5"/>
    <m/>
    <m/>
    <n v="0"/>
  </r>
  <r>
    <x v="0"/>
    <x v="0"/>
    <x v="0"/>
    <x v="0"/>
    <x v="0"/>
    <x v="0"/>
    <x v="14"/>
    <x v="1"/>
    <x v="3"/>
    <x v="51"/>
    <x v="1"/>
    <x v="5"/>
    <m/>
    <m/>
    <n v="0"/>
  </r>
  <r>
    <x v="0"/>
    <x v="0"/>
    <x v="0"/>
    <x v="0"/>
    <x v="0"/>
    <x v="0"/>
    <x v="14"/>
    <x v="1"/>
    <x v="3"/>
    <x v="30"/>
    <x v="1"/>
    <x v="5"/>
    <m/>
    <m/>
    <n v="1000000"/>
  </r>
  <r>
    <x v="0"/>
    <x v="0"/>
    <x v="0"/>
    <x v="0"/>
    <x v="0"/>
    <x v="0"/>
    <x v="14"/>
    <x v="1"/>
    <x v="3"/>
    <x v="30"/>
    <x v="1"/>
    <x v="5"/>
    <m/>
    <m/>
    <n v="50000"/>
  </r>
  <r>
    <x v="0"/>
    <x v="0"/>
    <x v="0"/>
    <x v="0"/>
    <x v="0"/>
    <x v="0"/>
    <x v="14"/>
    <x v="1"/>
    <x v="3"/>
    <x v="30"/>
    <x v="1"/>
    <x v="5"/>
    <m/>
    <m/>
    <n v="500000"/>
  </r>
  <r>
    <x v="0"/>
    <x v="0"/>
    <x v="0"/>
    <x v="0"/>
    <x v="0"/>
    <x v="0"/>
    <x v="14"/>
    <x v="1"/>
    <x v="3"/>
    <x v="30"/>
    <x v="1"/>
    <x v="5"/>
    <m/>
    <m/>
    <n v="100000"/>
  </r>
  <r>
    <x v="0"/>
    <x v="0"/>
    <x v="0"/>
    <x v="0"/>
    <x v="0"/>
    <x v="0"/>
    <x v="14"/>
    <x v="1"/>
    <x v="3"/>
    <x v="30"/>
    <x v="1"/>
    <x v="5"/>
    <m/>
    <m/>
    <n v="200000"/>
  </r>
  <r>
    <x v="0"/>
    <x v="0"/>
    <x v="0"/>
    <x v="0"/>
    <x v="0"/>
    <x v="0"/>
    <x v="14"/>
    <x v="1"/>
    <x v="3"/>
    <x v="51"/>
    <x v="1"/>
    <x v="5"/>
    <m/>
    <m/>
    <n v="300000"/>
  </r>
  <r>
    <x v="0"/>
    <x v="0"/>
    <x v="0"/>
    <x v="0"/>
    <x v="0"/>
    <x v="0"/>
    <x v="14"/>
    <x v="1"/>
    <x v="3"/>
    <x v="51"/>
    <x v="1"/>
    <x v="5"/>
    <m/>
    <m/>
    <n v="450000"/>
  </r>
  <r>
    <x v="0"/>
    <x v="0"/>
    <x v="0"/>
    <x v="0"/>
    <x v="0"/>
    <x v="0"/>
    <x v="14"/>
    <x v="1"/>
    <x v="3"/>
    <x v="51"/>
    <x v="1"/>
    <x v="5"/>
    <m/>
    <m/>
    <n v="450000"/>
  </r>
  <r>
    <x v="0"/>
    <x v="0"/>
    <x v="0"/>
    <x v="0"/>
    <x v="0"/>
    <x v="0"/>
    <x v="14"/>
    <x v="1"/>
    <x v="3"/>
    <x v="51"/>
    <x v="1"/>
    <x v="5"/>
    <m/>
    <m/>
    <n v="600000"/>
  </r>
  <r>
    <x v="0"/>
    <x v="0"/>
    <x v="0"/>
    <x v="0"/>
    <x v="0"/>
    <x v="0"/>
    <x v="14"/>
    <x v="1"/>
    <x v="3"/>
    <x v="51"/>
    <x v="1"/>
    <x v="5"/>
    <m/>
    <m/>
    <n v="0"/>
  </r>
  <r>
    <x v="0"/>
    <x v="0"/>
    <x v="0"/>
    <x v="0"/>
    <x v="0"/>
    <x v="0"/>
    <x v="14"/>
    <x v="1"/>
    <x v="3"/>
    <x v="51"/>
    <x v="1"/>
    <x v="5"/>
    <m/>
    <m/>
    <n v="0"/>
  </r>
  <r>
    <x v="0"/>
    <x v="0"/>
    <x v="0"/>
    <x v="0"/>
    <x v="0"/>
    <x v="0"/>
    <x v="14"/>
    <x v="1"/>
    <x v="3"/>
    <x v="51"/>
    <x v="1"/>
    <x v="5"/>
    <m/>
    <m/>
    <n v="0"/>
  </r>
  <r>
    <x v="0"/>
    <x v="0"/>
    <x v="0"/>
    <x v="0"/>
    <x v="0"/>
    <x v="0"/>
    <x v="14"/>
    <x v="1"/>
    <x v="3"/>
    <x v="51"/>
    <x v="1"/>
    <x v="5"/>
    <m/>
    <m/>
    <n v="0"/>
  </r>
  <r>
    <x v="0"/>
    <x v="0"/>
    <x v="0"/>
    <x v="0"/>
    <x v="0"/>
    <x v="0"/>
    <x v="14"/>
    <x v="1"/>
    <x v="3"/>
    <x v="51"/>
    <x v="1"/>
    <x v="5"/>
    <m/>
    <m/>
    <n v="300000"/>
  </r>
  <r>
    <x v="0"/>
    <x v="0"/>
    <x v="0"/>
    <x v="0"/>
    <x v="0"/>
    <x v="0"/>
    <x v="14"/>
    <x v="1"/>
    <x v="3"/>
    <x v="30"/>
    <x v="1"/>
    <x v="5"/>
    <m/>
    <m/>
    <n v="1488000"/>
  </r>
  <r>
    <x v="0"/>
    <x v="0"/>
    <x v="0"/>
    <x v="0"/>
    <x v="0"/>
    <x v="0"/>
    <x v="14"/>
    <x v="1"/>
    <x v="3"/>
    <x v="30"/>
    <x v="1"/>
    <x v="5"/>
    <m/>
    <m/>
    <n v="4729161"/>
  </r>
  <r>
    <x v="0"/>
    <x v="0"/>
    <x v="0"/>
    <x v="0"/>
    <x v="0"/>
    <x v="0"/>
    <x v="14"/>
    <x v="1"/>
    <x v="3"/>
    <x v="30"/>
    <x v="1"/>
    <x v="5"/>
    <m/>
    <m/>
    <n v="300000"/>
  </r>
  <r>
    <x v="0"/>
    <x v="0"/>
    <x v="0"/>
    <x v="0"/>
    <x v="0"/>
    <x v="0"/>
    <x v="14"/>
    <x v="1"/>
    <x v="3"/>
    <x v="51"/>
    <x v="1"/>
    <x v="5"/>
    <m/>
    <m/>
    <n v="1100000"/>
  </r>
  <r>
    <x v="0"/>
    <x v="0"/>
    <x v="0"/>
    <x v="0"/>
    <x v="0"/>
    <x v="0"/>
    <x v="14"/>
    <x v="1"/>
    <x v="3"/>
    <x v="51"/>
    <x v="1"/>
    <x v="5"/>
    <m/>
    <m/>
    <n v="347000"/>
  </r>
  <r>
    <x v="0"/>
    <x v="0"/>
    <x v="0"/>
    <x v="0"/>
    <x v="0"/>
    <x v="0"/>
    <x v="14"/>
    <x v="1"/>
    <x v="3"/>
    <x v="51"/>
    <x v="1"/>
    <x v="5"/>
    <m/>
    <m/>
    <n v="400000"/>
  </r>
  <r>
    <x v="0"/>
    <x v="0"/>
    <x v="0"/>
    <x v="0"/>
    <x v="0"/>
    <x v="0"/>
    <x v="14"/>
    <x v="1"/>
    <x v="3"/>
    <x v="51"/>
    <x v="1"/>
    <x v="5"/>
    <m/>
    <m/>
    <n v="450000"/>
  </r>
  <r>
    <x v="0"/>
    <x v="0"/>
    <x v="0"/>
    <x v="0"/>
    <x v="0"/>
    <x v="0"/>
    <x v="14"/>
    <x v="1"/>
    <x v="3"/>
    <x v="51"/>
    <x v="1"/>
    <x v="5"/>
    <m/>
    <m/>
    <n v="0"/>
  </r>
  <r>
    <x v="0"/>
    <x v="0"/>
    <x v="0"/>
    <x v="0"/>
    <x v="0"/>
    <x v="0"/>
    <x v="14"/>
    <x v="1"/>
    <x v="3"/>
    <x v="51"/>
    <x v="1"/>
    <x v="5"/>
    <m/>
    <m/>
    <n v="0"/>
  </r>
  <r>
    <x v="0"/>
    <x v="0"/>
    <x v="0"/>
    <x v="0"/>
    <x v="0"/>
    <x v="0"/>
    <x v="14"/>
    <x v="1"/>
    <x v="3"/>
    <x v="51"/>
    <x v="1"/>
    <x v="5"/>
    <m/>
    <m/>
    <n v="0"/>
  </r>
  <r>
    <x v="0"/>
    <x v="0"/>
    <x v="0"/>
    <x v="0"/>
    <x v="0"/>
    <x v="0"/>
    <x v="14"/>
    <x v="1"/>
    <x v="3"/>
    <x v="51"/>
    <x v="1"/>
    <x v="5"/>
    <m/>
    <m/>
    <n v="700000"/>
  </r>
  <r>
    <x v="0"/>
    <x v="0"/>
    <x v="0"/>
    <x v="0"/>
    <x v="0"/>
    <x v="0"/>
    <x v="14"/>
    <x v="1"/>
    <x v="3"/>
    <x v="51"/>
    <x v="1"/>
    <x v="5"/>
    <m/>
    <m/>
    <n v="550000"/>
  </r>
  <r>
    <x v="0"/>
    <x v="0"/>
    <x v="0"/>
    <x v="0"/>
    <x v="0"/>
    <x v="0"/>
    <x v="14"/>
    <x v="1"/>
    <x v="3"/>
    <x v="51"/>
    <x v="1"/>
    <x v="5"/>
    <m/>
    <m/>
    <n v="200000"/>
  </r>
  <r>
    <x v="0"/>
    <x v="0"/>
    <x v="0"/>
    <x v="0"/>
    <x v="0"/>
    <x v="0"/>
    <x v="14"/>
    <x v="1"/>
    <x v="3"/>
    <x v="51"/>
    <x v="1"/>
    <x v="5"/>
    <m/>
    <m/>
    <n v="700000"/>
  </r>
  <r>
    <x v="0"/>
    <x v="0"/>
    <x v="0"/>
    <x v="0"/>
    <x v="0"/>
    <x v="0"/>
    <x v="14"/>
    <x v="1"/>
    <x v="3"/>
    <x v="51"/>
    <x v="1"/>
    <x v="5"/>
    <m/>
    <m/>
    <n v="800000"/>
  </r>
  <r>
    <x v="0"/>
    <x v="0"/>
    <x v="0"/>
    <x v="0"/>
    <x v="0"/>
    <x v="0"/>
    <x v="14"/>
    <x v="1"/>
    <x v="3"/>
    <x v="30"/>
    <x v="1"/>
    <x v="5"/>
    <m/>
    <m/>
    <n v="50000"/>
  </r>
  <r>
    <x v="0"/>
    <x v="0"/>
    <x v="0"/>
    <x v="0"/>
    <x v="0"/>
    <x v="0"/>
    <x v="14"/>
    <x v="1"/>
    <x v="3"/>
    <x v="51"/>
    <x v="1"/>
    <x v="5"/>
    <m/>
    <m/>
    <n v="0"/>
  </r>
  <r>
    <x v="0"/>
    <x v="0"/>
    <x v="0"/>
    <x v="0"/>
    <x v="0"/>
    <x v="0"/>
    <x v="14"/>
    <x v="1"/>
    <x v="3"/>
    <x v="30"/>
    <x v="1"/>
    <x v="5"/>
    <m/>
    <m/>
    <n v="25000"/>
  </r>
  <r>
    <x v="0"/>
    <x v="0"/>
    <x v="0"/>
    <x v="0"/>
    <x v="0"/>
    <x v="0"/>
    <x v="14"/>
    <x v="1"/>
    <x v="3"/>
    <x v="30"/>
    <x v="1"/>
    <x v="25"/>
    <m/>
    <m/>
    <n v="0"/>
  </r>
  <r>
    <x v="0"/>
    <x v="0"/>
    <x v="0"/>
    <x v="0"/>
    <x v="0"/>
    <x v="0"/>
    <x v="14"/>
    <x v="1"/>
    <x v="3"/>
    <x v="30"/>
    <x v="1"/>
    <x v="25"/>
    <m/>
    <m/>
    <n v="3500000"/>
  </r>
  <r>
    <x v="0"/>
    <x v="0"/>
    <x v="0"/>
    <x v="0"/>
    <x v="0"/>
    <x v="0"/>
    <x v="14"/>
    <x v="1"/>
    <x v="3"/>
    <x v="30"/>
    <x v="1"/>
    <x v="25"/>
    <m/>
    <m/>
    <n v="1000000"/>
  </r>
  <r>
    <x v="0"/>
    <x v="0"/>
    <x v="0"/>
    <x v="0"/>
    <x v="0"/>
    <x v="0"/>
    <x v="14"/>
    <x v="1"/>
    <x v="3"/>
    <x v="30"/>
    <x v="1"/>
    <x v="25"/>
    <m/>
    <m/>
    <n v="1000000"/>
  </r>
  <r>
    <x v="0"/>
    <x v="0"/>
    <x v="0"/>
    <x v="0"/>
    <x v="0"/>
    <x v="0"/>
    <x v="14"/>
    <x v="1"/>
    <x v="3"/>
    <x v="51"/>
    <x v="1"/>
    <x v="25"/>
    <m/>
    <m/>
    <n v="550000"/>
  </r>
  <r>
    <x v="0"/>
    <x v="0"/>
    <x v="0"/>
    <x v="0"/>
    <x v="0"/>
    <x v="0"/>
    <x v="14"/>
    <x v="1"/>
    <x v="3"/>
    <x v="51"/>
    <x v="1"/>
    <x v="25"/>
    <m/>
    <m/>
    <n v="250000"/>
  </r>
  <r>
    <x v="0"/>
    <x v="0"/>
    <x v="0"/>
    <x v="0"/>
    <x v="0"/>
    <x v="0"/>
    <x v="14"/>
    <x v="1"/>
    <x v="3"/>
    <x v="51"/>
    <x v="1"/>
    <x v="25"/>
    <m/>
    <m/>
    <n v="750000"/>
  </r>
  <r>
    <x v="0"/>
    <x v="0"/>
    <x v="0"/>
    <x v="0"/>
    <x v="0"/>
    <x v="0"/>
    <x v="14"/>
    <x v="1"/>
    <x v="3"/>
    <x v="51"/>
    <x v="1"/>
    <x v="25"/>
    <m/>
    <m/>
    <n v="400000"/>
  </r>
  <r>
    <x v="0"/>
    <x v="0"/>
    <x v="0"/>
    <x v="0"/>
    <x v="0"/>
    <x v="0"/>
    <x v="14"/>
    <x v="1"/>
    <x v="3"/>
    <x v="51"/>
    <x v="1"/>
    <x v="25"/>
    <m/>
    <m/>
    <n v="641000"/>
  </r>
  <r>
    <x v="0"/>
    <x v="0"/>
    <x v="0"/>
    <x v="0"/>
    <x v="0"/>
    <x v="0"/>
    <x v="14"/>
    <x v="1"/>
    <x v="3"/>
    <x v="51"/>
    <x v="1"/>
    <x v="25"/>
    <m/>
    <m/>
    <n v="500000"/>
  </r>
  <r>
    <x v="0"/>
    <x v="0"/>
    <x v="0"/>
    <x v="0"/>
    <x v="0"/>
    <x v="0"/>
    <x v="14"/>
    <x v="1"/>
    <x v="3"/>
    <x v="51"/>
    <x v="1"/>
    <x v="25"/>
    <m/>
    <m/>
    <n v="500000"/>
  </r>
  <r>
    <x v="0"/>
    <x v="0"/>
    <x v="0"/>
    <x v="0"/>
    <x v="0"/>
    <x v="0"/>
    <x v="14"/>
    <x v="1"/>
    <x v="3"/>
    <x v="51"/>
    <x v="1"/>
    <x v="25"/>
    <m/>
    <m/>
    <n v="600000"/>
  </r>
  <r>
    <x v="0"/>
    <x v="0"/>
    <x v="0"/>
    <x v="0"/>
    <x v="0"/>
    <x v="0"/>
    <x v="14"/>
    <x v="1"/>
    <x v="3"/>
    <x v="51"/>
    <x v="1"/>
    <x v="25"/>
    <m/>
    <m/>
    <n v="0"/>
  </r>
  <r>
    <x v="0"/>
    <x v="0"/>
    <x v="0"/>
    <x v="0"/>
    <x v="0"/>
    <x v="0"/>
    <x v="14"/>
    <x v="1"/>
    <x v="3"/>
    <x v="51"/>
    <x v="1"/>
    <x v="25"/>
    <m/>
    <m/>
    <n v="340000"/>
  </r>
  <r>
    <x v="0"/>
    <x v="0"/>
    <x v="0"/>
    <x v="0"/>
    <x v="0"/>
    <x v="0"/>
    <x v="14"/>
    <x v="1"/>
    <x v="3"/>
    <x v="51"/>
    <x v="1"/>
    <x v="25"/>
    <m/>
    <m/>
    <n v="0"/>
  </r>
  <r>
    <x v="0"/>
    <x v="0"/>
    <x v="0"/>
    <x v="0"/>
    <x v="0"/>
    <x v="0"/>
    <x v="14"/>
    <x v="1"/>
    <x v="3"/>
    <x v="51"/>
    <x v="1"/>
    <x v="25"/>
    <m/>
    <m/>
    <n v="370000"/>
  </r>
  <r>
    <x v="0"/>
    <x v="0"/>
    <x v="0"/>
    <x v="0"/>
    <x v="0"/>
    <x v="0"/>
    <x v="14"/>
    <x v="1"/>
    <x v="3"/>
    <x v="51"/>
    <x v="1"/>
    <x v="25"/>
    <m/>
    <m/>
    <n v="1320000"/>
  </r>
  <r>
    <x v="0"/>
    <x v="0"/>
    <x v="0"/>
    <x v="0"/>
    <x v="0"/>
    <x v="0"/>
    <x v="14"/>
    <x v="1"/>
    <x v="3"/>
    <x v="51"/>
    <x v="1"/>
    <x v="25"/>
    <m/>
    <m/>
    <n v="375000"/>
  </r>
  <r>
    <x v="0"/>
    <x v="0"/>
    <x v="0"/>
    <x v="0"/>
    <x v="0"/>
    <x v="0"/>
    <x v="14"/>
    <x v="1"/>
    <x v="3"/>
    <x v="51"/>
    <x v="1"/>
    <x v="25"/>
    <m/>
    <m/>
    <n v="350000"/>
  </r>
  <r>
    <x v="0"/>
    <x v="0"/>
    <x v="0"/>
    <x v="0"/>
    <x v="0"/>
    <x v="0"/>
    <x v="14"/>
    <x v="1"/>
    <x v="3"/>
    <x v="51"/>
    <x v="1"/>
    <x v="25"/>
    <m/>
    <m/>
    <n v="500000"/>
  </r>
  <r>
    <x v="0"/>
    <x v="0"/>
    <x v="0"/>
    <x v="0"/>
    <x v="0"/>
    <x v="0"/>
    <x v="14"/>
    <x v="1"/>
    <x v="3"/>
    <x v="51"/>
    <x v="1"/>
    <x v="25"/>
    <m/>
    <m/>
    <n v="350000"/>
  </r>
  <r>
    <x v="0"/>
    <x v="0"/>
    <x v="0"/>
    <x v="0"/>
    <x v="0"/>
    <x v="0"/>
    <x v="14"/>
    <x v="1"/>
    <x v="3"/>
    <x v="51"/>
    <x v="1"/>
    <x v="25"/>
    <m/>
    <m/>
    <n v="500000"/>
  </r>
  <r>
    <x v="0"/>
    <x v="0"/>
    <x v="0"/>
    <x v="0"/>
    <x v="0"/>
    <x v="0"/>
    <x v="14"/>
    <x v="1"/>
    <x v="3"/>
    <x v="51"/>
    <x v="1"/>
    <x v="25"/>
    <m/>
    <m/>
    <n v="375000"/>
  </r>
  <r>
    <x v="0"/>
    <x v="0"/>
    <x v="0"/>
    <x v="0"/>
    <x v="0"/>
    <x v="0"/>
    <x v="14"/>
    <x v="1"/>
    <x v="3"/>
    <x v="51"/>
    <x v="1"/>
    <x v="25"/>
    <m/>
    <m/>
    <n v="400000"/>
  </r>
  <r>
    <x v="0"/>
    <x v="0"/>
    <x v="0"/>
    <x v="0"/>
    <x v="0"/>
    <x v="0"/>
    <x v="14"/>
    <x v="1"/>
    <x v="3"/>
    <x v="51"/>
    <x v="1"/>
    <x v="25"/>
    <m/>
    <m/>
    <n v="475000"/>
  </r>
  <r>
    <x v="0"/>
    <x v="0"/>
    <x v="0"/>
    <x v="0"/>
    <x v="0"/>
    <x v="0"/>
    <x v="14"/>
    <x v="1"/>
    <x v="3"/>
    <x v="30"/>
    <x v="1"/>
    <x v="25"/>
    <m/>
    <m/>
    <n v="4000000"/>
  </r>
  <r>
    <x v="0"/>
    <x v="0"/>
    <x v="0"/>
    <x v="0"/>
    <x v="0"/>
    <x v="0"/>
    <x v="14"/>
    <x v="1"/>
    <x v="3"/>
    <x v="30"/>
    <x v="1"/>
    <x v="25"/>
    <m/>
    <m/>
    <n v="0"/>
  </r>
  <r>
    <x v="0"/>
    <x v="0"/>
    <x v="0"/>
    <x v="0"/>
    <x v="0"/>
    <x v="0"/>
    <x v="14"/>
    <x v="1"/>
    <x v="3"/>
    <x v="30"/>
    <x v="1"/>
    <x v="25"/>
    <m/>
    <m/>
    <n v="0"/>
  </r>
  <r>
    <x v="0"/>
    <x v="0"/>
    <x v="0"/>
    <x v="0"/>
    <x v="0"/>
    <x v="0"/>
    <x v="14"/>
    <x v="1"/>
    <x v="3"/>
    <x v="30"/>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51"/>
    <x v="1"/>
    <x v="25"/>
    <m/>
    <m/>
    <n v="0"/>
  </r>
  <r>
    <x v="0"/>
    <x v="0"/>
    <x v="0"/>
    <x v="0"/>
    <x v="0"/>
    <x v="0"/>
    <x v="14"/>
    <x v="1"/>
    <x v="3"/>
    <x v="30"/>
    <x v="4"/>
    <x v="15"/>
    <m/>
    <m/>
    <n v="300000"/>
  </r>
  <r>
    <x v="0"/>
    <x v="0"/>
    <x v="0"/>
    <x v="0"/>
    <x v="0"/>
    <x v="0"/>
    <x v="14"/>
    <x v="1"/>
    <x v="3"/>
    <x v="30"/>
    <x v="4"/>
    <x v="15"/>
    <m/>
    <m/>
    <n v="800000"/>
  </r>
  <r>
    <x v="0"/>
    <x v="0"/>
    <x v="0"/>
    <x v="0"/>
    <x v="0"/>
    <x v="0"/>
    <x v="14"/>
    <x v="1"/>
    <x v="3"/>
    <x v="30"/>
    <x v="4"/>
    <x v="15"/>
    <m/>
    <m/>
    <n v="500000"/>
  </r>
  <r>
    <x v="0"/>
    <x v="0"/>
    <x v="0"/>
    <x v="0"/>
    <x v="0"/>
    <x v="0"/>
    <x v="14"/>
    <x v="1"/>
    <x v="3"/>
    <x v="51"/>
    <x v="4"/>
    <x v="15"/>
    <m/>
    <m/>
    <n v="0"/>
  </r>
  <r>
    <x v="0"/>
    <x v="0"/>
    <x v="0"/>
    <x v="0"/>
    <x v="0"/>
    <x v="0"/>
    <x v="14"/>
    <x v="1"/>
    <x v="3"/>
    <x v="51"/>
    <x v="4"/>
    <x v="15"/>
    <m/>
    <m/>
    <n v="0"/>
  </r>
  <r>
    <x v="0"/>
    <x v="0"/>
    <x v="0"/>
    <x v="0"/>
    <x v="0"/>
    <x v="0"/>
    <x v="14"/>
    <x v="1"/>
    <x v="3"/>
    <x v="51"/>
    <x v="4"/>
    <x v="15"/>
    <m/>
    <m/>
    <n v="100000"/>
  </r>
  <r>
    <x v="0"/>
    <x v="0"/>
    <x v="0"/>
    <x v="0"/>
    <x v="0"/>
    <x v="0"/>
    <x v="14"/>
    <x v="1"/>
    <x v="3"/>
    <x v="30"/>
    <x v="4"/>
    <x v="15"/>
    <m/>
    <m/>
    <n v="300000"/>
  </r>
  <r>
    <x v="0"/>
    <x v="0"/>
    <x v="0"/>
    <x v="0"/>
    <x v="0"/>
    <x v="0"/>
    <x v="14"/>
    <x v="1"/>
    <x v="3"/>
    <x v="30"/>
    <x v="4"/>
    <x v="15"/>
    <m/>
    <m/>
    <n v="40000"/>
  </r>
  <r>
    <x v="0"/>
    <x v="0"/>
    <x v="0"/>
    <x v="0"/>
    <x v="0"/>
    <x v="0"/>
    <x v="14"/>
    <x v="1"/>
    <x v="3"/>
    <x v="30"/>
    <x v="4"/>
    <x v="15"/>
    <m/>
    <m/>
    <n v="0"/>
  </r>
  <r>
    <x v="0"/>
    <x v="0"/>
    <x v="0"/>
    <x v="0"/>
    <x v="0"/>
    <x v="0"/>
    <x v="14"/>
    <x v="1"/>
    <x v="3"/>
    <x v="51"/>
    <x v="4"/>
    <x v="16"/>
    <m/>
    <m/>
    <n v="300000"/>
  </r>
  <r>
    <x v="0"/>
    <x v="0"/>
    <x v="0"/>
    <x v="0"/>
    <x v="0"/>
    <x v="0"/>
    <x v="14"/>
    <x v="1"/>
    <x v="3"/>
    <x v="30"/>
    <x v="4"/>
    <x v="16"/>
    <m/>
    <m/>
    <n v="0"/>
  </r>
  <r>
    <x v="0"/>
    <x v="0"/>
    <x v="0"/>
    <x v="0"/>
    <x v="0"/>
    <x v="0"/>
    <x v="14"/>
    <x v="1"/>
    <x v="3"/>
    <x v="30"/>
    <x v="4"/>
    <x v="16"/>
    <m/>
    <m/>
    <n v="300000"/>
  </r>
  <r>
    <x v="0"/>
    <x v="0"/>
    <x v="0"/>
    <x v="0"/>
    <x v="0"/>
    <x v="0"/>
    <x v="14"/>
    <x v="1"/>
    <x v="3"/>
    <x v="30"/>
    <x v="4"/>
    <x v="16"/>
    <m/>
    <m/>
    <n v="300000"/>
  </r>
  <r>
    <x v="0"/>
    <x v="0"/>
    <x v="0"/>
    <x v="0"/>
    <x v="0"/>
    <x v="0"/>
    <x v="14"/>
    <x v="1"/>
    <x v="3"/>
    <x v="30"/>
    <x v="4"/>
    <x v="16"/>
    <m/>
    <m/>
    <n v="200000"/>
  </r>
  <r>
    <x v="0"/>
    <x v="0"/>
    <x v="0"/>
    <x v="0"/>
    <x v="0"/>
    <x v="0"/>
    <x v="14"/>
    <x v="1"/>
    <x v="3"/>
    <x v="30"/>
    <x v="4"/>
    <x v="16"/>
    <m/>
    <m/>
    <n v="500000"/>
  </r>
  <r>
    <x v="0"/>
    <x v="0"/>
    <x v="0"/>
    <x v="0"/>
    <x v="0"/>
    <x v="0"/>
    <x v="14"/>
    <x v="1"/>
    <x v="3"/>
    <x v="51"/>
    <x v="4"/>
    <x v="16"/>
    <m/>
    <m/>
    <n v="2500000"/>
  </r>
  <r>
    <x v="0"/>
    <x v="0"/>
    <x v="0"/>
    <x v="0"/>
    <x v="0"/>
    <x v="0"/>
    <x v="14"/>
    <x v="1"/>
    <x v="3"/>
    <x v="51"/>
    <x v="4"/>
    <x v="16"/>
    <m/>
    <m/>
    <n v="275000"/>
  </r>
  <r>
    <x v="0"/>
    <x v="0"/>
    <x v="0"/>
    <x v="0"/>
    <x v="0"/>
    <x v="0"/>
    <x v="14"/>
    <x v="1"/>
    <x v="3"/>
    <x v="30"/>
    <x v="4"/>
    <x v="11"/>
    <m/>
    <m/>
    <n v="800000"/>
  </r>
  <r>
    <x v="0"/>
    <x v="0"/>
    <x v="0"/>
    <x v="0"/>
    <x v="0"/>
    <x v="0"/>
    <x v="14"/>
    <x v="1"/>
    <x v="3"/>
    <x v="30"/>
    <x v="4"/>
    <x v="11"/>
    <m/>
    <m/>
    <n v="300000"/>
  </r>
  <r>
    <x v="0"/>
    <x v="0"/>
    <x v="0"/>
    <x v="0"/>
    <x v="0"/>
    <x v="0"/>
    <x v="14"/>
    <x v="1"/>
    <x v="3"/>
    <x v="51"/>
    <x v="4"/>
    <x v="11"/>
    <m/>
    <m/>
    <n v="225000"/>
  </r>
  <r>
    <x v="0"/>
    <x v="0"/>
    <x v="0"/>
    <x v="0"/>
    <x v="0"/>
    <x v="0"/>
    <x v="14"/>
    <x v="1"/>
    <x v="3"/>
    <x v="51"/>
    <x v="4"/>
    <x v="11"/>
    <m/>
    <m/>
    <n v="50000"/>
  </r>
  <r>
    <x v="0"/>
    <x v="0"/>
    <x v="0"/>
    <x v="0"/>
    <x v="0"/>
    <x v="0"/>
    <x v="14"/>
    <x v="1"/>
    <x v="3"/>
    <x v="51"/>
    <x v="4"/>
    <x v="11"/>
    <m/>
    <m/>
    <n v="15000"/>
  </r>
  <r>
    <x v="0"/>
    <x v="0"/>
    <x v="0"/>
    <x v="0"/>
    <x v="0"/>
    <x v="0"/>
    <x v="14"/>
    <x v="1"/>
    <x v="3"/>
    <x v="30"/>
    <x v="4"/>
    <x v="11"/>
    <m/>
    <m/>
    <n v="700000"/>
  </r>
  <r>
    <x v="0"/>
    <x v="0"/>
    <x v="0"/>
    <x v="0"/>
    <x v="0"/>
    <x v="0"/>
    <x v="14"/>
    <x v="1"/>
    <x v="3"/>
    <x v="51"/>
    <x v="4"/>
    <x v="11"/>
    <m/>
    <m/>
    <n v="25000"/>
  </r>
  <r>
    <x v="0"/>
    <x v="0"/>
    <x v="0"/>
    <x v="0"/>
    <x v="0"/>
    <x v="0"/>
    <x v="14"/>
    <x v="1"/>
    <x v="3"/>
    <x v="51"/>
    <x v="4"/>
    <x v="11"/>
    <m/>
    <m/>
    <n v="0"/>
  </r>
  <r>
    <x v="0"/>
    <x v="0"/>
    <x v="0"/>
    <x v="0"/>
    <x v="0"/>
    <x v="0"/>
    <x v="14"/>
    <x v="1"/>
    <x v="3"/>
    <x v="51"/>
    <x v="4"/>
    <x v="11"/>
    <m/>
    <m/>
    <n v="150000"/>
  </r>
  <r>
    <x v="0"/>
    <x v="0"/>
    <x v="0"/>
    <x v="0"/>
    <x v="0"/>
    <x v="0"/>
    <x v="14"/>
    <x v="1"/>
    <x v="3"/>
    <x v="51"/>
    <x v="4"/>
    <x v="11"/>
    <m/>
    <m/>
    <n v="150000"/>
  </r>
  <r>
    <x v="0"/>
    <x v="0"/>
    <x v="0"/>
    <x v="0"/>
    <x v="0"/>
    <x v="0"/>
    <x v="14"/>
    <x v="1"/>
    <x v="3"/>
    <x v="30"/>
    <x v="4"/>
    <x v="11"/>
    <m/>
    <m/>
    <n v="200000"/>
  </r>
  <r>
    <x v="0"/>
    <x v="0"/>
    <x v="0"/>
    <x v="0"/>
    <x v="0"/>
    <x v="0"/>
    <x v="14"/>
    <x v="1"/>
    <x v="3"/>
    <x v="30"/>
    <x v="4"/>
    <x v="11"/>
    <m/>
    <m/>
    <n v="100000"/>
  </r>
  <r>
    <x v="0"/>
    <x v="0"/>
    <x v="0"/>
    <x v="0"/>
    <x v="0"/>
    <x v="0"/>
    <x v="14"/>
    <x v="1"/>
    <x v="3"/>
    <x v="30"/>
    <x v="4"/>
    <x v="11"/>
    <m/>
    <m/>
    <n v="300000"/>
  </r>
  <r>
    <x v="0"/>
    <x v="0"/>
    <x v="0"/>
    <x v="0"/>
    <x v="0"/>
    <x v="0"/>
    <x v="14"/>
    <x v="1"/>
    <x v="3"/>
    <x v="30"/>
    <x v="4"/>
    <x v="11"/>
    <m/>
    <m/>
    <n v="0"/>
  </r>
  <r>
    <x v="0"/>
    <x v="0"/>
    <x v="0"/>
    <x v="0"/>
    <x v="0"/>
    <x v="0"/>
    <x v="14"/>
    <x v="1"/>
    <x v="3"/>
    <x v="30"/>
    <x v="4"/>
    <x v="27"/>
    <m/>
    <m/>
    <n v="50000"/>
  </r>
  <r>
    <x v="0"/>
    <x v="0"/>
    <x v="0"/>
    <x v="0"/>
    <x v="0"/>
    <x v="0"/>
    <x v="14"/>
    <x v="1"/>
    <x v="3"/>
    <x v="30"/>
    <x v="4"/>
    <x v="27"/>
    <m/>
    <m/>
    <n v="0"/>
  </r>
  <r>
    <x v="0"/>
    <x v="0"/>
    <x v="0"/>
    <x v="0"/>
    <x v="0"/>
    <x v="0"/>
    <x v="14"/>
    <x v="1"/>
    <x v="3"/>
    <x v="30"/>
    <x v="4"/>
    <x v="17"/>
    <m/>
    <m/>
    <n v="700000"/>
  </r>
  <r>
    <x v="0"/>
    <x v="0"/>
    <x v="0"/>
    <x v="0"/>
    <x v="0"/>
    <x v="0"/>
    <x v="14"/>
    <x v="1"/>
    <x v="3"/>
    <x v="30"/>
    <x v="4"/>
    <x v="17"/>
    <m/>
    <m/>
    <n v="50000"/>
  </r>
  <r>
    <x v="0"/>
    <x v="0"/>
    <x v="0"/>
    <x v="0"/>
    <x v="0"/>
    <x v="0"/>
    <x v="14"/>
    <x v="1"/>
    <x v="3"/>
    <x v="30"/>
    <x v="4"/>
    <x v="17"/>
    <m/>
    <m/>
    <n v="1000000"/>
  </r>
  <r>
    <x v="0"/>
    <x v="0"/>
    <x v="0"/>
    <x v="0"/>
    <x v="0"/>
    <x v="0"/>
    <x v="14"/>
    <x v="1"/>
    <x v="3"/>
    <x v="51"/>
    <x v="4"/>
    <x v="17"/>
    <m/>
    <m/>
    <n v="50000"/>
  </r>
  <r>
    <x v="0"/>
    <x v="0"/>
    <x v="0"/>
    <x v="0"/>
    <x v="0"/>
    <x v="0"/>
    <x v="14"/>
    <x v="1"/>
    <x v="3"/>
    <x v="30"/>
    <x v="4"/>
    <x v="18"/>
    <m/>
    <m/>
    <n v="0"/>
  </r>
  <r>
    <x v="0"/>
    <x v="0"/>
    <x v="0"/>
    <x v="0"/>
    <x v="0"/>
    <x v="0"/>
    <x v="14"/>
    <x v="1"/>
    <x v="3"/>
    <x v="30"/>
    <x v="4"/>
    <x v="18"/>
    <m/>
    <m/>
    <n v="25000"/>
  </r>
  <r>
    <x v="0"/>
    <x v="0"/>
    <x v="0"/>
    <x v="0"/>
    <x v="0"/>
    <x v="0"/>
    <x v="14"/>
    <x v="1"/>
    <x v="3"/>
    <x v="30"/>
    <x v="4"/>
    <x v="18"/>
    <m/>
    <m/>
    <n v="0"/>
  </r>
  <r>
    <x v="0"/>
    <x v="0"/>
    <x v="0"/>
    <x v="0"/>
    <x v="0"/>
    <x v="0"/>
    <x v="14"/>
    <x v="1"/>
    <x v="3"/>
    <x v="30"/>
    <x v="4"/>
    <x v="18"/>
    <m/>
    <m/>
    <n v="25000"/>
  </r>
  <r>
    <x v="0"/>
    <x v="0"/>
    <x v="0"/>
    <x v="0"/>
    <x v="0"/>
    <x v="0"/>
    <x v="14"/>
    <x v="1"/>
    <x v="3"/>
    <x v="30"/>
    <x v="4"/>
    <x v="18"/>
    <m/>
    <m/>
    <n v="0"/>
  </r>
  <r>
    <x v="0"/>
    <x v="0"/>
    <x v="0"/>
    <x v="0"/>
    <x v="0"/>
    <x v="0"/>
    <x v="14"/>
    <x v="1"/>
    <x v="3"/>
    <x v="30"/>
    <x v="4"/>
    <x v="18"/>
    <m/>
    <m/>
    <n v="50000"/>
  </r>
  <r>
    <x v="0"/>
    <x v="0"/>
    <x v="0"/>
    <x v="0"/>
    <x v="0"/>
    <x v="0"/>
    <x v="14"/>
    <x v="1"/>
    <x v="3"/>
    <x v="30"/>
    <x v="4"/>
    <x v="18"/>
    <m/>
    <m/>
    <n v="0"/>
  </r>
  <r>
    <x v="0"/>
    <x v="0"/>
    <x v="0"/>
    <x v="0"/>
    <x v="0"/>
    <x v="0"/>
    <x v="14"/>
    <x v="1"/>
    <x v="3"/>
    <x v="30"/>
    <x v="4"/>
    <x v="18"/>
    <m/>
    <m/>
    <n v="0"/>
  </r>
  <r>
    <x v="0"/>
    <x v="0"/>
    <x v="0"/>
    <x v="0"/>
    <x v="0"/>
    <x v="0"/>
    <x v="14"/>
    <x v="1"/>
    <x v="3"/>
    <x v="30"/>
    <x v="4"/>
    <x v="18"/>
    <m/>
    <m/>
    <n v="0"/>
  </r>
  <r>
    <x v="0"/>
    <x v="0"/>
    <x v="0"/>
    <x v="0"/>
    <x v="0"/>
    <x v="0"/>
    <x v="14"/>
    <x v="1"/>
    <x v="3"/>
    <x v="30"/>
    <x v="4"/>
    <x v="18"/>
    <m/>
    <m/>
    <n v="0"/>
  </r>
  <r>
    <x v="0"/>
    <x v="0"/>
    <x v="0"/>
    <x v="0"/>
    <x v="0"/>
    <x v="0"/>
    <x v="14"/>
    <x v="1"/>
    <x v="3"/>
    <x v="30"/>
    <x v="4"/>
    <x v="18"/>
    <m/>
    <m/>
    <n v="700000"/>
  </r>
  <r>
    <x v="0"/>
    <x v="0"/>
    <x v="0"/>
    <x v="0"/>
    <x v="0"/>
    <x v="0"/>
    <x v="14"/>
    <x v="1"/>
    <x v="3"/>
    <x v="30"/>
    <x v="4"/>
    <x v="18"/>
    <m/>
    <m/>
    <n v="25000"/>
  </r>
  <r>
    <x v="0"/>
    <x v="0"/>
    <x v="0"/>
    <x v="0"/>
    <x v="0"/>
    <x v="0"/>
    <x v="14"/>
    <x v="1"/>
    <x v="3"/>
    <x v="30"/>
    <x v="4"/>
    <x v="18"/>
    <m/>
    <m/>
    <n v="100000"/>
  </r>
  <r>
    <x v="0"/>
    <x v="0"/>
    <x v="0"/>
    <x v="0"/>
    <x v="0"/>
    <x v="0"/>
    <x v="14"/>
    <x v="1"/>
    <x v="3"/>
    <x v="51"/>
    <x v="4"/>
    <x v="12"/>
    <m/>
    <m/>
    <n v="0"/>
  </r>
  <r>
    <x v="0"/>
    <x v="0"/>
    <x v="0"/>
    <x v="0"/>
    <x v="0"/>
    <x v="0"/>
    <x v="14"/>
    <x v="1"/>
    <x v="3"/>
    <x v="30"/>
    <x v="4"/>
    <x v="12"/>
    <m/>
    <m/>
    <n v="6545000"/>
  </r>
  <r>
    <x v="0"/>
    <x v="0"/>
    <x v="0"/>
    <x v="0"/>
    <x v="0"/>
    <x v="0"/>
    <x v="14"/>
    <x v="1"/>
    <x v="3"/>
    <x v="30"/>
    <x v="4"/>
    <x v="12"/>
    <m/>
    <m/>
    <n v="350000"/>
  </r>
  <r>
    <x v="0"/>
    <x v="0"/>
    <x v="0"/>
    <x v="0"/>
    <x v="0"/>
    <x v="0"/>
    <x v="14"/>
    <x v="1"/>
    <x v="3"/>
    <x v="51"/>
    <x v="4"/>
    <x v="12"/>
    <m/>
    <m/>
    <n v="200000"/>
  </r>
  <r>
    <x v="0"/>
    <x v="0"/>
    <x v="0"/>
    <x v="0"/>
    <x v="0"/>
    <x v="0"/>
    <x v="14"/>
    <x v="1"/>
    <x v="3"/>
    <x v="51"/>
    <x v="4"/>
    <x v="12"/>
    <m/>
    <m/>
    <n v="20000"/>
  </r>
  <r>
    <x v="0"/>
    <x v="0"/>
    <x v="0"/>
    <x v="0"/>
    <x v="0"/>
    <x v="0"/>
    <x v="14"/>
    <x v="1"/>
    <x v="3"/>
    <x v="51"/>
    <x v="4"/>
    <x v="12"/>
    <m/>
    <m/>
    <n v="110000"/>
  </r>
  <r>
    <x v="0"/>
    <x v="0"/>
    <x v="0"/>
    <x v="0"/>
    <x v="0"/>
    <x v="0"/>
    <x v="14"/>
    <x v="1"/>
    <x v="3"/>
    <x v="51"/>
    <x v="4"/>
    <x v="12"/>
    <m/>
    <m/>
    <n v="50000"/>
  </r>
  <r>
    <x v="0"/>
    <x v="0"/>
    <x v="0"/>
    <x v="0"/>
    <x v="0"/>
    <x v="0"/>
    <x v="14"/>
    <x v="1"/>
    <x v="3"/>
    <x v="51"/>
    <x v="4"/>
    <x v="12"/>
    <m/>
    <m/>
    <n v="50000"/>
  </r>
  <r>
    <x v="0"/>
    <x v="0"/>
    <x v="0"/>
    <x v="0"/>
    <x v="0"/>
    <x v="0"/>
    <x v="14"/>
    <x v="1"/>
    <x v="3"/>
    <x v="51"/>
    <x v="4"/>
    <x v="12"/>
    <m/>
    <m/>
    <n v="50000"/>
  </r>
  <r>
    <x v="0"/>
    <x v="0"/>
    <x v="0"/>
    <x v="0"/>
    <x v="0"/>
    <x v="0"/>
    <x v="14"/>
    <x v="1"/>
    <x v="3"/>
    <x v="51"/>
    <x v="4"/>
    <x v="12"/>
    <m/>
    <m/>
    <n v="75000"/>
  </r>
  <r>
    <x v="0"/>
    <x v="0"/>
    <x v="0"/>
    <x v="0"/>
    <x v="0"/>
    <x v="0"/>
    <x v="14"/>
    <x v="1"/>
    <x v="3"/>
    <x v="51"/>
    <x v="4"/>
    <x v="12"/>
    <m/>
    <m/>
    <n v="580000"/>
  </r>
  <r>
    <x v="0"/>
    <x v="0"/>
    <x v="0"/>
    <x v="0"/>
    <x v="0"/>
    <x v="0"/>
    <x v="14"/>
    <x v="1"/>
    <x v="3"/>
    <x v="51"/>
    <x v="4"/>
    <x v="12"/>
    <m/>
    <m/>
    <n v="350000"/>
  </r>
  <r>
    <x v="0"/>
    <x v="0"/>
    <x v="0"/>
    <x v="0"/>
    <x v="0"/>
    <x v="0"/>
    <x v="14"/>
    <x v="1"/>
    <x v="3"/>
    <x v="51"/>
    <x v="4"/>
    <x v="12"/>
    <m/>
    <m/>
    <n v="300000"/>
  </r>
  <r>
    <x v="0"/>
    <x v="0"/>
    <x v="0"/>
    <x v="0"/>
    <x v="0"/>
    <x v="0"/>
    <x v="14"/>
    <x v="1"/>
    <x v="3"/>
    <x v="51"/>
    <x v="4"/>
    <x v="12"/>
    <m/>
    <m/>
    <n v="25000"/>
  </r>
  <r>
    <x v="0"/>
    <x v="0"/>
    <x v="0"/>
    <x v="0"/>
    <x v="0"/>
    <x v="0"/>
    <x v="14"/>
    <x v="1"/>
    <x v="3"/>
    <x v="51"/>
    <x v="4"/>
    <x v="12"/>
    <m/>
    <m/>
    <n v="50000"/>
  </r>
  <r>
    <x v="0"/>
    <x v="0"/>
    <x v="0"/>
    <x v="0"/>
    <x v="0"/>
    <x v="0"/>
    <x v="14"/>
    <x v="1"/>
    <x v="3"/>
    <x v="51"/>
    <x v="4"/>
    <x v="12"/>
    <m/>
    <m/>
    <n v="180000"/>
  </r>
  <r>
    <x v="0"/>
    <x v="0"/>
    <x v="0"/>
    <x v="0"/>
    <x v="0"/>
    <x v="0"/>
    <x v="14"/>
    <x v="1"/>
    <x v="3"/>
    <x v="51"/>
    <x v="4"/>
    <x v="12"/>
    <m/>
    <m/>
    <n v="200000"/>
  </r>
  <r>
    <x v="0"/>
    <x v="0"/>
    <x v="0"/>
    <x v="0"/>
    <x v="0"/>
    <x v="0"/>
    <x v="14"/>
    <x v="1"/>
    <x v="3"/>
    <x v="51"/>
    <x v="4"/>
    <x v="12"/>
    <m/>
    <m/>
    <n v="50000"/>
  </r>
  <r>
    <x v="0"/>
    <x v="0"/>
    <x v="0"/>
    <x v="0"/>
    <x v="0"/>
    <x v="0"/>
    <x v="14"/>
    <x v="1"/>
    <x v="3"/>
    <x v="51"/>
    <x v="4"/>
    <x v="12"/>
    <m/>
    <m/>
    <n v="50000"/>
  </r>
  <r>
    <x v="0"/>
    <x v="0"/>
    <x v="0"/>
    <x v="0"/>
    <x v="0"/>
    <x v="0"/>
    <x v="14"/>
    <x v="1"/>
    <x v="3"/>
    <x v="30"/>
    <x v="4"/>
    <x v="12"/>
    <m/>
    <m/>
    <n v="50000"/>
  </r>
  <r>
    <x v="0"/>
    <x v="0"/>
    <x v="0"/>
    <x v="0"/>
    <x v="0"/>
    <x v="0"/>
    <x v="14"/>
    <x v="1"/>
    <x v="3"/>
    <x v="30"/>
    <x v="4"/>
    <x v="12"/>
    <m/>
    <m/>
    <n v="100000"/>
  </r>
  <r>
    <x v="0"/>
    <x v="0"/>
    <x v="0"/>
    <x v="0"/>
    <x v="0"/>
    <x v="0"/>
    <x v="14"/>
    <x v="1"/>
    <x v="3"/>
    <x v="30"/>
    <x v="4"/>
    <x v="12"/>
    <m/>
    <m/>
    <n v="100000"/>
  </r>
  <r>
    <x v="0"/>
    <x v="0"/>
    <x v="0"/>
    <x v="0"/>
    <x v="0"/>
    <x v="0"/>
    <x v="14"/>
    <x v="1"/>
    <x v="3"/>
    <x v="30"/>
    <x v="4"/>
    <x v="12"/>
    <m/>
    <m/>
    <n v="250000"/>
  </r>
  <r>
    <x v="0"/>
    <x v="0"/>
    <x v="0"/>
    <x v="0"/>
    <x v="0"/>
    <x v="0"/>
    <x v="14"/>
    <x v="1"/>
    <x v="3"/>
    <x v="30"/>
    <x v="4"/>
    <x v="12"/>
    <m/>
    <m/>
    <n v="0"/>
  </r>
  <r>
    <x v="0"/>
    <x v="0"/>
    <x v="0"/>
    <x v="0"/>
    <x v="0"/>
    <x v="0"/>
    <x v="14"/>
    <x v="1"/>
    <x v="3"/>
    <x v="30"/>
    <x v="4"/>
    <x v="12"/>
    <m/>
    <m/>
    <n v="0"/>
  </r>
  <r>
    <x v="0"/>
    <x v="0"/>
    <x v="0"/>
    <x v="0"/>
    <x v="0"/>
    <x v="0"/>
    <x v="14"/>
    <x v="1"/>
    <x v="3"/>
    <x v="30"/>
    <x v="4"/>
    <x v="12"/>
    <m/>
    <m/>
    <n v="0"/>
  </r>
  <r>
    <x v="0"/>
    <x v="0"/>
    <x v="0"/>
    <x v="0"/>
    <x v="0"/>
    <x v="0"/>
    <x v="14"/>
    <x v="1"/>
    <x v="3"/>
    <x v="30"/>
    <x v="4"/>
    <x v="7"/>
    <m/>
    <m/>
    <n v="500000"/>
  </r>
  <r>
    <x v="0"/>
    <x v="0"/>
    <x v="0"/>
    <x v="0"/>
    <x v="0"/>
    <x v="0"/>
    <x v="14"/>
    <x v="1"/>
    <x v="3"/>
    <x v="30"/>
    <x v="4"/>
    <x v="7"/>
    <m/>
    <m/>
    <n v="350000"/>
  </r>
  <r>
    <x v="0"/>
    <x v="0"/>
    <x v="0"/>
    <x v="0"/>
    <x v="0"/>
    <x v="0"/>
    <x v="14"/>
    <x v="1"/>
    <x v="3"/>
    <x v="51"/>
    <x v="4"/>
    <x v="7"/>
    <m/>
    <m/>
    <n v="150000"/>
  </r>
  <r>
    <x v="0"/>
    <x v="0"/>
    <x v="0"/>
    <x v="0"/>
    <x v="0"/>
    <x v="0"/>
    <x v="14"/>
    <x v="1"/>
    <x v="3"/>
    <x v="30"/>
    <x v="4"/>
    <x v="7"/>
    <m/>
    <m/>
    <n v="500000"/>
  </r>
  <r>
    <x v="0"/>
    <x v="0"/>
    <x v="0"/>
    <x v="0"/>
    <x v="0"/>
    <x v="0"/>
    <x v="14"/>
    <x v="1"/>
    <x v="3"/>
    <x v="30"/>
    <x v="4"/>
    <x v="7"/>
    <m/>
    <m/>
    <n v="15300000"/>
  </r>
  <r>
    <x v="0"/>
    <x v="0"/>
    <x v="0"/>
    <x v="0"/>
    <x v="0"/>
    <x v="0"/>
    <x v="14"/>
    <x v="1"/>
    <x v="3"/>
    <x v="30"/>
    <x v="4"/>
    <x v="7"/>
    <m/>
    <m/>
    <n v="600000"/>
  </r>
  <r>
    <x v="0"/>
    <x v="0"/>
    <x v="0"/>
    <x v="0"/>
    <x v="0"/>
    <x v="0"/>
    <x v="14"/>
    <x v="1"/>
    <x v="3"/>
    <x v="51"/>
    <x v="4"/>
    <x v="7"/>
    <m/>
    <m/>
    <n v="175000"/>
  </r>
  <r>
    <x v="0"/>
    <x v="0"/>
    <x v="0"/>
    <x v="0"/>
    <x v="0"/>
    <x v="0"/>
    <x v="14"/>
    <x v="1"/>
    <x v="3"/>
    <x v="51"/>
    <x v="4"/>
    <x v="7"/>
    <m/>
    <m/>
    <n v="185000"/>
  </r>
  <r>
    <x v="0"/>
    <x v="0"/>
    <x v="0"/>
    <x v="0"/>
    <x v="0"/>
    <x v="0"/>
    <x v="14"/>
    <x v="1"/>
    <x v="3"/>
    <x v="51"/>
    <x v="4"/>
    <x v="7"/>
    <m/>
    <m/>
    <n v="50000"/>
  </r>
  <r>
    <x v="0"/>
    <x v="0"/>
    <x v="0"/>
    <x v="0"/>
    <x v="0"/>
    <x v="0"/>
    <x v="14"/>
    <x v="1"/>
    <x v="3"/>
    <x v="30"/>
    <x v="4"/>
    <x v="7"/>
    <m/>
    <m/>
    <n v="500000"/>
  </r>
  <r>
    <x v="0"/>
    <x v="0"/>
    <x v="0"/>
    <x v="0"/>
    <x v="0"/>
    <x v="0"/>
    <x v="14"/>
    <x v="1"/>
    <x v="3"/>
    <x v="51"/>
    <x v="4"/>
    <x v="7"/>
    <m/>
    <m/>
    <n v="0"/>
  </r>
  <r>
    <x v="0"/>
    <x v="0"/>
    <x v="0"/>
    <x v="0"/>
    <x v="0"/>
    <x v="0"/>
    <x v="14"/>
    <x v="1"/>
    <x v="3"/>
    <x v="51"/>
    <x v="4"/>
    <x v="7"/>
    <m/>
    <m/>
    <n v="35000"/>
  </r>
  <r>
    <x v="0"/>
    <x v="0"/>
    <x v="0"/>
    <x v="0"/>
    <x v="0"/>
    <x v="0"/>
    <x v="14"/>
    <x v="1"/>
    <x v="3"/>
    <x v="30"/>
    <x v="4"/>
    <x v="7"/>
    <m/>
    <m/>
    <n v="350000"/>
  </r>
  <r>
    <x v="0"/>
    <x v="0"/>
    <x v="0"/>
    <x v="0"/>
    <x v="0"/>
    <x v="0"/>
    <x v="14"/>
    <x v="1"/>
    <x v="3"/>
    <x v="30"/>
    <x v="4"/>
    <x v="7"/>
    <m/>
    <m/>
    <n v="1100000"/>
  </r>
  <r>
    <x v="0"/>
    <x v="0"/>
    <x v="0"/>
    <x v="0"/>
    <x v="0"/>
    <x v="0"/>
    <x v="14"/>
    <x v="1"/>
    <x v="3"/>
    <x v="30"/>
    <x v="4"/>
    <x v="7"/>
    <m/>
    <m/>
    <n v="100000"/>
  </r>
  <r>
    <x v="0"/>
    <x v="0"/>
    <x v="0"/>
    <x v="0"/>
    <x v="0"/>
    <x v="0"/>
    <x v="14"/>
    <x v="1"/>
    <x v="3"/>
    <x v="30"/>
    <x v="4"/>
    <x v="7"/>
    <m/>
    <m/>
    <n v="500000"/>
  </r>
  <r>
    <x v="0"/>
    <x v="0"/>
    <x v="0"/>
    <x v="0"/>
    <x v="0"/>
    <x v="0"/>
    <x v="14"/>
    <x v="1"/>
    <x v="3"/>
    <x v="30"/>
    <x v="4"/>
    <x v="7"/>
    <m/>
    <m/>
    <n v="50000"/>
  </r>
  <r>
    <x v="0"/>
    <x v="0"/>
    <x v="0"/>
    <x v="0"/>
    <x v="0"/>
    <x v="0"/>
    <x v="14"/>
    <x v="1"/>
    <x v="3"/>
    <x v="30"/>
    <x v="4"/>
    <x v="7"/>
    <m/>
    <m/>
    <n v="50000"/>
  </r>
  <r>
    <x v="0"/>
    <x v="0"/>
    <x v="0"/>
    <x v="0"/>
    <x v="0"/>
    <x v="0"/>
    <x v="14"/>
    <x v="1"/>
    <x v="3"/>
    <x v="30"/>
    <x v="4"/>
    <x v="7"/>
    <m/>
    <m/>
    <n v="300000"/>
  </r>
  <r>
    <x v="0"/>
    <x v="0"/>
    <x v="0"/>
    <x v="0"/>
    <x v="0"/>
    <x v="0"/>
    <x v="14"/>
    <x v="1"/>
    <x v="3"/>
    <x v="30"/>
    <x v="4"/>
    <x v="7"/>
    <m/>
    <m/>
    <n v="200000"/>
  </r>
  <r>
    <x v="0"/>
    <x v="0"/>
    <x v="0"/>
    <x v="0"/>
    <x v="0"/>
    <x v="0"/>
    <x v="14"/>
    <x v="1"/>
    <x v="3"/>
    <x v="30"/>
    <x v="4"/>
    <x v="7"/>
    <m/>
    <m/>
    <n v="4700000"/>
  </r>
  <r>
    <x v="0"/>
    <x v="0"/>
    <x v="0"/>
    <x v="0"/>
    <x v="0"/>
    <x v="0"/>
    <x v="14"/>
    <x v="1"/>
    <x v="3"/>
    <x v="30"/>
    <x v="4"/>
    <x v="7"/>
    <m/>
    <m/>
    <n v="0"/>
  </r>
  <r>
    <x v="0"/>
    <x v="0"/>
    <x v="0"/>
    <x v="1"/>
    <x v="3"/>
    <x v="0"/>
    <x v="14"/>
    <x v="1"/>
    <x v="3"/>
    <x v="30"/>
    <x v="4"/>
    <x v="7"/>
    <m/>
    <m/>
    <n v="0"/>
  </r>
  <r>
    <x v="0"/>
    <x v="0"/>
    <x v="0"/>
    <x v="1"/>
    <x v="3"/>
    <x v="0"/>
    <x v="14"/>
    <x v="1"/>
    <x v="3"/>
    <x v="30"/>
    <x v="4"/>
    <x v="7"/>
    <m/>
    <m/>
    <n v="0"/>
  </r>
  <r>
    <x v="0"/>
    <x v="0"/>
    <x v="0"/>
    <x v="1"/>
    <x v="3"/>
    <x v="0"/>
    <x v="14"/>
    <x v="1"/>
    <x v="3"/>
    <x v="30"/>
    <x v="4"/>
    <x v="7"/>
    <m/>
    <m/>
    <n v="0"/>
  </r>
  <r>
    <x v="0"/>
    <x v="0"/>
    <x v="0"/>
    <x v="0"/>
    <x v="1"/>
    <x v="0"/>
    <x v="14"/>
    <x v="1"/>
    <x v="3"/>
    <x v="30"/>
    <x v="2"/>
    <x v="6"/>
    <m/>
    <m/>
    <n v="1800000"/>
  </r>
  <r>
    <x v="0"/>
    <x v="0"/>
    <x v="0"/>
    <x v="0"/>
    <x v="1"/>
    <x v="0"/>
    <x v="14"/>
    <x v="1"/>
    <x v="3"/>
    <x v="51"/>
    <x v="2"/>
    <x v="6"/>
    <m/>
    <m/>
    <n v="0"/>
  </r>
  <r>
    <x v="0"/>
    <x v="0"/>
    <x v="0"/>
    <x v="0"/>
    <x v="1"/>
    <x v="0"/>
    <x v="14"/>
    <x v="1"/>
    <x v="3"/>
    <x v="30"/>
    <x v="2"/>
    <x v="6"/>
    <m/>
    <m/>
    <n v="250000"/>
  </r>
  <r>
    <x v="0"/>
    <x v="0"/>
    <x v="0"/>
    <x v="0"/>
    <x v="1"/>
    <x v="0"/>
    <x v="14"/>
    <x v="1"/>
    <x v="3"/>
    <x v="30"/>
    <x v="2"/>
    <x v="6"/>
    <m/>
    <m/>
    <n v="41858400"/>
  </r>
  <r>
    <x v="0"/>
    <x v="0"/>
    <x v="0"/>
    <x v="0"/>
    <x v="1"/>
    <x v="0"/>
    <x v="14"/>
    <x v="1"/>
    <x v="3"/>
    <x v="30"/>
    <x v="2"/>
    <x v="43"/>
    <m/>
    <m/>
    <n v="1200000"/>
  </r>
  <r>
    <x v="0"/>
    <x v="0"/>
    <x v="0"/>
    <x v="0"/>
    <x v="1"/>
    <x v="0"/>
    <x v="14"/>
    <x v="1"/>
    <x v="3"/>
    <x v="30"/>
    <x v="2"/>
    <x v="3"/>
    <m/>
    <m/>
    <n v="370940012"/>
  </r>
  <r>
    <x v="0"/>
    <x v="0"/>
    <x v="0"/>
    <x v="0"/>
    <x v="1"/>
    <x v="0"/>
    <x v="14"/>
    <x v="1"/>
    <x v="3"/>
    <x v="30"/>
    <x v="2"/>
    <x v="3"/>
    <m/>
    <m/>
    <n v="2087900"/>
  </r>
  <r>
    <x v="0"/>
    <x v="0"/>
    <x v="0"/>
    <x v="1"/>
    <x v="2"/>
    <x v="0"/>
    <x v="14"/>
    <x v="1"/>
    <x v="3"/>
    <x v="30"/>
    <x v="5"/>
    <x v="8"/>
    <m/>
    <m/>
    <n v="600000"/>
  </r>
  <r>
    <x v="0"/>
    <x v="0"/>
    <x v="0"/>
    <x v="1"/>
    <x v="2"/>
    <x v="0"/>
    <x v="14"/>
    <x v="1"/>
    <x v="3"/>
    <x v="51"/>
    <x v="5"/>
    <x v="8"/>
    <m/>
    <m/>
    <n v="750000"/>
  </r>
  <r>
    <x v="0"/>
    <x v="0"/>
    <x v="0"/>
    <x v="1"/>
    <x v="2"/>
    <x v="0"/>
    <x v="14"/>
    <x v="1"/>
    <x v="3"/>
    <x v="51"/>
    <x v="5"/>
    <x v="8"/>
    <m/>
    <m/>
    <n v="0"/>
  </r>
  <r>
    <x v="0"/>
    <x v="0"/>
    <x v="0"/>
    <x v="1"/>
    <x v="2"/>
    <x v="0"/>
    <x v="14"/>
    <x v="1"/>
    <x v="3"/>
    <x v="51"/>
    <x v="5"/>
    <x v="8"/>
    <m/>
    <m/>
    <n v="0"/>
  </r>
  <r>
    <x v="0"/>
    <x v="0"/>
    <x v="0"/>
    <x v="1"/>
    <x v="2"/>
    <x v="0"/>
    <x v="14"/>
    <x v="1"/>
    <x v="3"/>
    <x v="30"/>
    <x v="5"/>
    <x v="8"/>
    <m/>
    <m/>
    <n v="0"/>
  </r>
  <r>
    <x v="0"/>
    <x v="0"/>
    <x v="0"/>
    <x v="1"/>
    <x v="2"/>
    <x v="0"/>
    <x v="14"/>
    <x v="1"/>
    <x v="3"/>
    <x v="51"/>
    <x v="5"/>
    <x v="8"/>
    <m/>
    <m/>
    <n v="250000"/>
  </r>
  <r>
    <x v="0"/>
    <x v="0"/>
    <x v="0"/>
    <x v="1"/>
    <x v="2"/>
    <x v="0"/>
    <x v="14"/>
    <x v="1"/>
    <x v="3"/>
    <x v="30"/>
    <x v="5"/>
    <x v="8"/>
    <m/>
    <m/>
    <n v="1200000"/>
  </r>
  <r>
    <x v="0"/>
    <x v="0"/>
    <x v="0"/>
    <x v="1"/>
    <x v="2"/>
    <x v="0"/>
    <x v="14"/>
    <x v="1"/>
    <x v="3"/>
    <x v="30"/>
    <x v="5"/>
    <x v="8"/>
    <m/>
    <m/>
    <n v="50000"/>
  </r>
  <r>
    <x v="0"/>
    <x v="0"/>
    <x v="0"/>
    <x v="1"/>
    <x v="2"/>
    <x v="0"/>
    <x v="14"/>
    <x v="1"/>
    <x v="3"/>
    <x v="30"/>
    <x v="5"/>
    <x v="8"/>
    <m/>
    <m/>
    <n v="25000"/>
  </r>
  <r>
    <x v="0"/>
    <x v="0"/>
    <x v="0"/>
    <x v="1"/>
    <x v="2"/>
    <x v="0"/>
    <x v="14"/>
    <x v="1"/>
    <x v="3"/>
    <x v="51"/>
    <x v="5"/>
    <x v="8"/>
    <m/>
    <m/>
    <n v="0"/>
  </r>
  <r>
    <x v="0"/>
    <x v="0"/>
    <x v="0"/>
    <x v="1"/>
    <x v="2"/>
    <x v="0"/>
    <x v="14"/>
    <x v="1"/>
    <x v="3"/>
    <x v="51"/>
    <x v="5"/>
    <x v="8"/>
    <m/>
    <m/>
    <n v="0"/>
  </r>
  <r>
    <x v="0"/>
    <x v="0"/>
    <x v="0"/>
    <x v="1"/>
    <x v="2"/>
    <x v="0"/>
    <x v="14"/>
    <x v="1"/>
    <x v="3"/>
    <x v="30"/>
    <x v="5"/>
    <x v="8"/>
    <m/>
    <m/>
    <n v="300000"/>
  </r>
  <r>
    <x v="0"/>
    <x v="0"/>
    <x v="0"/>
    <x v="1"/>
    <x v="2"/>
    <x v="0"/>
    <x v="14"/>
    <x v="1"/>
    <x v="3"/>
    <x v="30"/>
    <x v="5"/>
    <x v="8"/>
    <m/>
    <m/>
    <n v="150000"/>
  </r>
  <r>
    <x v="0"/>
    <x v="0"/>
    <x v="0"/>
    <x v="1"/>
    <x v="2"/>
    <x v="0"/>
    <x v="14"/>
    <x v="1"/>
    <x v="3"/>
    <x v="30"/>
    <x v="5"/>
    <x v="8"/>
    <m/>
    <m/>
    <n v="500000"/>
  </r>
  <r>
    <x v="0"/>
    <x v="0"/>
    <x v="0"/>
    <x v="1"/>
    <x v="2"/>
    <x v="0"/>
    <x v="14"/>
    <x v="1"/>
    <x v="3"/>
    <x v="51"/>
    <x v="5"/>
    <x v="8"/>
    <m/>
    <m/>
    <n v="300000"/>
  </r>
  <r>
    <x v="0"/>
    <x v="0"/>
    <x v="0"/>
    <x v="1"/>
    <x v="2"/>
    <x v="0"/>
    <x v="14"/>
    <x v="1"/>
    <x v="3"/>
    <x v="51"/>
    <x v="5"/>
    <x v="8"/>
    <m/>
    <m/>
    <n v="0"/>
  </r>
  <r>
    <x v="0"/>
    <x v="0"/>
    <x v="0"/>
    <x v="1"/>
    <x v="2"/>
    <x v="0"/>
    <x v="14"/>
    <x v="1"/>
    <x v="3"/>
    <x v="30"/>
    <x v="5"/>
    <x v="8"/>
    <m/>
    <m/>
    <n v="490000"/>
  </r>
  <r>
    <x v="0"/>
    <x v="0"/>
    <x v="0"/>
    <x v="1"/>
    <x v="2"/>
    <x v="0"/>
    <x v="14"/>
    <x v="1"/>
    <x v="3"/>
    <x v="30"/>
    <x v="5"/>
    <x v="8"/>
    <m/>
    <m/>
    <n v="200000"/>
  </r>
  <r>
    <x v="0"/>
    <x v="0"/>
    <x v="0"/>
    <x v="1"/>
    <x v="2"/>
    <x v="0"/>
    <x v="14"/>
    <x v="1"/>
    <x v="3"/>
    <x v="30"/>
    <x v="5"/>
    <x v="36"/>
    <m/>
    <m/>
    <n v="500000"/>
  </r>
  <r>
    <x v="0"/>
    <x v="0"/>
    <x v="0"/>
    <x v="1"/>
    <x v="2"/>
    <x v="0"/>
    <x v="14"/>
    <x v="1"/>
    <x v="3"/>
    <x v="51"/>
    <x v="5"/>
    <x v="36"/>
    <m/>
    <m/>
    <n v="0"/>
  </r>
  <r>
    <x v="0"/>
    <x v="0"/>
    <x v="0"/>
    <x v="1"/>
    <x v="2"/>
    <x v="0"/>
    <x v="14"/>
    <x v="1"/>
    <x v="3"/>
    <x v="30"/>
    <x v="5"/>
    <x v="36"/>
    <m/>
    <m/>
    <n v="500000"/>
  </r>
  <r>
    <x v="0"/>
    <x v="0"/>
    <x v="0"/>
    <x v="1"/>
    <x v="2"/>
    <x v="0"/>
    <x v="14"/>
    <x v="1"/>
    <x v="3"/>
    <x v="30"/>
    <x v="5"/>
    <x v="19"/>
    <m/>
    <m/>
    <n v="199741"/>
  </r>
  <r>
    <x v="0"/>
    <x v="0"/>
    <x v="0"/>
    <x v="1"/>
    <x v="2"/>
    <x v="0"/>
    <x v="14"/>
    <x v="1"/>
    <x v="3"/>
    <x v="51"/>
    <x v="5"/>
    <x v="19"/>
    <m/>
    <m/>
    <n v="0"/>
  </r>
  <r>
    <x v="0"/>
    <x v="0"/>
    <x v="0"/>
    <x v="1"/>
    <x v="2"/>
    <x v="0"/>
    <x v="14"/>
    <x v="1"/>
    <x v="3"/>
    <x v="51"/>
    <x v="5"/>
    <x v="26"/>
    <m/>
    <m/>
    <n v="200000"/>
  </r>
  <r>
    <x v="0"/>
    <x v="0"/>
    <x v="0"/>
    <x v="1"/>
    <x v="2"/>
    <x v="0"/>
    <x v="14"/>
    <x v="1"/>
    <x v="3"/>
    <x v="30"/>
    <x v="5"/>
    <x v="26"/>
    <m/>
    <m/>
    <n v="0"/>
  </r>
  <r>
    <x v="0"/>
    <x v="0"/>
    <x v="0"/>
    <x v="1"/>
    <x v="2"/>
    <x v="0"/>
    <x v="14"/>
    <x v="1"/>
    <x v="3"/>
    <x v="30"/>
    <x v="5"/>
    <x v="26"/>
    <m/>
    <m/>
    <n v="400000"/>
  </r>
  <r>
    <x v="0"/>
    <x v="0"/>
    <x v="0"/>
    <x v="1"/>
    <x v="2"/>
    <x v="0"/>
    <x v="14"/>
    <x v="1"/>
    <x v="3"/>
    <x v="51"/>
    <x v="5"/>
    <x v="37"/>
    <m/>
    <m/>
    <n v="0"/>
  </r>
  <r>
    <x v="0"/>
    <x v="0"/>
    <x v="0"/>
    <x v="1"/>
    <x v="7"/>
    <x v="0"/>
    <x v="14"/>
    <x v="1"/>
    <x v="3"/>
    <x v="30"/>
    <x v="5"/>
    <x v="37"/>
    <m/>
    <m/>
    <n v="500000"/>
  </r>
  <r>
    <x v="0"/>
    <x v="0"/>
    <x v="0"/>
    <x v="1"/>
    <x v="2"/>
    <x v="0"/>
    <x v="14"/>
    <x v="1"/>
    <x v="3"/>
    <x v="51"/>
    <x v="3"/>
    <x v="4"/>
    <m/>
    <m/>
    <n v="0"/>
  </r>
  <r>
    <x v="0"/>
    <x v="0"/>
    <x v="0"/>
    <x v="1"/>
    <x v="2"/>
    <x v="0"/>
    <x v="14"/>
    <x v="1"/>
    <x v="3"/>
    <x v="51"/>
    <x v="3"/>
    <x v="4"/>
    <m/>
    <m/>
    <n v="118834831"/>
  </r>
  <r>
    <x v="0"/>
    <x v="0"/>
    <x v="0"/>
    <x v="0"/>
    <x v="0"/>
    <x v="0"/>
    <x v="15"/>
    <x v="1"/>
    <x v="9"/>
    <x v="31"/>
    <x v="0"/>
    <x v="0"/>
    <m/>
    <m/>
    <n v="235648065"/>
  </r>
  <r>
    <x v="0"/>
    <x v="0"/>
    <x v="0"/>
    <x v="0"/>
    <x v="0"/>
    <x v="0"/>
    <x v="15"/>
    <x v="1"/>
    <x v="9"/>
    <x v="31"/>
    <x v="0"/>
    <x v="0"/>
    <m/>
    <m/>
    <n v="116461569"/>
  </r>
  <r>
    <x v="0"/>
    <x v="0"/>
    <x v="0"/>
    <x v="0"/>
    <x v="0"/>
    <x v="0"/>
    <x v="15"/>
    <x v="1"/>
    <x v="9"/>
    <x v="31"/>
    <x v="0"/>
    <x v="0"/>
    <m/>
    <m/>
    <n v="10791600"/>
  </r>
  <r>
    <x v="0"/>
    <x v="0"/>
    <x v="0"/>
    <x v="0"/>
    <x v="0"/>
    <x v="0"/>
    <x v="15"/>
    <x v="1"/>
    <x v="9"/>
    <x v="31"/>
    <x v="0"/>
    <x v="0"/>
    <m/>
    <m/>
    <n v="39556428"/>
  </r>
  <r>
    <x v="0"/>
    <x v="0"/>
    <x v="0"/>
    <x v="0"/>
    <x v="0"/>
    <x v="0"/>
    <x v="15"/>
    <x v="1"/>
    <x v="9"/>
    <x v="31"/>
    <x v="0"/>
    <x v="0"/>
    <m/>
    <m/>
    <n v="17434500"/>
  </r>
  <r>
    <x v="0"/>
    <x v="0"/>
    <x v="0"/>
    <x v="0"/>
    <x v="0"/>
    <x v="0"/>
    <x v="15"/>
    <x v="1"/>
    <x v="9"/>
    <x v="31"/>
    <x v="0"/>
    <x v="0"/>
    <m/>
    <m/>
    <n v="2160000"/>
  </r>
  <r>
    <x v="0"/>
    <x v="0"/>
    <x v="0"/>
    <x v="0"/>
    <x v="0"/>
    <x v="0"/>
    <x v="15"/>
    <x v="1"/>
    <x v="9"/>
    <x v="31"/>
    <x v="0"/>
    <x v="0"/>
    <m/>
    <m/>
    <n v="7538808"/>
  </r>
  <r>
    <x v="0"/>
    <x v="0"/>
    <x v="0"/>
    <x v="0"/>
    <x v="0"/>
    <x v="0"/>
    <x v="15"/>
    <x v="1"/>
    <x v="9"/>
    <x v="31"/>
    <x v="0"/>
    <x v="0"/>
    <m/>
    <m/>
    <n v="11748444"/>
  </r>
  <r>
    <x v="0"/>
    <x v="0"/>
    <x v="0"/>
    <x v="0"/>
    <x v="0"/>
    <x v="0"/>
    <x v="15"/>
    <x v="1"/>
    <x v="9"/>
    <x v="31"/>
    <x v="0"/>
    <x v="0"/>
    <m/>
    <m/>
    <n v="10444456"/>
  </r>
  <r>
    <x v="0"/>
    <x v="0"/>
    <x v="0"/>
    <x v="0"/>
    <x v="0"/>
    <x v="0"/>
    <x v="15"/>
    <x v="1"/>
    <x v="9"/>
    <x v="31"/>
    <x v="0"/>
    <x v="0"/>
    <m/>
    <m/>
    <n v="8098260"/>
  </r>
  <r>
    <x v="0"/>
    <x v="0"/>
    <x v="0"/>
    <x v="0"/>
    <x v="0"/>
    <x v="0"/>
    <x v="15"/>
    <x v="1"/>
    <x v="9"/>
    <x v="31"/>
    <x v="0"/>
    <x v="0"/>
    <m/>
    <m/>
    <n v="87051338"/>
  </r>
  <r>
    <x v="0"/>
    <x v="0"/>
    <x v="0"/>
    <x v="0"/>
    <x v="0"/>
    <x v="0"/>
    <x v="15"/>
    <x v="1"/>
    <x v="9"/>
    <x v="31"/>
    <x v="0"/>
    <x v="0"/>
    <m/>
    <m/>
    <n v="324507747"/>
  </r>
  <r>
    <x v="0"/>
    <x v="0"/>
    <x v="0"/>
    <x v="0"/>
    <x v="0"/>
    <x v="0"/>
    <x v="15"/>
    <x v="1"/>
    <x v="9"/>
    <x v="31"/>
    <x v="0"/>
    <x v="0"/>
    <m/>
    <m/>
    <n v="51599711"/>
  </r>
  <r>
    <x v="0"/>
    <x v="0"/>
    <x v="0"/>
    <x v="0"/>
    <x v="0"/>
    <x v="0"/>
    <x v="15"/>
    <x v="1"/>
    <x v="9"/>
    <x v="31"/>
    <x v="0"/>
    <x v="0"/>
    <m/>
    <m/>
    <n v="480000"/>
  </r>
  <r>
    <x v="0"/>
    <x v="0"/>
    <x v="0"/>
    <x v="0"/>
    <x v="0"/>
    <x v="0"/>
    <x v="15"/>
    <x v="1"/>
    <x v="9"/>
    <x v="31"/>
    <x v="0"/>
    <x v="0"/>
    <m/>
    <m/>
    <n v="6370431"/>
  </r>
  <r>
    <x v="0"/>
    <x v="0"/>
    <x v="0"/>
    <x v="0"/>
    <x v="0"/>
    <x v="0"/>
    <x v="15"/>
    <x v="1"/>
    <x v="9"/>
    <x v="31"/>
    <x v="0"/>
    <x v="0"/>
    <m/>
    <m/>
    <n v="336000"/>
  </r>
  <r>
    <x v="0"/>
    <x v="0"/>
    <x v="0"/>
    <x v="0"/>
    <x v="0"/>
    <x v="0"/>
    <x v="15"/>
    <x v="1"/>
    <x v="9"/>
    <x v="31"/>
    <x v="0"/>
    <x v="0"/>
    <m/>
    <m/>
    <n v="0"/>
  </r>
  <r>
    <x v="0"/>
    <x v="0"/>
    <x v="0"/>
    <x v="0"/>
    <x v="0"/>
    <x v="0"/>
    <x v="15"/>
    <x v="1"/>
    <x v="9"/>
    <x v="31"/>
    <x v="0"/>
    <x v="0"/>
    <m/>
    <m/>
    <n v="420000"/>
  </r>
  <r>
    <x v="0"/>
    <x v="0"/>
    <x v="0"/>
    <x v="0"/>
    <x v="0"/>
    <x v="0"/>
    <x v="15"/>
    <x v="1"/>
    <x v="9"/>
    <x v="31"/>
    <x v="0"/>
    <x v="0"/>
    <m/>
    <m/>
    <n v="37500000"/>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0"/>
    <m/>
    <m/>
    <n v="20262000"/>
  </r>
  <r>
    <x v="0"/>
    <x v="0"/>
    <x v="0"/>
    <x v="0"/>
    <x v="0"/>
    <x v="0"/>
    <x v="15"/>
    <x v="1"/>
    <x v="9"/>
    <x v="31"/>
    <x v="0"/>
    <x v="0"/>
    <m/>
    <m/>
    <n v="1555177"/>
  </r>
  <r>
    <x v="0"/>
    <x v="0"/>
    <x v="0"/>
    <x v="0"/>
    <x v="0"/>
    <x v="0"/>
    <x v="15"/>
    <x v="1"/>
    <x v="9"/>
    <x v="31"/>
    <x v="0"/>
    <x v="0"/>
    <m/>
    <m/>
    <n v="240000"/>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0"/>
    <m/>
    <m/>
    <n v="5299487"/>
  </r>
  <r>
    <x v="0"/>
    <x v="0"/>
    <x v="0"/>
    <x v="0"/>
    <x v="0"/>
    <x v="0"/>
    <x v="15"/>
    <x v="1"/>
    <x v="9"/>
    <x v="31"/>
    <x v="0"/>
    <x v="0"/>
    <m/>
    <m/>
    <n v="119808"/>
  </r>
  <r>
    <x v="0"/>
    <x v="0"/>
    <x v="0"/>
    <x v="0"/>
    <x v="0"/>
    <x v="0"/>
    <x v="15"/>
    <x v="1"/>
    <x v="9"/>
    <x v="31"/>
    <x v="0"/>
    <x v="0"/>
    <m/>
    <m/>
    <n v="3401081"/>
  </r>
  <r>
    <x v="0"/>
    <x v="0"/>
    <x v="0"/>
    <x v="0"/>
    <x v="0"/>
    <x v="0"/>
    <x v="15"/>
    <x v="1"/>
    <x v="9"/>
    <x v="31"/>
    <x v="0"/>
    <x v="0"/>
    <m/>
    <m/>
    <n v="24582803"/>
  </r>
  <r>
    <x v="0"/>
    <x v="0"/>
    <x v="0"/>
    <x v="0"/>
    <x v="0"/>
    <x v="0"/>
    <x v="15"/>
    <x v="1"/>
    <x v="9"/>
    <x v="31"/>
    <x v="0"/>
    <x v="0"/>
    <m/>
    <m/>
    <n v="9705131"/>
  </r>
  <r>
    <x v="0"/>
    <x v="0"/>
    <x v="0"/>
    <x v="0"/>
    <x v="0"/>
    <x v="0"/>
    <x v="15"/>
    <x v="1"/>
    <x v="9"/>
    <x v="31"/>
    <x v="0"/>
    <x v="0"/>
    <m/>
    <m/>
    <n v="899300"/>
  </r>
  <r>
    <x v="0"/>
    <x v="0"/>
    <x v="0"/>
    <x v="0"/>
    <x v="0"/>
    <x v="0"/>
    <x v="15"/>
    <x v="1"/>
    <x v="9"/>
    <x v="31"/>
    <x v="0"/>
    <x v="0"/>
    <m/>
    <m/>
    <n v="3396339"/>
  </r>
  <r>
    <x v="0"/>
    <x v="0"/>
    <x v="0"/>
    <x v="0"/>
    <x v="0"/>
    <x v="0"/>
    <x v="15"/>
    <x v="1"/>
    <x v="9"/>
    <x v="31"/>
    <x v="0"/>
    <x v="0"/>
    <m/>
    <m/>
    <n v="1452875"/>
  </r>
  <r>
    <x v="0"/>
    <x v="0"/>
    <x v="0"/>
    <x v="0"/>
    <x v="0"/>
    <x v="0"/>
    <x v="15"/>
    <x v="1"/>
    <x v="9"/>
    <x v="31"/>
    <x v="0"/>
    <x v="0"/>
    <m/>
    <m/>
    <n v="180000"/>
  </r>
  <r>
    <x v="0"/>
    <x v="0"/>
    <x v="0"/>
    <x v="0"/>
    <x v="0"/>
    <x v="0"/>
    <x v="15"/>
    <x v="1"/>
    <x v="9"/>
    <x v="31"/>
    <x v="0"/>
    <x v="0"/>
    <m/>
    <m/>
    <n v="628233"/>
  </r>
  <r>
    <x v="0"/>
    <x v="0"/>
    <x v="0"/>
    <x v="0"/>
    <x v="0"/>
    <x v="0"/>
    <x v="15"/>
    <x v="1"/>
    <x v="9"/>
    <x v="31"/>
    <x v="0"/>
    <x v="0"/>
    <m/>
    <m/>
    <n v="979036"/>
  </r>
  <r>
    <x v="0"/>
    <x v="0"/>
    <x v="0"/>
    <x v="0"/>
    <x v="0"/>
    <x v="0"/>
    <x v="15"/>
    <x v="1"/>
    <x v="9"/>
    <x v="31"/>
    <x v="0"/>
    <x v="0"/>
    <m/>
    <m/>
    <n v="870372"/>
  </r>
  <r>
    <x v="0"/>
    <x v="0"/>
    <x v="0"/>
    <x v="0"/>
    <x v="0"/>
    <x v="0"/>
    <x v="15"/>
    <x v="1"/>
    <x v="9"/>
    <x v="31"/>
    <x v="0"/>
    <x v="0"/>
    <m/>
    <m/>
    <n v="674855"/>
  </r>
  <r>
    <x v="0"/>
    <x v="0"/>
    <x v="0"/>
    <x v="0"/>
    <x v="0"/>
    <x v="0"/>
    <x v="15"/>
    <x v="1"/>
    <x v="9"/>
    <x v="31"/>
    <x v="0"/>
    <x v="0"/>
    <m/>
    <m/>
    <n v="7254278"/>
  </r>
  <r>
    <x v="0"/>
    <x v="0"/>
    <x v="0"/>
    <x v="0"/>
    <x v="0"/>
    <x v="0"/>
    <x v="15"/>
    <x v="1"/>
    <x v="9"/>
    <x v="31"/>
    <x v="0"/>
    <x v="0"/>
    <m/>
    <m/>
    <n v="29014236"/>
  </r>
  <r>
    <x v="0"/>
    <x v="0"/>
    <x v="0"/>
    <x v="0"/>
    <x v="0"/>
    <x v="0"/>
    <x v="15"/>
    <x v="1"/>
    <x v="9"/>
    <x v="31"/>
    <x v="0"/>
    <x v="0"/>
    <m/>
    <m/>
    <n v="4386375"/>
  </r>
  <r>
    <x v="0"/>
    <x v="0"/>
    <x v="0"/>
    <x v="0"/>
    <x v="0"/>
    <x v="0"/>
    <x v="15"/>
    <x v="1"/>
    <x v="9"/>
    <x v="31"/>
    <x v="0"/>
    <x v="0"/>
    <m/>
    <m/>
    <n v="4000000"/>
  </r>
  <r>
    <x v="0"/>
    <x v="0"/>
    <x v="0"/>
    <x v="0"/>
    <x v="0"/>
    <x v="0"/>
    <x v="15"/>
    <x v="1"/>
    <x v="9"/>
    <x v="31"/>
    <x v="0"/>
    <x v="0"/>
    <m/>
    <m/>
    <n v="600000"/>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0"/>
    <m/>
    <m/>
    <n v="1000000"/>
  </r>
  <r>
    <x v="0"/>
    <x v="0"/>
    <x v="0"/>
    <x v="0"/>
    <x v="0"/>
    <x v="0"/>
    <x v="15"/>
    <x v="1"/>
    <x v="9"/>
    <x v="31"/>
    <x v="0"/>
    <x v="0"/>
    <m/>
    <m/>
    <n v="862173"/>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0"/>
    <m/>
    <m/>
    <n v="0"/>
  </r>
  <r>
    <x v="0"/>
    <x v="0"/>
    <x v="0"/>
    <x v="0"/>
    <x v="0"/>
    <x v="0"/>
    <x v="15"/>
    <x v="1"/>
    <x v="9"/>
    <x v="31"/>
    <x v="0"/>
    <x v="40"/>
    <m/>
    <m/>
    <n v="23203963"/>
  </r>
  <r>
    <x v="0"/>
    <x v="0"/>
    <x v="0"/>
    <x v="0"/>
    <x v="0"/>
    <x v="0"/>
    <x v="15"/>
    <x v="1"/>
    <x v="9"/>
    <x v="31"/>
    <x v="0"/>
    <x v="40"/>
    <m/>
    <m/>
    <n v="552400"/>
  </r>
  <r>
    <x v="0"/>
    <x v="0"/>
    <x v="0"/>
    <x v="0"/>
    <x v="0"/>
    <x v="0"/>
    <x v="15"/>
    <x v="1"/>
    <x v="9"/>
    <x v="31"/>
    <x v="0"/>
    <x v="40"/>
    <m/>
    <m/>
    <n v="9705131"/>
  </r>
  <r>
    <x v="0"/>
    <x v="0"/>
    <x v="0"/>
    <x v="0"/>
    <x v="0"/>
    <x v="0"/>
    <x v="15"/>
    <x v="1"/>
    <x v="9"/>
    <x v="31"/>
    <x v="0"/>
    <x v="40"/>
    <m/>
    <m/>
    <n v="899300"/>
  </r>
  <r>
    <x v="0"/>
    <x v="0"/>
    <x v="0"/>
    <x v="0"/>
    <x v="0"/>
    <x v="0"/>
    <x v="15"/>
    <x v="1"/>
    <x v="9"/>
    <x v="31"/>
    <x v="0"/>
    <x v="40"/>
    <m/>
    <m/>
    <n v="870371"/>
  </r>
  <r>
    <x v="0"/>
    <x v="0"/>
    <x v="0"/>
    <x v="0"/>
    <x v="0"/>
    <x v="0"/>
    <x v="15"/>
    <x v="1"/>
    <x v="9"/>
    <x v="31"/>
    <x v="0"/>
    <x v="40"/>
    <m/>
    <m/>
    <n v="674855"/>
  </r>
  <r>
    <x v="0"/>
    <x v="0"/>
    <x v="0"/>
    <x v="0"/>
    <x v="0"/>
    <x v="0"/>
    <x v="15"/>
    <x v="1"/>
    <x v="9"/>
    <x v="31"/>
    <x v="0"/>
    <x v="40"/>
    <m/>
    <m/>
    <n v="7254278"/>
  </r>
  <r>
    <x v="0"/>
    <x v="0"/>
    <x v="0"/>
    <x v="0"/>
    <x v="0"/>
    <x v="0"/>
    <x v="15"/>
    <x v="1"/>
    <x v="9"/>
    <x v="31"/>
    <x v="0"/>
    <x v="40"/>
    <m/>
    <m/>
    <n v="660000"/>
  </r>
  <r>
    <x v="0"/>
    <x v="0"/>
    <x v="0"/>
    <x v="0"/>
    <x v="0"/>
    <x v="0"/>
    <x v="15"/>
    <x v="1"/>
    <x v="9"/>
    <x v="31"/>
    <x v="0"/>
    <x v="40"/>
    <m/>
    <m/>
    <n v="180000"/>
  </r>
  <r>
    <x v="0"/>
    <x v="0"/>
    <x v="0"/>
    <x v="0"/>
    <x v="0"/>
    <x v="0"/>
    <x v="15"/>
    <x v="1"/>
    <x v="9"/>
    <x v="31"/>
    <x v="0"/>
    <x v="40"/>
    <m/>
    <m/>
    <n v="16546080"/>
  </r>
  <r>
    <x v="0"/>
    <x v="0"/>
    <x v="0"/>
    <x v="0"/>
    <x v="0"/>
    <x v="0"/>
    <x v="15"/>
    <x v="1"/>
    <x v="9"/>
    <x v="31"/>
    <x v="0"/>
    <x v="40"/>
    <m/>
    <m/>
    <n v="659820"/>
  </r>
  <r>
    <x v="0"/>
    <x v="0"/>
    <x v="0"/>
    <x v="0"/>
    <x v="0"/>
    <x v="0"/>
    <x v="15"/>
    <x v="1"/>
    <x v="9"/>
    <x v="31"/>
    <x v="0"/>
    <x v="40"/>
    <m/>
    <m/>
    <n v="1206000"/>
  </r>
  <r>
    <x v="0"/>
    <x v="0"/>
    <x v="0"/>
    <x v="0"/>
    <x v="0"/>
    <x v="0"/>
    <x v="15"/>
    <x v="1"/>
    <x v="9"/>
    <x v="31"/>
    <x v="0"/>
    <x v="40"/>
    <m/>
    <m/>
    <n v="2800000"/>
  </r>
  <r>
    <x v="0"/>
    <x v="0"/>
    <x v="0"/>
    <x v="0"/>
    <x v="0"/>
    <x v="0"/>
    <x v="15"/>
    <x v="1"/>
    <x v="9"/>
    <x v="31"/>
    <x v="0"/>
    <x v="40"/>
    <m/>
    <m/>
    <n v="3939439"/>
  </r>
  <r>
    <x v="0"/>
    <x v="0"/>
    <x v="0"/>
    <x v="0"/>
    <x v="0"/>
    <x v="0"/>
    <x v="15"/>
    <x v="1"/>
    <x v="9"/>
    <x v="31"/>
    <x v="0"/>
    <x v="40"/>
    <m/>
    <m/>
    <n v="2469910"/>
  </r>
  <r>
    <x v="0"/>
    <x v="0"/>
    <x v="0"/>
    <x v="0"/>
    <x v="0"/>
    <x v="0"/>
    <x v="15"/>
    <x v="1"/>
    <x v="9"/>
    <x v="31"/>
    <x v="0"/>
    <x v="40"/>
    <m/>
    <m/>
    <n v="191000"/>
  </r>
  <r>
    <x v="0"/>
    <x v="0"/>
    <x v="0"/>
    <x v="0"/>
    <x v="0"/>
    <x v="0"/>
    <x v="15"/>
    <x v="1"/>
    <x v="9"/>
    <x v="31"/>
    <x v="0"/>
    <x v="40"/>
    <m/>
    <m/>
    <n v="1200000"/>
  </r>
  <r>
    <x v="0"/>
    <x v="0"/>
    <x v="0"/>
    <x v="0"/>
    <x v="0"/>
    <x v="0"/>
    <x v="15"/>
    <x v="1"/>
    <x v="9"/>
    <x v="31"/>
    <x v="0"/>
    <x v="40"/>
    <m/>
    <m/>
    <n v="0"/>
  </r>
  <r>
    <x v="0"/>
    <x v="0"/>
    <x v="0"/>
    <x v="0"/>
    <x v="0"/>
    <x v="0"/>
    <x v="15"/>
    <x v="1"/>
    <x v="9"/>
    <x v="31"/>
    <x v="0"/>
    <x v="40"/>
    <m/>
    <m/>
    <n v="0"/>
  </r>
  <r>
    <x v="0"/>
    <x v="0"/>
    <x v="0"/>
    <x v="0"/>
    <x v="0"/>
    <x v="0"/>
    <x v="15"/>
    <x v="1"/>
    <x v="9"/>
    <x v="31"/>
    <x v="0"/>
    <x v="40"/>
    <m/>
    <m/>
    <n v="0"/>
  </r>
  <r>
    <x v="0"/>
    <x v="0"/>
    <x v="0"/>
    <x v="0"/>
    <x v="0"/>
    <x v="0"/>
    <x v="15"/>
    <x v="1"/>
    <x v="9"/>
    <x v="31"/>
    <x v="0"/>
    <x v="40"/>
    <m/>
    <m/>
    <n v="90991"/>
  </r>
  <r>
    <x v="0"/>
    <x v="0"/>
    <x v="0"/>
    <x v="0"/>
    <x v="0"/>
    <x v="0"/>
    <x v="15"/>
    <x v="1"/>
    <x v="9"/>
    <x v="31"/>
    <x v="0"/>
    <x v="40"/>
    <m/>
    <m/>
    <n v="136395"/>
  </r>
  <r>
    <x v="0"/>
    <x v="0"/>
    <x v="0"/>
    <x v="0"/>
    <x v="0"/>
    <x v="0"/>
    <x v="15"/>
    <x v="1"/>
    <x v="9"/>
    <x v="31"/>
    <x v="0"/>
    <x v="40"/>
    <m/>
    <m/>
    <n v="1746120"/>
  </r>
  <r>
    <x v="0"/>
    <x v="0"/>
    <x v="0"/>
    <x v="0"/>
    <x v="0"/>
    <x v="0"/>
    <x v="15"/>
    <x v="1"/>
    <x v="9"/>
    <x v="31"/>
    <x v="0"/>
    <x v="40"/>
    <m/>
    <m/>
    <n v="3579714"/>
  </r>
  <r>
    <x v="0"/>
    <x v="0"/>
    <x v="0"/>
    <x v="0"/>
    <x v="0"/>
    <x v="0"/>
    <x v="15"/>
    <x v="1"/>
    <x v="9"/>
    <x v="31"/>
    <x v="0"/>
    <x v="21"/>
    <m/>
    <m/>
    <n v="540000"/>
  </r>
  <r>
    <x v="0"/>
    <x v="0"/>
    <x v="0"/>
    <x v="0"/>
    <x v="0"/>
    <x v="0"/>
    <x v="15"/>
    <x v="1"/>
    <x v="9"/>
    <x v="31"/>
    <x v="0"/>
    <x v="21"/>
    <m/>
    <m/>
    <n v="324000"/>
  </r>
  <r>
    <x v="0"/>
    <x v="0"/>
    <x v="0"/>
    <x v="0"/>
    <x v="0"/>
    <x v="0"/>
    <x v="15"/>
    <x v="1"/>
    <x v="9"/>
    <x v="31"/>
    <x v="0"/>
    <x v="42"/>
    <m/>
    <m/>
    <n v="18823650"/>
  </r>
  <r>
    <x v="0"/>
    <x v="0"/>
    <x v="0"/>
    <x v="0"/>
    <x v="0"/>
    <x v="0"/>
    <x v="15"/>
    <x v="1"/>
    <x v="9"/>
    <x v="31"/>
    <x v="0"/>
    <x v="42"/>
    <m/>
    <m/>
    <n v="8184042"/>
  </r>
  <r>
    <x v="0"/>
    <x v="0"/>
    <x v="0"/>
    <x v="0"/>
    <x v="0"/>
    <x v="0"/>
    <x v="15"/>
    <x v="1"/>
    <x v="9"/>
    <x v="31"/>
    <x v="0"/>
    <x v="42"/>
    <m/>
    <m/>
    <n v="726686"/>
  </r>
  <r>
    <x v="0"/>
    <x v="0"/>
    <x v="0"/>
    <x v="0"/>
    <x v="0"/>
    <x v="0"/>
    <x v="15"/>
    <x v="1"/>
    <x v="9"/>
    <x v="31"/>
    <x v="0"/>
    <x v="42"/>
    <m/>
    <m/>
    <n v="2808506"/>
  </r>
  <r>
    <x v="0"/>
    <x v="0"/>
    <x v="0"/>
    <x v="0"/>
    <x v="0"/>
    <x v="0"/>
    <x v="15"/>
    <x v="1"/>
    <x v="9"/>
    <x v="31"/>
    <x v="0"/>
    <x v="42"/>
    <m/>
    <m/>
    <n v="1236108"/>
  </r>
  <r>
    <x v="0"/>
    <x v="0"/>
    <x v="0"/>
    <x v="0"/>
    <x v="0"/>
    <x v="0"/>
    <x v="15"/>
    <x v="1"/>
    <x v="9"/>
    <x v="31"/>
    <x v="0"/>
    <x v="42"/>
    <m/>
    <m/>
    <n v="153144"/>
  </r>
  <r>
    <x v="0"/>
    <x v="0"/>
    <x v="0"/>
    <x v="0"/>
    <x v="0"/>
    <x v="0"/>
    <x v="15"/>
    <x v="1"/>
    <x v="9"/>
    <x v="31"/>
    <x v="0"/>
    <x v="42"/>
    <m/>
    <m/>
    <n v="534504"/>
  </r>
  <r>
    <x v="0"/>
    <x v="0"/>
    <x v="0"/>
    <x v="0"/>
    <x v="0"/>
    <x v="0"/>
    <x v="15"/>
    <x v="1"/>
    <x v="9"/>
    <x v="31"/>
    <x v="0"/>
    <x v="42"/>
    <m/>
    <m/>
    <n v="832968"/>
  </r>
  <r>
    <x v="0"/>
    <x v="0"/>
    <x v="0"/>
    <x v="0"/>
    <x v="0"/>
    <x v="0"/>
    <x v="15"/>
    <x v="1"/>
    <x v="9"/>
    <x v="31"/>
    <x v="0"/>
    <x v="42"/>
    <m/>
    <m/>
    <n v="740513"/>
  </r>
  <r>
    <x v="0"/>
    <x v="0"/>
    <x v="0"/>
    <x v="0"/>
    <x v="0"/>
    <x v="0"/>
    <x v="15"/>
    <x v="1"/>
    <x v="9"/>
    <x v="31"/>
    <x v="0"/>
    <x v="42"/>
    <m/>
    <m/>
    <n v="574167"/>
  </r>
  <r>
    <x v="0"/>
    <x v="0"/>
    <x v="0"/>
    <x v="0"/>
    <x v="0"/>
    <x v="0"/>
    <x v="15"/>
    <x v="1"/>
    <x v="9"/>
    <x v="31"/>
    <x v="0"/>
    <x v="42"/>
    <m/>
    <m/>
    <n v="6064978"/>
  </r>
  <r>
    <x v="0"/>
    <x v="0"/>
    <x v="0"/>
    <x v="0"/>
    <x v="0"/>
    <x v="0"/>
    <x v="15"/>
    <x v="1"/>
    <x v="9"/>
    <x v="31"/>
    <x v="0"/>
    <x v="42"/>
    <m/>
    <m/>
    <n v="24646878"/>
  </r>
  <r>
    <x v="0"/>
    <x v="0"/>
    <x v="0"/>
    <x v="0"/>
    <x v="0"/>
    <x v="0"/>
    <x v="15"/>
    <x v="1"/>
    <x v="9"/>
    <x v="31"/>
    <x v="0"/>
    <x v="42"/>
    <m/>
    <m/>
    <n v="3694775"/>
  </r>
  <r>
    <x v="0"/>
    <x v="0"/>
    <x v="0"/>
    <x v="0"/>
    <x v="0"/>
    <x v="0"/>
    <x v="15"/>
    <x v="1"/>
    <x v="9"/>
    <x v="31"/>
    <x v="0"/>
    <x v="42"/>
    <m/>
    <m/>
    <n v="19743911"/>
  </r>
  <r>
    <x v="0"/>
    <x v="0"/>
    <x v="0"/>
    <x v="0"/>
    <x v="0"/>
    <x v="0"/>
    <x v="15"/>
    <x v="1"/>
    <x v="9"/>
    <x v="31"/>
    <x v="0"/>
    <x v="42"/>
    <m/>
    <m/>
    <n v="8268772"/>
  </r>
  <r>
    <x v="0"/>
    <x v="0"/>
    <x v="0"/>
    <x v="0"/>
    <x v="0"/>
    <x v="0"/>
    <x v="15"/>
    <x v="1"/>
    <x v="9"/>
    <x v="31"/>
    <x v="0"/>
    <x v="42"/>
    <m/>
    <m/>
    <n v="766204"/>
  </r>
  <r>
    <x v="0"/>
    <x v="0"/>
    <x v="0"/>
    <x v="0"/>
    <x v="0"/>
    <x v="0"/>
    <x v="15"/>
    <x v="1"/>
    <x v="9"/>
    <x v="31"/>
    <x v="0"/>
    <x v="42"/>
    <m/>
    <m/>
    <n v="2846844"/>
  </r>
  <r>
    <x v="0"/>
    <x v="0"/>
    <x v="0"/>
    <x v="0"/>
    <x v="0"/>
    <x v="0"/>
    <x v="15"/>
    <x v="1"/>
    <x v="9"/>
    <x v="31"/>
    <x v="0"/>
    <x v="42"/>
    <m/>
    <m/>
    <n v="1237860"/>
  </r>
  <r>
    <x v="0"/>
    <x v="0"/>
    <x v="0"/>
    <x v="0"/>
    <x v="0"/>
    <x v="0"/>
    <x v="15"/>
    <x v="1"/>
    <x v="9"/>
    <x v="31"/>
    <x v="0"/>
    <x v="42"/>
    <m/>
    <m/>
    <n v="153360"/>
  </r>
  <r>
    <x v="0"/>
    <x v="0"/>
    <x v="0"/>
    <x v="0"/>
    <x v="0"/>
    <x v="0"/>
    <x v="15"/>
    <x v="1"/>
    <x v="9"/>
    <x v="31"/>
    <x v="0"/>
    <x v="42"/>
    <m/>
    <m/>
    <n v="535260"/>
  </r>
  <r>
    <x v="0"/>
    <x v="0"/>
    <x v="0"/>
    <x v="0"/>
    <x v="0"/>
    <x v="0"/>
    <x v="15"/>
    <x v="1"/>
    <x v="9"/>
    <x v="31"/>
    <x v="0"/>
    <x v="42"/>
    <m/>
    <m/>
    <n v="834144"/>
  </r>
  <r>
    <x v="0"/>
    <x v="0"/>
    <x v="0"/>
    <x v="0"/>
    <x v="0"/>
    <x v="0"/>
    <x v="15"/>
    <x v="1"/>
    <x v="9"/>
    <x v="31"/>
    <x v="0"/>
    <x v="42"/>
    <m/>
    <m/>
    <n v="741556"/>
  </r>
  <r>
    <x v="0"/>
    <x v="0"/>
    <x v="0"/>
    <x v="0"/>
    <x v="0"/>
    <x v="0"/>
    <x v="15"/>
    <x v="1"/>
    <x v="9"/>
    <x v="31"/>
    <x v="0"/>
    <x v="42"/>
    <m/>
    <m/>
    <n v="574977"/>
  </r>
  <r>
    <x v="0"/>
    <x v="0"/>
    <x v="0"/>
    <x v="0"/>
    <x v="0"/>
    <x v="0"/>
    <x v="15"/>
    <x v="1"/>
    <x v="9"/>
    <x v="31"/>
    <x v="0"/>
    <x v="42"/>
    <m/>
    <m/>
    <n v="6180645"/>
  </r>
  <r>
    <x v="0"/>
    <x v="0"/>
    <x v="0"/>
    <x v="0"/>
    <x v="0"/>
    <x v="0"/>
    <x v="15"/>
    <x v="1"/>
    <x v="9"/>
    <x v="31"/>
    <x v="0"/>
    <x v="42"/>
    <m/>
    <m/>
    <n v="24720129"/>
  </r>
  <r>
    <x v="0"/>
    <x v="0"/>
    <x v="0"/>
    <x v="0"/>
    <x v="0"/>
    <x v="0"/>
    <x v="15"/>
    <x v="1"/>
    <x v="9"/>
    <x v="31"/>
    <x v="0"/>
    <x v="42"/>
    <m/>
    <m/>
    <n v="3700386"/>
  </r>
  <r>
    <x v="0"/>
    <x v="0"/>
    <x v="0"/>
    <x v="0"/>
    <x v="0"/>
    <x v="0"/>
    <x v="15"/>
    <x v="1"/>
    <x v="9"/>
    <x v="31"/>
    <x v="0"/>
    <x v="42"/>
    <m/>
    <m/>
    <n v="2304028"/>
  </r>
  <r>
    <x v="0"/>
    <x v="0"/>
    <x v="0"/>
    <x v="0"/>
    <x v="0"/>
    <x v="0"/>
    <x v="15"/>
    <x v="1"/>
    <x v="9"/>
    <x v="31"/>
    <x v="0"/>
    <x v="42"/>
    <m/>
    <m/>
    <n v="1109618"/>
  </r>
  <r>
    <x v="0"/>
    <x v="0"/>
    <x v="0"/>
    <x v="0"/>
    <x v="0"/>
    <x v="0"/>
    <x v="15"/>
    <x v="1"/>
    <x v="9"/>
    <x v="31"/>
    <x v="0"/>
    <x v="42"/>
    <m/>
    <m/>
    <n v="84199"/>
  </r>
  <r>
    <x v="0"/>
    <x v="0"/>
    <x v="0"/>
    <x v="0"/>
    <x v="0"/>
    <x v="0"/>
    <x v="15"/>
    <x v="1"/>
    <x v="9"/>
    <x v="31"/>
    <x v="0"/>
    <x v="42"/>
    <m/>
    <m/>
    <n v="413268"/>
  </r>
  <r>
    <x v="0"/>
    <x v="0"/>
    <x v="0"/>
    <x v="0"/>
    <x v="0"/>
    <x v="0"/>
    <x v="15"/>
    <x v="1"/>
    <x v="9"/>
    <x v="31"/>
    <x v="0"/>
    <x v="42"/>
    <m/>
    <m/>
    <n v="183888"/>
  </r>
  <r>
    <x v="0"/>
    <x v="0"/>
    <x v="0"/>
    <x v="0"/>
    <x v="0"/>
    <x v="0"/>
    <x v="15"/>
    <x v="1"/>
    <x v="9"/>
    <x v="31"/>
    <x v="0"/>
    <x v="42"/>
    <m/>
    <m/>
    <n v="24012"/>
  </r>
  <r>
    <x v="0"/>
    <x v="0"/>
    <x v="0"/>
    <x v="0"/>
    <x v="0"/>
    <x v="0"/>
    <x v="15"/>
    <x v="1"/>
    <x v="9"/>
    <x v="31"/>
    <x v="0"/>
    <x v="42"/>
    <m/>
    <m/>
    <n v="84480"/>
  </r>
  <r>
    <x v="0"/>
    <x v="0"/>
    <x v="0"/>
    <x v="0"/>
    <x v="0"/>
    <x v="0"/>
    <x v="15"/>
    <x v="1"/>
    <x v="9"/>
    <x v="31"/>
    <x v="0"/>
    <x v="42"/>
    <m/>
    <m/>
    <n v="128760"/>
  </r>
  <r>
    <x v="0"/>
    <x v="0"/>
    <x v="0"/>
    <x v="0"/>
    <x v="0"/>
    <x v="0"/>
    <x v="15"/>
    <x v="1"/>
    <x v="9"/>
    <x v="31"/>
    <x v="0"/>
    <x v="42"/>
    <m/>
    <m/>
    <n v="108807"/>
  </r>
  <r>
    <x v="0"/>
    <x v="0"/>
    <x v="0"/>
    <x v="0"/>
    <x v="0"/>
    <x v="0"/>
    <x v="15"/>
    <x v="1"/>
    <x v="9"/>
    <x v="31"/>
    <x v="0"/>
    <x v="42"/>
    <m/>
    <m/>
    <n v="68997"/>
  </r>
  <r>
    <x v="0"/>
    <x v="0"/>
    <x v="0"/>
    <x v="0"/>
    <x v="0"/>
    <x v="0"/>
    <x v="15"/>
    <x v="1"/>
    <x v="9"/>
    <x v="31"/>
    <x v="0"/>
    <x v="42"/>
    <m/>
    <m/>
    <n v="776393"/>
  </r>
  <r>
    <x v="0"/>
    <x v="0"/>
    <x v="0"/>
    <x v="0"/>
    <x v="0"/>
    <x v="0"/>
    <x v="15"/>
    <x v="1"/>
    <x v="9"/>
    <x v="31"/>
    <x v="0"/>
    <x v="42"/>
    <m/>
    <m/>
    <n v="3542867"/>
  </r>
  <r>
    <x v="0"/>
    <x v="0"/>
    <x v="0"/>
    <x v="0"/>
    <x v="0"/>
    <x v="0"/>
    <x v="15"/>
    <x v="1"/>
    <x v="9"/>
    <x v="31"/>
    <x v="0"/>
    <x v="42"/>
    <m/>
    <m/>
    <n v="521390"/>
  </r>
  <r>
    <x v="0"/>
    <x v="0"/>
    <x v="0"/>
    <x v="0"/>
    <x v="0"/>
    <x v="0"/>
    <x v="15"/>
    <x v="1"/>
    <x v="9"/>
    <x v="31"/>
    <x v="1"/>
    <x v="9"/>
    <m/>
    <m/>
    <n v="100000"/>
  </r>
  <r>
    <x v="0"/>
    <x v="0"/>
    <x v="0"/>
    <x v="0"/>
    <x v="0"/>
    <x v="0"/>
    <x v="15"/>
    <x v="1"/>
    <x v="9"/>
    <x v="31"/>
    <x v="1"/>
    <x v="9"/>
    <m/>
    <m/>
    <n v="3000"/>
  </r>
  <r>
    <x v="0"/>
    <x v="0"/>
    <x v="0"/>
    <x v="0"/>
    <x v="0"/>
    <x v="0"/>
    <x v="15"/>
    <x v="1"/>
    <x v="9"/>
    <x v="31"/>
    <x v="1"/>
    <x v="9"/>
    <m/>
    <m/>
    <n v="11000000"/>
  </r>
  <r>
    <x v="0"/>
    <x v="0"/>
    <x v="0"/>
    <x v="0"/>
    <x v="0"/>
    <x v="0"/>
    <x v="15"/>
    <x v="1"/>
    <x v="9"/>
    <x v="31"/>
    <x v="1"/>
    <x v="9"/>
    <m/>
    <m/>
    <n v="1495200"/>
  </r>
  <r>
    <x v="0"/>
    <x v="0"/>
    <x v="0"/>
    <x v="0"/>
    <x v="0"/>
    <x v="0"/>
    <x v="15"/>
    <x v="1"/>
    <x v="9"/>
    <x v="31"/>
    <x v="1"/>
    <x v="9"/>
    <m/>
    <m/>
    <n v="1300000"/>
  </r>
  <r>
    <x v="0"/>
    <x v="0"/>
    <x v="0"/>
    <x v="0"/>
    <x v="0"/>
    <x v="0"/>
    <x v="15"/>
    <x v="1"/>
    <x v="9"/>
    <x v="31"/>
    <x v="1"/>
    <x v="9"/>
    <m/>
    <m/>
    <n v="17000000"/>
  </r>
  <r>
    <x v="0"/>
    <x v="0"/>
    <x v="0"/>
    <x v="0"/>
    <x v="0"/>
    <x v="0"/>
    <x v="15"/>
    <x v="1"/>
    <x v="9"/>
    <x v="31"/>
    <x v="1"/>
    <x v="9"/>
    <m/>
    <m/>
    <n v="3960000"/>
  </r>
  <r>
    <x v="0"/>
    <x v="0"/>
    <x v="0"/>
    <x v="0"/>
    <x v="0"/>
    <x v="0"/>
    <x v="15"/>
    <x v="1"/>
    <x v="9"/>
    <x v="31"/>
    <x v="1"/>
    <x v="9"/>
    <m/>
    <m/>
    <n v="21000000"/>
  </r>
  <r>
    <x v="0"/>
    <x v="0"/>
    <x v="0"/>
    <x v="0"/>
    <x v="0"/>
    <x v="0"/>
    <x v="15"/>
    <x v="1"/>
    <x v="9"/>
    <x v="31"/>
    <x v="1"/>
    <x v="9"/>
    <m/>
    <m/>
    <n v="13000000"/>
  </r>
  <r>
    <x v="0"/>
    <x v="0"/>
    <x v="0"/>
    <x v="0"/>
    <x v="0"/>
    <x v="0"/>
    <x v="15"/>
    <x v="1"/>
    <x v="9"/>
    <x v="31"/>
    <x v="1"/>
    <x v="9"/>
    <m/>
    <m/>
    <n v="20400000"/>
  </r>
  <r>
    <x v="0"/>
    <x v="0"/>
    <x v="0"/>
    <x v="0"/>
    <x v="0"/>
    <x v="0"/>
    <x v="15"/>
    <x v="1"/>
    <x v="9"/>
    <x v="31"/>
    <x v="1"/>
    <x v="9"/>
    <m/>
    <m/>
    <n v="18793969"/>
  </r>
  <r>
    <x v="0"/>
    <x v="0"/>
    <x v="0"/>
    <x v="0"/>
    <x v="0"/>
    <x v="0"/>
    <x v="15"/>
    <x v="1"/>
    <x v="9"/>
    <x v="31"/>
    <x v="1"/>
    <x v="9"/>
    <m/>
    <m/>
    <n v="29400000"/>
  </r>
  <r>
    <x v="0"/>
    <x v="0"/>
    <x v="0"/>
    <x v="0"/>
    <x v="0"/>
    <x v="0"/>
    <x v="15"/>
    <x v="1"/>
    <x v="9"/>
    <x v="31"/>
    <x v="1"/>
    <x v="9"/>
    <m/>
    <m/>
    <n v="1800000"/>
  </r>
  <r>
    <x v="0"/>
    <x v="0"/>
    <x v="0"/>
    <x v="0"/>
    <x v="0"/>
    <x v="0"/>
    <x v="15"/>
    <x v="1"/>
    <x v="9"/>
    <x v="31"/>
    <x v="1"/>
    <x v="9"/>
    <m/>
    <m/>
    <n v="2500000"/>
  </r>
  <r>
    <x v="0"/>
    <x v="0"/>
    <x v="0"/>
    <x v="0"/>
    <x v="0"/>
    <x v="0"/>
    <x v="15"/>
    <x v="1"/>
    <x v="9"/>
    <x v="31"/>
    <x v="1"/>
    <x v="9"/>
    <m/>
    <m/>
    <n v="164400"/>
  </r>
  <r>
    <x v="0"/>
    <x v="0"/>
    <x v="0"/>
    <x v="0"/>
    <x v="0"/>
    <x v="0"/>
    <x v="15"/>
    <x v="1"/>
    <x v="9"/>
    <x v="31"/>
    <x v="1"/>
    <x v="9"/>
    <m/>
    <m/>
    <n v="668118"/>
  </r>
  <r>
    <x v="0"/>
    <x v="0"/>
    <x v="0"/>
    <x v="0"/>
    <x v="0"/>
    <x v="0"/>
    <x v="15"/>
    <x v="1"/>
    <x v="9"/>
    <x v="31"/>
    <x v="1"/>
    <x v="9"/>
    <m/>
    <m/>
    <n v="2000000"/>
  </r>
  <r>
    <x v="0"/>
    <x v="0"/>
    <x v="0"/>
    <x v="0"/>
    <x v="0"/>
    <x v="0"/>
    <x v="15"/>
    <x v="1"/>
    <x v="9"/>
    <x v="31"/>
    <x v="1"/>
    <x v="9"/>
    <m/>
    <m/>
    <n v="96000"/>
  </r>
  <r>
    <x v="0"/>
    <x v="0"/>
    <x v="0"/>
    <x v="0"/>
    <x v="0"/>
    <x v="0"/>
    <x v="15"/>
    <x v="1"/>
    <x v="9"/>
    <x v="31"/>
    <x v="1"/>
    <x v="9"/>
    <m/>
    <m/>
    <n v="185000"/>
  </r>
  <r>
    <x v="0"/>
    <x v="0"/>
    <x v="0"/>
    <x v="0"/>
    <x v="0"/>
    <x v="0"/>
    <x v="15"/>
    <x v="1"/>
    <x v="9"/>
    <x v="31"/>
    <x v="1"/>
    <x v="1"/>
    <m/>
    <m/>
    <n v="1000000"/>
  </r>
  <r>
    <x v="0"/>
    <x v="0"/>
    <x v="0"/>
    <x v="0"/>
    <x v="0"/>
    <x v="0"/>
    <x v="15"/>
    <x v="1"/>
    <x v="9"/>
    <x v="31"/>
    <x v="1"/>
    <x v="1"/>
    <m/>
    <m/>
    <n v="625000"/>
  </r>
  <r>
    <x v="0"/>
    <x v="0"/>
    <x v="0"/>
    <x v="0"/>
    <x v="0"/>
    <x v="0"/>
    <x v="15"/>
    <x v="1"/>
    <x v="9"/>
    <x v="31"/>
    <x v="1"/>
    <x v="1"/>
    <m/>
    <m/>
    <n v="400000"/>
  </r>
  <r>
    <x v="0"/>
    <x v="0"/>
    <x v="0"/>
    <x v="0"/>
    <x v="0"/>
    <x v="0"/>
    <x v="15"/>
    <x v="1"/>
    <x v="9"/>
    <x v="31"/>
    <x v="1"/>
    <x v="1"/>
    <m/>
    <m/>
    <n v="250000"/>
  </r>
  <r>
    <x v="0"/>
    <x v="0"/>
    <x v="0"/>
    <x v="0"/>
    <x v="0"/>
    <x v="0"/>
    <x v="15"/>
    <x v="1"/>
    <x v="9"/>
    <x v="31"/>
    <x v="1"/>
    <x v="1"/>
    <m/>
    <m/>
    <n v="260000"/>
  </r>
  <r>
    <x v="0"/>
    <x v="0"/>
    <x v="0"/>
    <x v="0"/>
    <x v="0"/>
    <x v="0"/>
    <x v="15"/>
    <x v="1"/>
    <x v="9"/>
    <x v="31"/>
    <x v="1"/>
    <x v="1"/>
    <m/>
    <m/>
    <n v="0"/>
  </r>
  <r>
    <x v="0"/>
    <x v="0"/>
    <x v="0"/>
    <x v="0"/>
    <x v="0"/>
    <x v="0"/>
    <x v="15"/>
    <x v="1"/>
    <x v="9"/>
    <x v="31"/>
    <x v="1"/>
    <x v="1"/>
    <m/>
    <m/>
    <n v="2500000"/>
  </r>
  <r>
    <x v="0"/>
    <x v="0"/>
    <x v="0"/>
    <x v="0"/>
    <x v="0"/>
    <x v="0"/>
    <x v="15"/>
    <x v="1"/>
    <x v="9"/>
    <x v="31"/>
    <x v="1"/>
    <x v="1"/>
    <m/>
    <m/>
    <n v="300000"/>
  </r>
  <r>
    <x v="0"/>
    <x v="0"/>
    <x v="0"/>
    <x v="0"/>
    <x v="0"/>
    <x v="0"/>
    <x v="15"/>
    <x v="1"/>
    <x v="9"/>
    <x v="31"/>
    <x v="1"/>
    <x v="1"/>
    <m/>
    <m/>
    <n v="1000000"/>
  </r>
  <r>
    <x v="0"/>
    <x v="0"/>
    <x v="0"/>
    <x v="0"/>
    <x v="0"/>
    <x v="0"/>
    <x v="15"/>
    <x v="1"/>
    <x v="9"/>
    <x v="31"/>
    <x v="1"/>
    <x v="22"/>
    <m/>
    <m/>
    <n v="0"/>
  </r>
  <r>
    <x v="0"/>
    <x v="0"/>
    <x v="0"/>
    <x v="0"/>
    <x v="0"/>
    <x v="0"/>
    <x v="15"/>
    <x v="1"/>
    <x v="9"/>
    <x v="31"/>
    <x v="1"/>
    <x v="22"/>
    <m/>
    <m/>
    <n v="0"/>
  </r>
  <r>
    <x v="0"/>
    <x v="0"/>
    <x v="0"/>
    <x v="0"/>
    <x v="0"/>
    <x v="0"/>
    <x v="15"/>
    <x v="1"/>
    <x v="9"/>
    <x v="31"/>
    <x v="1"/>
    <x v="22"/>
    <m/>
    <m/>
    <n v="0"/>
  </r>
  <r>
    <x v="0"/>
    <x v="0"/>
    <x v="0"/>
    <x v="0"/>
    <x v="0"/>
    <x v="0"/>
    <x v="15"/>
    <x v="1"/>
    <x v="9"/>
    <x v="31"/>
    <x v="1"/>
    <x v="22"/>
    <m/>
    <m/>
    <n v="0"/>
  </r>
  <r>
    <x v="0"/>
    <x v="0"/>
    <x v="0"/>
    <x v="0"/>
    <x v="0"/>
    <x v="0"/>
    <x v="15"/>
    <x v="1"/>
    <x v="9"/>
    <x v="31"/>
    <x v="1"/>
    <x v="22"/>
    <m/>
    <m/>
    <n v="1750000"/>
  </r>
  <r>
    <x v="0"/>
    <x v="0"/>
    <x v="0"/>
    <x v="0"/>
    <x v="0"/>
    <x v="0"/>
    <x v="15"/>
    <x v="1"/>
    <x v="9"/>
    <x v="31"/>
    <x v="1"/>
    <x v="22"/>
    <m/>
    <m/>
    <n v="250000"/>
  </r>
  <r>
    <x v="0"/>
    <x v="0"/>
    <x v="0"/>
    <x v="0"/>
    <x v="0"/>
    <x v="0"/>
    <x v="15"/>
    <x v="1"/>
    <x v="9"/>
    <x v="31"/>
    <x v="1"/>
    <x v="22"/>
    <m/>
    <m/>
    <n v="0"/>
  </r>
  <r>
    <x v="0"/>
    <x v="0"/>
    <x v="0"/>
    <x v="0"/>
    <x v="0"/>
    <x v="0"/>
    <x v="15"/>
    <x v="1"/>
    <x v="9"/>
    <x v="31"/>
    <x v="1"/>
    <x v="22"/>
    <m/>
    <m/>
    <n v="90000"/>
  </r>
  <r>
    <x v="0"/>
    <x v="0"/>
    <x v="0"/>
    <x v="0"/>
    <x v="0"/>
    <x v="0"/>
    <x v="15"/>
    <x v="1"/>
    <x v="9"/>
    <x v="31"/>
    <x v="1"/>
    <x v="22"/>
    <m/>
    <m/>
    <n v="0"/>
  </r>
  <r>
    <x v="0"/>
    <x v="0"/>
    <x v="0"/>
    <x v="0"/>
    <x v="0"/>
    <x v="0"/>
    <x v="15"/>
    <x v="1"/>
    <x v="9"/>
    <x v="31"/>
    <x v="1"/>
    <x v="22"/>
    <m/>
    <m/>
    <n v="200000"/>
  </r>
  <r>
    <x v="0"/>
    <x v="0"/>
    <x v="0"/>
    <x v="0"/>
    <x v="0"/>
    <x v="0"/>
    <x v="15"/>
    <x v="1"/>
    <x v="9"/>
    <x v="31"/>
    <x v="1"/>
    <x v="23"/>
    <m/>
    <m/>
    <n v="4000000"/>
  </r>
  <r>
    <x v="0"/>
    <x v="0"/>
    <x v="0"/>
    <x v="0"/>
    <x v="0"/>
    <x v="0"/>
    <x v="15"/>
    <x v="1"/>
    <x v="9"/>
    <x v="31"/>
    <x v="1"/>
    <x v="23"/>
    <m/>
    <m/>
    <n v="0"/>
  </r>
  <r>
    <x v="0"/>
    <x v="0"/>
    <x v="0"/>
    <x v="0"/>
    <x v="0"/>
    <x v="0"/>
    <x v="15"/>
    <x v="1"/>
    <x v="9"/>
    <x v="31"/>
    <x v="1"/>
    <x v="23"/>
    <m/>
    <m/>
    <n v="1000000"/>
  </r>
  <r>
    <x v="0"/>
    <x v="0"/>
    <x v="0"/>
    <x v="0"/>
    <x v="0"/>
    <x v="0"/>
    <x v="15"/>
    <x v="1"/>
    <x v="9"/>
    <x v="31"/>
    <x v="1"/>
    <x v="23"/>
    <m/>
    <m/>
    <n v="290735"/>
  </r>
  <r>
    <x v="0"/>
    <x v="0"/>
    <x v="0"/>
    <x v="0"/>
    <x v="0"/>
    <x v="0"/>
    <x v="15"/>
    <x v="1"/>
    <x v="9"/>
    <x v="31"/>
    <x v="1"/>
    <x v="23"/>
    <m/>
    <m/>
    <n v="2500000"/>
  </r>
  <r>
    <x v="0"/>
    <x v="0"/>
    <x v="0"/>
    <x v="0"/>
    <x v="0"/>
    <x v="0"/>
    <x v="15"/>
    <x v="1"/>
    <x v="9"/>
    <x v="31"/>
    <x v="1"/>
    <x v="23"/>
    <m/>
    <m/>
    <n v="300000"/>
  </r>
  <r>
    <x v="0"/>
    <x v="0"/>
    <x v="0"/>
    <x v="0"/>
    <x v="0"/>
    <x v="0"/>
    <x v="15"/>
    <x v="1"/>
    <x v="9"/>
    <x v="31"/>
    <x v="1"/>
    <x v="23"/>
    <m/>
    <m/>
    <n v="300000"/>
  </r>
  <r>
    <x v="0"/>
    <x v="0"/>
    <x v="0"/>
    <x v="0"/>
    <x v="0"/>
    <x v="0"/>
    <x v="15"/>
    <x v="1"/>
    <x v="9"/>
    <x v="31"/>
    <x v="1"/>
    <x v="23"/>
    <m/>
    <m/>
    <n v="110000"/>
  </r>
  <r>
    <x v="0"/>
    <x v="0"/>
    <x v="0"/>
    <x v="0"/>
    <x v="0"/>
    <x v="0"/>
    <x v="15"/>
    <x v="1"/>
    <x v="9"/>
    <x v="31"/>
    <x v="1"/>
    <x v="23"/>
    <m/>
    <m/>
    <n v="200000"/>
  </r>
  <r>
    <x v="0"/>
    <x v="0"/>
    <x v="0"/>
    <x v="0"/>
    <x v="0"/>
    <x v="0"/>
    <x v="15"/>
    <x v="1"/>
    <x v="9"/>
    <x v="31"/>
    <x v="1"/>
    <x v="10"/>
    <m/>
    <m/>
    <n v="4464314"/>
  </r>
  <r>
    <x v="0"/>
    <x v="0"/>
    <x v="0"/>
    <x v="0"/>
    <x v="0"/>
    <x v="0"/>
    <x v="15"/>
    <x v="1"/>
    <x v="9"/>
    <x v="31"/>
    <x v="1"/>
    <x v="10"/>
    <m/>
    <m/>
    <n v="1000000"/>
  </r>
  <r>
    <x v="0"/>
    <x v="0"/>
    <x v="0"/>
    <x v="0"/>
    <x v="0"/>
    <x v="0"/>
    <x v="15"/>
    <x v="1"/>
    <x v="9"/>
    <x v="31"/>
    <x v="1"/>
    <x v="10"/>
    <m/>
    <m/>
    <n v="850000"/>
  </r>
  <r>
    <x v="0"/>
    <x v="0"/>
    <x v="0"/>
    <x v="0"/>
    <x v="0"/>
    <x v="0"/>
    <x v="15"/>
    <x v="1"/>
    <x v="9"/>
    <x v="31"/>
    <x v="1"/>
    <x v="10"/>
    <m/>
    <m/>
    <n v="2320000"/>
  </r>
  <r>
    <x v="0"/>
    <x v="0"/>
    <x v="0"/>
    <x v="0"/>
    <x v="0"/>
    <x v="0"/>
    <x v="15"/>
    <x v="1"/>
    <x v="9"/>
    <x v="31"/>
    <x v="1"/>
    <x v="10"/>
    <m/>
    <m/>
    <n v="2398686"/>
  </r>
  <r>
    <x v="0"/>
    <x v="0"/>
    <x v="0"/>
    <x v="0"/>
    <x v="0"/>
    <x v="0"/>
    <x v="15"/>
    <x v="1"/>
    <x v="9"/>
    <x v="31"/>
    <x v="1"/>
    <x v="10"/>
    <m/>
    <m/>
    <n v="489600"/>
  </r>
  <r>
    <x v="0"/>
    <x v="0"/>
    <x v="0"/>
    <x v="0"/>
    <x v="0"/>
    <x v="0"/>
    <x v="15"/>
    <x v="1"/>
    <x v="9"/>
    <x v="31"/>
    <x v="1"/>
    <x v="10"/>
    <m/>
    <m/>
    <n v="180000"/>
  </r>
  <r>
    <x v="0"/>
    <x v="0"/>
    <x v="0"/>
    <x v="0"/>
    <x v="0"/>
    <x v="0"/>
    <x v="15"/>
    <x v="1"/>
    <x v="9"/>
    <x v="31"/>
    <x v="1"/>
    <x v="10"/>
    <m/>
    <m/>
    <n v="100000"/>
  </r>
  <r>
    <x v="0"/>
    <x v="0"/>
    <x v="0"/>
    <x v="0"/>
    <x v="0"/>
    <x v="0"/>
    <x v="15"/>
    <x v="1"/>
    <x v="9"/>
    <x v="31"/>
    <x v="1"/>
    <x v="10"/>
    <m/>
    <m/>
    <n v="0"/>
  </r>
  <r>
    <x v="0"/>
    <x v="0"/>
    <x v="0"/>
    <x v="0"/>
    <x v="0"/>
    <x v="0"/>
    <x v="15"/>
    <x v="1"/>
    <x v="9"/>
    <x v="31"/>
    <x v="1"/>
    <x v="10"/>
    <m/>
    <m/>
    <n v="1000000"/>
  </r>
  <r>
    <x v="0"/>
    <x v="0"/>
    <x v="0"/>
    <x v="0"/>
    <x v="0"/>
    <x v="0"/>
    <x v="15"/>
    <x v="1"/>
    <x v="9"/>
    <x v="31"/>
    <x v="1"/>
    <x v="10"/>
    <m/>
    <m/>
    <n v="100000"/>
  </r>
  <r>
    <x v="0"/>
    <x v="0"/>
    <x v="0"/>
    <x v="0"/>
    <x v="0"/>
    <x v="0"/>
    <x v="15"/>
    <x v="1"/>
    <x v="9"/>
    <x v="31"/>
    <x v="1"/>
    <x v="10"/>
    <m/>
    <m/>
    <n v="3240000"/>
  </r>
  <r>
    <x v="0"/>
    <x v="0"/>
    <x v="0"/>
    <x v="0"/>
    <x v="0"/>
    <x v="0"/>
    <x v="15"/>
    <x v="1"/>
    <x v="9"/>
    <x v="31"/>
    <x v="1"/>
    <x v="10"/>
    <m/>
    <m/>
    <n v="2000000"/>
  </r>
  <r>
    <x v="0"/>
    <x v="0"/>
    <x v="0"/>
    <x v="0"/>
    <x v="0"/>
    <x v="0"/>
    <x v="15"/>
    <x v="1"/>
    <x v="9"/>
    <x v="31"/>
    <x v="1"/>
    <x v="10"/>
    <m/>
    <m/>
    <n v="200000"/>
  </r>
  <r>
    <x v="0"/>
    <x v="0"/>
    <x v="0"/>
    <x v="0"/>
    <x v="0"/>
    <x v="0"/>
    <x v="15"/>
    <x v="1"/>
    <x v="9"/>
    <x v="31"/>
    <x v="1"/>
    <x v="10"/>
    <m/>
    <m/>
    <n v="1350000"/>
  </r>
  <r>
    <x v="0"/>
    <x v="0"/>
    <x v="0"/>
    <x v="0"/>
    <x v="0"/>
    <x v="0"/>
    <x v="15"/>
    <x v="1"/>
    <x v="9"/>
    <x v="31"/>
    <x v="1"/>
    <x v="10"/>
    <m/>
    <m/>
    <n v="1250000"/>
  </r>
  <r>
    <x v="0"/>
    <x v="0"/>
    <x v="0"/>
    <x v="0"/>
    <x v="0"/>
    <x v="0"/>
    <x v="15"/>
    <x v="1"/>
    <x v="9"/>
    <x v="31"/>
    <x v="1"/>
    <x v="10"/>
    <m/>
    <m/>
    <n v="2482724"/>
  </r>
  <r>
    <x v="0"/>
    <x v="0"/>
    <x v="0"/>
    <x v="0"/>
    <x v="0"/>
    <x v="0"/>
    <x v="15"/>
    <x v="1"/>
    <x v="9"/>
    <x v="31"/>
    <x v="1"/>
    <x v="10"/>
    <m/>
    <m/>
    <n v="5000000"/>
  </r>
  <r>
    <x v="0"/>
    <x v="0"/>
    <x v="0"/>
    <x v="0"/>
    <x v="0"/>
    <x v="0"/>
    <x v="15"/>
    <x v="1"/>
    <x v="9"/>
    <x v="31"/>
    <x v="1"/>
    <x v="10"/>
    <m/>
    <m/>
    <n v="0"/>
  </r>
  <r>
    <x v="0"/>
    <x v="0"/>
    <x v="0"/>
    <x v="0"/>
    <x v="0"/>
    <x v="0"/>
    <x v="15"/>
    <x v="1"/>
    <x v="9"/>
    <x v="31"/>
    <x v="1"/>
    <x v="24"/>
    <m/>
    <m/>
    <n v="3000000"/>
  </r>
  <r>
    <x v="0"/>
    <x v="0"/>
    <x v="0"/>
    <x v="0"/>
    <x v="0"/>
    <x v="0"/>
    <x v="15"/>
    <x v="1"/>
    <x v="9"/>
    <x v="31"/>
    <x v="1"/>
    <x v="24"/>
    <m/>
    <m/>
    <n v="400000"/>
  </r>
  <r>
    <x v="0"/>
    <x v="0"/>
    <x v="0"/>
    <x v="0"/>
    <x v="0"/>
    <x v="0"/>
    <x v="15"/>
    <x v="1"/>
    <x v="9"/>
    <x v="31"/>
    <x v="1"/>
    <x v="24"/>
    <m/>
    <m/>
    <n v="9000000"/>
  </r>
  <r>
    <x v="0"/>
    <x v="0"/>
    <x v="0"/>
    <x v="0"/>
    <x v="0"/>
    <x v="0"/>
    <x v="15"/>
    <x v="1"/>
    <x v="9"/>
    <x v="31"/>
    <x v="1"/>
    <x v="24"/>
    <m/>
    <m/>
    <n v="1050000"/>
  </r>
  <r>
    <x v="0"/>
    <x v="0"/>
    <x v="0"/>
    <x v="0"/>
    <x v="0"/>
    <x v="0"/>
    <x v="15"/>
    <x v="1"/>
    <x v="9"/>
    <x v="31"/>
    <x v="1"/>
    <x v="24"/>
    <m/>
    <m/>
    <n v="0"/>
  </r>
  <r>
    <x v="0"/>
    <x v="0"/>
    <x v="0"/>
    <x v="0"/>
    <x v="0"/>
    <x v="0"/>
    <x v="15"/>
    <x v="1"/>
    <x v="9"/>
    <x v="31"/>
    <x v="1"/>
    <x v="35"/>
    <m/>
    <m/>
    <n v="14000000"/>
  </r>
  <r>
    <x v="0"/>
    <x v="0"/>
    <x v="0"/>
    <x v="0"/>
    <x v="0"/>
    <x v="0"/>
    <x v="15"/>
    <x v="1"/>
    <x v="9"/>
    <x v="31"/>
    <x v="1"/>
    <x v="35"/>
    <m/>
    <m/>
    <n v="0"/>
  </r>
  <r>
    <x v="0"/>
    <x v="0"/>
    <x v="0"/>
    <x v="0"/>
    <x v="0"/>
    <x v="0"/>
    <x v="15"/>
    <x v="1"/>
    <x v="9"/>
    <x v="31"/>
    <x v="1"/>
    <x v="35"/>
    <m/>
    <m/>
    <n v="11806031"/>
  </r>
  <r>
    <x v="0"/>
    <x v="0"/>
    <x v="0"/>
    <x v="0"/>
    <x v="0"/>
    <x v="0"/>
    <x v="15"/>
    <x v="1"/>
    <x v="9"/>
    <x v="31"/>
    <x v="1"/>
    <x v="35"/>
    <m/>
    <m/>
    <n v="200000"/>
  </r>
  <r>
    <x v="0"/>
    <x v="0"/>
    <x v="0"/>
    <x v="0"/>
    <x v="0"/>
    <x v="0"/>
    <x v="15"/>
    <x v="1"/>
    <x v="9"/>
    <x v="31"/>
    <x v="1"/>
    <x v="35"/>
    <m/>
    <m/>
    <n v="5000000"/>
  </r>
  <r>
    <x v="0"/>
    <x v="0"/>
    <x v="0"/>
    <x v="0"/>
    <x v="0"/>
    <x v="0"/>
    <x v="15"/>
    <x v="1"/>
    <x v="9"/>
    <x v="31"/>
    <x v="1"/>
    <x v="35"/>
    <m/>
    <m/>
    <n v="0"/>
  </r>
  <r>
    <x v="0"/>
    <x v="0"/>
    <x v="0"/>
    <x v="0"/>
    <x v="0"/>
    <x v="0"/>
    <x v="15"/>
    <x v="1"/>
    <x v="9"/>
    <x v="31"/>
    <x v="1"/>
    <x v="35"/>
    <m/>
    <m/>
    <n v="11450000"/>
  </r>
  <r>
    <x v="0"/>
    <x v="0"/>
    <x v="0"/>
    <x v="0"/>
    <x v="0"/>
    <x v="0"/>
    <x v="15"/>
    <x v="1"/>
    <x v="9"/>
    <x v="31"/>
    <x v="1"/>
    <x v="35"/>
    <m/>
    <m/>
    <n v="0"/>
  </r>
  <r>
    <x v="0"/>
    <x v="0"/>
    <x v="0"/>
    <x v="0"/>
    <x v="0"/>
    <x v="0"/>
    <x v="15"/>
    <x v="1"/>
    <x v="9"/>
    <x v="31"/>
    <x v="1"/>
    <x v="35"/>
    <m/>
    <m/>
    <n v="0"/>
  </r>
  <r>
    <x v="0"/>
    <x v="0"/>
    <x v="0"/>
    <x v="0"/>
    <x v="0"/>
    <x v="0"/>
    <x v="15"/>
    <x v="1"/>
    <x v="9"/>
    <x v="31"/>
    <x v="1"/>
    <x v="35"/>
    <m/>
    <m/>
    <n v="150000"/>
  </r>
  <r>
    <x v="0"/>
    <x v="0"/>
    <x v="0"/>
    <x v="0"/>
    <x v="0"/>
    <x v="0"/>
    <x v="15"/>
    <x v="1"/>
    <x v="9"/>
    <x v="31"/>
    <x v="1"/>
    <x v="35"/>
    <m/>
    <m/>
    <n v="0"/>
  </r>
  <r>
    <x v="0"/>
    <x v="0"/>
    <x v="0"/>
    <x v="0"/>
    <x v="0"/>
    <x v="0"/>
    <x v="15"/>
    <x v="1"/>
    <x v="9"/>
    <x v="31"/>
    <x v="1"/>
    <x v="35"/>
    <m/>
    <m/>
    <n v="0"/>
  </r>
  <r>
    <x v="0"/>
    <x v="0"/>
    <x v="0"/>
    <x v="0"/>
    <x v="0"/>
    <x v="0"/>
    <x v="15"/>
    <x v="1"/>
    <x v="9"/>
    <x v="31"/>
    <x v="1"/>
    <x v="35"/>
    <m/>
    <m/>
    <n v="0"/>
  </r>
  <r>
    <x v="0"/>
    <x v="0"/>
    <x v="0"/>
    <x v="0"/>
    <x v="0"/>
    <x v="0"/>
    <x v="15"/>
    <x v="1"/>
    <x v="9"/>
    <x v="31"/>
    <x v="1"/>
    <x v="35"/>
    <m/>
    <m/>
    <n v="1095000"/>
  </r>
  <r>
    <x v="0"/>
    <x v="0"/>
    <x v="0"/>
    <x v="0"/>
    <x v="0"/>
    <x v="0"/>
    <x v="15"/>
    <x v="1"/>
    <x v="9"/>
    <x v="31"/>
    <x v="1"/>
    <x v="35"/>
    <m/>
    <m/>
    <n v="500000"/>
  </r>
  <r>
    <x v="0"/>
    <x v="0"/>
    <x v="0"/>
    <x v="0"/>
    <x v="0"/>
    <x v="0"/>
    <x v="15"/>
    <x v="1"/>
    <x v="9"/>
    <x v="31"/>
    <x v="1"/>
    <x v="35"/>
    <m/>
    <m/>
    <n v="1000000"/>
  </r>
  <r>
    <x v="0"/>
    <x v="0"/>
    <x v="0"/>
    <x v="0"/>
    <x v="0"/>
    <x v="0"/>
    <x v="15"/>
    <x v="1"/>
    <x v="9"/>
    <x v="31"/>
    <x v="1"/>
    <x v="35"/>
    <m/>
    <m/>
    <n v="0"/>
  </r>
  <r>
    <x v="0"/>
    <x v="0"/>
    <x v="0"/>
    <x v="0"/>
    <x v="0"/>
    <x v="0"/>
    <x v="15"/>
    <x v="1"/>
    <x v="9"/>
    <x v="31"/>
    <x v="1"/>
    <x v="35"/>
    <m/>
    <m/>
    <n v="0"/>
  </r>
  <r>
    <x v="0"/>
    <x v="0"/>
    <x v="0"/>
    <x v="0"/>
    <x v="0"/>
    <x v="0"/>
    <x v="15"/>
    <x v="1"/>
    <x v="9"/>
    <x v="31"/>
    <x v="1"/>
    <x v="35"/>
    <m/>
    <m/>
    <n v="0"/>
  </r>
  <r>
    <x v="0"/>
    <x v="0"/>
    <x v="0"/>
    <x v="0"/>
    <x v="0"/>
    <x v="0"/>
    <x v="15"/>
    <x v="1"/>
    <x v="9"/>
    <x v="31"/>
    <x v="1"/>
    <x v="35"/>
    <m/>
    <m/>
    <n v="100000"/>
  </r>
  <r>
    <x v="0"/>
    <x v="0"/>
    <x v="0"/>
    <x v="0"/>
    <x v="0"/>
    <x v="0"/>
    <x v="15"/>
    <x v="1"/>
    <x v="9"/>
    <x v="31"/>
    <x v="1"/>
    <x v="35"/>
    <m/>
    <m/>
    <n v="0"/>
  </r>
  <r>
    <x v="0"/>
    <x v="0"/>
    <x v="0"/>
    <x v="0"/>
    <x v="0"/>
    <x v="0"/>
    <x v="15"/>
    <x v="1"/>
    <x v="9"/>
    <x v="31"/>
    <x v="1"/>
    <x v="35"/>
    <m/>
    <m/>
    <n v="0"/>
  </r>
  <r>
    <x v="0"/>
    <x v="0"/>
    <x v="0"/>
    <x v="0"/>
    <x v="0"/>
    <x v="0"/>
    <x v="15"/>
    <x v="1"/>
    <x v="9"/>
    <x v="31"/>
    <x v="1"/>
    <x v="35"/>
    <m/>
    <m/>
    <n v="500000"/>
  </r>
  <r>
    <x v="0"/>
    <x v="0"/>
    <x v="0"/>
    <x v="0"/>
    <x v="0"/>
    <x v="0"/>
    <x v="15"/>
    <x v="1"/>
    <x v="9"/>
    <x v="31"/>
    <x v="1"/>
    <x v="35"/>
    <m/>
    <m/>
    <n v="1000000"/>
  </r>
  <r>
    <x v="0"/>
    <x v="0"/>
    <x v="0"/>
    <x v="0"/>
    <x v="0"/>
    <x v="0"/>
    <x v="15"/>
    <x v="1"/>
    <x v="9"/>
    <x v="31"/>
    <x v="1"/>
    <x v="35"/>
    <m/>
    <m/>
    <n v="100000"/>
  </r>
  <r>
    <x v="0"/>
    <x v="0"/>
    <x v="0"/>
    <x v="0"/>
    <x v="0"/>
    <x v="0"/>
    <x v="15"/>
    <x v="1"/>
    <x v="9"/>
    <x v="31"/>
    <x v="1"/>
    <x v="35"/>
    <m/>
    <m/>
    <n v="1000000"/>
  </r>
  <r>
    <x v="0"/>
    <x v="0"/>
    <x v="0"/>
    <x v="0"/>
    <x v="0"/>
    <x v="0"/>
    <x v="15"/>
    <x v="1"/>
    <x v="9"/>
    <x v="31"/>
    <x v="1"/>
    <x v="35"/>
    <m/>
    <m/>
    <n v="1000000"/>
  </r>
  <r>
    <x v="0"/>
    <x v="0"/>
    <x v="0"/>
    <x v="0"/>
    <x v="0"/>
    <x v="0"/>
    <x v="15"/>
    <x v="1"/>
    <x v="9"/>
    <x v="31"/>
    <x v="1"/>
    <x v="35"/>
    <m/>
    <m/>
    <n v="0"/>
  </r>
  <r>
    <x v="0"/>
    <x v="0"/>
    <x v="0"/>
    <x v="0"/>
    <x v="0"/>
    <x v="0"/>
    <x v="15"/>
    <x v="1"/>
    <x v="9"/>
    <x v="31"/>
    <x v="1"/>
    <x v="35"/>
    <m/>
    <m/>
    <n v="100000"/>
  </r>
  <r>
    <x v="0"/>
    <x v="0"/>
    <x v="0"/>
    <x v="0"/>
    <x v="0"/>
    <x v="0"/>
    <x v="15"/>
    <x v="1"/>
    <x v="9"/>
    <x v="31"/>
    <x v="1"/>
    <x v="35"/>
    <m/>
    <m/>
    <n v="0"/>
  </r>
  <r>
    <x v="0"/>
    <x v="0"/>
    <x v="0"/>
    <x v="0"/>
    <x v="0"/>
    <x v="0"/>
    <x v="15"/>
    <x v="1"/>
    <x v="9"/>
    <x v="31"/>
    <x v="1"/>
    <x v="35"/>
    <m/>
    <m/>
    <n v="450000"/>
  </r>
  <r>
    <x v="0"/>
    <x v="0"/>
    <x v="0"/>
    <x v="0"/>
    <x v="0"/>
    <x v="0"/>
    <x v="15"/>
    <x v="1"/>
    <x v="9"/>
    <x v="31"/>
    <x v="1"/>
    <x v="35"/>
    <m/>
    <m/>
    <n v="164400"/>
  </r>
  <r>
    <x v="0"/>
    <x v="0"/>
    <x v="0"/>
    <x v="0"/>
    <x v="0"/>
    <x v="0"/>
    <x v="15"/>
    <x v="1"/>
    <x v="9"/>
    <x v="31"/>
    <x v="1"/>
    <x v="35"/>
    <m/>
    <m/>
    <n v="0"/>
  </r>
  <r>
    <x v="0"/>
    <x v="0"/>
    <x v="0"/>
    <x v="0"/>
    <x v="0"/>
    <x v="0"/>
    <x v="15"/>
    <x v="1"/>
    <x v="9"/>
    <x v="31"/>
    <x v="1"/>
    <x v="35"/>
    <m/>
    <m/>
    <n v="999998"/>
  </r>
  <r>
    <x v="0"/>
    <x v="0"/>
    <x v="0"/>
    <x v="0"/>
    <x v="0"/>
    <x v="0"/>
    <x v="15"/>
    <x v="1"/>
    <x v="9"/>
    <x v="31"/>
    <x v="1"/>
    <x v="35"/>
    <m/>
    <m/>
    <n v="200000"/>
  </r>
  <r>
    <x v="0"/>
    <x v="0"/>
    <x v="0"/>
    <x v="0"/>
    <x v="0"/>
    <x v="0"/>
    <x v="15"/>
    <x v="1"/>
    <x v="9"/>
    <x v="31"/>
    <x v="1"/>
    <x v="35"/>
    <m/>
    <m/>
    <n v="0"/>
  </r>
  <r>
    <x v="0"/>
    <x v="0"/>
    <x v="0"/>
    <x v="0"/>
    <x v="0"/>
    <x v="0"/>
    <x v="15"/>
    <x v="1"/>
    <x v="9"/>
    <x v="31"/>
    <x v="1"/>
    <x v="35"/>
    <m/>
    <m/>
    <n v="1458547"/>
  </r>
  <r>
    <x v="0"/>
    <x v="0"/>
    <x v="0"/>
    <x v="0"/>
    <x v="0"/>
    <x v="0"/>
    <x v="15"/>
    <x v="1"/>
    <x v="9"/>
    <x v="31"/>
    <x v="1"/>
    <x v="5"/>
    <m/>
    <m/>
    <n v="0"/>
  </r>
  <r>
    <x v="0"/>
    <x v="0"/>
    <x v="0"/>
    <x v="0"/>
    <x v="0"/>
    <x v="0"/>
    <x v="15"/>
    <x v="1"/>
    <x v="9"/>
    <x v="31"/>
    <x v="1"/>
    <x v="5"/>
    <m/>
    <m/>
    <n v="1000000"/>
  </r>
  <r>
    <x v="0"/>
    <x v="0"/>
    <x v="0"/>
    <x v="0"/>
    <x v="0"/>
    <x v="0"/>
    <x v="15"/>
    <x v="1"/>
    <x v="9"/>
    <x v="31"/>
    <x v="1"/>
    <x v="5"/>
    <m/>
    <m/>
    <n v="0"/>
  </r>
  <r>
    <x v="0"/>
    <x v="0"/>
    <x v="0"/>
    <x v="0"/>
    <x v="0"/>
    <x v="0"/>
    <x v="15"/>
    <x v="1"/>
    <x v="9"/>
    <x v="31"/>
    <x v="1"/>
    <x v="5"/>
    <m/>
    <m/>
    <n v="0"/>
  </r>
  <r>
    <x v="0"/>
    <x v="0"/>
    <x v="0"/>
    <x v="0"/>
    <x v="0"/>
    <x v="0"/>
    <x v="15"/>
    <x v="1"/>
    <x v="9"/>
    <x v="31"/>
    <x v="1"/>
    <x v="5"/>
    <m/>
    <m/>
    <n v="400000"/>
  </r>
  <r>
    <x v="0"/>
    <x v="0"/>
    <x v="0"/>
    <x v="0"/>
    <x v="0"/>
    <x v="0"/>
    <x v="15"/>
    <x v="1"/>
    <x v="9"/>
    <x v="31"/>
    <x v="1"/>
    <x v="5"/>
    <m/>
    <m/>
    <n v="100000"/>
  </r>
  <r>
    <x v="0"/>
    <x v="0"/>
    <x v="0"/>
    <x v="0"/>
    <x v="0"/>
    <x v="0"/>
    <x v="15"/>
    <x v="1"/>
    <x v="9"/>
    <x v="31"/>
    <x v="1"/>
    <x v="5"/>
    <m/>
    <m/>
    <n v="1000000"/>
  </r>
  <r>
    <x v="0"/>
    <x v="0"/>
    <x v="0"/>
    <x v="0"/>
    <x v="0"/>
    <x v="0"/>
    <x v="15"/>
    <x v="1"/>
    <x v="9"/>
    <x v="31"/>
    <x v="1"/>
    <x v="5"/>
    <m/>
    <m/>
    <n v="968400"/>
  </r>
  <r>
    <x v="0"/>
    <x v="0"/>
    <x v="0"/>
    <x v="0"/>
    <x v="0"/>
    <x v="0"/>
    <x v="15"/>
    <x v="1"/>
    <x v="9"/>
    <x v="31"/>
    <x v="1"/>
    <x v="5"/>
    <m/>
    <m/>
    <n v="150000"/>
  </r>
  <r>
    <x v="0"/>
    <x v="0"/>
    <x v="0"/>
    <x v="0"/>
    <x v="0"/>
    <x v="0"/>
    <x v="15"/>
    <x v="1"/>
    <x v="9"/>
    <x v="31"/>
    <x v="1"/>
    <x v="5"/>
    <m/>
    <m/>
    <n v="250000"/>
  </r>
  <r>
    <x v="0"/>
    <x v="0"/>
    <x v="0"/>
    <x v="0"/>
    <x v="0"/>
    <x v="0"/>
    <x v="15"/>
    <x v="1"/>
    <x v="9"/>
    <x v="31"/>
    <x v="1"/>
    <x v="5"/>
    <m/>
    <m/>
    <n v="2000000"/>
  </r>
  <r>
    <x v="0"/>
    <x v="0"/>
    <x v="0"/>
    <x v="0"/>
    <x v="0"/>
    <x v="0"/>
    <x v="15"/>
    <x v="1"/>
    <x v="9"/>
    <x v="31"/>
    <x v="1"/>
    <x v="5"/>
    <m/>
    <m/>
    <n v="1200000"/>
  </r>
  <r>
    <x v="0"/>
    <x v="0"/>
    <x v="0"/>
    <x v="0"/>
    <x v="0"/>
    <x v="0"/>
    <x v="15"/>
    <x v="1"/>
    <x v="9"/>
    <x v="31"/>
    <x v="1"/>
    <x v="5"/>
    <m/>
    <m/>
    <n v="10000000"/>
  </r>
  <r>
    <x v="0"/>
    <x v="0"/>
    <x v="0"/>
    <x v="0"/>
    <x v="0"/>
    <x v="0"/>
    <x v="15"/>
    <x v="1"/>
    <x v="9"/>
    <x v="31"/>
    <x v="1"/>
    <x v="5"/>
    <m/>
    <m/>
    <n v="3000000"/>
  </r>
  <r>
    <x v="0"/>
    <x v="0"/>
    <x v="0"/>
    <x v="0"/>
    <x v="0"/>
    <x v="0"/>
    <x v="15"/>
    <x v="1"/>
    <x v="9"/>
    <x v="31"/>
    <x v="1"/>
    <x v="5"/>
    <m/>
    <m/>
    <n v="400735"/>
  </r>
  <r>
    <x v="0"/>
    <x v="0"/>
    <x v="0"/>
    <x v="0"/>
    <x v="0"/>
    <x v="0"/>
    <x v="15"/>
    <x v="1"/>
    <x v="9"/>
    <x v="31"/>
    <x v="1"/>
    <x v="5"/>
    <m/>
    <m/>
    <n v="4620176"/>
  </r>
  <r>
    <x v="0"/>
    <x v="0"/>
    <x v="0"/>
    <x v="0"/>
    <x v="0"/>
    <x v="0"/>
    <x v="15"/>
    <x v="1"/>
    <x v="9"/>
    <x v="31"/>
    <x v="1"/>
    <x v="5"/>
    <m/>
    <m/>
    <n v="100000"/>
  </r>
  <r>
    <x v="0"/>
    <x v="0"/>
    <x v="0"/>
    <x v="0"/>
    <x v="0"/>
    <x v="0"/>
    <x v="15"/>
    <x v="1"/>
    <x v="9"/>
    <x v="31"/>
    <x v="1"/>
    <x v="5"/>
    <m/>
    <m/>
    <n v="0"/>
  </r>
  <r>
    <x v="0"/>
    <x v="0"/>
    <x v="0"/>
    <x v="0"/>
    <x v="0"/>
    <x v="0"/>
    <x v="15"/>
    <x v="1"/>
    <x v="9"/>
    <x v="31"/>
    <x v="1"/>
    <x v="5"/>
    <m/>
    <m/>
    <n v="100000"/>
  </r>
  <r>
    <x v="0"/>
    <x v="0"/>
    <x v="0"/>
    <x v="0"/>
    <x v="0"/>
    <x v="0"/>
    <x v="15"/>
    <x v="1"/>
    <x v="9"/>
    <x v="31"/>
    <x v="1"/>
    <x v="5"/>
    <m/>
    <m/>
    <n v="200000"/>
  </r>
  <r>
    <x v="0"/>
    <x v="0"/>
    <x v="0"/>
    <x v="0"/>
    <x v="0"/>
    <x v="0"/>
    <x v="15"/>
    <x v="1"/>
    <x v="9"/>
    <x v="31"/>
    <x v="1"/>
    <x v="5"/>
    <m/>
    <m/>
    <n v="2000000"/>
  </r>
  <r>
    <x v="0"/>
    <x v="0"/>
    <x v="0"/>
    <x v="0"/>
    <x v="0"/>
    <x v="0"/>
    <x v="15"/>
    <x v="1"/>
    <x v="9"/>
    <x v="31"/>
    <x v="1"/>
    <x v="5"/>
    <m/>
    <m/>
    <n v="500000"/>
  </r>
  <r>
    <x v="0"/>
    <x v="0"/>
    <x v="0"/>
    <x v="0"/>
    <x v="0"/>
    <x v="0"/>
    <x v="15"/>
    <x v="1"/>
    <x v="9"/>
    <x v="31"/>
    <x v="1"/>
    <x v="5"/>
    <m/>
    <m/>
    <n v="300000"/>
  </r>
  <r>
    <x v="0"/>
    <x v="0"/>
    <x v="0"/>
    <x v="0"/>
    <x v="0"/>
    <x v="0"/>
    <x v="15"/>
    <x v="1"/>
    <x v="9"/>
    <x v="31"/>
    <x v="1"/>
    <x v="5"/>
    <m/>
    <m/>
    <n v="2000000"/>
  </r>
  <r>
    <x v="0"/>
    <x v="0"/>
    <x v="0"/>
    <x v="0"/>
    <x v="0"/>
    <x v="0"/>
    <x v="15"/>
    <x v="1"/>
    <x v="9"/>
    <x v="31"/>
    <x v="1"/>
    <x v="5"/>
    <m/>
    <m/>
    <n v="510400"/>
  </r>
  <r>
    <x v="0"/>
    <x v="0"/>
    <x v="0"/>
    <x v="0"/>
    <x v="0"/>
    <x v="0"/>
    <x v="15"/>
    <x v="1"/>
    <x v="9"/>
    <x v="31"/>
    <x v="1"/>
    <x v="5"/>
    <m/>
    <m/>
    <n v="400000"/>
  </r>
  <r>
    <x v="0"/>
    <x v="0"/>
    <x v="0"/>
    <x v="0"/>
    <x v="0"/>
    <x v="0"/>
    <x v="15"/>
    <x v="1"/>
    <x v="9"/>
    <x v="31"/>
    <x v="1"/>
    <x v="5"/>
    <m/>
    <m/>
    <n v="1000000"/>
  </r>
  <r>
    <x v="0"/>
    <x v="0"/>
    <x v="0"/>
    <x v="0"/>
    <x v="0"/>
    <x v="0"/>
    <x v="15"/>
    <x v="1"/>
    <x v="9"/>
    <x v="31"/>
    <x v="1"/>
    <x v="5"/>
    <m/>
    <m/>
    <n v="2000000"/>
  </r>
  <r>
    <x v="0"/>
    <x v="0"/>
    <x v="0"/>
    <x v="0"/>
    <x v="0"/>
    <x v="0"/>
    <x v="15"/>
    <x v="1"/>
    <x v="9"/>
    <x v="31"/>
    <x v="1"/>
    <x v="5"/>
    <m/>
    <m/>
    <n v="0"/>
  </r>
  <r>
    <x v="0"/>
    <x v="0"/>
    <x v="0"/>
    <x v="0"/>
    <x v="0"/>
    <x v="0"/>
    <x v="15"/>
    <x v="1"/>
    <x v="9"/>
    <x v="31"/>
    <x v="1"/>
    <x v="5"/>
    <m/>
    <m/>
    <n v="400735"/>
  </r>
  <r>
    <x v="0"/>
    <x v="0"/>
    <x v="0"/>
    <x v="0"/>
    <x v="0"/>
    <x v="0"/>
    <x v="15"/>
    <x v="1"/>
    <x v="9"/>
    <x v="31"/>
    <x v="1"/>
    <x v="5"/>
    <m/>
    <m/>
    <n v="1000000"/>
  </r>
  <r>
    <x v="0"/>
    <x v="0"/>
    <x v="0"/>
    <x v="0"/>
    <x v="0"/>
    <x v="0"/>
    <x v="15"/>
    <x v="1"/>
    <x v="9"/>
    <x v="31"/>
    <x v="1"/>
    <x v="25"/>
    <m/>
    <m/>
    <n v="0"/>
  </r>
  <r>
    <x v="0"/>
    <x v="0"/>
    <x v="0"/>
    <x v="0"/>
    <x v="0"/>
    <x v="0"/>
    <x v="15"/>
    <x v="1"/>
    <x v="9"/>
    <x v="31"/>
    <x v="1"/>
    <x v="25"/>
    <m/>
    <m/>
    <n v="15000000"/>
  </r>
  <r>
    <x v="0"/>
    <x v="0"/>
    <x v="0"/>
    <x v="0"/>
    <x v="0"/>
    <x v="0"/>
    <x v="15"/>
    <x v="1"/>
    <x v="9"/>
    <x v="31"/>
    <x v="1"/>
    <x v="25"/>
    <m/>
    <m/>
    <n v="100000"/>
  </r>
  <r>
    <x v="0"/>
    <x v="0"/>
    <x v="0"/>
    <x v="0"/>
    <x v="0"/>
    <x v="0"/>
    <x v="15"/>
    <x v="1"/>
    <x v="9"/>
    <x v="31"/>
    <x v="1"/>
    <x v="25"/>
    <m/>
    <m/>
    <n v="0"/>
  </r>
  <r>
    <x v="0"/>
    <x v="0"/>
    <x v="0"/>
    <x v="0"/>
    <x v="0"/>
    <x v="0"/>
    <x v="15"/>
    <x v="1"/>
    <x v="9"/>
    <x v="31"/>
    <x v="1"/>
    <x v="25"/>
    <m/>
    <m/>
    <n v="0"/>
  </r>
  <r>
    <x v="0"/>
    <x v="0"/>
    <x v="0"/>
    <x v="0"/>
    <x v="0"/>
    <x v="0"/>
    <x v="15"/>
    <x v="1"/>
    <x v="9"/>
    <x v="31"/>
    <x v="1"/>
    <x v="25"/>
    <m/>
    <m/>
    <n v="500000"/>
  </r>
  <r>
    <x v="0"/>
    <x v="0"/>
    <x v="0"/>
    <x v="0"/>
    <x v="0"/>
    <x v="0"/>
    <x v="15"/>
    <x v="1"/>
    <x v="9"/>
    <x v="31"/>
    <x v="1"/>
    <x v="25"/>
    <m/>
    <m/>
    <n v="500000"/>
  </r>
  <r>
    <x v="0"/>
    <x v="0"/>
    <x v="0"/>
    <x v="0"/>
    <x v="0"/>
    <x v="0"/>
    <x v="15"/>
    <x v="1"/>
    <x v="9"/>
    <x v="31"/>
    <x v="1"/>
    <x v="25"/>
    <m/>
    <m/>
    <n v="0"/>
  </r>
  <r>
    <x v="0"/>
    <x v="0"/>
    <x v="0"/>
    <x v="0"/>
    <x v="0"/>
    <x v="0"/>
    <x v="15"/>
    <x v="1"/>
    <x v="9"/>
    <x v="31"/>
    <x v="1"/>
    <x v="25"/>
    <m/>
    <m/>
    <n v="840000"/>
  </r>
  <r>
    <x v="0"/>
    <x v="0"/>
    <x v="0"/>
    <x v="0"/>
    <x v="0"/>
    <x v="0"/>
    <x v="15"/>
    <x v="1"/>
    <x v="9"/>
    <x v="31"/>
    <x v="1"/>
    <x v="25"/>
    <m/>
    <m/>
    <n v="500000"/>
  </r>
  <r>
    <x v="0"/>
    <x v="0"/>
    <x v="0"/>
    <x v="0"/>
    <x v="0"/>
    <x v="0"/>
    <x v="15"/>
    <x v="1"/>
    <x v="9"/>
    <x v="31"/>
    <x v="1"/>
    <x v="25"/>
    <m/>
    <m/>
    <n v="0"/>
  </r>
  <r>
    <x v="0"/>
    <x v="0"/>
    <x v="0"/>
    <x v="0"/>
    <x v="0"/>
    <x v="0"/>
    <x v="15"/>
    <x v="1"/>
    <x v="9"/>
    <x v="31"/>
    <x v="1"/>
    <x v="25"/>
    <m/>
    <m/>
    <n v="0"/>
  </r>
  <r>
    <x v="0"/>
    <x v="0"/>
    <x v="0"/>
    <x v="0"/>
    <x v="0"/>
    <x v="0"/>
    <x v="15"/>
    <x v="1"/>
    <x v="9"/>
    <x v="31"/>
    <x v="1"/>
    <x v="25"/>
    <m/>
    <m/>
    <n v="0"/>
  </r>
  <r>
    <x v="0"/>
    <x v="0"/>
    <x v="0"/>
    <x v="0"/>
    <x v="0"/>
    <x v="0"/>
    <x v="15"/>
    <x v="1"/>
    <x v="9"/>
    <x v="31"/>
    <x v="1"/>
    <x v="25"/>
    <m/>
    <m/>
    <n v="0"/>
  </r>
  <r>
    <x v="0"/>
    <x v="0"/>
    <x v="0"/>
    <x v="0"/>
    <x v="0"/>
    <x v="0"/>
    <x v="15"/>
    <x v="1"/>
    <x v="9"/>
    <x v="31"/>
    <x v="1"/>
    <x v="25"/>
    <m/>
    <m/>
    <n v="0"/>
  </r>
  <r>
    <x v="0"/>
    <x v="0"/>
    <x v="0"/>
    <x v="0"/>
    <x v="0"/>
    <x v="0"/>
    <x v="15"/>
    <x v="1"/>
    <x v="9"/>
    <x v="31"/>
    <x v="1"/>
    <x v="25"/>
    <m/>
    <m/>
    <n v="0"/>
  </r>
  <r>
    <x v="0"/>
    <x v="0"/>
    <x v="0"/>
    <x v="0"/>
    <x v="0"/>
    <x v="0"/>
    <x v="15"/>
    <x v="1"/>
    <x v="9"/>
    <x v="31"/>
    <x v="4"/>
    <x v="15"/>
    <m/>
    <m/>
    <n v="220000"/>
  </r>
  <r>
    <x v="0"/>
    <x v="0"/>
    <x v="0"/>
    <x v="0"/>
    <x v="0"/>
    <x v="0"/>
    <x v="15"/>
    <x v="1"/>
    <x v="9"/>
    <x v="31"/>
    <x v="4"/>
    <x v="15"/>
    <m/>
    <m/>
    <n v="200000"/>
  </r>
  <r>
    <x v="0"/>
    <x v="0"/>
    <x v="0"/>
    <x v="0"/>
    <x v="0"/>
    <x v="0"/>
    <x v="15"/>
    <x v="1"/>
    <x v="9"/>
    <x v="31"/>
    <x v="4"/>
    <x v="15"/>
    <m/>
    <m/>
    <n v="500000"/>
  </r>
  <r>
    <x v="0"/>
    <x v="0"/>
    <x v="0"/>
    <x v="0"/>
    <x v="0"/>
    <x v="0"/>
    <x v="15"/>
    <x v="1"/>
    <x v="9"/>
    <x v="31"/>
    <x v="4"/>
    <x v="15"/>
    <m/>
    <m/>
    <n v="0"/>
  </r>
  <r>
    <x v="0"/>
    <x v="0"/>
    <x v="0"/>
    <x v="0"/>
    <x v="0"/>
    <x v="0"/>
    <x v="15"/>
    <x v="1"/>
    <x v="9"/>
    <x v="31"/>
    <x v="4"/>
    <x v="15"/>
    <m/>
    <m/>
    <n v="500000"/>
  </r>
  <r>
    <x v="0"/>
    <x v="0"/>
    <x v="0"/>
    <x v="0"/>
    <x v="0"/>
    <x v="0"/>
    <x v="15"/>
    <x v="1"/>
    <x v="9"/>
    <x v="31"/>
    <x v="4"/>
    <x v="15"/>
    <m/>
    <m/>
    <n v="0"/>
  </r>
  <r>
    <x v="0"/>
    <x v="0"/>
    <x v="0"/>
    <x v="0"/>
    <x v="0"/>
    <x v="0"/>
    <x v="15"/>
    <x v="1"/>
    <x v="9"/>
    <x v="31"/>
    <x v="4"/>
    <x v="15"/>
    <m/>
    <m/>
    <n v="100000"/>
  </r>
  <r>
    <x v="0"/>
    <x v="0"/>
    <x v="0"/>
    <x v="0"/>
    <x v="0"/>
    <x v="0"/>
    <x v="15"/>
    <x v="1"/>
    <x v="9"/>
    <x v="31"/>
    <x v="4"/>
    <x v="15"/>
    <m/>
    <m/>
    <n v="100000"/>
  </r>
  <r>
    <x v="0"/>
    <x v="0"/>
    <x v="0"/>
    <x v="0"/>
    <x v="0"/>
    <x v="0"/>
    <x v="15"/>
    <x v="1"/>
    <x v="9"/>
    <x v="31"/>
    <x v="4"/>
    <x v="15"/>
    <m/>
    <m/>
    <n v="0"/>
  </r>
  <r>
    <x v="0"/>
    <x v="0"/>
    <x v="0"/>
    <x v="0"/>
    <x v="0"/>
    <x v="0"/>
    <x v="15"/>
    <x v="1"/>
    <x v="9"/>
    <x v="31"/>
    <x v="4"/>
    <x v="15"/>
    <m/>
    <m/>
    <n v="100000"/>
  </r>
  <r>
    <x v="0"/>
    <x v="0"/>
    <x v="0"/>
    <x v="0"/>
    <x v="0"/>
    <x v="0"/>
    <x v="15"/>
    <x v="1"/>
    <x v="9"/>
    <x v="31"/>
    <x v="4"/>
    <x v="15"/>
    <m/>
    <m/>
    <n v="1500000"/>
  </r>
  <r>
    <x v="0"/>
    <x v="0"/>
    <x v="0"/>
    <x v="0"/>
    <x v="0"/>
    <x v="0"/>
    <x v="15"/>
    <x v="1"/>
    <x v="9"/>
    <x v="31"/>
    <x v="4"/>
    <x v="16"/>
    <m/>
    <m/>
    <n v="100000"/>
  </r>
  <r>
    <x v="0"/>
    <x v="0"/>
    <x v="0"/>
    <x v="0"/>
    <x v="0"/>
    <x v="0"/>
    <x v="15"/>
    <x v="1"/>
    <x v="9"/>
    <x v="31"/>
    <x v="4"/>
    <x v="16"/>
    <m/>
    <m/>
    <n v="200000"/>
  </r>
  <r>
    <x v="0"/>
    <x v="0"/>
    <x v="0"/>
    <x v="0"/>
    <x v="0"/>
    <x v="0"/>
    <x v="15"/>
    <x v="1"/>
    <x v="9"/>
    <x v="31"/>
    <x v="4"/>
    <x v="16"/>
    <m/>
    <m/>
    <n v="400000"/>
  </r>
  <r>
    <x v="0"/>
    <x v="0"/>
    <x v="0"/>
    <x v="0"/>
    <x v="0"/>
    <x v="0"/>
    <x v="15"/>
    <x v="1"/>
    <x v="9"/>
    <x v="31"/>
    <x v="4"/>
    <x v="16"/>
    <m/>
    <m/>
    <n v="800000"/>
  </r>
  <r>
    <x v="0"/>
    <x v="0"/>
    <x v="0"/>
    <x v="0"/>
    <x v="0"/>
    <x v="0"/>
    <x v="15"/>
    <x v="1"/>
    <x v="9"/>
    <x v="31"/>
    <x v="4"/>
    <x v="16"/>
    <m/>
    <m/>
    <n v="0"/>
  </r>
  <r>
    <x v="0"/>
    <x v="0"/>
    <x v="0"/>
    <x v="0"/>
    <x v="0"/>
    <x v="0"/>
    <x v="15"/>
    <x v="1"/>
    <x v="9"/>
    <x v="31"/>
    <x v="4"/>
    <x v="16"/>
    <m/>
    <m/>
    <n v="700000"/>
  </r>
  <r>
    <x v="0"/>
    <x v="0"/>
    <x v="0"/>
    <x v="0"/>
    <x v="0"/>
    <x v="0"/>
    <x v="15"/>
    <x v="1"/>
    <x v="9"/>
    <x v="31"/>
    <x v="4"/>
    <x v="16"/>
    <m/>
    <m/>
    <n v="0"/>
  </r>
  <r>
    <x v="0"/>
    <x v="0"/>
    <x v="0"/>
    <x v="0"/>
    <x v="0"/>
    <x v="0"/>
    <x v="15"/>
    <x v="1"/>
    <x v="9"/>
    <x v="31"/>
    <x v="4"/>
    <x v="16"/>
    <m/>
    <m/>
    <n v="250000"/>
  </r>
  <r>
    <x v="0"/>
    <x v="0"/>
    <x v="0"/>
    <x v="0"/>
    <x v="0"/>
    <x v="0"/>
    <x v="15"/>
    <x v="1"/>
    <x v="9"/>
    <x v="31"/>
    <x v="4"/>
    <x v="16"/>
    <m/>
    <m/>
    <n v="1500000"/>
  </r>
  <r>
    <x v="0"/>
    <x v="0"/>
    <x v="0"/>
    <x v="0"/>
    <x v="0"/>
    <x v="0"/>
    <x v="15"/>
    <x v="1"/>
    <x v="9"/>
    <x v="31"/>
    <x v="4"/>
    <x v="16"/>
    <m/>
    <m/>
    <n v="300000"/>
  </r>
  <r>
    <x v="0"/>
    <x v="0"/>
    <x v="0"/>
    <x v="0"/>
    <x v="0"/>
    <x v="0"/>
    <x v="15"/>
    <x v="1"/>
    <x v="9"/>
    <x v="31"/>
    <x v="4"/>
    <x v="11"/>
    <m/>
    <m/>
    <n v="520732"/>
  </r>
  <r>
    <x v="0"/>
    <x v="0"/>
    <x v="0"/>
    <x v="0"/>
    <x v="0"/>
    <x v="0"/>
    <x v="15"/>
    <x v="1"/>
    <x v="9"/>
    <x v="31"/>
    <x v="4"/>
    <x v="11"/>
    <m/>
    <m/>
    <n v="1379103"/>
  </r>
  <r>
    <x v="0"/>
    <x v="0"/>
    <x v="0"/>
    <x v="0"/>
    <x v="0"/>
    <x v="0"/>
    <x v="15"/>
    <x v="1"/>
    <x v="9"/>
    <x v="31"/>
    <x v="4"/>
    <x v="11"/>
    <m/>
    <m/>
    <n v="350000"/>
  </r>
  <r>
    <x v="0"/>
    <x v="0"/>
    <x v="0"/>
    <x v="0"/>
    <x v="0"/>
    <x v="0"/>
    <x v="15"/>
    <x v="1"/>
    <x v="9"/>
    <x v="31"/>
    <x v="4"/>
    <x v="11"/>
    <m/>
    <m/>
    <n v="100000"/>
  </r>
  <r>
    <x v="0"/>
    <x v="0"/>
    <x v="0"/>
    <x v="0"/>
    <x v="0"/>
    <x v="0"/>
    <x v="15"/>
    <x v="1"/>
    <x v="9"/>
    <x v="31"/>
    <x v="4"/>
    <x v="11"/>
    <m/>
    <m/>
    <n v="300000"/>
  </r>
  <r>
    <x v="0"/>
    <x v="0"/>
    <x v="0"/>
    <x v="0"/>
    <x v="0"/>
    <x v="0"/>
    <x v="15"/>
    <x v="1"/>
    <x v="9"/>
    <x v="31"/>
    <x v="4"/>
    <x v="11"/>
    <m/>
    <m/>
    <n v="500000"/>
  </r>
  <r>
    <x v="0"/>
    <x v="0"/>
    <x v="0"/>
    <x v="0"/>
    <x v="0"/>
    <x v="0"/>
    <x v="15"/>
    <x v="1"/>
    <x v="9"/>
    <x v="31"/>
    <x v="4"/>
    <x v="11"/>
    <m/>
    <m/>
    <n v="300000"/>
  </r>
  <r>
    <x v="0"/>
    <x v="0"/>
    <x v="0"/>
    <x v="0"/>
    <x v="0"/>
    <x v="0"/>
    <x v="15"/>
    <x v="1"/>
    <x v="9"/>
    <x v="31"/>
    <x v="4"/>
    <x v="11"/>
    <m/>
    <m/>
    <n v="0"/>
  </r>
  <r>
    <x v="0"/>
    <x v="0"/>
    <x v="0"/>
    <x v="0"/>
    <x v="0"/>
    <x v="0"/>
    <x v="15"/>
    <x v="1"/>
    <x v="9"/>
    <x v="31"/>
    <x v="4"/>
    <x v="11"/>
    <m/>
    <m/>
    <n v="0"/>
  </r>
  <r>
    <x v="0"/>
    <x v="0"/>
    <x v="0"/>
    <x v="0"/>
    <x v="0"/>
    <x v="0"/>
    <x v="15"/>
    <x v="1"/>
    <x v="9"/>
    <x v="31"/>
    <x v="4"/>
    <x v="11"/>
    <m/>
    <m/>
    <n v="0"/>
  </r>
  <r>
    <x v="0"/>
    <x v="0"/>
    <x v="0"/>
    <x v="0"/>
    <x v="0"/>
    <x v="0"/>
    <x v="15"/>
    <x v="1"/>
    <x v="9"/>
    <x v="31"/>
    <x v="4"/>
    <x v="11"/>
    <m/>
    <m/>
    <n v="1500000"/>
  </r>
  <r>
    <x v="0"/>
    <x v="0"/>
    <x v="0"/>
    <x v="0"/>
    <x v="0"/>
    <x v="0"/>
    <x v="15"/>
    <x v="1"/>
    <x v="9"/>
    <x v="31"/>
    <x v="4"/>
    <x v="11"/>
    <m/>
    <m/>
    <n v="1000000"/>
  </r>
  <r>
    <x v="0"/>
    <x v="0"/>
    <x v="0"/>
    <x v="0"/>
    <x v="0"/>
    <x v="0"/>
    <x v="15"/>
    <x v="1"/>
    <x v="9"/>
    <x v="31"/>
    <x v="4"/>
    <x v="11"/>
    <m/>
    <m/>
    <n v="0"/>
  </r>
  <r>
    <x v="0"/>
    <x v="0"/>
    <x v="0"/>
    <x v="0"/>
    <x v="0"/>
    <x v="0"/>
    <x v="15"/>
    <x v="1"/>
    <x v="9"/>
    <x v="31"/>
    <x v="4"/>
    <x v="11"/>
    <m/>
    <m/>
    <n v="50000"/>
  </r>
  <r>
    <x v="0"/>
    <x v="0"/>
    <x v="0"/>
    <x v="0"/>
    <x v="0"/>
    <x v="0"/>
    <x v="15"/>
    <x v="1"/>
    <x v="9"/>
    <x v="31"/>
    <x v="4"/>
    <x v="11"/>
    <m/>
    <m/>
    <n v="1000000"/>
  </r>
  <r>
    <x v="0"/>
    <x v="0"/>
    <x v="0"/>
    <x v="0"/>
    <x v="0"/>
    <x v="0"/>
    <x v="15"/>
    <x v="1"/>
    <x v="9"/>
    <x v="31"/>
    <x v="4"/>
    <x v="27"/>
    <m/>
    <m/>
    <n v="30000"/>
  </r>
  <r>
    <x v="0"/>
    <x v="0"/>
    <x v="0"/>
    <x v="0"/>
    <x v="0"/>
    <x v="0"/>
    <x v="15"/>
    <x v="1"/>
    <x v="9"/>
    <x v="31"/>
    <x v="4"/>
    <x v="17"/>
    <m/>
    <m/>
    <n v="1500000"/>
  </r>
  <r>
    <x v="0"/>
    <x v="0"/>
    <x v="0"/>
    <x v="0"/>
    <x v="0"/>
    <x v="0"/>
    <x v="15"/>
    <x v="1"/>
    <x v="9"/>
    <x v="31"/>
    <x v="4"/>
    <x v="17"/>
    <m/>
    <m/>
    <n v="250000"/>
  </r>
  <r>
    <x v="0"/>
    <x v="0"/>
    <x v="0"/>
    <x v="0"/>
    <x v="0"/>
    <x v="0"/>
    <x v="15"/>
    <x v="1"/>
    <x v="9"/>
    <x v="31"/>
    <x v="4"/>
    <x v="17"/>
    <m/>
    <m/>
    <n v="0"/>
  </r>
  <r>
    <x v="0"/>
    <x v="0"/>
    <x v="0"/>
    <x v="0"/>
    <x v="0"/>
    <x v="0"/>
    <x v="15"/>
    <x v="1"/>
    <x v="9"/>
    <x v="31"/>
    <x v="4"/>
    <x v="17"/>
    <m/>
    <m/>
    <n v="0"/>
  </r>
  <r>
    <x v="0"/>
    <x v="0"/>
    <x v="0"/>
    <x v="0"/>
    <x v="0"/>
    <x v="0"/>
    <x v="15"/>
    <x v="1"/>
    <x v="9"/>
    <x v="31"/>
    <x v="4"/>
    <x v="17"/>
    <m/>
    <m/>
    <n v="0"/>
  </r>
  <r>
    <x v="0"/>
    <x v="0"/>
    <x v="0"/>
    <x v="0"/>
    <x v="0"/>
    <x v="0"/>
    <x v="15"/>
    <x v="1"/>
    <x v="9"/>
    <x v="31"/>
    <x v="4"/>
    <x v="17"/>
    <m/>
    <m/>
    <n v="0"/>
  </r>
  <r>
    <x v="0"/>
    <x v="0"/>
    <x v="0"/>
    <x v="0"/>
    <x v="0"/>
    <x v="0"/>
    <x v="15"/>
    <x v="1"/>
    <x v="9"/>
    <x v="31"/>
    <x v="4"/>
    <x v="17"/>
    <m/>
    <m/>
    <n v="50000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500000"/>
  </r>
  <r>
    <x v="0"/>
    <x v="0"/>
    <x v="0"/>
    <x v="0"/>
    <x v="0"/>
    <x v="0"/>
    <x v="15"/>
    <x v="1"/>
    <x v="9"/>
    <x v="31"/>
    <x v="4"/>
    <x v="18"/>
    <m/>
    <m/>
    <n v="500000"/>
  </r>
  <r>
    <x v="0"/>
    <x v="0"/>
    <x v="0"/>
    <x v="0"/>
    <x v="0"/>
    <x v="0"/>
    <x v="15"/>
    <x v="1"/>
    <x v="9"/>
    <x v="31"/>
    <x v="4"/>
    <x v="18"/>
    <m/>
    <m/>
    <n v="35000"/>
  </r>
  <r>
    <x v="0"/>
    <x v="0"/>
    <x v="0"/>
    <x v="0"/>
    <x v="0"/>
    <x v="0"/>
    <x v="15"/>
    <x v="1"/>
    <x v="9"/>
    <x v="31"/>
    <x v="4"/>
    <x v="18"/>
    <m/>
    <m/>
    <n v="0"/>
  </r>
  <r>
    <x v="0"/>
    <x v="0"/>
    <x v="0"/>
    <x v="0"/>
    <x v="0"/>
    <x v="0"/>
    <x v="15"/>
    <x v="1"/>
    <x v="9"/>
    <x v="31"/>
    <x v="4"/>
    <x v="18"/>
    <m/>
    <m/>
    <n v="0"/>
  </r>
  <r>
    <x v="0"/>
    <x v="0"/>
    <x v="0"/>
    <x v="0"/>
    <x v="0"/>
    <x v="0"/>
    <x v="15"/>
    <x v="1"/>
    <x v="9"/>
    <x v="31"/>
    <x v="4"/>
    <x v="18"/>
    <m/>
    <m/>
    <n v="50000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0"/>
  </r>
  <r>
    <x v="0"/>
    <x v="0"/>
    <x v="0"/>
    <x v="0"/>
    <x v="0"/>
    <x v="0"/>
    <x v="15"/>
    <x v="1"/>
    <x v="9"/>
    <x v="31"/>
    <x v="4"/>
    <x v="18"/>
    <m/>
    <m/>
    <n v="100000"/>
  </r>
  <r>
    <x v="0"/>
    <x v="0"/>
    <x v="0"/>
    <x v="0"/>
    <x v="0"/>
    <x v="0"/>
    <x v="15"/>
    <x v="1"/>
    <x v="9"/>
    <x v="31"/>
    <x v="4"/>
    <x v="12"/>
    <m/>
    <m/>
    <n v="8460000"/>
  </r>
  <r>
    <x v="0"/>
    <x v="0"/>
    <x v="0"/>
    <x v="0"/>
    <x v="0"/>
    <x v="0"/>
    <x v="15"/>
    <x v="1"/>
    <x v="9"/>
    <x v="31"/>
    <x v="4"/>
    <x v="12"/>
    <m/>
    <m/>
    <n v="7403769"/>
  </r>
  <r>
    <x v="0"/>
    <x v="0"/>
    <x v="0"/>
    <x v="0"/>
    <x v="0"/>
    <x v="0"/>
    <x v="15"/>
    <x v="1"/>
    <x v="9"/>
    <x v="31"/>
    <x v="4"/>
    <x v="12"/>
    <m/>
    <m/>
    <n v="979230"/>
  </r>
  <r>
    <x v="0"/>
    <x v="0"/>
    <x v="0"/>
    <x v="0"/>
    <x v="0"/>
    <x v="0"/>
    <x v="15"/>
    <x v="1"/>
    <x v="9"/>
    <x v="31"/>
    <x v="4"/>
    <x v="12"/>
    <m/>
    <m/>
    <n v="1800000"/>
  </r>
  <r>
    <x v="0"/>
    <x v="0"/>
    <x v="0"/>
    <x v="0"/>
    <x v="0"/>
    <x v="0"/>
    <x v="15"/>
    <x v="1"/>
    <x v="9"/>
    <x v="31"/>
    <x v="4"/>
    <x v="12"/>
    <m/>
    <m/>
    <n v="500000"/>
  </r>
  <r>
    <x v="0"/>
    <x v="0"/>
    <x v="0"/>
    <x v="0"/>
    <x v="0"/>
    <x v="0"/>
    <x v="15"/>
    <x v="1"/>
    <x v="9"/>
    <x v="31"/>
    <x v="4"/>
    <x v="12"/>
    <m/>
    <m/>
    <n v="500000"/>
  </r>
  <r>
    <x v="0"/>
    <x v="0"/>
    <x v="0"/>
    <x v="0"/>
    <x v="0"/>
    <x v="0"/>
    <x v="15"/>
    <x v="1"/>
    <x v="9"/>
    <x v="31"/>
    <x v="4"/>
    <x v="12"/>
    <m/>
    <m/>
    <n v="2000000"/>
  </r>
  <r>
    <x v="0"/>
    <x v="0"/>
    <x v="0"/>
    <x v="0"/>
    <x v="0"/>
    <x v="0"/>
    <x v="15"/>
    <x v="1"/>
    <x v="9"/>
    <x v="31"/>
    <x v="4"/>
    <x v="12"/>
    <m/>
    <m/>
    <n v="1000000"/>
  </r>
  <r>
    <x v="0"/>
    <x v="0"/>
    <x v="0"/>
    <x v="0"/>
    <x v="0"/>
    <x v="0"/>
    <x v="15"/>
    <x v="1"/>
    <x v="9"/>
    <x v="31"/>
    <x v="4"/>
    <x v="12"/>
    <m/>
    <m/>
    <n v="77000"/>
  </r>
  <r>
    <x v="0"/>
    <x v="0"/>
    <x v="0"/>
    <x v="0"/>
    <x v="0"/>
    <x v="0"/>
    <x v="15"/>
    <x v="1"/>
    <x v="9"/>
    <x v="31"/>
    <x v="4"/>
    <x v="12"/>
    <m/>
    <m/>
    <n v="540000"/>
  </r>
  <r>
    <x v="0"/>
    <x v="0"/>
    <x v="0"/>
    <x v="0"/>
    <x v="0"/>
    <x v="0"/>
    <x v="15"/>
    <x v="1"/>
    <x v="9"/>
    <x v="31"/>
    <x v="4"/>
    <x v="12"/>
    <m/>
    <m/>
    <n v="1500000"/>
  </r>
  <r>
    <x v="0"/>
    <x v="0"/>
    <x v="0"/>
    <x v="0"/>
    <x v="0"/>
    <x v="0"/>
    <x v="15"/>
    <x v="1"/>
    <x v="9"/>
    <x v="31"/>
    <x v="4"/>
    <x v="12"/>
    <m/>
    <m/>
    <n v="100000"/>
  </r>
  <r>
    <x v="0"/>
    <x v="0"/>
    <x v="0"/>
    <x v="0"/>
    <x v="0"/>
    <x v="0"/>
    <x v="15"/>
    <x v="1"/>
    <x v="9"/>
    <x v="31"/>
    <x v="4"/>
    <x v="12"/>
    <m/>
    <m/>
    <n v="200000"/>
  </r>
  <r>
    <x v="0"/>
    <x v="0"/>
    <x v="0"/>
    <x v="0"/>
    <x v="0"/>
    <x v="0"/>
    <x v="15"/>
    <x v="1"/>
    <x v="9"/>
    <x v="31"/>
    <x v="4"/>
    <x v="12"/>
    <m/>
    <m/>
    <n v="0"/>
  </r>
  <r>
    <x v="0"/>
    <x v="0"/>
    <x v="0"/>
    <x v="0"/>
    <x v="0"/>
    <x v="0"/>
    <x v="15"/>
    <x v="1"/>
    <x v="9"/>
    <x v="31"/>
    <x v="4"/>
    <x v="12"/>
    <m/>
    <m/>
    <n v="135000"/>
  </r>
  <r>
    <x v="0"/>
    <x v="0"/>
    <x v="0"/>
    <x v="0"/>
    <x v="0"/>
    <x v="0"/>
    <x v="15"/>
    <x v="1"/>
    <x v="9"/>
    <x v="31"/>
    <x v="4"/>
    <x v="12"/>
    <m/>
    <m/>
    <n v="50000"/>
  </r>
  <r>
    <x v="0"/>
    <x v="0"/>
    <x v="0"/>
    <x v="0"/>
    <x v="0"/>
    <x v="0"/>
    <x v="15"/>
    <x v="1"/>
    <x v="9"/>
    <x v="31"/>
    <x v="4"/>
    <x v="12"/>
    <m/>
    <m/>
    <n v="50000"/>
  </r>
  <r>
    <x v="0"/>
    <x v="0"/>
    <x v="0"/>
    <x v="0"/>
    <x v="0"/>
    <x v="0"/>
    <x v="15"/>
    <x v="1"/>
    <x v="9"/>
    <x v="31"/>
    <x v="4"/>
    <x v="12"/>
    <m/>
    <m/>
    <n v="0"/>
  </r>
  <r>
    <x v="0"/>
    <x v="0"/>
    <x v="0"/>
    <x v="0"/>
    <x v="0"/>
    <x v="0"/>
    <x v="15"/>
    <x v="1"/>
    <x v="9"/>
    <x v="31"/>
    <x v="4"/>
    <x v="12"/>
    <m/>
    <m/>
    <n v="0"/>
  </r>
  <r>
    <x v="0"/>
    <x v="0"/>
    <x v="0"/>
    <x v="0"/>
    <x v="0"/>
    <x v="0"/>
    <x v="15"/>
    <x v="1"/>
    <x v="9"/>
    <x v="31"/>
    <x v="4"/>
    <x v="12"/>
    <m/>
    <m/>
    <n v="0"/>
  </r>
  <r>
    <x v="0"/>
    <x v="0"/>
    <x v="0"/>
    <x v="0"/>
    <x v="0"/>
    <x v="0"/>
    <x v="15"/>
    <x v="1"/>
    <x v="9"/>
    <x v="31"/>
    <x v="4"/>
    <x v="12"/>
    <m/>
    <m/>
    <n v="0"/>
  </r>
  <r>
    <x v="0"/>
    <x v="0"/>
    <x v="0"/>
    <x v="0"/>
    <x v="0"/>
    <x v="0"/>
    <x v="15"/>
    <x v="1"/>
    <x v="9"/>
    <x v="31"/>
    <x v="4"/>
    <x v="12"/>
    <m/>
    <m/>
    <n v="0"/>
  </r>
  <r>
    <x v="0"/>
    <x v="0"/>
    <x v="0"/>
    <x v="0"/>
    <x v="0"/>
    <x v="0"/>
    <x v="15"/>
    <x v="1"/>
    <x v="9"/>
    <x v="31"/>
    <x v="4"/>
    <x v="12"/>
    <m/>
    <m/>
    <n v="2000000"/>
  </r>
  <r>
    <x v="0"/>
    <x v="0"/>
    <x v="0"/>
    <x v="0"/>
    <x v="0"/>
    <x v="0"/>
    <x v="15"/>
    <x v="1"/>
    <x v="9"/>
    <x v="31"/>
    <x v="4"/>
    <x v="12"/>
    <m/>
    <m/>
    <n v="0"/>
  </r>
  <r>
    <x v="0"/>
    <x v="0"/>
    <x v="0"/>
    <x v="0"/>
    <x v="0"/>
    <x v="0"/>
    <x v="15"/>
    <x v="1"/>
    <x v="9"/>
    <x v="31"/>
    <x v="4"/>
    <x v="12"/>
    <m/>
    <m/>
    <n v="500000"/>
  </r>
  <r>
    <x v="0"/>
    <x v="0"/>
    <x v="0"/>
    <x v="0"/>
    <x v="0"/>
    <x v="0"/>
    <x v="15"/>
    <x v="1"/>
    <x v="9"/>
    <x v="31"/>
    <x v="4"/>
    <x v="12"/>
    <m/>
    <m/>
    <n v="0"/>
  </r>
  <r>
    <x v="0"/>
    <x v="0"/>
    <x v="0"/>
    <x v="0"/>
    <x v="0"/>
    <x v="0"/>
    <x v="15"/>
    <x v="1"/>
    <x v="9"/>
    <x v="31"/>
    <x v="4"/>
    <x v="7"/>
    <m/>
    <m/>
    <n v="1000000"/>
  </r>
  <r>
    <x v="0"/>
    <x v="0"/>
    <x v="0"/>
    <x v="0"/>
    <x v="0"/>
    <x v="0"/>
    <x v="15"/>
    <x v="1"/>
    <x v="9"/>
    <x v="31"/>
    <x v="4"/>
    <x v="7"/>
    <m/>
    <m/>
    <n v="200000"/>
  </r>
  <r>
    <x v="0"/>
    <x v="0"/>
    <x v="0"/>
    <x v="0"/>
    <x v="0"/>
    <x v="0"/>
    <x v="15"/>
    <x v="1"/>
    <x v="9"/>
    <x v="31"/>
    <x v="4"/>
    <x v="7"/>
    <m/>
    <m/>
    <n v="350000"/>
  </r>
  <r>
    <x v="0"/>
    <x v="0"/>
    <x v="0"/>
    <x v="0"/>
    <x v="0"/>
    <x v="0"/>
    <x v="15"/>
    <x v="1"/>
    <x v="9"/>
    <x v="31"/>
    <x v="4"/>
    <x v="7"/>
    <m/>
    <m/>
    <n v="1000000"/>
  </r>
  <r>
    <x v="0"/>
    <x v="0"/>
    <x v="0"/>
    <x v="0"/>
    <x v="0"/>
    <x v="0"/>
    <x v="15"/>
    <x v="1"/>
    <x v="9"/>
    <x v="31"/>
    <x v="4"/>
    <x v="7"/>
    <m/>
    <m/>
    <n v="1000000"/>
  </r>
  <r>
    <x v="0"/>
    <x v="0"/>
    <x v="0"/>
    <x v="0"/>
    <x v="0"/>
    <x v="0"/>
    <x v="15"/>
    <x v="1"/>
    <x v="9"/>
    <x v="31"/>
    <x v="4"/>
    <x v="7"/>
    <m/>
    <m/>
    <n v="350000"/>
  </r>
  <r>
    <x v="0"/>
    <x v="0"/>
    <x v="0"/>
    <x v="0"/>
    <x v="0"/>
    <x v="0"/>
    <x v="15"/>
    <x v="1"/>
    <x v="9"/>
    <x v="31"/>
    <x v="4"/>
    <x v="7"/>
    <m/>
    <m/>
    <n v="0"/>
  </r>
  <r>
    <x v="0"/>
    <x v="0"/>
    <x v="0"/>
    <x v="0"/>
    <x v="0"/>
    <x v="0"/>
    <x v="15"/>
    <x v="1"/>
    <x v="9"/>
    <x v="31"/>
    <x v="4"/>
    <x v="7"/>
    <m/>
    <m/>
    <n v="0"/>
  </r>
  <r>
    <x v="0"/>
    <x v="0"/>
    <x v="0"/>
    <x v="0"/>
    <x v="0"/>
    <x v="0"/>
    <x v="15"/>
    <x v="1"/>
    <x v="9"/>
    <x v="31"/>
    <x v="4"/>
    <x v="7"/>
    <m/>
    <m/>
    <n v="0"/>
  </r>
  <r>
    <x v="0"/>
    <x v="0"/>
    <x v="0"/>
    <x v="0"/>
    <x v="0"/>
    <x v="0"/>
    <x v="15"/>
    <x v="1"/>
    <x v="9"/>
    <x v="31"/>
    <x v="4"/>
    <x v="7"/>
    <m/>
    <m/>
    <n v="0"/>
  </r>
  <r>
    <x v="0"/>
    <x v="0"/>
    <x v="0"/>
    <x v="0"/>
    <x v="0"/>
    <x v="0"/>
    <x v="15"/>
    <x v="1"/>
    <x v="9"/>
    <x v="31"/>
    <x v="4"/>
    <x v="7"/>
    <m/>
    <m/>
    <n v="0"/>
  </r>
  <r>
    <x v="0"/>
    <x v="0"/>
    <x v="0"/>
    <x v="0"/>
    <x v="0"/>
    <x v="0"/>
    <x v="15"/>
    <x v="1"/>
    <x v="9"/>
    <x v="31"/>
    <x v="4"/>
    <x v="7"/>
    <m/>
    <m/>
    <n v="0"/>
  </r>
  <r>
    <x v="0"/>
    <x v="0"/>
    <x v="0"/>
    <x v="0"/>
    <x v="0"/>
    <x v="0"/>
    <x v="15"/>
    <x v="1"/>
    <x v="9"/>
    <x v="31"/>
    <x v="4"/>
    <x v="7"/>
    <m/>
    <m/>
    <n v="140380"/>
  </r>
  <r>
    <x v="0"/>
    <x v="0"/>
    <x v="0"/>
    <x v="0"/>
    <x v="0"/>
    <x v="0"/>
    <x v="15"/>
    <x v="1"/>
    <x v="9"/>
    <x v="31"/>
    <x v="4"/>
    <x v="7"/>
    <m/>
    <m/>
    <n v="200000"/>
  </r>
  <r>
    <x v="0"/>
    <x v="0"/>
    <x v="0"/>
    <x v="0"/>
    <x v="0"/>
    <x v="0"/>
    <x v="15"/>
    <x v="1"/>
    <x v="9"/>
    <x v="31"/>
    <x v="4"/>
    <x v="7"/>
    <m/>
    <m/>
    <n v="0"/>
  </r>
  <r>
    <x v="0"/>
    <x v="0"/>
    <x v="0"/>
    <x v="0"/>
    <x v="0"/>
    <x v="0"/>
    <x v="15"/>
    <x v="1"/>
    <x v="9"/>
    <x v="31"/>
    <x v="4"/>
    <x v="7"/>
    <m/>
    <m/>
    <n v="450000"/>
  </r>
  <r>
    <x v="0"/>
    <x v="0"/>
    <x v="0"/>
    <x v="0"/>
    <x v="0"/>
    <x v="0"/>
    <x v="15"/>
    <x v="1"/>
    <x v="9"/>
    <x v="31"/>
    <x v="4"/>
    <x v="7"/>
    <m/>
    <m/>
    <n v="0"/>
  </r>
  <r>
    <x v="0"/>
    <x v="0"/>
    <x v="0"/>
    <x v="0"/>
    <x v="0"/>
    <x v="0"/>
    <x v="15"/>
    <x v="1"/>
    <x v="9"/>
    <x v="31"/>
    <x v="4"/>
    <x v="7"/>
    <m/>
    <m/>
    <n v="0"/>
  </r>
  <r>
    <x v="0"/>
    <x v="0"/>
    <x v="0"/>
    <x v="0"/>
    <x v="0"/>
    <x v="0"/>
    <x v="15"/>
    <x v="1"/>
    <x v="9"/>
    <x v="31"/>
    <x v="4"/>
    <x v="7"/>
    <m/>
    <m/>
    <n v="300000"/>
  </r>
  <r>
    <x v="0"/>
    <x v="0"/>
    <x v="0"/>
    <x v="0"/>
    <x v="0"/>
    <x v="0"/>
    <x v="15"/>
    <x v="1"/>
    <x v="9"/>
    <x v="31"/>
    <x v="4"/>
    <x v="7"/>
    <m/>
    <m/>
    <n v="0"/>
  </r>
  <r>
    <x v="0"/>
    <x v="0"/>
    <x v="0"/>
    <x v="0"/>
    <x v="0"/>
    <x v="0"/>
    <x v="15"/>
    <x v="1"/>
    <x v="9"/>
    <x v="31"/>
    <x v="4"/>
    <x v="7"/>
    <m/>
    <m/>
    <n v="100000"/>
  </r>
  <r>
    <x v="0"/>
    <x v="0"/>
    <x v="0"/>
    <x v="0"/>
    <x v="0"/>
    <x v="0"/>
    <x v="15"/>
    <x v="1"/>
    <x v="9"/>
    <x v="31"/>
    <x v="4"/>
    <x v="7"/>
    <m/>
    <m/>
    <n v="1000000"/>
  </r>
  <r>
    <x v="0"/>
    <x v="0"/>
    <x v="0"/>
    <x v="0"/>
    <x v="0"/>
    <x v="0"/>
    <x v="15"/>
    <x v="1"/>
    <x v="9"/>
    <x v="31"/>
    <x v="4"/>
    <x v="7"/>
    <m/>
    <m/>
    <n v="0"/>
  </r>
  <r>
    <x v="0"/>
    <x v="0"/>
    <x v="0"/>
    <x v="0"/>
    <x v="0"/>
    <x v="0"/>
    <x v="15"/>
    <x v="1"/>
    <x v="9"/>
    <x v="31"/>
    <x v="4"/>
    <x v="7"/>
    <m/>
    <m/>
    <n v="267200"/>
  </r>
  <r>
    <x v="0"/>
    <x v="0"/>
    <x v="0"/>
    <x v="0"/>
    <x v="0"/>
    <x v="0"/>
    <x v="15"/>
    <x v="1"/>
    <x v="9"/>
    <x v="31"/>
    <x v="4"/>
    <x v="7"/>
    <m/>
    <m/>
    <n v="100000"/>
  </r>
  <r>
    <x v="0"/>
    <x v="0"/>
    <x v="0"/>
    <x v="0"/>
    <x v="0"/>
    <x v="0"/>
    <x v="15"/>
    <x v="1"/>
    <x v="9"/>
    <x v="31"/>
    <x v="4"/>
    <x v="7"/>
    <m/>
    <m/>
    <n v="0"/>
  </r>
  <r>
    <x v="0"/>
    <x v="0"/>
    <x v="0"/>
    <x v="0"/>
    <x v="0"/>
    <x v="0"/>
    <x v="15"/>
    <x v="1"/>
    <x v="9"/>
    <x v="31"/>
    <x v="4"/>
    <x v="7"/>
    <m/>
    <m/>
    <n v="0"/>
  </r>
  <r>
    <x v="0"/>
    <x v="0"/>
    <x v="0"/>
    <x v="0"/>
    <x v="0"/>
    <x v="0"/>
    <x v="15"/>
    <x v="1"/>
    <x v="9"/>
    <x v="31"/>
    <x v="4"/>
    <x v="7"/>
    <m/>
    <m/>
    <n v="0"/>
  </r>
  <r>
    <x v="0"/>
    <x v="0"/>
    <x v="0"/>
    <x v="0"/>
    <x v="0"/>
    <x v="0"/>
    <x v="15"/>
    <x v="1"/>
    <x v="9"/>
    <x v="31"/>
    <x v="4"/>
    <x v="7"/>
    <m/>
    <m/>
    <n v="1500000"/>
  </r>
  <r>
    <x v="0"/>
    <x v="0"/>
    <x v="0"/>
    <x v="0"/>
    <x v="0"/>
    <x v="0"/>
    <x v="15"/>
    <x v="1"/>
    <x v="9"/>
    <x v="31"/>
    <x v="4"/>
    <x v="7"/>
    <m/>
    <m/>
    <n v="50000"/>
  </r>
  <r>
    <x v="0"/>
    <x v="0"/>
    <x v="0"/>
    <x v="0"/>
    <x v="0"/>
    <x v="0"/>
    <x v="15"/>
    <x v="1"/>
    <x v="9"/>
    <x v="31"/>
    <x v="4"/>
    <x v="7"/>
    <m/>
    <m/>
    <n v="55000"/>
  </r>
  <r>
    <x v="0"/>
    <x v="0"/>
    <x v="0"/>
    <x v="0"/>
    <x v="0"/>
    <x v="0"/>
    <x v="15"/>
    <x v="1"/>
    <x v="9"/>
    <x v="31"/>
    <x v="4"/>
    <x v="7"/>
    <m/>
    <m/>
    <n v="0"/>
  </r>
  <r>
    <x v="0"/>
    <x v="0"/>
    <x v="0"/>
    <x v="0"/>
    <x v="0"/>
    <x v="0"/>
    <x v="15"/>
    <x v="1"/>
    <x v="9"/>
    <x v="31"/>
    <x v="4"/>
    <x v="7"/>
    <m/>
    <m/>
    <n v="0"/>
  </r>
  <r>
    <x v="0"/>
    <x v="0"/>
    <x v="0"/>
    <x v="0"/>
    <x v="0"/>
    <x v="0"/>
    <x v="15"/>
    <x v="1"/>
    <x v="9"/>
    <x v="31"/>
    <x v="4"/>
    <x v="7"/>
    <m/>
    <m/>
    <n v="1100000"/>
  </r>
  <r>
    <x v="0"/>
    <x v="0"/>
    <x v="0"/>
    <x v="0"/>
    <x v="0"/>
    <x v="0"/>
    <x v="15"/>
    <x v="1"/>
    <x v="9"/>
    <x v="31"/>
    <x v="4"/>
    <x v="7"/>
    <m/>
    <m/>
    <n v="0"/>
  </r>
  <r>
    <x v="0"/>
    <x v="0"/>
    <x v="0"/>
    <x v="0"/>
    <x v="0"/>
    <x v="0"/>
    <x v="15"/>
    <x v="1"/>
    <x v="9"/>
    <x v="31"/>
    <x v="4"/>
    <x v="7"/>
    <m/>
    <m/>
    <n v="0"/>
  </r>
  <r>
    <x v="0"/>
    <x v="0"/>
    <x v="0"/>
    <x v="0"/>
    <x v="0"/>
    <x v="0"/>
    <x v="15"/>
    <x v="1"/>
    <x v="9"/>
    <x v="31"/>
    <x v="4"/>
    <x v="7"/>
    <m/>
    <m/>
    <n v="0"/>
  </r>
  <r>
    <x v="0"/>
    <x v="0"/>
    <x v="0"/>
    <x v="0"/>
    <x v="1"/>
    <x v="0"/>
    <x v="15"/>
    <x v="1"/>
    <x v="9"/>
    <x v="31"/>
    <x v="2"/>
    <x v="6"/>
    <m/>
    <m/>
    <n v="0"/>
  </r>
  <r>
    <x v="0"/>
    <x v="0"/>
    <x v="0"/>
    <x v="0"/>
    <x v="1"/>
    <x v="0"/>
    <x v="15"/>
    <x v="1"/>
    <x v="9"/>
    <x v="31"/>
    <x v="2"/>
    <x v="6"/>
    <m/>
    <m/>
    <n v="0"/>
  </r>
  <r>
    <x v="0"/>
    <x v="0"/>
    <x v="0"/>
    <x v="0"/>
    <x v="1"/>
    <x v="0"/>
    <x v="15"/>
    <x v="1"/>
    <x v="9"/>
    <x v="31"/>
    <x v="2"/>
    <x v="6"/>
    <m/>
    <m/>
    <n v="7000000"/>
  </r>
  <r>
    <x v="0"/>
    <x v="0"/>
    <x v="0"/>
    <x v="0"/>
    <x v="1"/>
    <x v="0"/>
    <x v="15"/>
    <x v="1"/>
    <x v="9"/>
    <x v="31"/>
    <x v="2"/>
    <x v="6"/>
    <m/>
    <m/>
    <n v="0"/>
  </r>
  <r>
    <x v="0"/>
    <x v="0"/>
    <x v="0"/>
    <x v="0"/>
    <x v="1"/>
    <x v="0"/>
    <x v="15"/>
    <x v="1"/>
    <x v="9"/>
    <x v="31"/>
    <x v="2"/>
    <x v="6"/>
    <m/>
    <m/>
    <n v="58679600"/>
  </r>
  <r>
    <x v="0"/>
    <x v="0"/>
    <x v="0"/>
    <x v="0"/>
    <x v="1"/>
    <x v="0"/>
    <x v="15"/>
    <x v="1"/>
    <x v="9"/>
    <x v="31"/>
    <x v="2"/>
    <x v="6"/>
    <m/>
    <m/>
    <n v="1200000"/>
  </r>
  <r>
    <x v="0"/>
    <x v="0"/>
    <x v="0"/>
    <x v="0"/>
    <x v="1"/>
    <x v="0"/>
    <x v="15"/>
    <x v="1"/>
    <x v="9"/>
    <x v="31"/>
    <x v="2"/>
    <x v="2"/>
    <m/>
    <m/>
    <n v="11837964"/>
  </r>
  <r>
    <x v="0"/>
    <x v="0"/>
    <x v="0"/>
    <x v="0"/>
    <x v="1"/>
    <x v="0"/>
    <x v="15"/>
    <x v="1"/>
    <x v="9"/>
    <x v="31"/>
    <x v="2"/>
    <x v="2"/>
    <m/>
    <m/>
    <n v="126980848"/>
  </r>
  <r>
    <x v="0"/>
    <x v="0"/>
    <x v="0"/>
    <x v="0"/>
    <x v="1"/>
    <x v="0"/>
    <x v="15"/>
    <x v="1"/>
    <x v="9"/>
    <x v="31"/>
    <x v="2"/>
    <x v="2"/>
    <m/>
    <m/>
    <n v="29040014"/>
  </r>
  <r>
    <x v="0"/>
    <x v="0"/>
    <x v="0"/>
    <x v="0"/>
    <x v="1"/>
    <x v="0"/>
    <x v="15"/>
    <x v="1"/>
    <x v="9"/>
    <x v="31"/>
    <x v="2"/>
    <x v="2"/>
    <m/>
    <m/>
    <n v="10281923"/>
  </r>
  <r>
    <x v="0"/>
    <x v="0"/>
    <x v="0"/>
    <x v="0"/>
    <x v="1"/>
    <x v="0"/>
    <x v="15"/>
    <x v="1"/>
    <x v="9"/>
    <x v="31"/>
    <x v="2"/>
    <x v="2"/>
    <m/>
    <m/>
    <n v="91179123"/>
  </r>
  <r>
    <x v="0"/>
    <x v="0"/>
    <x v="0"/>
    <x v="0"/>
    <x v="1"/>
    <x v="0"/>
    <x v="15"/>
    <x v="1"/>
    <x v="9"/>
    <x v="31"/>
    <x v="2"/>
    <x v="2"/>
    <m/>
    <m/>
    <n v="106608949"/>
  </r>
  <r>
    <x v="0"/>
    <x v="0"/>
    <x v="0"/>
    <x v="0"/>
    <x v="1"/>
    <x v="0"/>
    <x v="15"/>
    <x v="1"/>
    <x v="9"/>
    <x v="31"/>
    <x v="2"/>
    <x v="28"/>
    <m/>
    <m/>
    <n v="93501180"/>
  </r>
  <r>
    <x v="0"/>
    <x v="0"/>
    <x v="0"/>
    <x v="0"/>
    <x v="1"/>
    <x v="0"/>
    <x v="15"/>
    <x v="1"/>
    <x v="9"/>
    <x v="31"/>
    <x v="2"/>
    <x v="28"/>
    <m/>
    <m/>
    <n v="4032433"/>
  </r>
  <r>
    <x v="0"/>
    <x v="0"/>
    <x v="0"/>
    <x v="0"/>
    <x v="1"/>
    <x v="0"/>
    <x v="15"/>
    <x v="1"/>
    <x v="9"/>
    <x v="31"/>
    <x v="2"/>
    <x v="28"/>
    <m/>
    <m/>
    <n v="12124023"/>
  </r>
  <r>
    <x v="0"/>
    <x v="0"/>
    <x v="0"/>
    <x v="0"/>
    <x v="1"/>
    <x v="0"/>
    <x v="15"/>
    <x v="1"/>
    <x v="9"/>
    <x v="31"/>
    <x v="2"/>
    <x v="43"/>
    <m/>
    <m/>
    <n v="11452223"/>
  </r>
  <r>
    <x v="0"/>
    <x v="0"/>
    <x v="0"/>
    <x v="0"/>
    <x v="1"/>
    <x v="0"/>
    <x v="15"/>
    <x v="1"/>
    <x v="9"/>
    <x v="31"/>
    <x v="2"/>
    <x v="43"/>
    <m/>
    <m/>
    <n v="300000"/>
  </r>
  <r>
    <x v="0"/>
    <x v="0"/>
    <x v="0"/>
    <x v="0"/>
    <x v="1"/>
    <x v="0"/>
    <x v="15"/>
    <x v="1"/>
    <x v="9"/>
    <x v="31"/>
    <x v="2"/>
    <x v="43"/>
    <m/>
    <m/>
    <n v="100000"/>
  </r>
  <r>
    <x v="0"/>
    <x v="0"/>
    <x v="0"/>
    <x v="0"/>
    <x v="1"/>
    <x v="0"/>
    <x v="15"/>
    <x v="1"/>
    <x v="9"/>
    <x v="31"/>
    <x v="2"/>
    <x v="3"/>
    <m/>
    <m/>
    <n v="169185653"/>
  </r>
  <r>
    <x v="0"/>
    <x v="0"/>
    <x v="0"/>
    <x v="0"/>
    <x v="1"/>
    <x v="0"/>
    <x v="15"/>
    <x v="1"/>
    <x v="9"/>
    <x v="31"/>
    <x v="2"/>
    <x v="3"/>
    <m/>
    <m/>
    <n v="111924999"/>
  </r>
  <r>
    <x v="0"/>
    <x v="0"/>
    <x v="0"/>
    <x v="1"/>
    <x v="4"/>
    <x v="0"/>
    <x v="15"/>
    <x v="1"/>
    <x v="9"/>
    <x v="31"/>
    <x v="6"/>
    <x v="31"/>
    <m/>
    <m/>
    <n v="51821944"/>
  </r>
  <r>
    <x v="0"/>
    <x v="0"/>
    <x v="0"/>
    <x v="1"/>
    <x v="2"/>
    <x v="0"/>
    <x v="15"/>
    <x v="1"/>
    <x v="9"/>
    <x v="31"/>
    <x v="5"/>
    <x v="8"/>
    <m/>
    <m/>
    <n v="500000"/>
  </r>
  <r>
    <x v="0"/>
    <x v="0"/>
    <x v="0"/>
    <x v="1"/>
    <x v="2"/>
    <x v="0"/>
    <x v="15"/>
    <x v="1"/>
    <x v="9"/>
    <x v="31"/>
    <x v="5"/>
    <x v="8"/>
    <m/>
    <m/>
    <n v="343268"/>
  </r>
  <r>
    <x v="0"/>
    <x v="0"/>
    <x v="0"/>
    <x v="1"/>
    <x v="2"/>
    <x v="0"/>
    <x v="15"/>
    <x v="1"/>
    <x v="9"/>
    <x v="31"/>
    <x v="5"/>
    <x v="8"/>
    <m/>
    <m/>
    <n v="400000"/>
  </r>
  <r>
    <x v="0"/>
    <x v="0"/>
    <x v="0"/>
    <x v="1"/>
    <x v="2"/>
    <x v="0"/>
    <x v="15"/>
    <x v="1"/>
    <x v="9"/>
    <x v="31"/>
    <x v="5"/>
    <x v="8"/>
    <m/>
    <m/>
    <n v="0"/>
  </r>
  <r>
    <x v="0"/>
    <x v="0"/>
    <x v="0"/>
    <x v="1"/>
    <x v="2"/>
    <x v="0"/>
    <x v="15"/>
    <x v="1"/>
    <x v="9"/>
    <x v="31"/>
    <x v="5"/>
    <x v="8"/>
    <m/>
    <m/>
    <n v="700000"/>
  </r>
  <r>
    <x v="0"/>
    <x v="0"/>
    <x v="0"/>
    <x v="1"/>
    <x v="2"/>
    <x v="0"/>
    <x v="15"/>
    <x v="1"/>
    <x v="9"/>
    <x v="31"/>
    <x v="5"/>
    <x v="8"/>
    <m/>
    <m/>
    <n v="0"/>
  </r>
  <r>
    <x v="0"/>
    <x v="0"/>
    <x v="0"/>
    <x v="1"/>
    <x v="2"/>
    <x v="0"/>
    <x v="15"/>
    <x v="1"/>
    <x v="9"/>
    <x v="31"/>
    <x v="5"/>
    <x v="8"/>
    <m/>
    <m/>
    <n v="100000"/>
  </r>
  <r>
    <x v="0"/>
    <x v="0"/>
    <x v="0"/>
    <x v="1"/>
    <x v="2"/>
    <x v="0"/>
    <x v="15"/>
    <x v="1"/>
    <x v="9"/>
    <x v="31"/>
    <x v="5"/>
    <x v="8"/>
    <m/>
    <m/>
    <n v="100000"/>
  </r>
  <r>
    <x v="0"/>
    <x v="0"/>
    <x v="0"/>
    <x v="1"/>
    <x v="2"/>
    <x v="0"/>
    <x v="15"/>
    <x v="1"/>
    <x v="9"/>
    <x v="31"/>
    <x v="5"/>
    <x v="8"/>
    <m/>
    <m/>
    <n v="100000"/>
  </r>
  <r>
    <x v="0"/>
    <x v="0"/>
    <x v="0"/>
    <x v="1"/>
    <x v="2"/>
    <x v="0"/>
    <x v="15"/>
    <x v="1"/>
    <x v="9"/>
    <x v="31"/>
    <x v="5"/>
    <x v="8"/>
    <m/>
    <m/>
    <n v="0"/>
  </r>
  <r>
    <x v="0"/>
    <x v="0"/>
    <x v="0"/>
    <x v="1"/>
    <x v="2"/>
    <x v="0"/>
    <x v="15"/>
    <x v="1"/>
    <x v="9"/>
    <x v="31"/>
    <x v="5"/>
    <x v="36"/>
    <m/>
    <m/>
    <n v="500000"/>
  </r>
  <r>
    <x v="0"/>
    <x v="0"/>
    <x v="0"/>
    <x v="1"/>
    <x v="2"/>
    <x v="0"/>
    <x v="15"/>
    <x v="1"/>
    <x v="9"/>
    <x v="31"/>
    <x v="5"/>
    <x v="36"/>
    <m/>
    <m/>
    <n v="100000"/>
  </r>
  <r>
    <x v="0"/>
    <x v="0"/>
    <x v="0"/>
    <x v="1"/>
    <x v="2"/>
    <x v="0"/>
    <x v="15"/>
    <x v="1"/>
    <x v="9"/>
    <x v="31"/>
    <x v="5"/>
    <x v="36"/>
    <m/>
    <m/>
    <n v="1000000"/>
  </r>
  <r>
    <x v="0"/>
    <x v="0"/>
    <x v="0"/>
    <x v="1"/>
    <x v="2"/>
    <x v="0"/>
    <x v="15"/>
    <x v="1"/>
    <x v="9"/>
    <x v="31"/>
    <x v="5"/>
    <x v="44"/>
    <m/>
    <m/>
    <n v="25000"/>
  </r>
  <r>
    <x v="0"/>
    <x v="0"/>
    <x v="0"/>
    <x v="1"/>
    <x v="2"/>
    <x v="0"/>
    <x v="15"/>
    <x v="1"/>
    <x v="9"/>
    <x v="31"/>
    <x v="5"/>
    <x v="19"/>
    <m/>
    <m/>
    <n v="0"/>
  </r>
  <r>
    <x v="0"/>
    <x v="0"/>
    <x v="0"/>
    <x v="1"/>
    <x v="2"/>
    <x v="0"/>
    <x v="15"/>
    <x v="1"/>
    <x v="9"/>
    <x v="31"/>
    <x v="5"/>
    <x v="26"/>
    <m/>
    <m/>
    <n v="0"/>
  </r>
  <r>
    <x v="0"/>
    <x v="0"/>
    <x v="0"/>
    <x v="1"/>
    <x v="2"/>
    <x v="0"/>
    <x v="15"/>
    <x v="1"/>
    <x v="9"/>
    <x v="31"/>
    <x v="5"/>
    <x v="26"/>
    <m/>
    <m/>
    <n v="55000"/>
  </r>
  <r>
    <x v="0"/>
    <x v="0"/>
    <x v="0"/>
    <x v="1"/>
    <x v="2"/>
    <x v="0"/>
    <x v="15"/>
    <x v="1"/>
    <x v="9"/>
    <x v="31"/>
    <x v="5"/>
    <x v="26"/>
    <m/>
    <m/>
    <n v="0"/>
  </r>
  <r>
    <x v="0"/>
    <x v="0"/>
    <x v="0"/>
    <x v="1"/>
    <x v="2"/>
    <x v="0"/>
    <x v="15"/>
    <x v="1"/>
    <x v="9"/>
    <x v="31"/>
    <x v="5"/>
    <x v="26"/>
    <m/>
    <m/>
    <n v="0"/>
  </r>
  <r>
    <x v="0"/>
    <x v="0"/>
    <x v="0"/>
    <x v="1"/>
    <x v="2"/>
    <x v="0"/>
    <x v="15"/>
    <x v="1"/>
    <x v="9"/>
    <x v="31"/>
    <x v="5"/>
    <x v="26"/>
    <m/>
    <m/>
    <n v="0"/>
  </r>
  <r>
    <x v="0"/>
    <x v="0"/>
    <x v="0"/>
    <x v="1"/>
    <x v="2"/>
    <x v="0"/>
    <x v="15"/>
    <x v="1"/>
    <x v="9"/>
    <x v="31"/>
    <x v="5"/>
    <x v="26"/>
    <m/>
    <m/>
    <n v="140000"/>
  </r>
  <r>
    <x v="0"/>
    <x v="0"/>
    <x v="0"/>
    <x v="1"/>
    <x v="2"/>
    <x v="0"/>
    <x v="15"/>
    <x v="1"/>
    <x v="9"/>
    <x v="31"/>
    <x v="5"/>
    <x v="26"/>
    <m/>
    <m/>
    <n v="0"/>
  </r>
  <r>
    <x v="0"/>
    <x v="0"/>
    <x v="0"/>
    <x v="1"/>
    <x v="2"/>
    <x v="0"/>
    <x v="15"/>
    <x v="1"/>
    <x v="9"/>
    <x v="31"/>
    <x v="5"/>
    <x v="26"/>
    <m/>
    <m/>
    <n v="100000"/>
  </r>
  <r>
    <x v="0"/>
    <x v="0"/>
    <x v="0"/>
    <x v="1"/>
    <x v="2"/>
    <x v="0"/>
    <x v="15"/>
    <x v="1"/>
    <x v="9"/>
    <x v="31"/>
    <x v="5"/>
    <x v="26"/>
    <m/>
    <m/>
    <n v="0"/>
  </r>
  <r>
    <x v="0"/>
    <x v="0"/>
    <x v="0"/>
    <x v="1"/>
    <x v="2"/>
    <x v="0"/>
    <x v="15"/>
    <x v="1"/>
    <x v="9"/>
    <x v="31"/>
    <x v="5"/>
    <x v="26"/>
    <m/>
    <m/>
    <n v="0"/>
  </r>
  <r>
    <x v="0"/>
    <x v="0"/>
    <x v="0"/>
    <x v="1"/>
    <x v="2"/>
    <x v="0"/>
    <x v="15"/>
    <x v="1"/>
    <x v="9"/>
    <x v="31"/>
    <x v="5"/>
    <x v="26"/>
    <m/>
    <m/>
    <n v="0"/>
  </r>
  <r>
    <x v="0"/>
    <x v="0"/>
    <x v="0"/>
    <x v="1"/>
    <x v="2"/>
    <x v="0"/>
    <x v="15"/>
    <x v="1"/>
    <x v="9"/>
    <x v="31"/>
    <x v="5"/>
    <x v="26"/>
    <m/>
    <m/>
    <n v="100000"/>
  </r>
  <r>
    <x v="0"/>
    <x v="0"/>
    <x v="0"/>
    <x v="1"/>
    <x v="2"/>
    <x v="0"/>
    <x v="15"/>
    <x v="1"/>
    <x v="9"/>
    <x v="31"/>
    <x v="5"/>
    <x v="26"/>
    <m/>
    <m/>
    <n v="300000"/>
  </r>
  <r>
    <x v="0"/>
    <x v="0"/>
    <x v="0"/>
    <x v="1"/>
    <x v="2"/>
    <x v="0"/>
    <x v="15"/>
    <x v="1"/>
    <x v="9"/>
    <x v="31"/>
    <x v="5"/>
    <x v="26"/>
    <m/>
    <m/>
    <n v="0"/>
  </r>
  <r>
    <x v="0"/>
    <x v="0"/>
    <x v="0"/>
    <x v="1"/>
    <x v="2"/>
    <x v="0"/>
    <x v="15"/>
    <x v="1"/>
    <x v="9"/>
    <x v="31"/>
    <x v="5"/>
    <x v="26"/>
    <m/>
    <m/>
    <n v="0"/>
  </r>
  <r>
    <x v="0"/>
    <x v="0"/>
    <x v="0"/>
    <x v="1"/>
    <x v="2"/>
    <x v="0"/>
    <x v="15"/>
    <x v="1"/>
    <x v="9"/>
    <x v="31"/>
    <x v="5"/>
    <x v="26"/>
    <m/>
    <m/>
    <n v="500000"/>
  </r>
  <r>
    <x v="0"/>
    <x v="0"/>
    <x v="0"/>
    <x v="1"/>
    <x v="2"/>
    <x v="0"/>
    <x v="15"/>
    <x v="1"/>
    <x v="9"/>
    <x v="31"/>
    <x v="5"/>
    <x v="20"/>
    <m/>
    <m/>
    <n v="500000"/>
  </r>
  <r>
    <x v="0"/>
    <x v="0"/>
    <x v="0"/>
    <x v="1"/>
    <x v="2"/>
    <x v="0"/>
    <x v="15"/>
    <x v="1"/>
    <x v="9"/>
    <x v="31"/>
    <x v="5"/>
    <x v="37"/>
    <m/>
    <m/>
    <n v="400000"/>
  </r>
  <r>
    <x v="0"/>
    <x v="0"/>
    <x v="0"/>
    <x v="1"/>
    <x v="2"/>
    <x v="0"/>
    <x v="15"/>
    <x v="1"/>
    <x v="9"/>
    <x v="31"/>
    <x v="5"/>
    <x v="37"/>
    <m/>
    <m/>
    <n v="500000"/>
  </r>
  <r>
    <x v="0"/>
    <x v="0"/>
    <x v="0"/>
    <x v="1"/>
    <x v="7"/>
    <x v="0"/>
    <x v="15"/>
    <x v="1"/>
    <x v="9"/>
    <x v="31"/>
    <x v="5"/>
    <x v="37"/>
    <m/>
    <m/>
    <n v="350000"/>
  </r>
  <r>
    <x v="0"/>
    <x v="0"/>
    <x v="0"/>
    <x v="1"/>
    <x v="7"/>
    <x v="0"/>
    <x v="15"/>
    <x v="1"/>
    <x v="9"/>
    <x v="31"/>
    <x v="5"/>
    <x v="37"/>
    <m/>
    <m/>
    <n v="534450"/>
  </r>
  <r>
    <x v="0"/>
    <x v="0"/>
    <x v="0"/>
    <x v="1"/>
    <x v="2"/>
    <x v="0"/>
    <x v="15"/>
    <x v="1"/>
    <x v="9"/>
    <x v="31"/>
    <x v="5"/>
    <x v="48"/>
    <m/>
    <m/>
    <n v="0"/>
  </r>
  <r>
    <x v="0"/>
    <x v="0"/>
    <x v="0"/>
    <x v="1"/>
    <x v="2"/>
    <x v="0"/>
    <x v="15"/>
    <x v="1"/>
    <x v="9"/>
    <x v="31"/>
    <x v="3"/>
    <x v="4"/>
    <m/>
    <m/>
    <n v="950000"/>
  </r>
  <r>
    <x v="0"/>
    <x v="0"/>
    <x v="0"/>
    <x v="0"/>
    <x v="0"/>
    <x v="0"/>
    <x v="16"/>
    <x v="1"/>
    <x v="3"/>
    <x v="6"/>
    <x v="0"/>
    <x v="0"/>
    <m/>
    <m/>
    <n v="148226104"/>
  </r>
  <r>
    <x v="0"/>
    <x v="0"/>
    <x v="0"/>
    <x v="0"/>
    <x v="0"/>
    <x v="0"/>
    <x v="16"/>
    <x v="1"/>
    <x v="3"/>
    <x v="6"/>
    <x v="0"/>
    <x v="0"/>
    <m/>
    <m/>
    <n v="12228000"/>
  </r>
  <r>
    <x v="0"/>
    <x v="0"/>
    <x v="0"/>
    <x v="0"/>
    <x v="0"/>
    <x v="0"/>
    <x v="16"/>
    <x v="1"/>
    <x v="3"/>
    <x v="6"/>
    <x v="0"/>
    <x v="0"/>
    <m/>
    <m/>
    <n v="0"/>
  </r>
  <r>
    <x v="0"/>
    <x v="0"/>
    <x v="0"/>
    <x v="0"/>
    <x v="0"/>
    <x v="0"/>
    <x v="16"/>
    <x v="1"/>
    <x v="3"/>
    <x v="6"/>
    <x v="0"/>
    <x v="0"/>
    <m/>
    <m/>
    <n v="0"/>
  </r>
  <r>
    <x v="0"/>
    <x v="0"/>
    <x v="0"/>
    <x v="0"/>
    <x v="0"/>
    <x v="0"/>
    <x v="16"/>
    <x v="1"/>
    <x v="3"/>
    <x v="6"/>
    <x v="0"/>
    <x v="0"/>
    <m/>
    <m/>
    <n v="13902602"/>
  </r>
  <r>
    <x v="0"/>
    <x v="0"/>
    <x v="0"/>
    <x v="0"/>
    <x v="0"/>
    <x v="0"/>
    <x v="16"/>
    <x v="1"/>
    <x v="3"/>
    <x v="6"/>
    <x v="0"/>
    <x v="0"/>
    <m/>
    <m/>
    <n v="0"/>
  </r>
  <r>
    <x v="0"/>
    <x v="0"/>
    <x v="0"/>
    <x v="0"/>
    <x v="0"/>
    <x v="0"/>
    <x v="16"/>
    <x v="1"/>
    <x v="3"/>
    <x v="6"/>
    <x v="0"/>
    <x v="0"/>
    <m/>
    <m/>
    <n v="0"/>
  </r>
  <r>
    <x v="0"/>
    <x v="0"/>
    <x v="0"/>
    <x v="0"/>
    <x v="0"/>
    <x v="0"/>
    <x v="16"/>
    <x v="1"/>
    <x v="3"/>
    <x v="6"/>
    <x v="0"/>
    <x v="0"/>
    <m/>
    <m/>
    <n v="0"/>
  </r>
  <r>
    <x v="0"/>
    <x v="0"/>
    <x v="0"/>
    <x v="0"/>
    <x v="0"/>
    <x v="0"/>
    <x v="16"/>
    <x v="1"/>
    <x v="3"/>
    <x v="6"/>
    <x v="0"/>
    <x v="40"/>
    <m/>
    <m/>
    <n v="6377119"/>
  </r>
  <r>
    <x v="0"/>
    <x v="0"/>
    <x v="0"/>
    <x v="0"/>
    <x v="0"/>
    <x v="0"/>
    <x v="16"/>
    <x v="1"/>
    <x v="3"/>
    <x v="6"/>
    <x v="0"/>
    <x v="42"/>
    <m/>
    <m/>
    <n v="10509231"/>
  </r>
  <r>
    <x v="0"/>
    <x v="0"/>
    <x v="0"/>
    <x v="0"/>
    <x v="0"/>
    <x v="0"/>
    <x v="16"/>
    <x v="1"/>
    <x v="3"/>
    <x v="6"/>
    <x v="0"/>
    <x v="42"/>
    <m/>
    <m/>
    <n v="10524054"/>
  </r>
  <r>
    <x v="0"/>
    <x v="0"/>
    <x v="0"/>
    <x v="0"/>
    <x v="0"/>
    <x v="0"/>
    <x v="16"/>
    <x v="1"/>
    <x v="3"/>
    <x v="6"/>
    <x v="0"/>
    <x v="42"/>
    <m/>
    <m/>
    <n v="1630448"/>
  </r>
  <r>
    <x v="0"/>
    <x v="0"/>
    <x v="0"/>
    <x v="0"/>
    <x v="0"/>
    <x v="0"/>
    <x v="16"/>
    <x v="1"/>
    <x v="3"/>
    <x v="6"/>
    <x v="1"/>
    <x v="9"/>
    <m/>
    <m/>
    <n v="1581388"/>
  </r>
  <r>
    <x v="0"/>
    <x v="0"/>
    <x v="0"/>
    <x v="0"/>
    <x v="0"/>
    <x v="0"/>
    <x v="16"/>
    <x v="1"/>
    <x v="3"/>
    <x v="6"/>
    <x v="1"/>
    <x v="9"/>
    <m/>
    <m/>
    <n v="9189000"/>
  </r>
  <r>
    <x v="0"/>
    <x v="0"/>
    <x v="0"/>
    <x v="0"/>
    <x v="0"/>
    <x v="0"/>
    <x v="16"/>
    <x v="1"/>
    <x v="3"/>
    <x v="6"/>
    <x v="1"/>
    <x v="9"/>
    <m/>
    <m/>
    <n v="10000"/>
  </r>
  <r>
    <x v="0"/>
    <x v="0"/>
    <x v="0"/>
    <x v="0"/>
    <x v="0"/>
    <x v="0"/>
    <x v="16"/>
    <x v="1"/>
    <x v="3"/>
    <x v="6"/>
    <x v="1"/>
    <x v="9"/>
    <m/>
    <m/>
    <n v="5072000"/>
  </r>
  <r>
    <x v="0"/>
    <x v="0"/>
    <x v="0"/>
    <x v="0"/>
    <x v="0"/>
    <x v="0"/>
    <x v="16"/>
    <x v="1"/>
    <x v="3"/>
    <x v="6"/>
    <x v="1"/>
    <x v="9"/>
    <m/>
    <m/>
    <n v="25220"/>
  </r>
  <r>
    <x v="0"/>
    <x v="0"/>
    <x v="0"/>
    <x v="0"/>
    <x v="0"/>
    <x v="0"/>
    <x v="16"/>
    <x v="1"/>
    <x v="3"/>
    <x v="6"/>
    <x v="1"/>
    <x v="9"/>
    <m/>
    <m/>
    <n v="36000"/>
  </r>
  <r>
    <x v="0"/>
    <x v="0"/>
    <x v="0"/>
    <x v="0"/>
    <x v="0"/>
    <x v="0"/>
    <x v="16"/>
    <x v="1"/>
    <x v="3"/>
    <x v="6"/>
    <x v="1"/>
    <x v="1"/>
    <m/>
    <m/>
    <n v="500000"/>
  </r>
  <r>
    <x v="0"/>
    <x v="0"/>
    <x v="0"/>
    <x v="0"/>
    <x v="0"/>
    <x v="0"/>
    <x v="16"/>
    <x v="1"/>
    <x v="3"/>
    <x v="6"/>
    <x v="1"/>
    <x v="1"/>
    <m/>
    <m/>
    <n v="0"/>
  </r>
  <r>
    <x v="0"/>
    <x v="0"/>
    <x v="0"/>
    <x v="0"/>
    <x v="0"/>
    <x v="0"/>
    <x v="16"/>
    <x v="1"/>
    <x v="3"/>
    <x v="6"/>
    <x v="1"/>
    <x v="22"/>
    <m/>
    <m/>
    <n v="0"/>
  </r>
  <r>
    <x v="0"/>
    <x v="0"/>
    <x v="0"/>
    <x v="0"/>
    <x v="0"/>
    <x v="0"/>
    <x v="16"/>
    <x v="1"/>
    <x v="3"/>
    <x v="6"/>
    <x v="1"/>
    <x v="22"/>
    <m/>
    <m/>
    <n v="2000000"/>
  </r>
  <r>
    <x v="0"/>
    <x v="0"/>
    <x v="0"/>
    <x v="0"/>
    <x v="0"/>
    <x v="0"/>
    <x v="16"/>
    <x v="1"/>
    <x v="3"/>
    <x v="6"/>
    <x v="1"/>
    <x v="23"/>
    <m/>
    <m/>
    <n v="4000000"/>
  </r>
  <r>
    <x v="0"/>
    <x v="0"/>
    <x v="0"/>
    <x v="0"/>
    <x v="0"/>
    <x v="0"/>
    <x v="16"/>
    <x v="1"/>
    <x v="3"/>
    <x v="6"/>
    <x v="1"/>
    <x v="23"/>
    <m/>
    <m/>
    <n v="0"/>
  </r>
  <r>
    <x v="0"/>
    <x v="0"/>
    <x v="0"/>
    <x v="0"/>
    <x v="0"/>
    <x v="0"/>
    <x v="16"/>
    <x v="1"/>
    <x v="3"/>
    <x v="6"/>
    <x v="1"/>
    <x v="10"/>
    <m/>
    <m/>
    <n v="10000000"/>
  </r>
  <r>
    <x v="0"/>
    <x v="0"/>
    <x v="0"/>
    <x v="0"/>
    <x v="0"/>
    <x v="0"/>
    <x v="16"/>
    <x v="1"/>
    <x v="3"/>
    <x v="6"/>
    <x v="1"/>
    <x v="10"/>
    <m/>
    <m/>
    <n v="15000"/>
  </r>
  <r>
    <x v="0"/>
    <x v="0"/>
    <x v="0"/>
    <x v="0"/>
    <x v="0"/>
    <x v="0"/>
    <x v="16"/>
    <x v="1"/>
    <x v="3"/>
    <x v="6"/>
    <x v="1"/>
    <x v="10"/>
    <m/>
    <m/>
    <n v="2485000"/>
  </r>
  <r>
    <x v="0"/>
    <x v="0"/>
    <x v="0"/>
    <x v="0"/>
    <x v="0"/>
    <x v="0"/>
    <x v="16"/>
    <x v="1"/>
    <x v="3"/>
    <x v="6"/>
    <x v="1"/>
    <x v="10"/>
    <m/>
    <m/>
    <n v="129999"/>
  </r>
  <r>
    <x v="0"/>
    <x v="0"/>
    <x v="0"/>
    <x v="0"/>
    <x v="0"/>
    <x v="0"/>
    <x v="16"/>
    <x v="1"/>
    <x v="3"/>
    <x v="6"/>
    <x v="1"/>
    <x v="24"/>
    <m/>
    <m/>
    <n v="350000"/>
  </r>
  <r>
    <x v="0"/>
    <x v="0"/>
    <x v="0"/>
    <x v="0"/>
    <x v="0"/>
    <x v="0"/>
    <x v="16"/>
    <x v="1"/>
    <x v="3"/>
    <x v="6"/>
    <x v="1"/>
    <x v="35"/>
    <m/>
    <m/>
    <n v="0"/>
  </r>
  <r>
    <x v="0"/>
    <x v="0"/>
    <x v="0"/>
    <x v="0"/>
    <x v="0"/>
    <x v="0"/>
    <x v="16"/>
    <x v="1"/>
    <x v="3"/>
    <x v="6"/>
    <x v="1"/>
    <x v="35"/>
    <m/>
    <m/>
    <n v="0"/>
  </r>
  <r>
    <x v="0"/>
    <x v="0"/>
    <x v="0"/>
    <x v="0"/>
    <x v="0"/>
    <x v="0"/>
    <x v="16"/>
    <x v="1"/>
    <x v="3"/>
    <x v="6"/>
    <x v="1"/>
    <x v="35"/>
    <m/>
    <m/>
    <n v="1000000"/>
  </r>
  <r>
    <x v="0"/>
    <x v="0"/>
    <x v="0"/>
    <x v="0"/>
    <x v="0"/>
    <x v="0"/>
    <x v="16"/>
    <x v="1"/>
    <x v="3"/>
    <x v="6"/>
    <x v="1"/>
    <x v="35"/>
    <m/>
    <m/>
    <n v="0"/>
  </r>
  <r>
    <x v="0"/>
    <x v="0"/>
    <x v="0"/>
    <x v="0"/>
    <x v="0"/>
    <x v="0"/>
    <x v="16"/>
    <x v="1"/>
    <x v="3"/>
    <x v="6"/>
    <x v="1"/>
    <x v="5"/>
    <m/>
    <m/>
    <n v="0"/>
  </r>
  <r>
    <x v="0"/>
    <x v="0"/>
    <x v="0"/>
    <x v="0"/>
    <x v="0"/>
    <x v="0"/>
    <x v="16"/>
    <x v="1"/>
    <x v="3"/>
    <x v="6"/>
    <x v="1"/>
    <x v="5"/>
    <m/>
    <m/>
    <n v="5000000"/>
  </r>
  <r>
    <x v="0"/>
    <x v="0"/>
    <x v="0"/>
    <x v="0"/>
    <x v="0"/>
    <x v="0"/>
    <x v="16"/>
    <x v="1"/>
    <x v="3"/>
    <x v="6"/>
    <x v="1"/>
    <x v="5"/>
    <m/>
    <m/>
    <n v="3316100"/>
  </r>
  <r>
    <x v="0"/>
    <x v="0"/>
    <x v="0"/>
    <x v="0"/>
    <x v="0"/>
    <x v="0"/>
    <x v="16"/>
    <x v="1"/>
    <x v="3"/>
    <x v="6"/>
    <x v="1"/>
    <x v="5"/>
    <m/>
    <m/>
    <n v="3800000"/>
  </r>
  <r>
    <x v="0"/>
    <x v="0"/>
    <x v="0"/>
    <x v="0"/>
    <x v="0"/>
    <x v="0"/>
    <x v="16"/>
    <x v="1"/>
    <x v="3"/>
    <x v="6"/>
    <x v="1"/>
    <x v="5"/>
    <m/>
    <m/>
    <n v="0"/>
  </r>
  <r>
    <x v="0"/>
    <x v="0"/>
    <x v="0"/>
    <x v="0"/>
    <x v="0"/>
    <x v="0"/>
    <x v="16"/>
    <x v="1"/>
    <x v="3"/>
    <x v="6"/>
    <x v="1"/>
    <x v="5"/>
    <m/>
    <m/>
    <n v="0"/>
  </r>
  <r>
    <x v="0"/>
    <x v="0"/>
    <x v="0"/>
    <x v="0"/>
    <x v="0"/>
    <x v="0"/>
    <x v="16"/>
    <x v="1"/>
    <x v="3"/>
    <x v="6"/>
    <x v="1"/>
    <x v="5"/>
    <m/>
    <m/>
    <n v="50000000"/>
  </r>
  <r>
    <x v="0"/>
    <x v="0"/>
    <x v="0"/>
    <x v="0"/>
    <x v="0"/>
    <x v="0"/>
    <x v="16"/>
    <x v="1"/>
    <x v="3"/>
    <x v="6"/>
    <x v="1"/>
    <x v="5"/>
    <m/>
    <m/>
    <n v="0"/>
  </r>
  <r>
    <x v="0"/>
    <x v="0"/>
    <x v="0"/>
    <x v="0"/>
    <x v="0"/>
    <x v="0"/>
    <x v="16"/>
    <x v="1"/>
    <x v="3"/>
    <x v="6"/>
    <x v="1"/>
    <x v="25"/>
    <m/>
    <m/>
    <n v="0"/>
  </r>
  <r>
    <x v="0"/>
    <x v="0"/>
    <x v="0"/>
    <x v="0"/>
    <x v="0"/>
    <x v="0"/>
    <x v="16"/>
    <x v="1"/>
    <x v="3"/>
    <x v="6"/>
    <x v="1"/>
    <x v="25"/>
    <m/>
    <m/>
    <n v="0"/>
  </r>
  <r>
    <x v="0"/>
    <x v="0"/>
    <x v="0"/>
    <x v="0"/>
    <x v="0"/>
    <x v="0"/>
    <x v="16"/>
    <x v="1"/>
    <x v="3"/>
    <x v="6"/>
    <x v="4"/>
    <x v="15"/>
    <m/>
    <m/>
    <n v="0"/>
  </r>
  <r>
    <x v="0"/>
    <x v="0"/>
    <x v="0"/>
    <x v="0"/>
    <x v="0"/>
    <x v="0"/>
    <x v="16"/>
    <x v="1"/>
    <x v="3"/>
    <x v="6"/>
    <x v="4"/>
    <x v="15"/>
    <m/>
    <m/>
    <n v="20000"/>
  </r>
  <r>
    <x v="0"/>
    <x v="0"/>
    <x v="0"/>
    <x v="0"/>
    <x v="0"/>
    <x v="0"/>
    <x v="16"/>
    <x v="1"/>
    <x v="3"/>
    <x v="6"/>
    <x v="4"/>
    <x v="16"/>
    <m/>
    <m/>
    <n v="0"/>
  </r>
  <r>
    <x v="0"/>
    <x v="0"/>
    <x v="0"/>
    <x v="0"/>
    <x v="0"/>
    <x v="0"/>
    <x v="16"/>
    <x v="1"/>
    <x v="3"/>
    <x v="6"/>
    <x v="4"/>
    <x v="16"/>
    <m/>
    <m/>
    <n v="0"/>
  </r>
  <r>
    <x v="0"/>
    <x v="0"/>
    <x v="0"/>
    <x v="0"/>
    <x v="0"/>
    <x v="0"/>
    <x v="16"/>
    <x v="1"/>
    <x v="3"/>
    <x v="6"/>
    <x v="4"/>
    <x v="11"/>
    <m/>
    <m/>
    <n v="0"/>
  </r>
  <r>
    <x v="0"/>
    <x v="0"/>
    <x v="0"/>
    <x v="0"/>
    <x v="0"/>
    <x v="0"/>
    <x v="16"/>
    <x v="1"/>
    <x v="3"/>
    <x v="6"/>
    <x v="4"/>
    <x v="11"/>
    <m/>
    <m/>
    <n v="0"/>
  </r>
  <r>
    <x v="0"/>
    <x v="0"/>
    <x v="0"/>
    <x v="0"/>
    <x v="0"/>
    <x v="0"/>
    <x v="16"/>
    <x v="1"/>
    <x v="3"/>
    <x v="6"/>
    <x v="4"/>
    <x v="11"/>
    <m/>
    <m/>
    <n v="0"/>
  </r>
  <r>
    <x v="0"/>
    <x v="0"/>
    <x v="0"/>
    <x v="0"/>
    <x v="0"/>
    <x v="0"/>
    <x v="16"/>
    <x v="1"/>
    <x v="3"/>
    <x v="6"/>
    <x v="4"/>
    <x v="11"/>
    <m/>
    <m/>
    <n v="0"/>
  </r>
  <r>
    <x v="0"/>
    <x v="0"/>
    <x v="0"/>
    <x v="0"/>
    <x v="0"/>
    <x v="0"/>
    <x v="16"/>
    <x v="1"/>
    <x v="3"/>
    <x v="6"/>
    <x v="4"/>
    <x v="17"/>
    <m/>
    <m/>
    <n v="0"/>
  </r>
  <r>
    <x v="0"/>
    <x v="0"/>
    <x v="0"/>
    <x v="0"/>
    <x v="0"/>
    <x v="0"/>
    <x v="16"/>
    <x v="1"/>
    <x v="3"/>
    <x v="6"/>
    <x v="4"/>
    <x v="18"/>
    <m/>
    <m/>
    <n v="200000"/>
  </r>
  <r>
    <x v="0"/>
    <x v="0"/>
    <x v="0"/>
    <x v="0"/>
    <x v="0"/>
    <x v="0"/>
    <x v="16"/>
    <x v="1"/>
    <x v="3"/>
    <x v="6"/>
    <x v="4"/>
    <x v="18"/>
    <m/>
    <m/>
    <n v="0"/>
  </r>
  <r>
    <x v="0"/>
    <x v="0"/>
    <x v="0"/>
    <x v="0"/>
    <x v="0"/>
    <x v="0"/>
    <x v="16"/>
    <x v="1"/>
    <x v="3"/>
    <x v="6"/>
    <x v="4"/>
    <x v="18"/>
    <m/>
    <m/>
    <n v="0"/>
  </r>
  <r>
    <x v="0"/>
    <x v="0"/>
    <x v="0"/>
    <x v="0"/>
    <x v="0"/>
    <x v="0"/>
    <x v="16"/>
    <x v="1"/>
    <x v="3"/>
    <x v="6"/>
    <x v="4"/>
    <x v="12"/>
    <m/>
    <m/>
    <n v="12000000"/>
  </r>
  <r>
    <x v="0"/>
    <x v="0"/>
    <x v="0"/>
    <x v="0"/>
    <x v="0"/>
    <x v="0"/>
    <x v="16"/>
    <x v="1"/>
    <x v="3"/>
    <x v="6"/>
    <x v="4"/>
    <x v="12"/>
    <m/>
    <m/>
    <n v="1040"/>
  </r>
  <r>
    <x v="0"/>
    <x v="0"/>
    <x v="0"/>
    <x v="0"/>
    <x v="0"/>
    <x v="0"/>
    <x v="16"/>
    <x v="1"/>
    <x v="3"/>
    <x v="6"/>
    <x v="4"/>
    <x v="12"/>
    <m/>
    <m/>
    <n v="33129"/>
  </r>
  <r>
    <x v="0"/>
    <x v="0"/>
    <x v="0"/>
    <x v="0"/>
    <x v="0"/>
    <x v="0"/>
    <x v="16"/>
    <x v="1"/>
    <x v="3"/>
    <x v="6"/>
    <x v="4"/>
    <x v="12"/>
    <m/>
    <m/>
    <n v="11129"/>
  </r>
  <r>
    <x v="0"/>
    <x v="0"/>
    <x v="0"/>
    <x v="0"/>
    <x v="0"/>
    <x v="0"/>
    <x v="16"/>
    <x v="1"/>
    <x v="3"/>
    <x v="6"/>
    <x v="4"/>
    <x v="12"/>
    <m/>
    <m/>
    <n v="0"/>
  </r>
  <r>
    <x v="0"/>
    <x v="0"/>
    <x v="0"/>
    <x v="0"/>
    <x v="0"/>
    <x v="0"/>
    <x v="16"/>
    <x v="1"/>
    <x v="3"/>
    <x v="6"/>
    <x v="4"/>
    <x v="12"/>
    <m/>
    <m/>
    <n v="0"/>
  </r>
  <r>
    <x v="0"/>
    <x v="0"/>
    <x v="0"/>
    <x v="0"/>
    <x v="0"/>
    <x v="0"/>
    <x v="16"/>
    <x v="1"/>
    <x v="3"/>
    <x v="6"/>
    <x v="4"/>
    <x v="7"/>
    <m/>
    <m/>
    <n v="1000000"/>
  </r>
  <r>
    <x v="0"/>
    <x v="0"/>
    <x v="0"/>
    <x v="0"/>
    <x v="0"/>
    <x v="0"/>
    <x v="16"/>
    <x v="1"/>
    <x v="3"/>
    <x v="6"/>
    <x v="4"/>
    <x v="7"/>
    <m/>
    <m/>
    <n v="2000000"/>
  </r>
  <r>
    <x v="0"/>
    <x v="0"/>
    <x v="0"/>
    <x v="0"/>
    <x v="0"/>
    <x v="0"/>
    <x v="16"/>
    <x v="1"/>
    <x v="3"/>
    <x v="6"/>
    <x v="4"/>
    <x v="7"/>
    <m/>
    <m/>
    <n v="0"/>
  </r>
  <r>
    <x v="0"/>
    <x v="0"/>
    <x v="0"/>
    <x v="0"/>
    <x v="0"/>
    <x v="0"/>
    <x v="16"/>
    <x v="1"/>
    <x v="3"/>
    <x v="6"/>
    <x v="4"/>
    <x v="7"/>
    <m/>
    <m/>
    <n v="0"/>
  </r>
  <r>
    <x v="0"/>
    <x v="0"/>
    <x v="0"/>
    <x v="0"/>
    <x v="0"/>
    <x v="0"/>
    <x v="16"/>
    <x v="1"/>
    <x v="3"/>
    <x v="6"/>
    <x v="4"/>
    <x v="7"/>
    <m/>
    <m/>
    <n v="0"/>
  </r>
  <r>
    <x v="0"/>
    <x v="0"/>
    <x v="0"/>
    <x v="0"/>
    <x v="0"/>
    <x v="0"/>
    <x v="16"/>
    <x v="1"/>
    <x v="3"/>
    <x v="6"/>
    <x v="4"/>
    <x v="7"/>
    <m/>
    <m/>
    <n v="0"/>
  </r>
  <r>
    <x v="0"/>
    <x v="0"/>
    <x v="0"/>
    <x v="0"/>
    <x v="0"/>
    <x v="0"/>
    <x v="16"/>
    <x v="1"/>
    <x v="3"/>
    <x v="6"/>
    <x v="4"/>
    <x v="7"/>
    <m/>
    <m/>
    <n v="0"/>
  </r>
  <r>
    <x v="0"/>
    <x v="0"/>
    <x v="0"/>
    <x v="0"/>
    <x v="0"/>
    <x v="0"/>
    <x v="16"/>
    <x v="1"/>
    <x v="3"/>
    <x v="6"/>
    <x v="4"/>
    <x v="7"/>
    <m/>
    <m/>
    <n v="0"/>
  </r>
  <r>
    <x v="0"/>
    <x v="0"/>
    <x v="0"/>
    <x v="0"/>
    <x v="1"/>
    <x v="0"/>
    <x v="16"/>
    <x v="1"/>
    <x v="3"/>
    <x v="6"/>
    <x v="2"/>
    <x v="6"/>
    <m/>
    <m/>
    <n v="78000000"/>
  </r>
  <r>
    <x v="0"/>
    <x v="0"/>
    <x v="0"/>
    <x v="0"/>
    <x v="1"/>
    <x v="0"/>
    <x v="16"/>
    <x v="1"/>
    <x v="3"/>
    <x v="6"/>
    <x v="2"/>
    <x v="6"/>
    <m/>
    <m/>
    <n v="1500000"/>
  </r>
  <r>
    <x v="0"/>
    <x v="0"/>
    <x v="0"/>
    <x v="0"/>
    <x v="1"/>
    <x v="0"/>
    <x v="16"/>
    <x v="1"/>
    <x v="3"/>
    <x v="6"/>
    <x v="2"/>
    <x v="6"/>
    <m/>
    <m/>
    <n v="209000000"/>
  </r>
  <r>
    <x v="0"/>
    <x v="0"/>
    <x v="0"/>
    <x v="0"/>
    <x v="1"/>
    <x v="0"/>
    <x v="16"/>
    <x v="1"/>
    <x v="3"/>
    <x v="6"/>
    <x v="2"/>
    <x v="6"/>
    <m/>
    <m/>
    <n v="44000000"/>
  </r>
  <r>
    <x v="0"/>
    <x v="0"/>
    <x v="0"/>
    <x v="0"/>
    <x v="1"/>
    <x v="0"/>
    <x v="16"/>
    <x v="1"/>
    <x v="3"/>
    <x v="6"/>
    <x v="2"/>
    <x v="6"/>
    <m/>
    <m/>
    <n v="6518000"/>
  </r>
  <r>
    <x v="0"/>
    <x v="0"/>
    <x v="0"/>
    <x v="0"/>
    <x v="1"/>
    <x v="0"/>
    <x v="16"/>
    <x v="1"/>
    <x v="3"/>
    <x v="6"/>
    <x v="2"/>
    <x v="43"/>
    <m/>
    <m/>
    <n v="3521346"/>
  </r>
  <r>
    <x v="0"/>
    <x v="0"/>
    <x v="0"/>
    <x v="1"/>
    <x v="2"/>
    <x v="0"/>
    <x v="16"/>
    <x v="1"/>
    <x v="3"/>
    <x v="6"/>
    <x v="5"/>
    <x v="8"/>
    <m/>
    <m/>
    <n v="0"/>
  </r>
  <r>
    <x v="0"/>
    <x v="0"/>
    <x v="0"/>
    <x v="1"/>
    <x v="2"/>
    <x v="0"/>
    <x v="16"/>
    <x v="1"/>
    <x v="3"/>
    <x v="6"/>
    <x v="5"/>
    <x v="8"/>
    <m/>
    <m/>
    <n v="0"/>
  </r>
  <r>
    <x v="0"/>
    <x v="0"/>
    <x v="0"/>
    <x v="1"/>
    <x v="2"/>
    <x v="0"/>
    <x v="16"/>
    <x v="1"/>
    <x v="3"/>
    <x v="6"/>
    <x v="5"/>
    <x v="8"/>
    <m/>
    <m/>
    <n v="1000000"/>
  </r>
  <r>
    <x v="0"/>
    <x v="0"/>
    <x v="0"/>
    <x v="1"/>
    <x v="2"/>
    <x v="0"/>
    <x v="16"/>
    <x v="1"/>
    <x v="3"/>
    <x v="6"/>
    <x v="5"/>
    <x v="36"/>
    <m/>
    <m/>
    <n v="0"/>
  </r>
  <r>
    <x v="0"/>
    <x v="0"/>
    <x v="0"/>
    <x v="1"/>
    <x v="2"/>
    <x v="0"/>
    <x v="16"/>
    <x v="1"/>
    <x v="3"/>
    <x v="6"/>
    <x v="5"/>
    <x v="36"/>
    <m/>
    <m/>
    <n v="0"/>
  </r>
  <r>
    <x v="0"/>
    <x v="0"/>
    <x v="0"/>
    <x v="1"/>
    <x v="2"/>
    <x v="0"/>
    <x v="16"/>
    <x v="1"/>
    <x v="3"/>
    <x v="6"/>
    <x v="5"/>
    <x v="26"/>
    <m/>
    <m/>
    <n v="0"/>
  </r>
  <r>
    <x v="0"/>
    <x v="0"/>
    <x v="0"/>
    <x v="1"/>
    <x v="2"/>
    <x v="0"/>
    <x v="16"/>
    <x v="1"/>
    <x v="3"/>
    <x v="6"/>
    <x v="5"/>
    <x v="26"/>
    <m/>
    <m/>
    <n v="0"/>
  </r>
  <r>
    <x v="0"/>
    <x v="0"/>
    <x v="0"/>
    <x v="1"/>
    <x v="7"/>
    <x v="0"/>
    <x v="16"/>
    <x v="1"/>
    <x v="3"/>
    <x v="6"/>
    <x v="5"/>
    <x v="37"/>
    <m/>
    <m/>
    <n v="0"/>
  </r>
  <r>
    <x v="0"/>
    <x v="0"/>
    <x v="0"/>
    <x v="0"/>
    <x v="0"/>
    <x v="0"/>
    <x v="17"/>
    <x v="5"/>
    <x v="21"/>
    <x v="72"/>
    <x v="0"/>
    <x v="0"/>
    <m/>
    <m/>
    <n v="136344712"/>
  </r>
  <r>
    <x v="0"/>
    <x v="0"/>
    <x v="0"/>
    <x v="0"/>
    <x v="0"/>
    <x v="0"/>
    <x v="17"/>
    <x v="5"/>
    <x v="21"/>
    <x v="72"/>
    <x v="0"/>
    <x v="0"/>
    <m/>
    <m/>
    <n v="110753214"/>
  </r>
  <r>
    <x v="0"/>
    <x v="0"/>
    <x v="0"/>
    <x v="0"/>
    <x v="0"/>
    <x v="0"/>
    <x v="17"/>
    <x v="5"/>
    <x v="21"/>
    <x v="72"/>
    <x v="0"/>
    <x v="0"/>
    <m/>
    <m/>
    <n v="6912121"/>
  </r>
  <r>
    <x v="0"/>
    <x v="0"/>
    <x v="0"/>
    <x v="0"/>
    <x v="0"/>
    <x v="0"/>
    <x v="17"/>
    <x v="5"/>
    <x v="18"/>
    <x v="43"/>
    <x v="0"/>
    <x v="0"/>
    <m/>
    <m/>
    <n v="37308803"/>
  </r>
  <r>
    <x v="0"/>
    <x v="0"/>
    <x v="0"/>
    <x v="0"/>
    <x v="0"/>
    <x v="0"/>
    <x v="17"/>
    <x v="5"/>
    <x v="18"/>
    <x v="43"/>
    <x v="0"/>
    <x v="0"/>
    <m/>
    <m/>
    <n v="3948249"/>
  </r>
  <r>
    <x v="0"/>
    <x v="0"/>
    <x v="0"/>
    <x v="0"/>
    <x v="0"/>
    <x v="0"/>
    <x v="17"/>
    <x v="5"/>
    <x v="18"/>
    <x v="44"/>
    <x v="0"/>
    <x v="0"/>
    <m/>
    <m/>
    <n v="16424480"/>
  </r>
  <r>
    <x v="0"/>
    <x v="0"/>
    <x v="0"/>
    <x v="0"/>
    <x v="0"/>
    <x v="0"/>
    <x v="17"/>
    <x v="5"/>
    <x v="18"/>
    <x v="44"/>
    <x v="0"/>
    <x v="0"/>
    <m/>
    <m/>
    <n v="101752751"/>
  </r>
  <r>
    <x v="0"/>
    <x v="0"/>
    <x v="0"/>
    <x v="0"/>
    <x v="0"/>
    <x v="0"/>
    <x v="17"/>
    <x v="5"/>
    <x v="18"/>
    <x v="44"/>
    <x v="0"/>
    <x v="0"/>
    <m/>
    <m/>
    <n v="8186406"/>
  </r>
  <r>
    <x v="0"/>
    <x v="0"/>
    <x v="0"/>
    <x v="0"/>
    <x v="0"/>
    <x v="0"/>
    <x v="17"/>
    <x v="5"/>
    <x v="18"/>
    <x v="44"/>
    <x v="0"/>
    <x v="0"/>
    <m/>
    <m/>
    <n v="4243431"/>
  </r>
  <r>
    <x v="0"/>
    <x v="0"/>
    <x v="0"/>
    <x v="0"/>
    <x v="0"/>
    <x v="0"/>
    <x v="17"/>
    <x v="5"/>
    <x v="18"/>
    <x v="44"/>
    <x v="0"/>
    <x v="0"/>
    <m/>
    <m/>
    <n v="4878000"/>
  </r>
  <r>
    <x v="0"/>
    <x v="0"/>
    <x v="0"/>
    <x v="0"/>
    <x v="0"/>
    <x v="0"/>
    <x v="17"/>
    <x v="5"/>
    <x v="18"/>
    <x v="44"/>
    <x v="0"/>
    <x v="0"/>
    <m/>
    <m/>
    <n v="6120797"/>
  </r>
  <r>
    <x v="0"/>
    <x v="0"/>
    <x v="0"/>
    <x v="0"/>
    <x v="0"/>
    <x v="0"/>
    <x v="17"/>
    <x v="5"/>
    <x v="18"/>
    <x v="44"/>
    <x v="0"/>
    <x v="0"/>
    <m/>
    <m/>
    <n v="4669806"/>
  </r>
  <r>
    <x v="0"/>
    <x v="0"/>
    <x v="0"/>
    <x v="0"/>
    <x v="0"/>
    <x v="0"/>
    <x v="17"/>
    <x v="5"/>
    <x v="18"/>
    <x v="43"/>
    <x v="0"/>
    <x v="0"/>
    <m/>
    <m/>
    <n v="23154000"/>
  </r>
  <r>
    <x v="0"/>
    <x v="0"/>
    <x v="0"/>
    <x v="0"/>
    <x v="0"/>
    <x v="0"/>
    <x v="17"/>
    <x v="5"/>
    <x v="21"/>
    <x v="73"/>
    <x v="0"/>
    <x v="0"/>
    <m/>
    <m/>
    <n v="107426136"/>
  </r>
  <r>
    <x v="0"/>
    <x v="0"/>
    <x v="0"/>
    <x v="0"/>
    <x v="0"/>
    <x v="0"/>
    <x v="17"/>
    <x v="5"/>
    <x v="18"/>
    <x v="44"/>
    <x v="0"/>
    <x v="0"/>
    <m/>
    <m/>
    <n v="128654148"/>
  </r>
  <r>
    <x v="0"/>
    <x v="0"/>
    <x v="0"/>
    <x v="0"/>
    <x v="0"/>
    <x v="0"/>
    <x v="17"/>
    <x v="5"/>
    <x v="18"/>
    <x v="44"/>
    <x v="0"/>
    <x v="0"/>
    <m/>
    <m/>
    <n v="16020000"/>
  </r>
  <r>
    <x v="0"/>
    <x v="0"/>
    <x v="0"/>
    <x v="0"/>
    <x v="0"/>
    <x v="0"/>
    <x v="17"/>
    <x v="5"/>
    <x v="18"/>
    <x v="44"/>
    <x v="0"/>
    <x v="0"/>
    <m/>
    <m/>
    <n v="22996800"/>
  </r>
  <r>
    <x v="0"/>
    <x v="0"/>
    <x v="0"/>
    <x v="0"/>
    <x v="0"/>
    <x v="0"/>
    <x v="17"/>
    <x v="5"/>
    <x v="21"/>
    <x v="73"/>
    <x v="0"/>
    <x v="0"/>
    <m/>
    <m/>
    <n v="13792206"/>
  </r>
  <r>
    <x v="0"/>
    <x v="0"/>
    <x v="0"/>
    <x v="0"/>
    <x v="0"/>
    <x v="0"/>
    <x v="17"/>
    <x v="5"/>
    <x v="21"/>
    <x v="72"/>
    <x v="0"/>
    <x v="0"/>
    <m/>
    <m/>
    <n v="12993876"/>
  </r>
  <r>
    <x v="0"/>
    <x v="0"/>
    <x v="0"/>
    <x v="0"/>
    <x v="0"/>
    <x v="0"/>
    <x v="17"/>
    <x v="5"/>
    <x v="21"/>
    <x v="73"/>
    <x v="0"/>
    <x v="0"/>
    <m/>
    <m/>
    <n v="9421994"/>
  </r>
  <r>
    <x v="0"/>
    <x v="0"/>
    <x v="0"/>
    <x v="0"/>
    <x v="0"/>
    <x v="0"/>
    <x v="17"/>
    <x v="2"/>
    <x v="16"/>
    <x v="39"/>
    <x v="0"/>
    <x v="0"/>
    <m/>
    <m/>
    <n v="10700219"/>
  </r>
  <r>
    <x v="0"/>
    <x v="0"/>
    <x v="0"/>
    <x v="0"/>
    <x v="0"/>
    <x v="0"/>
    <x v="17"/>
    <x v="5"/>
    <x v="18"/>
    <x v="43"/>
    <x v="0"/>
    <x v="0"/>
    <m/>
    <m/>
    <n v="2070848"/>
  </r>
  <r>
    <x v="0"/>
    <x v="0"/>
    <x v="0"/>
    <x v="0"/>
    <x v="0"/>
    <x v="0"/>
    <x v="17"/>
    <x v="5"/>
    <x v="18"/>
    <x v="44"/>
    <x v="0"/>
    <x v="0"/>
    <m/>
    <m/>
    <n v="12602549"/>
  </r>
  <r>
    <x v="0"/>
    <x v="0"/>
    <x v="0"/>
    <x v="0"/>
    <x v="0"/>
    <x v="0"/>
    <x v="17"/>
    <x v="5"/>
    <x v="18"/>
    <x v="44"/>
    <x v="0"/>
    <x v="0"/>
    <m/>
    <m/>
    <n v="9598405"/>
  </r>
  <r>
    <x v="0"/>
    <x v="0"/>
    <x v="0"/>
    <x v="0"/>
    <x v="0"/>
    <x v="0"/>
    <x v="17"/>
    <x v="5"/>
    <x v="18"/>
    <x v="44"/>
    <x v="0"/>
    <x v="0"/>
    <m/>
    <m/>
    <n v="9629890"/>
  </r>
  <r>
    <x v="0"/>
    <x v="0"/>
    <x v="0"/>
    <x v="0"/>
    <x v="0"/>
    <x v="0"/>
    <x v="17"/>
    <x v="5"/>
    <x v="21"/>
    <x v="72"/>
    <x v="0"/>
    <x v="0"/>
    <m/>
    <m/>
    <n v="15413778"/>
  </r>
  <r>
    <x v="0"/>
    <x v="0"/>
    <x v="0"/>
    <x v="0"/>
    <x v="0"/>
    <x v="0"/>
    <x v="17"/>
    <x v="5"/>
    <x v="21"/>
    <x v="72"/>
    <x v="0"/>
    <x v="0"/>
    <m/>
    <m/>
    <n v="24120642"/>
  </r>
  <r>
    <x v="0"/>
    <x v="0"/>
    <x v="0"/>
    <x v="0"/>
    <x v="0"/>
    <x v="0"/>
    <x v="17"/>
    <x v="5"/>
    <x v="21"/>
    <x v="72"/>
    <x v="0"/>
    <x v="0"/>
    <m/>
    <m/>
    <n v="20994308"/>
  </r>
  <r>
    <x v="0"/>
    <x v="0"/>
    <x v="0"/>
    <x v="0"/>
    <x v="0"/>
    <x v="0"/>
    <x v="17"/>
    <x v="5"/>
    <x v="21"/>
    <x v="72"/>
    <x v="0"/>
    <x v="0"/>
    <m/>
    <m/>
    <n v="1980606"/>
  </r>
  <r>
    <x v="0"/>
    <x v="0"/>
    <x v="0"/>
    <x v="0"/>
    <x v="0"/>
    <x v="0"/>
    <x v="17"/>
    <x v="5"/>
    <x v="21"/>
    <x v="72"/>
    <x v="0"/>
    <x v="0"/>
    <m/>
    <m/>
    <n v="21028679"/>
  </r>
  <r>
    <x v="0"/>
    <x v="0"/>
    <x v="0"/>
    <x v="0"/>
    <x v="0"/>
    <x v="0"/>
    <x v="17"/>
    <x v="5"/>
    <x v="21"/>
    <x v="72"/>
    <x v="0"/>
    <x v="0"/>
    <m/>
    <m/>
    <n v="4830855"/>
  </r>
  <r>
    <x v="0"/>
    <x v="0"/>
    <x v="0"/>
    <x v="0"/>
    <x v="0"/>
    <x v="0"/>
    <x v="17"/>
    <x v="5"/>
    <x v="18"/>
    <x v="43"/>
    <x v="0"/>
    <x v="0"/>
    <m/>
    <m/>
    <n v="13270708"/>
  </r>
  <r>
    <x v="0"/>
    <x v="0"/>
    <x v="0"/>
    <x v="0"/>
    <x v="0"/>
    <x v="0"/>
    <x v="17"/>
    <x v="5"/>
    <x v="18"/>
    <x v="43"/>
    <x v="0"/>
    <x v="0"/>
    <m/>
    <m/>
    <n v="10922890"/>
  </r>
  <r>
    <x v="0"/>
    <x v="0"/>
    <x v="0"/>
    <x v="0"/>
    <x v="0"/>
    <x v="0"/>
    <x v="17"/>
    <x v="5"/>
    <x v="18"/>
    <x v="43"/>
    <x v="0"/>
    <x v="0"/>
    <m/>
    <m/>
    <n v="12210000"/>
  </r>
  <r>
    <x v="0"/>
    <x v="0"/>
    <x v="0"/>
    <x v="0"/>
    <x v="0"/>
    <x v="0"/>
    <x v="17"/>
    <x v="5"/>
    <x v="21"/>
    <x v="73"/>
    <x v="0"/>
    <x v="0"/>
    <m/>
    <m/>
    <n v="19005900"/>
  </r>
  <r>
    <x v="0"/>
    <x v="0"/>
    <x v="0"/>
    <x v="0"/>
    <x v="0"/>
    <x v="0"/>
    <x v="17"/>
    <x v="5"/>
    <x v="18"/>
    <x v="44"/>
    <x v="0"/>
    <x v="0"/>
    <m/>
    <m/>
    <n v="570000"/>
  </r>
  <r>
    <x v="0"/>
    <x v="0"/>
    <x v="0"/>
    <x v="0"/>
    <x v="0"/>
    <x v="0"/>
    <x v="17"/>
    <x v="5"/>
    <x v="18"/>
    <x v="43"/>
    <x v="0"/>
    <x v="0"/>
    <m/>
    <m/>
    <n v="1608000"/>
  </r>
  <r>
    <x v="0"/>
    <x v="0"/>
    <x v="0"/>
    <x v="1"/>
    <x v="3"/>
    <x v="0"/>
    <x v="17"/>
    <x v="5"/>
    <x v="18"/>
    <x v="44"/>
    <x v="0"/>
    <x v="0"/>
    <m/>
    <m/>
    <n v="15255450"/>
  </r>
  <r>
    <x v="0"/>
    <x v="0"/>
    <x v="0"/>
    <x v="1"/>
    <x v="3"/>
    <x v="0"/>
    <x v="17"/>
    <x v="5"/>
    <x v="18"/>
    <x v="44"/>
    <x v="0"/>
    <x v="0"/>
    <m/>
    <m/>
    <n v="26334750"/>
  </r>
  <r>
    <x v="0"/>
    <x v="0"/>
    <x v="0"/>
    <x v="1"/>
    <x v="3"/>
    <x v="0"/>
    <x v="17"/>
    <x v="5"/>
    <x v="18"/>
    <x v="44"/>
    <x v="0"/>
    <x v="0"/>
    <m/>
    <m/>
    <n v="14003250"/>
  </r>
  <r>
    <x v="0"/>
    <x v="0"/>
    <x v="0"/>
    <x v="1"/>
    <x v="3"/>
    <x v="0"/>
    <x v="17"/>
    <x v="5"/>
    <x v="18"/>
    <x v="44"/>
    <x v="0"/>
    <x v="0"/>
    <m/>
    <m/>
    <n v="25242000"/>
  </r>
  <r>
    <x v="0"/>
    <x v="0"/>
    <x v="0"/>
    <x v="1"/>
    <x v="3"/>
    <x v="0"/>
    <x v="17"/>
    <x v="5"/>
    <x v="18"/>
    <x v="44"/>
    <x v="0"/>
    <x v="0"/>
    <m/>
    <m/>
    <n v="26715980"/>
  </r>
  <r>
    <x v="0"/>
    <x v="0"/>
    <x v="0"/>
    <x v="1"/>
    <x v="3"/>
    <x v="0"/>
    <x v="17"/>
    <x v="5"/>
    <x v="18"/>
    <x v="44"/>
    <x v="0"/>
    <x v="0"/>
    <m/>
    <m/>
    <n v="53286000"/>
  </r>
  <r>
    <x v="0"/>
    <x v="0"/>
    <x v="0"/>
    <x v="1"/>
    <x v="3"/>
    <x v="0"/>
    <x v="17"/>
    <x v="5"/>
    <x v="18"/>
    <x v="44"/>
    <x v="0"/>
    <x v="0"/>
    <m/>
    <m/>
    <n v="57148000"/>
  </r>
  <r>
    <x v="0"/>
    <x v="0"/>
    <x v="0"/>
    <x v="0"/>
    <x v="0"/>
    <x v="0"/>
    <x v="17"/>
    <x v="5"/>
    <x v="18"/>
    <x v="44"/>
    <x v="0"/>
    <x v="0"/>
    <m/>
    <m/>
    <n v="0"/>
  </r>
  <r>
    <x v="0"/>
    <x v="0"/>
    <x v="0"/>
    <x v="0"/>
    <x v="0"/>
    <x v="0"/>
    <x v="17"/>
    <x v="2"/>
    <x v="16"/>
    <x v="39"/>
    <x v="0"/>
    <x v="0"/>
    <m/>
    <m/>
    <n v="0"/>
  </r>
  <r>
    <x v="0"/>
    <x v="0"/>
    <x v="0"/>
    <x v="0"/>
    <x v="0"/>
    <x v="0"/>
    <x v="17"/>
    <x v="5"/>
    <x v="21"/>
    <x v="72"/>
    <x v="0"/>
    <x v="0"/>
    <m/>
    <m/>
    <n v="0"/>
  </r>
  <r>
    <x v="0"/>
    <x v="0"/>
    <x v="0"/>
    <x v="0"/>
    <x v="0"/>
    <x v="0"/>
    <x v="17"/>
    <x v="5"/>
    <x v="18"/>
    <x v="44"/>
    <x v="0"/>
    <x v="0"/>
    <m/>
    <m/>
    <n v="72399000"/>
  </r>
  <r>
    <x v="0"/>
    <x v="0"/>
    <x v="0"/>
    <x v="0"/>
    <x v="0"/>
    <x v="0"/>
    <x v="17"/>
    <x v="5"/>
    <x v="18"/>
    <x v="44"/>
    <x v="0"/>
    <x v="0"/>
    <m/>
    <m/>
    <n v="5433000"/>
  </r>
  <r>
    <x v="0"/>
    <x v="0"/>
    <x v="0"/>
    <x v="0"/>
    <x v="0"/>
    <x v="0"/>
    <x v="17"/>
    <x v="5"/>
    <x v="21"/>
    <x v="73"/>
    <x v="0"/>
    <x v="0"/>
    <m/>
    <m/>
    <n v="228000000"/>
  </r>
  <r>
    <x v="0"/>
    <x v="0"/>
    <x v="0"/>
    <x v="1"/>
    <x v="3"/>
    <x v="0"/>
    <x v="17"/>
    <x v="5"/>
    <x v="18"/>
    <x v="44"/>
    <x v="0"/>
    <x v="0"/>
    <m/>
    <m/>
    <n v="14033800"/>
  </r>
  <r>
    <x v="0"/>
    <x v="0"/>
    <x v="0"/>
    <x v="1"/>
    <x v="3"/>
    <x v="0"/>
    <x v="17"/>
    <x v="5"/>
    <x v="18"/>
    <x v="44"/>
    <x v="0"/>
    <x v="0"/>
    <m/>
    <m/>
    <n v="113807040"/>
  </r>
  <r>
    <x v="0"/>
    <x v="0"/>
    <x v="0"/>
    <x v="1"/>
    <x v="3"/>
    <x v="0"/>
    <x v="17"/>
    <x v="5"/>
    <x v="18"/>
    <x v="44"/>
    <x v="0"/>
    <x v="0"/>
    <m/>
    <m/>
    <n v="56755500"/>
  </r>
  <r>
    <x v="0"/>
    <x v="0"/>
    <x v="0"/>
    <x v="1"/>
    <x v="3"/>
    <x v="0"/>
    <x v="17"/>
    <x v="5"/>
    <x v="18"/>
    <x v="44"/>
    <x v="0"/>
    <x v="0"/>
    <m/>
    <m/>
    <n v="144659573"/>
  </r>
  <r>
    <x v="0"/>
    <x v="0"/>
    <x v="0"/>
    <x v="1"/>
    <x v="3"/>
    <x v="0"/>
    <x v="17"/>
    <x v="5"/>
    <x v="18"/>
    <x v="44"/>
    <x v="0"/>
    <x v="0"/>
    <m/>
    <m/>
    <n v="50529600"/>
  </r>
  <r>
    <x v="0"/>
    <x v="0"/>
    <x v="0"/>
    <x v="1"/>
    <x v="3"/>
    <x v="0"/>
    <x v="17"/>
    <x v="5"/>
    <x v="18"/>
    <x v="44"/>
    <x v="0"/>
    <x v="0"/>
    <m/>
    <m/>
    <n v="71816900"/>
  </r>
  <r>
    <x v="0"/>
    <x v="0"/>
    <x v="0"/>
    <x v="1"/>
    <x v="3"/>
    <x v="0"/>
    <x v="17"/>
    <x v="5"/>
    <x v="18"/>
    <x v="44"/>
    <x v="0"/>
    <x v="0"/>
    <m/>
    <m/>
    <n v="52401750"/>
  </r>
  <r>
    <x v="0"/>
    <x v="0"/>
    <x v="0"/>
    <x v="1"/>
    <x v="3"/>
    <x v="0"/>
    <x v="17"/>
    <x v="5"/>
    <x v="18"/>
    <x v="44"/>
    <x v="0"/>
    <x v="0"/>
    <m/>
    <m/>
    <n v="34152650"/>
  </r>
  <r>
    <x v="0"/>
    <x v="0"/>
    <x v="0"/>
    <x v="1"/>
    <x v="3"/>
    <x v="0"/>
    <x v="17"/>
    <x v="5"/>
    <x v="18"/>
    <x v="44"/>
    <x v="0"/>
    <x v="0"/>
    <m/>
    <m/>
    <n v="13907200"/>
  </r>
  <r>
    <x v="0"/>
    <x v="0"/>
    <x v="0"/>
    <x v="1"/>
    <x v="3"/>
    <x v="0"/>
    <x v="17"/>
    <x v="5"/>
    <x v="18"/>
    <x v="44"/>
    <x v="0"/>
    <x v="0"/>
    <m/>
    <m/>
    <n v="5000000"/>
  </r>
  <r>
    <x v="0"/>
    <x v="0"/>
    <x v="0"/>
    <x v="1"/>
    <x v="3"/>
    <x v="0"/>
    <x v="17"/>
    <x v="5"/>
    <x v="18"/>
    <x v="44"/>
    <x v="0"/>
    <x v="0"/>
    <m/>
    <m/>
    <n v="3268345"/>
  </r>
  <r>
    <x v="0"/>
    <x v="0"/>
    <x v="0"/>
    <x v="1"/>
    <x v="3"/>
    <x v="0"/>
    <x v="17"/>
    <x v="5"/>
    <x v="18"/>
    <x v="44"/>
    <x v="0"/>
    <x v="0"/>
    <m/>
    <m/>
    <n v="9000000"/>
  </r>
  <r>
    <x v="0"/>
    <x v="0"/>
    <x v="0"/>
    <x v="0"/>
    <x v="0"/>
    <x v="0"/>
    <x v="17"/>
    <x v="5"/>
    <x v="21"/>
    <x v="72"/>
    <x v="0"/>
    <x v="0"/>
    <m/>
    <m/>
    <n v="7160000"/>
  </r>
  <r>
    <x v="0"/>
    <x v="0"/>
    <x v="0"/>
    <x v="0"/>
    <x v="0"/>
    <x v="0"/>
    <x v="17"/>
    <x v="5"/>
    <x v="18"/>
    <x v="44"/>
    <x v="0"/>
    <x v="0"/>
    <m/>
    <m/>
    <n v="1458000"/>
  </r>
  <r>
    <x v="0"/>
    <x v="0"/>
    <x v="0"/>
    <x v="0"/>
    <x v="0"/>
    <x v="0"/>
    <x v="17"/>
    <x v="5"/>
    <x v="18"/>
    <x v="44"/>
    <x v="0"/>
    <x v="0"/>
    <m/>
    <m/>
    <n v="498000"/>
  </r>
  <r>
    <x v="0"/>
    <x v="0"/>
    <x v="0"/>
    <x v="0"/>
    <x v="0"/>
    <x v="0"/>
    <x v="17"/>
    <x v="5"/>
    <x v="21"/>
    <x v="73"/>
    <x v="0"/>
    <x v="0"/>
    <m/>
    <m/>
    <n v="0"/>
  </r>
  <r>
    <x v="0"/>
    <x v="0"/>
    <x v="0"/>
    <x v="0"/>
    <x v="0"/>
    <x v="0"/>
    <x v="17"/>
    <x v="5"/>
    <x v="18"/>
    <x v="44"/>
    <x v="0"/>
    <x v="0"/>
    <m/>
    <m/>
    <n v="6840000"/>
  </r>
  <r>
    <x v="0"/>
    <x v="0"/>
    <x v="0"/>
    <x v="0"/>
    <x v="0"/>
    <x v="0"/>
    <x v="17"/>
    <x v="5"/>
    <x v="18"/>
    <x v="43"/>
    <x v="0"/>
    <x v="0"/>
    <m/>
    <m/>
    <n v="0"/>
  </r>
  <r>
    <x v="0"/>
    <x v="0"/>
    <x v="0"/>
    <x v="1"/>
    <x v="3"/>
    <x v="0"/>
    <x v="17"/>
    <x v="5"/>
    <x v="18"/>
    <x v="44"/>
    <x v="0"/>
    <x v="0"/>
    <m/>
    <m/>
    <n v="0"/>
  </r>
  <r>
    <x v="0"/>
    <x v="0"/>
    <x v="0"/>
    <x v="1"/>
    <x v="3"/>
    <x v="0"/>
    <x v="17"/>
    <x v="5"/>
    <x v="18"/>
    <x v="44"/>
    <x v="0"/>
    <x v="0"/>
    <m/>
    <m/>
    <n v="0"/>
  </r>
  <r>
    <x v="0"/>
    <x v="0"/>
    <x v="0"/>
    <x v="1"/>
    <x v="3"/>
    <x v="0"/>
    <x v="17"/>
    <x v="5"/>
    <x v="18"/>
    <x v="44"/>
    <x v="0"/>
    <x v="0"/>
    <m/>
    <m/>
    <n v="0"/>
  </r>
  <r>
    <x v="0"/>
    <x v="0"/>
    <x v="0"/>
    <x v="1"/>
    <x v="3"/>
    <x v="0"/>
    <x v="17"/>
    <x v="5"/>
    <x v="18"/>
    <x v="44"/>
    <x v="0"/>
    <x v="0"/>
    <m/>
    <m/>
    <n v="0"/>
  </r>
  <r>
    <x v="0"/>
    <x v="0"/>
    <x v="0"/>
    <x v="1"/>
    <x v="3"/>
    <x v="0"/>
    <x v="17"/>
    <x v="5"/>
    <x v="18"/>
    <x v="44"/>
    <x v="0"/>
    <x v="0"/>
    <m/>
    <m/>
    <n v="0"/>
  </r>
  <r>
    <x v="0"/>
    <x v="0"/>
    <x v="0"/>
    <x v="1"/>
    <x v="3"/>
    <x v="0"/>
    <x v="17"/>
    <x v="5"/>
    <x v="18"/>
    <x v="44"/>
    <x v="0"/>
    <x v="0"/>
    <m/>
    <m/>
    <n v="0"/>
  </r>
  <r>
    <x v="0"/>
    <x v="0"/>
    <x v="0"/>
    <x v="1"/>
    <x v="3"/>
    <x v="0"/>
    <x v="17"/>
    <x v="5"/>
    <x v="18"/>
    <x v="44"/>
    <x v="0"/>
    <x v="0"/>
    <m/>
    <m/>
    <n v="0"/>
  </r>
  <r>
    <x v="0"/>
    <x v="0"/>
    <x v="0"/>
    <x v="0"/>
    <x v="0"/>
    <x v="0"/>
    <x v="17"/>
    <x v="5"/>
    <x v="18"/>
    <x v="44"/>
    <x v="0"/>
    <x v="0"/>
    <m/>
    <m/>
    <n v="0"/>
  </r>
  <r>
    <x v="0"/>
    <x v="0"/>
    <x v="0"/>
    <x v="1"/>
    <x v="3"/>
    <x v="0"/>
    <x v="17"/>
    <x v="5"/>
    <x v="18"/>
    <x v="44"/>
    <x v="0"/>
    <x v="0"/>
    <m/>
    <m/>
    <n v="975781"/>
  </r>
  <r>
    <x v="0"/>
    <x v="0"/>
    <x v="0"/>
    <x v="1"/>
    <x v="3"/>
    <x v="0"/>
    <x v="17"/>
    <x v="5"/>
    <x v="18"/>
    <x v="44"/>
    <x v="0"/>
    <x v="0"/>
    <m/>
    <m/>
    <n v="2098162"/>
  </r>
  <r>
    <x v="0"/>
    <x v="0"/>
    <x v="0"/>
    <x v="1"/>
    <x v="3"/>
    <x v="0"/>
    <x v="17"/>
    <x v="5"/>
    <x v="18"/>
    <x v="44"/>
    <x v="0"/>
    <x v="0"/>
    <m/>
    <m/>
    <n v="208672"/>
  </r>
  <r>
    <x v="0"/>
    <x v="0"/>
    <x v="0"/>
    <x v="1"/>
    <x v="3"/>
    <x v="0"/>
    <x v="17"/>
    <x v="5"/>
    <x v="18"/>
    <x v="44"/>
    <x v="0"/>
    <x v="0"/>
    <m/>
    <m/>
    <n v="3191725"/>
  </r>
  <r>
    <x v="0"/>
    <x v="0"/>
    <x v="0"/>
    <x v="1"/>
    <x v="3"/>
    <x v="0"/>
    <x v="17"/>
    <x v="5"/>
    <x v="18"/>
    <x v="44"/>
    <x v="0"/>
    <x v="0"/>
    <m/>
    <m/>
    <n v="48266"/>
  </r>
  <r>
    <x v="0"/>
    <x v="0"/>
    <x v="0"/>
    <x v="1"/>
    <x v="3"/>
    <x v="0"/>
    <x v="17"/>
    <x v="5"/>
    <x v="18"/>
    <x v="44"/>
    <x v="0"/>
    <x v="0"/>
    <m/>
    <m/>
    <n v="56448"/>
  </r>
  <r>
    <x v="0"/>
    <x v="0"/>
    <x v="0"/>
    <x v="1"/>
    <x v="3"/>
    <x v="0"/>
    <x v="17"/>
    <x v="5"/>
    <x v="18"/>
    <x v="44"/>
    <x v="0"/>
    <x v="0"/>
    <m/>
    <m/>
    <n v="400000"/>
  </r>
  <r>
    <x v="0"/>
    <x v="0"/>
    <x v="0"/>
    <x v="0"/>
    <x v="0"/>
    <x v="0"/>
    <x v="17"/>
    <x v="5"/>
    <x v="21"/>
    <x v="72"/>
    <x v="0"/>
    <x v="0"/>
    <m/>
    <m/>
    <n v="504000"/>
  </r>
  <r>
    <x v="0"/>
    <x v="0"/>
    <x v="0"/>
    <x v="0"/>
    <x v="0"/>
    <x v="0"/>
    <x v="17"/>
    <x v="5"/>
    <x v="18"/>
    <x v="44"/>
    <x v="0"/>
    <x v="0"/>
    <m/>
    <m/>
    <n v="5214253"/>
  </r>
  <r>
    <x v="0"/>
    <x v="0"/>
    <x v="0"/>
    <x v="0"/>
    <x v="0"/>
    <x v="0"/>
    <x v="17"/>
    <x v="5"/>
    <x v="18"/>
    <x v="44"/>
    <x v="0"/>
    <x v="0"/>
    <m/>
    <m/>
    <n v="12729708"/>
  </r>
  <r>
    <x v="0"/>
    <x v="0"/>
    <x v="0"/>
    <x v="0"/>
    <x v="0"/>
    <x v="0"/>
    <x v="17"/>
    <x v="5"/>
    <x v="21"/>
    <x v="73"/>
    <x v="0"/>
    <x v="0"/>
    <m/>
    <m/>
    <n v="1881404"/>
  </r>
  <r>
    <x v="0"/>
    <x v="0"/>
    <x v="0"/>
    <x v="0"/>
    <x v="0"/>
    <x v="0"/>
    <x v="17"/>
    <x v="5"/>
    <x v="18"/>
    <x v="44"/>
    <x v="0"/>
    <x v="0"/>
    <m/>
    <m/>
    <n v="4600662"/>
  </r>
  <r>
    <x v="0"/>
    <x v="0"/>
    <x v="0"/>
    <x v="0"/>
    <x v="0"/>
    <x v="0"/>
    <x v="17"/>
    <x v="5"/>
    <x v="21"/>
    <x v="72"/>
    <x v="0"/>
    <x v="0"/>
    <m/>
    <m/>
    <n v="1510570"/>
  </r>
  <r>
    <x v="0"/>
    <x v="0"/>
    <x v="0"/>
    <x v="0"/>
    <x v="0"/>
    <x v="0"/>
    <x v="17"/>
    <x v="5"/>
    <x v="21"/>
    <x v="72"/>
    <x v="0"/>
    <x v="0"/>
    <m/>
    <m/>
    <n v="11404060"/>
  </r>
  <r>
    <x v="0"/>
    <x v="0"/>
    <x v="0"/>
    <x v="0"/>
    <x v="0"/>
    <x v="0"/>
    <x v="17"/>
    <x v="5"/>
    <x v="21"/>
    <x v="72"/>
    <x v="0"/>
    <x v="0"/>
    <m/>
    <m/>
    <n v="596667"/>
  </r>
  <r>
    <x v="0"/>
    <x v="0"/>
    <x v="0"/>
    <x v="0"/>
    <x v="0"/>
    <x v="0"/>
    <x v="17"/>
    <x v="5"/>
    <x v="21"/>
    <x v="72"/>
    <x v="0"/>
    <x v="0"/>
    <m/>
    <m/>
    <n v="9229435"/>
  </r>
  <r>
    <x v="0"/>
    <x v="0"/>
    <x v="0"/>
    <x v="0"/>
    <x v="0"/>
    <x v="0"/>
    <x v="17"/>
    <x v="5"/>
    <x v="21"/>
    <x v="72"/>
    <x v="0"/>
    <x v="0"/>
    <m/>
    <m/>
    <n v="576011"/>
  </r>
  <r>
    <x v="0"/>
    <x v="0"/>
    <x v="0"/>
    <x v="0"/>
    <x v="0"/>
    <x v="0"/>
    <x v="17"/>
    <x v="5"/>
    <x v="18"/>
    <x v="43"/>
    <x v="0"/>
    <x v="0"/>
    <m/>
    <m/>
    <n v="3109067"/>
  </r>
  <r>
    <x v="0"/>
    <x v="0"/>
    <x v="0"/>
    <x v="0"/>
    <x v="0"/>
    <x v="0"/>
    <x v="17"/>
    <x v="5"/>
    <x v="18"/>
    <x v="43"/>
    <x v="0"/>
    <x v="0"/>
    <m/>
    <m/>
    <n v="329021"/>
  </r>
  <r>
    <x v="0"/>
    <x v="0"/>
    <x v="0"/>
    <x v="0"/>
    <x v="0"/>
    <x v="0"/>
    <x v="17"/>
    <x v="5"/>
    <x v="18"/>
    <x v="44"/>
    <x v="0"/>
    <x v="0"/>
    <m/>
    <m/>
    <n v="1803228"/>
  </r>
  <r>
    <x v="0"/>
    <x v="0"/>
    <x v="0"/>
    <x v="0"/>
    <x v="0"/>
    <x v="0"/>
    <x v="17"/>
    <x v="5"/>
    <x v="18"/>
    <x v="44"/>
    <x v="0"/>
    <x v="0"/>
    <m/>
    <m/>
    <n v="8479396"/>
  </r>
  <r>
    <x v="0"/>
    <x v="0"/>
    <x v="0"/>
    <x v="0"/>
    <x v="0"/>
    <x v="0"/>
    <x v="17"/>
    <x v="5"/>
    <x v="18"/>
    <x v="44"/>
    <x v="0"/>
    <x v="0"/>
    <m/>
    <m/>
    <n v="121500"/>
  </r>
  <r>
    <x v="0"/>
    <x v="0"/>
    <x v="0"/>
    <x v="0"/>
    <x v="0"/>
    <x v="0"/>
    <x v="17"/>
    <x v="5"/>
    <x v="18"/>
    <x v="44"/>
    <x v="0"/>
    <x v="0"/>
    <m/>
    <m/>
    <n v="682201"/>
  </r>
  <r>
    <x v="0"/>
    <x v="0"/>
    <x v="0"/>
    <x v="0"/>
    <x v="0"/>
    <x v="0"/>
    <x v="17"/>
    <x v="5"/>
    <x v="18"/>
    <x v="44"/>
    <x v="0"/>
    <x v="0"/>
    <m/>
    <m/>
    <n v="41500"/>
  </r>
  <r>
    <x v="0"/>
    <x v="0"/>
    <x v="0"/>
    <x v="0"/>
    <x v="0"/>
    <x v="0"/>
    <x v="17"/>
    <x v="5"/>
    <x v="18"/>
    <x v="44"/>
    <x v="0"/>
    <x v="0"/>
    <m/>
    <m/>
    <n v="353620"/>
  </r>
  <r>
    <x v="0"/>
    <x v="0"/>
    <x v="0"/>
    <x v="0"/>
    <x v="0"/>
    <x v="0"/>
    <x v="17"/>
    <x v="5"/>
    <x v="18"/>
    <x v="44"/>
    <x v="0"/>
    <x v="0"/>
    <m/>
    <m/>
    <n v="406500"/>
  </r>
  <r>
    <x v="0"/>
    <x v="0"/>
    <x v="0"/>
    <x v="0"/>
    <x v="0"/>
    <x v="0"/>
    <x v="17"/>
    <x v="5"/>
    <x v="18"/>
    <x v="44"/>
    <x v="0"/>
    <x v="0"/>
    <m/>
    <m/>
    <n v="510067"/>
  </r>
  <r>
    <x v="0"/>
    <x v="0"/>
    <x v="0"/>
    <x v="0"/>
    <x v="0"/>
    <x v="0"/>
    <x v="17"/>
    <x v="5"/>
    <x v="18"/>
    <x v="44"/>
    <x v="0"/>
    <x v="0"/>
    <m/>
    <m/>
    <n v="389151"/>
  </r>
  <r>
    <x v="0"/>
    <x v="0"/>
    <x v="0"/>
    <x v="0"/>
    <x v="0"/>
    <x v="0"/>
    <x v="17"/>
    <x v="5"/>
    <x v="18"/>
    <x v="43"/>
    <x v="0"/>
    <x v="0"/>
    <m/>
    <m/>
    <n v="1929500"/>
  </r>
  <r>
    <x v="0"/>
    <x v="0"/>
    <x v="0"/>
    <x v="0"/>
    <x v="0"/>
    <x v="0"/>
    <x v="17"/>
    <x v="5"/>
    <x v="21"/>
    <x v="73"/>
    <x v="0"/>
    <x v="0"/>
    <m/>
    <m/>
    <n v="8952178"/>
  </r>
  <r>
    <x v="0"/>
    <x v="0"/>
    <x v="0"/>
    <x v="0"/>
    <x v="0"/>
    <x v="0"/>
    <x v="17"/>
    <x v="5"/>
    <x v="21"/>
    <x v="73"/>
    <x v="0"/>
    <x v="0"/>
    <m/>
    <m/>
    <n v="3744438"/>
  </r>
  <r>
    <x v="0"/>
    <x v="0"/>
    <x v="0"/>
    <x v="0"/>
    <x v="0"/>
    <x v="0"/>
    <x v="17"/>
    <x v="5"/>
    <x v="18"/>
    <x v="44"/>
    <x v="0"/>
    <x v="0"/>
    <m/>
    <m/>
    <n v="11781988"/>
  </r>
  <r>
    <x v="0"/>
    <x v="0"/>
    <x v="0"/>
    <x v="0"/>
    <x v="0"/>
    <x v="0"/>
    <x v="17"/>
    <x v="5"/>
    <x v="18"/>
    <x v="44"/>
    <x v="0"/>
    <x v="0"/>
    <m/>
    <m/>
    <n v="1335000"/>
  </r>
  <r>
    <x v="0"/>
    <x v="0"/>
    <x v="0"/>
    <x v="0"/>
    <x v="0"/>
    <x v="0"/>
    <x v="17"/>
    <x v="5"/>
    <x v="18"/>
    <x v="44"/>
    <x v="0"/>
    <x v="0"/>
    <m/>
    <m/>
    <n v="2546900"/>
  </r>
  <r>
    <x v="0"/>
    <x v="0"/>
    <x v="0"/>
    <x v="0"/>
    <x v="0"/>
    <x v="0"/>
    <x v="17"/>
    <x v="5"/>
    <x v="21"/>
    <x v="73"/>
    <x v="0"/>
    <x v="0"/>
    <m/>
    <m/>
    <n v="1149351"/>
  </r>
  <r>
    <x v="0"/>
    <x v="0"/>
    <x v="0"/>
    <x v="0"/>
    <x v="0"/>
    <x v="0"/>
    <x v="17"/>
    <x v="5"/>
    <x v="21"/>
    <x v="72"/>
    <x v="0"/>
    <x v="0"/>
    <m/>
    <m/>
    <n v="1082823"/>
  </r>
  <r>
    <x v="0"/>
    <x v="0"/>
    <x v="0"/>
    <x v="0"/>
    <x v="0"/>
    <x v="0"/>
    <x v="17"/>
    <x v="5"/>
    <x v="21"/>
    <x v="73"/>
    <x v="0"/>
    <x v="0"/>
    <m/>
    <m/>
    <n v="941950"/>
  </r>
  <r>
    <x v="0"/>
    <x v="0"/>
    <x v="0"/>
    <x v="0"/>
    <x v="0"/>
    <x v="0"/>
    <x v="17"/>
    <x v="2"/>
    <x v="16"/>
    <x v="39"/>
    <x v="0"/>
    <x v="0"/>
    <m/>
    <m/>
    <n v="891685"/>
  </r>
  <r>
    <x v="0"/>
    <x v="0"/>
    <x v="0"/>
    <x v="0"/>
    <x v="0"/>
    <x v="0"/>
    <x v="17"/>
    <x v="5"/>
    <x v="18"/>
    <x v="43"/>
    <x v="0"/>
    <x v="0"/>
    <m/>
    <m/>
    <n v="172571"/>
  </r>
  <r>
    <x v="0"/>
    <x v="0"/>
    <x v="0"/>
    <x v="0"/>
    <x v="0"/>
    <x v="0"/>
    <x v="17"/>
    <x v="5"/>
    <x v="18"/>
    <x v="44"/>
    <x v="0"/>
    <x v="0"/>
    <m/>
    <m/>
    <n v="1050213"/>
  </r>
  <r>
    <x v="0"/>
    <x v="0"/>
    <x v="0"/>
    <x v="0"/>
    <x v="0"/>
    <x v="0"/>
    <x v="17"/>
    <x v="5"/>
    <x v="18"/>
    <x v="44"/>
    <x v="0"/>
    <x v="0"/>
    <m/>
    <m/>
    <n v="799868"/>
  </r>
  <r>
    <x v="0"/>
    <x v="0"/>
    <x v="0"/>
    <x v="0"/>
    <x v="0"/>
    <x v="0"/>
    <x v="17"/>
    <x v="5"/>
    <x v="18"/>
    <x v="44"/>
    <x v="0"/>
    <x v="0"/>
    <m/>
    <m/>
    <n v="1185880"/>
  </r>
  <r>
    <x v="0"/>
    <x v="0"/>
    <x v="0"/>
    <x v="0"/>
    <x v="0"/>
    <x v="0"/>
    <x v="17"/>
    <x v="5"/>
    <x v="21"/>
    <x v="72"/>
    <x v="0"/>
    <x v="0"/>
    <m/>
    <m/>
    <n v="1410363"/>
  </r>
  <r>
    <x v="0"/>
    <x v="0"/>
    <x v="0"/>
    <x v="0"/>
    <x v="0"/>
    <x v="0"/>
    <x v="17"/>
    <x v="5"/>
    <x v="21"/>
    <x v="72"/>
    <x v="0"/>
    <x v="0"/>
    <m/>
    <m/>
    <n v="2010054"/>
  </r>
  <r>
    <x v="0"/>
    <x v="0"/>
    <x v="0"/>
    <x v="0"/>
    <x v="0"/>
    <x v="0"/>
    <x v="17"/>
    <x v="5"/>
    <x v="21"/>
    <x v="72"/>
    <x v="0"/>
    <x v="0"/>
    <m/>
    <m/>
    <n v="1749526"/>
  </r>
  <r>
    <x v="0"/>
    <x v="0"/>
    <x v="0"/>
    <x v="0"/>
    <x v="0"/>
    <x v="0"/>
    <x v="17"/>
    <x v="5"/>
    <x v="21"/>
    <x v="72"/>
    <x v="0"/>
    <x v="0"/>
    <m/>
    <m/>
    <n v="165051"/>
  </r>
  <r>
    <x v="0"/>
    <x v="0"/>
    <x v="0"/>
    <x v="0"/>
    <x v="0"/>
    <x v="0"/>
    <x v="17"/>
    <x v="5"/>
    <x v="21"/>
    <x v="72"/>
    <x v="0"/>
    <x v="0"/>
    <m/>
    <m/>
    <n v="1752390"/>
  </r>
  <r>
    <x v="0"/>
    <x v="0"/>
    <x v="0"/>
    <x v="0"/>
    <x v="0"/>
    <x v="0"/>
    <x v="17"/>
    <x v="5"/>
    <x v="21"/>
    <x v="72"/>
    <x v="0"/>
    <x v="0"/>
    <m/>
    <m/>
    <n v="402572"/>
  </r>
  <r>
    <x v="0"/>
    <x v="0"/>
    <x v="0"/>
    <x v="0"/>
    <x v="0"/>
    <x v="0"/>
    <x v="17"/>
    <x v="5"/>
    <x v="18"/>
    <x v="43"/>
    <x v="0"/>
    <x v="0"/>
    <m/>
    <m/>
    <n v="1105893"/>
  </r>
  <r>
    <x v="0"/>
    <x v="0"/>
    <x v="0"/>
    <x v="0"/>
    <x v="0"/>
    <x v="0"/>
    <x v="17"/>
    <x v="5"/>
    <x v="18"/>
    <x v="43"/>
    <x v="0"/>
    <x v="0"/>
    <m/>
    <m/>
    <n v="134000"/>
  </r>
  <r>
    <x v="0"/>
    <x v="0"/>
    <x v="0"/>
    <x v="0"/>
    <x v="0"/>
    <x v="0"/>
    <x v="17"/>
    <x v="5"/>
    <x v="18"/>
    <x v="43"/>
    <x v="0"/>
    <x v="0"/>
    <m/>
    <m/>
    <n v="910241"/>
  </r>
  <r>
    <x v="0"/>
    <x v="0"/>
    <x v="0"/>
    <x v="0"/>
    <x v="0"/>
    <x v="0"/>
    <x v="17"/>
    <x v="5"/>
    <x v="18"/>
    <x v="43"/>
    <x v="0"/>
    <x v="0"/>
    <m/>
    <m/>
    <n v="1017500"/>
  </r>
  <r>
    <x v="0"/>
    <x v="0"/>
    <x v="0"/>
    <x v="0"/>
    <x v="0"/>
    <x v="0"/>
    <x v="17"/>
    <x v="5"/>
    <x v="21"/>
    <x v="72"/>
    <x v="0"/>
    <x v="0"/>
    <m/>
    <m/>
    <n v="6500000"/>
  </r>
  <r>
    <x v="0"/>
    <x v="0"/>
    <x v="0"/>
    <x v="0"/>
    <x v="0"/>
    <x v="0"/>
    <x v="17"/>
    <x v="5"/>
    <x v="18"/>
    <x v="44"/>
    <x v="0"/>
    <x v="0"/>
    <m/>
    <m/>
    <n v="3300000"/>
  </r>
  <r>
    <x v="0"/>
    <x v="0"/>
    <x v="0"/>
    <x v="0"/>
    <x v="0"/>
    <x v="0"/>
    <x v="17"/>
    <x v="5"/>
    <x v="18"/>
    <x v="43"/>
    <x v="0"/>
    <x v="0"/>
    <m/>
    <m/>
    <n v="5700000"/>
  </r>
  <r>
    <x v="0"/>
    <x v="0"/>
    <x v="0"/>
    <x v="0"/>
    <x v="0"/>
    <x v="0"/>
    <x v="17"/>
    <x v="5"/>
    <x v="18"/>
    <x v="44"/>
    <x v="0"/>
    <x v="0"/>
    <m/>
    <m/>
    <n v="0"/>
  </r>
  <r>
    <x v="0"/>
    <x v="0"/>
    <x v="0"/>
    <x v="0"/>
    <x v="0"/>
    <x v="0"/>
    <x v="17"/>
    <x v="5"/>
    <x v="21"/>
    <x v="73"/>
    <x v="0"/>
    <x v="0"/>
    <m/>
    <m/>
    <n v="3650000"/>
  </r>
  <r>
    <x v="0"/>
    <x v="0"/>
    <x v="0"/>
    <x v="0"/>
    <x v="0"/>
    <x v="0"/>
    <x v="17"/>
    <x v="5"/>
    <x v="18"/>
    <x v="44"/>
    <x v="0"/>
    <x v="0"/>
    <m/>
    <m/>
    <n v="1850000"/>
  </r>
  <r>
    <x v="0"/>
    <x v="0"/>
    <x v="0"/>
    <x v="1"/>
    <x v="3"/>
    <x v="0"/>
    <x v="17"/>
    <x v="5"/>
    <x v="18"/>
    <x v="44"/>
    <x v="0"/>
    <x v="0"/>
    <m/>
    <m/>
    <n v="3000000"/>
  </r>
  <r>
    <x v="0"/>
    <x v="0"/>
    <x v="0"/>
    <x v="1"/>
    <x v="3"/>
    <x v="0"/>
    <x v="17"/>
    <x v="5"/>
    <x v="18"/>
    <x v="44"/>
    <x v="0"/>
    <x v="0"/>
    <m/>
    <m/>
    <n v="1000000"/>
  </r>
  <r>
    <x v="0"/>
    <x v="0"/>
    <x v="0"/>
    <x v="0"/>
    <x v="0"/>
    <x v="0"/>
    <x v="17"/>
    <x v="5"/>
    <x v="21"/>
    <x v="72"/>
    <x v="0"/>
    <x v="0"/>
    <m/>
    <m/>
    <n v="3200000"/>
  </r>
  <r>
    <x v="0"/>
    <x v="0"/>
    <x v="0"/>
    <x v="0"/>
    <x v="0"/>
    <x v="0"/>
    <x v="17"/>
    <x v="5"/>
    <x v="18"/>
    <x v="44"/>
    <x v="0"/>
    <x v="0"/>
    <m/>
    <m/>
    <n v="1125000"/>
  </r>
  <r>
    <x v="0"/>
    <x v="0"/>
    <x v="0"/>
    <x v="0"/>
    <x v="0"/>
    <x v="0"/>
    <x v="17"/>
    <x v="5"/>
    <x v="18"/>
    <x v="43"/>
    <x v="0"/>
    <x v="0"/>
    <m/>
    <m/>
    <n v="2450000"/>
  </r>
  <r>
    <x v="0"/>
    <x v="0"/>
    <x v="0"/>
    <x v="0"/>
    <x v="0"/>
    <x v="0"/>
    <x v="17"/>
    <x v="5"/>
    <x v="18"/>
    <x v="44"/>
    <x v="0"/>
    <x v="0"/>
    <m/>
    <m/>
    <n v="0"/>
  </r>
  <r>
    <x v="0"/>
    <x v="0"/>
    <x v="0"/>
    <x v="0"/>
    <x v="0"/>
    <x v="0"/>
    <x v="17"/>
    <x v="5"/>
    <x v="21"/>
    <x v="73"/>
    <x v="0"/>
    <x v="0"/>
    <m/>
    <m/>
    <n v="1420000"/>
  </r>
  <r>
    <x v="0"/>
    <x v="0"/>
    <x v="0"/>
    <x v="0"/>
    <x v="0"/>
    <x v="0"/>
    <x v="17"/>
    <x v="5"/>
    <x v="18"/>
    <x v="44"/>
    <x v="0"/>
    <x v="0"/>
    <m/>
    <m/>
    <n v="854000"/>
  </r>
  <r>
    <x v="0"/>
    <x v="0"/>
    <x v="0"/>
    <x v="1"/>
    <x v="3"/>
    <x v="0"/>
    <x v="17"/>
    <x v="5"/>
    <x v="18"/>
    <x v="44"/>
    <x v="0"/>
    <x v="0"/>
    <m/>
    <m/>
    <n v="3000000"/>
  </r>
  <r>
    <x v="0"/>
    <x v="0"/>
    <x v="0"/>
    <x v="1"/>
    <x v="3"/>
    <x v="0"/>
    <x v="17"/>
    <x v="5"/>
    <x v="18"/>
    <x v="44"/>
    <x v="0"/>
    <x v="0"/>
    <m/>
    <m/>
    <n v="1000000"/>
  </r>
  <r>
    <x v="0"/>
    <x v="0"/>
    <x v="0"/>
    <x v="0"/>
    <x v="0"/>
    <x v="0"/>
    <x v="17"/>
    <x v="5"/>
    <x v="21"/>
    <x v="73"/>
    <x v="0"/>
    <x v="40"/>
    <m/>
    <m/>
    <n v="25927345"/>
  </r>
  <r>
    <x v="0"/>
    <x v="0"/>
    <x v="0"/>
    <x v="0"/>
    <x v="0"/>
    <x v="0"/>
    <x v="17"/>
    <x v="5"/>
    <x v="18"/>
    <x v="44"/>
    <x v="0"/>
    <x v="40"/>
    <m/>
    <m/>
    <n v="726000"/>
  </r>
  <r>
    <x v="0"/>
    <x v="0"/>
    <x v="0"/>
    <x v="1"/>
    <x v="3"/>
    <x v="0"/>
    <x v="17"/>
    <x v="5"/>
    <x v="18"/>
    <x v="44"/>
    <x v="0"/>
    <x v="40"/>
    <m/>
    <m/>
    <n v="10456000"/>
  </r>
  <r>
    <x v="0"/>
    <x v="0"/>
    <x v="0"/>
    <x v="0"/>
    <x v="0"/>
    <x v="0"/>
    <x v="17"/>
    <x v="5"/>
    <x v="21"/>
    <x v="72"/>
    <x v="0"/>
    <x v="40"/>
    <m/>
    <m/>
    <n v="6586349"/>
  </r>
  <r>
    <x v="0"/>
    <x v="0"/>
    <x v="0"/>
    <x v="0"/>
    <x v="0"/>
    <x v="0"/>
    <x v="17"/>
    <x v="5"/>
    <x v="21"/>
    <x v="72"/>
    <x v="0"/>
    <x v="40"/>
    <m/>
    <m/>
    <n v="6301739"/>
  </r>
  <r>
    <x v="0"/>
    <x v="0"/>
    <x v="0"/>
    <x v="0"/>
    <x v="0"/>
    <x v="0"/>
    <x v="17"/>
    <x v="5"/>
    <x v="21"/>
    <x v="72"/>
    <x v="0"/>
    <x v="40"/>
    <m/>
    <m/>
    <n v="367471"/>
  </r>
  <r>
    <x v="0"/>
    <x v="0"/>
    <x v="0"/>
    <x v="0"/>
    <x v="0"/>
    <x v="0"/>
    <x v="17"/>
    <x v="5"/>
    <x v="18"/>
    <x v="43"/>
    <x v="0"/>
    <x v="40"/>
    <m/>
    <m/>
    <n v="2810002"/>
  </r>
  <r>
    <x v="0"/>
    <x v="0"/>
    <x v="0"/>
    <x v="0"/>
    <x v="0"/>
    <x v="0"/>
    <x v="17"/>
    <x v="5"/>
    <x v="18"/>
    <x v="43"/>
    <x v="0"/>
    <x v="40"/>
    <m/>
    <m/>
    <n v="286250"/>
  </r>
  <r>
    <x v="0"/>
    <x v="0"/>
    <x v="0"/>
    <x v="0"/>
    <x v="0"/>
    <x v="0"/>
    <x v="17"/>
    <x v="5"/>
    <x v="18"/>
    <x v="44"/>
    <x v="0"/>
    <x v="40"/>
    <m/>
    <m/>
    <n v="400207"/>
  </r>
  <r>
    <x v="0"/>
    <x v="0"/>
    <x v="0"/>
    <x v="0"/>
    <x v="0"/>
    <x v="0"/>
    <x v="17"/>
    <x v="5"/>
    <x v="18"/>
    <x v="44"/>
    <x v="0"/>
    <x v="40"/>
    <m/>
    <m/>
    <n v="7618021"/>
  </r>
  <r>
    <x v="0"/>
    <x v="0"/>
    <x v="0"/>
    <x v="0"/>
    <x v="0"/>
    <x v="0"/>
    <x v="17"/>
    <x v="5"/>
    <x v="18"/>
    <x v="44"/>
    <x v="0"/>
    <x v="40"/>
    <m/>
    <m/>
    <n v="577700"/>
  </r>
  <r>
    <x v="0"/>
    <x v="0"/>
    <x v="0"/>
    <x v="0"/>
    <x v="0"/>
    <x v="0"/>
    <x v="17"/>
    <x v="5"/>
    <x v="18"/>
    <x v="44"/>
    <x v="0"/>
    <x v="40"/>
    <m/>
    <m/>
    <n v="338599"/>
  </r>
  <r>
    <x v="0"/>
    <x v="0"/>
    <x v="0"/>
    <x v="0"/>
    <x v="0"/>
    <x v="0"/>
    <x v="17"/>
    <x v="5"/>
    <x v="18"/>
    <x v="44"/>
    <x v="0"/>
    <x v="40"/>
    <m/>
    <m/>
    <n v="325500"/>
  </r>
  <r>
    <x v="0"/>
    <x v="0"/>
    <x v="0"/>
    <x v="0"/>
    <x v="0"/>
    <x v="0"/>
    <x v="17"/>
    <x v="5"/>
    <x v="18"/>
    <x v="44"/>
    <x v="0"/>
    <x v="40"/>
    <m/>
    <m/>
    <n v="221300"/>
  </r>
  <r>
    <x v="0"/>
    <x v="0"/>
    <x v="0"/>
    <x v="0"/>
    <x v="0"/>
    <x v="0"/>
    <x v="17"/>
    <x v="5"/>
    <x v="18"/>
    <x v="44"/>
    <x v="0"/>
    <x v="40"/>
    <m/>
    <m/>
    <n v="329600"/>
  </r>
  <r>
    <x v="0"/>
    <x v="0"/>
    <x v="0"/>
    <x v="0"/>
    <x v="0"/>
    <x v="0"/>
    <x v="17"/>
    <x v="5"/>
    <x v="18"/>
    <x v="43"/>
    <x v="0"/>
    <x v="40"/>
    <m/>
    <m/>
    <n v="778500"/>
  </r>
  <r>
    <x v="0"/>
    <x v="0"/>
    <x v="0"/>
    <x v="0"/>
    <x v="0"/>
    <x v="0"/>
    <x v="17"/>
    <x v="5"/>
    <x v="21"/>
    <x v="73"/>
    <x v="0"/>
    <x v="40"/>
    <m/>
    <m/>
    <n v="7057271"/>
  </r>
  <r>
    <x v="0"/>
    <x v="0"/>
    <x v="0"/>
    <x v="0"/>
    <x v="0"/>
    <x v="0"/>
    <x v="17"/>
    <x v="5"/>
    <x v="18"/>
    <x v="44"/>
    <x v="0"/>
    <x v="40"/>
    <m/>
    <m/>
    <n v="8838786"/>
  </r>
  <r>
    <x v="0"/>
    <x v="0"/>
    <x v="0"/>
    <x v="0"/>
    <x v="0"/>
    <x v="0"/>
    <x v="17"/>
    <x v="5"/>
    <x v="18"/>
    <x v="44"/>
    <x v="0"/>
    <x v="40"/>
    <m/>
    <m/>
    <n v="1113000"/>
  </r>
  <r>
    <x v="0"/>
    <x v="0"/>
    <x v="0"/>
    <x v="0"/>
    <x v="0"/>
    <x v="0"/>
    <x v="17"/>
    <x v="5"/>
    <x v="21"/>
    <x v="73"/>
    <x v="0"/>
    <x v="40"/>
    <m/>
    <m/>
    <n v="341800"/>
  </r>
  <r>
    <x v="0"/>
    <x v="0"/>
    <x v="0"/>
    <x v="0"/>
    <x v="0"/>
    <x v="0"/>
    <x v="17"/>
    <x v="5"/>
    <x v="21"/>
    <x v="72"/>
    <x v="0"/>
    <x v="40"/>
    <m/>
    <m/>
    <n v="546874"/>
  </r>
  <r>
    <x v="0"/>
    <x v="0"/>
    <x v="0"/>
    <x v="0"/>
    <x v="0"/>
    <x v="0"/>
    <x v="17"/>
    <x v="5"/>
    <x v="21"/>
    <x v="73"/>
    <x v="0"/>
    <x v="40"/>
    <m/>
    <m/>
    <n v="535166"/>
  </r>
  <r>
    <x v="0"/>
    <x v="0"/>
    <x v="0"/>
    <x v="0"/>
    <x v="0"/>
    <x v="0"/>
    <x v="17"/>
    <x v="2"/>
    <x v="16"/>
    <x v="39"/>
    <x v="0"/>
    <x v="40"/>
    <m/>
    <m/>
    <n v="748684"/>
  </r>
  <r>
    <x v="0"/>
    <x v="0"/>
    <x v="0"/>
    <x v="0"/>
    <x v="0"/>
    <x v="0"/>
    <x v="17"/>
    <x v="5"/>
    <x v="18"/>
    <x v="43"/>
    <x v="0"/>
    <x v="40"/>
    <m/>
    <m/>
    <n v="22000"/>
  </r>
  <r>
    <x v="0"/>
    <x v="0"/>
    <x v="0"/>
    <x v="0"/>
    <x v="0"/>
    <x v="0"/>
    <x v="17"/>
    <x v="5"/>
    <x v="18"/>
    <x v="44"/>
    <x v="0"/>
    <x v="40"/>
    <m/>
    <m/>
    <n v="277213"/>
  </r>
  <r>
    <x v="0"/>
    <x v="0"/>
    <x v="0"/>
    <x v="0"/>
    <x v="0"/>
    <x v="0"/>
    <x v="17"/>
    <x v="5"/>
    <x v="18"/>
    <x v="44"/>
    <x v="0"/>
    <x v="40"/>
    <m/>
    <m/>
    <n v="390742"/>
  </r>
  <r>
    <x v="0"/>
    <x v="0"/>
    <x v="0"/>
    <x v="0"/>
    <x v="0"/>
    <x v="0"/>
    <x v="17"/>
    <x v="5"/>
    <x v="18"/>
    <x v="44"/>
    <x v="0"/>
    <x v="40"/>
    <m/>
    <m/>
    <n v="270351"/>
  </r>
  <r>
    <x v="0"/>
    <x v="0"/>
    <x v="0"/>
    <x v="0"/>
    <x v="0"/>
    <x v="0"/>
    <x v="17"/>
    <x v="5"/>
    <x v="21"/>
    <x v="72"/>
    <x v="0"/>
    <x v="40"/>
    <m/>
    <m/>
    <n v="429481"/>
  </r>
  <r>
    <x v="0"/>
    <x v="0"/>
    <x v="0"/>
    <x v="0"/>
    <x v="0"/>
    <x v="0"/>
    <x v="17"/>
    <x v="5"/>
    <x v="21"/>
    <x v="72"/>
    <x v="0"/>
    <x v="40"/>
    <m/>
    <m/>
    <n v="1101250"/>
  </r>
  <r>
    <x v="0"/>
    <x v="0"/>
    <x v="0"/>
    <x v="0"/>
    <x v="0"/>
    <x v="0"/>
    <x v="17"/>
    <x v="5"/>
    <x v="21"/>
    <x v="72"/>
    <x v="0"/>
    <x v="40"/>
    <m/>
    <m/>
    <n v="1220825"/>
  </r>
  <r>
    <x v="0"/>
    <x v="0"/>
    <x v="0"/>
    <x v="0"/>
    <x v="0"/>
    <x v="0"/>
    <x v="17"/>
    <x v="5"/>
    <x v="21"/>
    <x v="72"/>
    <x v="0"/>
    <x v="40"/>
    <m/>
    <m/>
    <n v="130051"/>
  </r>
  <r>
    <x v="0"/>
    <x v="0"/>
    <x v="0"/>
    <x v="0"/>
    <x v="0"/>
    <x v="0"/>
    <x v="17"/>
    <x v="5"/>
    <x v="21"/>
    <x v="72"/>
    <x v="0"/>
    <x v="40"/>
    <m/>
    <m/>
    <n v="299021"/>
  </r>
  <r>
    <x v="0"/>
    <x v="0"/>
    <x v="0"/>
    <x v="0"/>
    <x v="0"/>
    <x v="0"/>
    <x v="17"/>
    <x v="5"/>
    <x v="21"/>
    <x v="72"/>
    <x v="0"/>
    <x v="40"/>
    <m/>
    <m/>
    <n v="177000"/>
  </r>
  <r>
    <x v="0"/>
    <x v="0"/>
    <x v="0"/>
    <x v="0"/>
    <x v="0"/>
    <x v="0"/>
    <x v="17"/>
    <x v="5"/>
    <x v="18"/>
    <x v="43"/>
    <x v="0"/>
    <x v="40"/>
    <m/>
    <m/>
    <n v="173686"/>
  </r>
  <r>
    <x v="0"/>
    <x v="0"/>
    <x v="0"/>
    <x v="0"/>
    <x v="0"/>
    <x v="0"/>
    <x v="17"/>
    <x v="5"/>
    <x v="18"/>
    <x v="43"/>
    <x v="0"/>
    <x v="40"/>
    <m/>
    <m/>
    <n v="553170"/>
  </r>
  <r>
    <x v="0"/>
    <x v="0"/>
    <x v="0"/>
    <x v="0"/>
    <x v="0"/>
    <x v="0"/>
    <x v="17"/>
    <x v="5"/>
    <x v="18"/>
    <x v="43"/>
    <x v="0"/>
    <x v="40"/>
    <m/>
    <m/>
    <n v="759500"/>
  </r>
  <r>
    <x v="0"/>
    <x v="0"/>
    <x v="0"/>
    <x v="0"/>
    <x v="0"/>
    <x v="0"/>
    <x v="17"/>
    <x v="5"/>
    <x v="21"/>
    <x v="72"/>
    <x v="0"/>
    <x v="40"/>
    <m/>
    <m/>
    <n v="1947467"/>
  </r>
  <r>
    <x v="0"/>
    <x v="0"/>
    <x v="0"/>
    <x v="0"/>
    <x v="0"/>
    <x v="0"/>
    <x v="17"/>
    <x v="5"/>
    <x v="21"/>
    <x v="72"/>
    <x v="0"/>
    <x v="40"/>
    <m/>
    <m/>
    <n v="2465352"/>
  </r>
  <r>
    <x v="0"/>
    <x v="0"/>
    <x v="0"/>
    <x v="0"/>
    <x v="0"/>
    <x v="0"/>
    <x v="17"/>
    <x v="5"/>
    <x v="21"/>
    <x v="72"/>
    <x v="0"/>
    <x v="40"/>
    <m/>
    <m/>
    <n v="359739"/>
  </r>
  <r>
    <x v="0"/>
    <x v="0"/>
    <x v="0"/>
    <x v="0"/>
    <x v="0"/>
    <x v="0"/>
    <x v="17"/>
    <x v="5"/>
    <x v="18"/>
    <x v="43"/>
    <x v="0"/>
    <x v="40"/>
    <m/>
    <m/>
    <n v="739581"/>
  </r>
  <r>
    <x v="0"/>
    <x v="0"/>
    <x v="0"/>
    <x v="0"/>
    <x v="0"/>
    <x v="0"/>
    <x v="17"/>
    <x v="5"/>
    <x v="18"/>
    <x v="43"/>
    <x v="0"/>
    <x v="40"/>
    <m/>
    <m/>
    <n v="122771"/>
  </r>
  <r>
    <x v="0"/>
    <x v="0"/>
    <x v="0"/>
    <x v="0"/>
    <x v="0"/>
    <x v="0"/>
    <x v="17"/>
    <x v="5"/>
    <x v="18"/>
    <x v="44"/>
    <x v="0"/>
    <x v="40"/>
    <m/>
    <m/>
    <n v="77000"/>
  </r>
  <r>
    <x v="0"/>
    <x v="0"/>
    <x v="0"/>
    <x v="0"/>
    <x v="0"/>
    <x v="0"/>
    <x v="17"/>
    <x v="5"/>
    <x v="18"/>
    <x v="44"/>
    <x v="0"/>
    <x v="40"/>
    <m/>
    <m/>
    <n v="554750"/>
  </r>
  <r>
    <x v="0"/>
    <x v="0"/>
    <x v="0"/>
    <x v="0"/>
    <x v="0"/>
    <x v="0"/>
    <x v="17"/>
    <x v="5"/>
    <x v="18"/>
    <x v="44"/>
    <x v="0"/>
    <x v="40"/>
    <m/>
    <m/>
    <n v="95000"/>
  </r>
  <r>
    <x v="0"/>
    <x v="0"/>
    <x v="0"/>
    <x v="0"/>
    <x v="0"/>
    <x v="0"/>
    <x v="17"/>
    <x v="5"/>
    <x v="18"/>
    <x v="44"/>
    <x v="0"/>
    <x v="40"/>
    <m/>
    <m/>
    <n v="49000"/>
  </r>
  <r>
    <x v="0"/>
    <x v="0"/>
    <x v="0"/>
    <x v="0"/>
    <x v="0"/>
    <x v="0"/>
    <x v="17"/>
    <x v="5"/>
    <x v="18"/>
    <x v="44"/>
    <x v="0"/>
    <x v="40"/>
    <m/>
    <m/>
    <n v="81000"/>
  </r>
  <r>
    <x v="0"/>
    <x v="0"/>
    <x v="0"/>
    <x v="0"/>
    <x v="0"/>
    <x v="0"/>
    <x v="17"/>
    <x v="5"/>
    <x v="18"/>
    <x v="44"/>
    <x v="0"/>
    <x v="40"/>
    <m/>
    <m/>
    <n v="323767"/>
  </r>
  <r>
    <x v="0"/>
    <x v="0"/>
    <x v="0"/>
    <x v="0"/>
    <x v="0"/>
    <x v="0"/>
    <x v="17"/>
    <x v="5"/>
    <x v="18"/>
    <x v="44"/>
    <x v="0"/>
    <x v="40"/>
    <m/>
    <m/>
    <n v="247482"/>
  </r>
  <r>
    <x v="0"/>
    <x v="0"/>
    <x v="0"/>
    <x v="0"/>
    <x v="0"/>
    <x v="0"/>
    <x v="17"/>
    <x v="5"/>
    <x v="18"/>
    <x v="43"/>
    <x v="0"/>
    <x v="40"/>
    <m/>
    <m/>
    <n v="185000"/>
  </r>
  <r>
    <x v="0"/>
    <x v="0"/>
    <x v="0"/>
    <x v="0"/>
    <x v="0"/>
    <x v="0"/>
    <x v="17"/>
    <x v="5"/>
    <x v="21"/>
    <x v="73"/>
    <x v="0"/>
    <x v="40"/>
    <m/>
    <m/>
    <n v="1549156"/>
  </r>
  <r>
    <x v="0"/>
    <x v="0"/>
    <x v="0"/>
    <x v="0"/>
    <x v="0"/>
    <x v="0"/>
    <x v="17"/>
    <x v="5"/>
    <x v="18"/>
    <x v="44"/>
    <x v="0"/>
    <x v="40"/>
    <m/>
    <m/>
    <n v="1225744"/>
  </r>
  <r>
    <x v="0"/>
    <x v="0"/>
    <x v="0"/>
    <x v="0"/>
    <x v="0"/>
    <x v="0"/>
    <x v="17"/>
    <x v="5"/>
    <x v="18"/>
    <x v="44"/>
    <x v="0"/>
    <x v="40"/>
    <m/>
    <m/>
    <n v="495000"/>
  </r>
  <r>
    <x v="0"/>
    <x v="0"/>
    <x v="0"/>
    <x v="0"/>
    <x v="0"/>
    <x v="0"/>
    <x v="17"/>
    <x v="5"/>
    <x v="21"/>
    <x v="73"/>
    <x v="0"/>
    <x v="40"/>
    <m/>
    <m/>
    <n v="101751"/>
  </r>
  <r>
    <x v="0"/>
    <x v="0"/>
    <x v="0"/>
    <x v="0"/>
    <x v="0"/>
    <x v="0"/>
    <x v="17"/>
    <x v="5"/>
    <x v="21"/>
    <x v="72"/>
    <x v="0"/>
    <x v="40"/>
    <m/>
    <m/>
    <n v="571149"/>
  </r>
  <r>
    <x v="0"/>
    <x v="0"/>
    <x v="0"/>
    <x v="0"/>
    <x v="0"/>
    <x v="0"/>
    <x v="17"/>
    <x v="5"/>
    <x v="21"/>
    <x v="73"/>
    <x v="0"/>
    <x v="40"/>
    <m/>
    <m/>
    <n v="250000"/>
  </r>
  <r>
    <x v="0"/>
    <x v="0"/>
    <x v="0"/>
    <x v="0"/>
    <x v="0"/>
    <x v="0"/>
    <x v="17"/>
    <x v="2"/>
    <x v="16"/>
    <x v="39"/>
    <x v="0"/>
    <x v="40"/>
    <m/>
    <m/>
    <n v="164051"/>
  </r>
  <r>
    <x v="0"/>
    <x v="0"/>
    <x v="0"/>
    <x v="0"/>
    <x v="0"/>
    <x v="0"/>
    <x v="17"/>
    <x v="5"/>
    <x v="18"/>
    <x v="43"/>
    <x v="0"/>
    <x v="40"/>
    <m/>
    <m/>
    <n v="173000"/>
  </r>
  <r>
    <x v="0"/>
    <x v="0"/>
    <x v="0"/>
    <x v="0"/>
    <x v="0"/>
    <x v="0"/>
    <x v="17"/>
    <x v="5"/>
    <x v="18"/>
    <x v="44"/>
    <x v="0"/>
    <x v="40"/>
    <m/>
    <m/>
    <n v="34000"/>
  </r>
  <r>
    <x v="0"/>
    <x v="0"/>
    <x v="0"/>
    <x v="0"/>
    <x v="0"/>
    <x v="0"/>
    <x v="17"/>
    <x v="5"/>
    <x v="18"/>
    <x v="44"/>
    <x v="0"/>
    <x v="40"/>
    <m/>
    <m/>
    <n v="902326"/>
  </r>
  <r>
    <x v="0"/>
    <x v="0"/>
    <x v="0"/>
    <x v="0"/>
    <x v="0"/>
    <x v="0"/>
    <x v="17"/>
    <x v="5"/>
    <x v="18"/>
    <x v="44"/>
    <x v="0"/>
    <x v="40"/>
    <m/>
    <m/>
    <n v="512671"/>
  </r>
  <r>
    <x v="0"/>
    <x v="0"/>
    <x v="0"/>
    <x v="0"/>
    <x v="0"/>
    <x v="0"/>
    <x v="17"/>
    <x v="5"/>
    <x v="21"/>
    <x v="72"/>
    <x v="0"/>
    <x v="40"/>
    <m/>
    <m/>
    <n v="75000"/>
  </r>
  <r>
    <x v="0"/>
    <x v="0"/>
    <x v="0"/>
    <x v="0"/>
    <x v="0"/>
    <x v="0"/>
    <x v="17"/>
    <x v="5"/>
    <x v="21"/>
    <x v="72"/>
    <x v="0"/>
    <x v="40"/>
    <m/>
    <m/>
    <n v="838533"/>
  </r>
  <r>
    <x v="0"/>
    <x v="0"/>
    <x v="0"/>
    <x v="0"/>
    <x v="0"/>
    <x v="0"/>
    <x v="17"/>
    <x v="5"/>
    <x v="21"/>
    <x v="72"/>
    <x v="0"/>
    <x v="40"/>
    <m/>
    <m/>
    <n v="466751"/>
  </r>
  <r>
    <x v="0"/>
    <x v="0"/>
    <x v="0"/>
    <x v="0"/>
    <x v="0"/>
    <x v="0"/>
    <x v="17"/>
    <x v="5"/>
    <x v="21"/>
    <x v="72"/>
    <x v="0"/>
    <x v="40"/>
    <m/>
    <m/>
    <n v="75000"/>
  </r>
  <r>
    <x v="0"/>
    <x v="0"/>
    <x v="0"/>
    <x v="0"/>
    <x v="0"/>
    <x v="0"/>
    <x v="17"/>
    <x v="5"/>
    <x v="21"/>
    <x v="72"/>
    <x v="0"/>
    <x v="40"/>
    <m/>
    <m/>
    <n v="188398"/>
  </r>
  <r>
    <x v="0"/>
    <x v="0"/>
    <x v="0"/>
    <x v="0"/>
    <x v="0"/>
    <x v="0"/>
    <x v="17"/>
    <x v="5"/>
    <x v="21"/>
    <x v="72"/>
    <x v="0"/>
    <x v="40"/>
    <m/>
    <m/>
    <n v="325581"/>
  </r>
  <r>
    <x v="0"/>
    <x v="0"/>
    <x v="0"/>
    <x v="0"/>
    <x v="0"/>
    <x v="0"/>
    <x v="17"/>
    <x v="5"/>
    <x v="18"/>
    <x v="43"/>
    <x v="0"/>
    <x v="40"/>
    <m/>
    <m/>
    <n v="432207"/>
  </r>
  <r>
    <x v="0"/>
    <x v="0"/>
    <x v="0"/>
    <x v="0"/>
    <x v="0"/>
    <x v="0"/>
    <x v="17"/>
    <x v="5"/>
    <x v="18"/>
    <x v="43"/>
    <x v="0"/>
    <x v="40"/>
    <m/>
    <m/>
    <n v="338121"/>
  </r>
  <r>
    <x v="0"/>
    <x v="0"/>
    <x v="0"/>
    <x v="0"/>
    <x v="0"/>
    <x v="0"/>
    <x v="17"/>
    <x v="5"/>
    <x v="18"/>
    <x v="43"/>
    <x v="0"/>
    <x v="40"/>
    <m/>
    <m/>
    <n v="156500"/>
  </r>
  <r>
    <x v="0"/>
    <x v="0"/>
    <x v="0"/>
    <x v="0"/>
    <x v="0"/>
    <x v="0"/>
    <x v="17"/>
    <x v="5"/>
    <x v="21"/>
    <x v="72"/>
    <x v="0"/>
    <x v="40"/>
    <m/>
    <m/>
    <n v="1136621"/>
  </r>
  <r>
    <x v="0"/>
    <x v="0"/>
    <x v="0"/>
    <x v="0"/>
    <x v="0"/>
    <x v="0"/>
    <x v="17"/>
    <x v="5"/>
    <x v="21"/>
    <x v="72"/>
    <x v="0"/>
    <x v="40"/>
    <m/>
    <m/>
    <n v="1238740"/>
  </r>
  <r>
    <x v="0"/>
    <x v="0"/>
    <x v="0"/>
    <x v="0"/>
    <x v="0"/>
    <x v="0"/>
    <x v="17"/>
    <x v="5"/>
    <x v="21"/>
    <x v="72"/>
    <x v="0"/>
    <x v="40"/>
    <m/>
    <m/>
    <n v="688710"/>
  </r>
  <r>
    <x v="0"/>
    <x v="0"/>
    <x v="0"/>
    <x v="0"/>
    <x v="0"/>
    <x v="0"/>
    <x v="17"/>
    <x v="5"/>
    <x v="18"/>
    <x v="43"/>
    <x v="0"/>
    <x v="40"/>
    <m/>
    <m/>
    <n v="490282"/>
  </r>
  <r>
    <x v="0"/>
    <x v="0"/>
    <x v="0"/>
    <x v="0"/>
    <x v="0"/>
    <x v="0"/>
    <x v="17"/>
    <x v="5"/>
    <x v="18"/>
    <x v="43"/>
    <x v="0"/>
    <x v="40"/>
    <m/>
    <m/>
    <n v="364021"/>
  </r>
  <r>
    <x v="0"/>
    <x v="0"/>
    <x v="0"/>
    <x v="0"/>
    <x v="0"/>
    <x v="0"/>
    <x v="17"/>
    <x v="5"/>
    <x v="18"/>
    <x v="44"/>
    <x v="0"/>
    <x v="40"/>
    <m/>
    <m/>
    <n v="477207"/>
  </r>
  <r>
    <x v="0"/>
    <x v="0"/>
    <x v="0"/>
    <x v="0"/>
    <x v="0"/>
    <x v="0"/>
    <x v="17"/>
    <x v="5"/>
    <x v="18"/>
    <x v="44"/>
    <x v="0"/>
    <x v="40"/>
    <m/>
    <m/>
    <n v="4013522"/>
  </r>
  <r>
    <x v="0"/>
    <x v="0"/>
    <x v="0"/>
    <x v="0"/>
    <x v="0"/>
    <x v="0"/>
    <x v="17"/>
    <x v="5"/>
    <x v="18"/>
    <x v="44"/>
    <x v="0"/>
    <x v="40"/>
    <m/>
    <m/>
    <n v="647701"/>
  </r>
  <r>
    <x v="0"/>
    <x v="0"/>
    <x v="0"/>
    <x v="0"/>
    <x v="0"/>
    <x v="0"/>
    <x v="17"/>
    <x v="5"/>
    <x v="18"/>
    <x v="44"/>
    <x v="0"/>
    <x v="40"/>
    <m/>
    <m/>
    <n v="373597"/>
  </r>
  <r>
    <x v="0"/>
    <x v="0"/>
    <x v="0"/>
    <x v="0"/>
    <x v="0"/>
    <x v="0"/>
    <x v="17"/>
    <x v="5"/>
    <x v="18"/>
    <x v="44"/>
    <x v="0"/>
    <x v="40"/>
    <m/>
    <m/>
    <n v="406500"/>
  </r>
  <r>
    <x v="0"/>
    <x v="0"/>
    <x v="0"/>
    <x v="0"/>
    <x v="0"/>
    <x v="0"/>
    <x v="17"/>
    <x v="5"/>
    <x v="18"/>
    <x v="44"/>
    <x v="0"/>
    <x v="40"/>
    <m/>
    <m/>
    <n v="545067"/>
  </r>
  <r>
    <x v="0"/>
    <x v="0"/>
    <x v="0"/>
    <x v="0"/>
    <x v="0"/>
    <x v="0"/>
    <x v="17"/>
    <x v="5"/>
    <x v="18"/>
    <x v="44"/>
    <x v="0"/>
    <x v="40"/>
    <m/>
    <m/>
    <n v="367082"/>
  </r>
  <r>
    <x v="0"/>
    <x v="0"/>
    <x v="0"/>
    <x v="0"/>
    <x v="0"/>
    <x v="0"/>
    <x v="17"/>
    <x v="5"/>
    <x v="18"/>
    <x v="43"/>
    <x v="0"/>
    <x v="40"/>
    <m/>
    <m/>
    <n v="963500"/>
  </r>
  <r>
    <x v="0"/>
    <x v="0"/>
    <x v="0"/>
    <x v="0"/>
    <x v="0"/>
    <x v="0"/>
    <x v="17"/>
    <x v="5"/>
    <x v="21"/>
    <x v="73"/>
    <x v="0"/>
    <x v="40"/>
    <m/>
    <m/>
    <n v="835366"/>
  </r>
  <r>
    <x v="0"/>
    <x v="0"/>
    <x v="0"/>
    <x v="0"/>
    <x v="0"/>
    <x v="0"/>
    <x v="17"/>
    <x v="5"/>
    <x v="18"/>
    <x v="44"/>
    <x v="0"/>
    <x v="40"/>
    <m/>
    <m/>
    <n v="2324529"/>
  </r>
  <r>
    <x v="0"/>
    <x v="0"/>
    <x v="0"/>
    <x v="0"/>
    <x v="0"/>
    <x v="0"/>
    <x v="17"/>
    <x v="5"/>
    <x v="18"/>
    <x v="44"/>
    <x v="0"/>
    <x v="40"/>
    <m/>
    <m/>
    <n v="1243000"/>
  </r>
  <r>
    <x v="0"/>
    <x v="0"/>
    <x v="0"/>
    <x v="0"/>
    <x v="0"/>
    <x v="0"/>
    <x v="17"/>
    <x v="5"/>
    <x v="21"/>
    <x v="73"/>
    <x v="0"/>
    <x v="40"/>
    <m/>
    <m/>
    <n v="438550"/>
  </r>
  <r>
    <x v="0"/>
    <x v="0"/>
    <x v="0"/>
    <x v="0"/>
    <x v="0"/>
    <x v="0"/>
    <x v="17"/>
    <x v="5"/>
    <x v="21"/>
    <x v="72"/>
    <x v="0"/>
    <x v="40"/>
    <m/>
    <m/>
    <n v="1117823"/>
  </r>
  <r>
    <x v="0"/>
    <x v="0"/>
    <x v="0"/>
    <x v="0"/>
    <x v="0"/>
    <x v="0"/>
    <x v="17"/>
    <x v="5"/>
    <x v="21"/>
    <x v="73"/>
    <x v="0"/>
    <x v="40"/>
    <m/>
    <m/>
    <n v="785166"/>
  </r>
  <r>
    <x v="0"/>
    <x v="0"/>
    <x v="0"/>
    <x v="0"/>
    <x v="0"/>
    <x v="0"/>
    <x v="17"/>
    <x v="2"/>
    <x v="16"/>
    <x v="39"/>
    <x v="0"/>
    <x v="40"/>
    <m/>
    <m/>
    <n v="912685"/>
  </r>
  <r>
    <x v="0"/>
    <x v="0"/>
    <x v="0"/>
    <x v="0"/>
    <x v="0"/>
    <x v="0"/>
    <x v="17"/>
    <x v="5"/>
    <x v="18"/>
    <x v="43"/>
    <x v="0"/>
    <x v="40"/>
    <m/>
    <m/>
    <n v="194571"/>
  </r>
  <r>
    <x v="0"/>
    <x v="0"/>
    <x v="0"/>
    <x v="0"/>
    <x v="0"/>
    <x v="0"/>
    <x v="17"/>
    <x v="5"/>
    <x v="18"/>
    <x v="44"/>
    <x v="0"/>
    <x v="40"/>
    <m/>
    <m/>
    <n v="12130"/>
  </r>
  <r>
    <x v="0"/>
    <x v="0"/>
    <x v="0"/>
    <x v="0"/>
    <x v="0"/>
    <x v="0"/>
    <x v="17"/>
    <x v="5"/>
    <x v="18"/>
    <x v="44"/>
    <x v="0"/>
    <x v="40"/>
    <m/>
    <m/>
    <n v="8000"/>
  </r>
  <r>
    <x v="0"/>
    <x v="0"/>
    <x v="0"/>
    <x v="0"/>
    <x v="0"/>
    <x v="0"/>
    <x v="17"/>
    <x v="5"/>
    <x v="18"/>
    <x v="44"/>
    <x v="0"/>
    <x v="40"/>
    <m/>
    <m/>
    <n v="9100"/>
  </r>
  <r>
    <x v="0"/>
    <x v="0"/>
    <x v="0"/>
    <x v="0"/>
    <x v="0"/>
    <x v="0"/>
    <x v="17"/>
    <x v="5"/>
    <x v="21"/>
    <x v="72"/>
    <x v="0"/>
    <x v="40"/>
    <m/>
    <m/>
    <n v="484481"/>
  </r>
  <r>
    <x v="0"/>
    <x v="0"/>
    <x v="0"/>
    <x v="0"/>
    <x v="0"/>
    <x v="0"/>
    <x v="17"/>
    <x v="5"/>
    <x v="21"/>
    <x v="72"/>
    <x v="0"/>
    <x v="40"/>
    <m/>
    <m/>
    <n v="1348983"/>
  </r>
  <r>
    <x v="0"/>
    <x v="0"/>
    <x v="0"/>
    <x v="0"/>
    <x v="0"/>
    <x v="0"/>
    <x v="17"/>
    <x v="5"/>
    <x v="21"/>
    <x v="72"/>
    <x v="0"/>
    <x v="40"/>
    <m/>
    <m/>
    <n v="1687576"/>
  </r>
  <r>
    <x v="0"/>
    <x v="0"/>
    <x v="0"/>
    <x v="0"/>
    <x v="0"/>
    <x v="0"/>
    <x v="17"/>
    <x v="5"/>
    <x v="21"/>
    <x v="72"/>
    <x v="0"/>
    <x v="40"/>
    <m/>
    <m/>
    <n v="205051"/>
  </r>
  <r>
    <x v="0"/>
    <x v="0"/>
    <x v="0"/>
    <x v="0"/>
    <x v="0"/>
    <x v="0"/>
    <x v="17"/>
    <x v="5"/>
    <x v="21"/>
    <x v="72"/>
    <x v="0"/>
    <x v="40"/>
    <m/>
    <m/>
    <n v="452390"/>
  </r>
  <r>
    <x v="0"/>
    <x v="0"/>
    <x v="0"/>
    <x v="0"/>
    <x v="0"/>
    <x v="0"/>
    <x v="17"/>
    <x v="5"/>
    <x v="21"/>
    <x v="72"/>
    <x v="0"/>
    <x v="40"/>
    <m/>
    <m/>
    <n v="402571"/>
  </r>
  <r>
    <x v="0"/>
    <x v="0"/>
    <x v="0"/>
    <x v="0"/>
    <x v="0"/>
    <x v="0"/>
    <x v="17"/>
    <x v="5"/>
    <x v="18"/>
    <x v="43"/>
    <x v="0"/>
    <x v="40"/>
    <m/>
    <m/>
    <n v="105892"/>
  </r>
  <r>
    <x v="0"/>
    <x v="0"/>
    <x v="0"/>
    <x v="0"/>
    <x v="0"/>
    <x v="0"/>
    <x v="17"/>
    <x v="5"/>
    <x v="18"/>
    <x v="43"/>
    <x v="0"/>
    <x v="40"/>
    <m/>
    <m/>
    <n v="92691"/>
  </r>
  <r>
    <x v="0"/>
    <x v="0"/>
    <x v="0"/>
    <x v="0"/>
    <x v="0"/>
    <x v="0"/>
    <x v="17"/>
    <x v="5"/>
    <x v="18"/>
    <x v="43"/>
    <x v="0"/>
    <x v="40"/>
    <m/>
    <m/>
    <n v="130400"/>
  </r>
  <r>
    <x v="0"/>
    <x v="0"/>
    <x v="0"/>
    <x v="0"/>
    <x v="0"/>
    <x v="0"/>
    <x v="17"/>
    <x v="5"/>
    <x v="18"/>
    <x v="44"/>
    <x v="0"/>
    <x v="40"/>
    <m/>
    <m/>
    <n v="3678500"/>
  </r>
  <r>
    <x v="0"/>
    <x v="0"/>
    <x v="0"/>
    <x v="1"/>
    <x v="3"/>
    <x v="0"/>
    <x v="17"/>
    <x v="5"/>
    <x v="18"/>
    <x v="44"/>
    <x v="0"/>
    <x v="21"/>
    <m/>
    <m/>
    <n v="49800"/>
  </r>
  <r>
    <x v="0"/>
    <x v="0"/>
    <x v="0"/>
    <x v="1"/>
    <x v="3"/>
    <x v="0"/>
    <x v="17"/>
    <x v="5"/>
    <x v="18"/>
    <x v="44"/>
    <x v="0"/>
    <x v="21"/>
    <m/>
    <m/>
    <n v="100800"/>
  </r>
  <r>
    <x v="0"/>
    <x v="0"/>
    <x v="0"/>
    <x v="0"/>
    <x v="0"/>
    <x v="0"/>
    <x v="17"/>
    <x v="5"/>
    <x v="21"/>
    <x v="72"/>
    <x v="0"/>
    <x v="21"/>
    <m/>
    <m/>
    <n v="0"/>
  </r>
  <r>
    <x v="0"/>
    <x v="0"/>
    <x v="0"/>
    <x v="0"/>
    <x v="0"/>
    <x v="0"/>
    <x v="17"/>
    <x v="5"/>
    <x v="21"/>
    <x v="72"/>
    <x v="0"/>
    <x v="42"/>
    <m/>
    <m/>
    <n v="9702574"/>
  </r>
  <r>
    <x v="0"/>
    <x v="0"/>
    <x v="0"/>
    <x v="0"/>
    <x v="0"/>
    <x v="0"/>
    <x v="17"/>
    <x v="5"/>
    <x v="21"/>
    <x v="72"/>
    <x v="0"/>
    <x v="42"/>
    <m/>
    <m/>
    <n v="0"/>
  </r>
  <r>
    <x v="0"/>
    <x v="0"/>
    <x v="0"/>
    <x v="0"/>
    <x v="0"/>
    <x v="0"/>
    <x v="17"/>
    <x v="5"/>
    <x v="21"/>
    <x v="72"/>
    <x v="0"/>
    <x v="42"/>
    <m/>
    <m/>
    <n v="7852403"/>
  </r>
  <r>
    <x v="0"/>
    <x v="0"/>
    <x v="0"/>
    <x v="0"/>
    <x v="0"/>
    <x v="0"/>
    <x v="17"/>
    <x v="5"/>
    <x v="21"/>
    <x v="72"/>
    <x v="0"/>
    <x v="42"/>
    <m/>
    <m/>
    <n v="490070"/>
  </r>
  <r>
    <x v="0"/>
    <x v="0"/>
    <x v="0"/>
    <x v="0"/>
    <x v="0"/>
    <x v="0"/>
    <x v="17"/>
    <x v="5"/>
    <x v="18"/>
    <x v="43"/>
    <x v="0"/>
    <x v="42"/>
    <m/>
    <m/>
    <n v="2645195"/>
  </r>
  <r>
    <x v="0"/>
    <x v="0"/>
    <x v="0"/>
    <x v="0"/>
    <x v="0"/>
    <x v="0"/>
    <x v="17"/>
    <x v="5"/>
    <x v="18"/>
    <x v="43"/>
    <x v="0"/>
    <x v="42"/>
    <m/>
    <m/>
    <n v="279931"/>
  </r>
  <r>
    <x v="0"/>
    <x v="0"/>
    <x v="0"/>
    <x v="0"/>
    <x v="0"/>
    <x v="0"/>
    <x v="17"/>
    <x v="5"/>
    <x v="18"/>
    <x v="44"/>
    <x v="0"/>
    <x v="42"/>
    <m/>
    <m/>
    <n v="1534187"/>
  </r>
  <r>
    <x v="0"/>
    <x v="0"/>
    <x v="0"/>
    <x v="0"/>
    <x v="0"/>
    <x v="0"/>
    <x v="17"/>
    <x v="5"/>
    <x v="18"/>
    <x v="44"/>
    <x v="0"/>
    <x v="42"/>
    <m/>
    <m/>
    <n v="7214271"/>
  </r>
  <r>
    <x v="0"/>
    <x v="0"/>
    <x v="0"/>
    <x v="0"/>
    <x v="0"/>
    <x v="0"/>
    <x v="17"/>
    <x v="5"/>
    <x v="18"/>
    <x v="44"/>
    <x v="0"/>
    <x v="42"/>
    <m/>
    <m/>
    <n v="0"/>
  </r>
  <r>
    <x v="0"/>
    <x v="0"/>
    <x v="0"/>
    <x v="0"/>
    <x v="0"/>
    <x v="0"/>
    <x v="17"/>
    <x v="5"/>
    <x v="18"/>
    <x v="44"/>
    <x v="0"/>
    <x v="42"/>
    <m/>
    <m/>
    <n v="580417"/>
  </r>
  <r>
    <x v="0"/>
    <x v="0"/>
    <x v="0"/>
    <x v="0"/>
    <x v="0"/>
    <x v="0"/>
    <x v="17"/>
    <x v="5"/>
    <x v="18"/>
    <x v="44"/>
    <x v="0"/>
    <x v="42"/>
    <m/>
    <m/>
    <n v="0"/>
  </r>
  <r>
    <x v="0"/>
    <x v="0"/>
    <x v="0"/>
    <x v="0"/>
    <x v="0"/>
    <x v="0"/>
    <x v="17"/>
    <x v="5"/>
    <x v="18"/>
    <x v="44"/>
    <x v="0"/>
    <x v="42"/>
    <m/>
    <m/>
    <n v="300860"/>
  </r>
  <r>
    <x v="0"/>
    <x v="0"/>
    <x v="0"/>
    <x v="0"/>
    <x v="0"/>
    <x v="0"/>
    <x v="17"/>
    <x v="5"/>
    <x v="18"/>
    <x v="44"/>
    <x v="0"/>
    <x v="42"/>
    <m/>
    <m/>
    <n v="345851"/>
  </r>
  <r>
    <x v="0"/>
    <x v="0"/>
    <x v="0"/>
    <x v="0"/>
    <x v="0"/>
    <x v="0"/>
    <x v="17"/>
    <x v="5"/>
    <x v="18"/>
    <x v="44"/>
    <x v="0"/>
    <x v="42"/>
    <m/>
    <m/>
    <n v="433965"/>
  </r>
  <r>
    <x v="0"/>
    <x v="0"/>
    <x v="0"/>
    <x v="0"/>
    <x v="0"/>
    <x v="0"/>
    <x v="17"/>
    <x v="5"/>
    <x v="18"/>
    <x v="44"/>
    <x v="0"/>
    <x v="42"/>
    <m/>
    <m/>
    <n v="331090"/>
  </r>
  <r>
    <x v="0"/>
    <x v="0"/>
    <x v="0"/>
    <x v="0"/>
    <x v="0"/>
    <x v="0"/>
    <x v="17"/>
    <x v="5"/>
    <x v="18"/>
    <x v="43"/>
    <x v="0"/>
    <x v="42"/>
    <m/>
    <m/>
    <n v="1641619"/>
  </r>
  <r>
    <x v="0"/>
    <x v="0"/>
    <x v="0"/>
    <x v="0"/>
    <x v="0"/>
    <x v="0"/>
    <x v="17"/>
    <x v="5"/>
    <x v="21"/>
    <x v="73"/>
    <x v="0"/>
    <x v="42"/>
    <m/>
    <m/>
    <n v="7616514"/>
  </r>
  <r>
    <x v="0"/>
    <x v="0"/>
    <x v="0"/>
    <x v="0"/>
    <x v="0"/>
    <x v="0"/>
    <x v="17"/>
    <x v="5"/>
    <x v="21"/>
    <x v="73"/>
    <x v="0"/>
    <x v="42"/>
    <m/>
    <m/>
    <n v="0"/>
  </r>
  <r>
    <x v="0"/>
    <x v="0"/>
    <x v="0"/>
    <x v="0"/>
    <x v="0"/>
    <x v="0"/>
    <x v="17"/>
    <x v="5"/>
    <x v="18"/>
    <x v="44"/>
    <x v="0"/>
    <x v="42"/>
    <m/>
    <m/>
    <n v="10024116"/>
  </r>
  <r>
    <x v="0"/>
    <x v="0"/>
    <x v="0"/>
    <x v="0"/>
    <x v="0"/>
    <x v="0"/>
    <x v="17"/>
    <x v="5"/>
    <x v="18"/>
    <x v="44"/>
    <x v="0"/>
    <x v="42"/>
    <m/>
    <m/>
    <n v="1135818"/>
  </r>
  <r>
    <x v="0"/>
    <x v="0"/>
    <x v="0"/>
    <x v="0"/>
    <x v="0"/>
    <x v="0"/>
    <x v="17"/>
    <x v="5"/>
    <x v="18"/>
    <x v="44"/>
    <x v="0"/>
    <x v="42"/>
    <m/>
    <m/>
    <n v="3391152"/>
  </r>
  <r>
    <x v="0"/>
    <x v="0"/>
    <x v="0"/>
    <x v="0"/>
    <x v="0"/>
    <x v="0"/>
    <x v="17"/>
    <x v="5"/>
    <x v="21"/>
    <x v="73"/>
    <x v="0"/>
    <x v="42"/>
    <m/>
    <m/>
    <n v="977868"/>
  </r>
  <r>
    <x v="0"/>
    <x v="0"/>
    <x v="0"/>
    <x v="0"/>
    <x v="0"/>
    <x v="0"/>
    <x v="17"/>
    <x v="5"/>
    <x v="21"/>
    <x v="72"/>
    <x v="0"/>
    <x v="42"/>
    <m/>
    <m/>
    <n v="921266"/>
  </r>
  <r>
    <x v="0"/>
    <x v="0"/>
    <x v="0"/>
    <x v="0"/>
    <x v="0"/>
    <x v="0"/>
    <x v="17"/>
    <x v="5"/>
    <x v="21"/>
    <x v="73"/>
    <x v="0"/>
    <x v="42"/>
    <m/>
    <m/>
    <n v="801411"/>
  </r>
  <r>
    <x v="0"/>
    <x v="0"/>
    <x v="0"/>
    <x v="0"/>
    <x v="0"/>
    <x v="0"/>
    <x v="17"/>
    <x v="2"/>
    <x v="16"/>
    <x v="39"/>
    <x v="0"/>
    <x v="42"/>
    <m/>
    <m/>
    <n v="758646"/>
  </r>
  <r>
    <x v="0"/>
    <x v="0"/>
    <x v="0"/>
    <x v="0"/>
    <x v="0"/>
    <x v="0"/>
    <x v="17"/>
    <x v="5"/>
    <x v="18"/>
    <x v="43"/>
    <x v="0"/>
    <x v="42"/>
    <m/>
    <m/>
    <n v="146824"/>
  </r>
  <r>
    <x v="0"/>
    <x v="0"/>
    <x v="0"/>
    <x v="0"/>
    <x v="0"/>
    <x v="0"/>
    <x v="17"/>
    <x v="5"/>
    <x v="18"/>
    <x v="44"/>
    <x v="0"/>
    <x v="42"/>
    <m/>
    <m/>
    <n v="893521"/>
  </r>
  <r>
    <x v="0"/>
    <x v="0"/>
    <x v="0"/>
    <x v="0"/>
    <x v="0"/>
    <x v="0"/>
    <x v="17"/>
    <x v="5"/>
    <x v="18"/>
    <x v="44"/>
    <x v="0"/>
    <x v="42"/>
    <m/>
    <m/>
    <n v="680527"/>
  </r>
  <r>
    <x v="0"/>
    <x v="0"/>
    <x v="0"/>
    <x v="0"/>
    <x v="0"/>
    <x v="0"/>
    <x v="17"/>
    <x v="5"/>
    <x v="18"/>
    <x v="44"/>
    <x v="0"/>
    <x v="42"/>
    <m/>
    <m/>
    <n v="1008946"/>
  </r>
  <r>
    <x v="0"/>
    <x v="0"/>
    <x v="0"/>
    <x v="0"/>
    <x v="0"/>
    <x v="0"/>
    <x v="17"/>
    <x v="5"/>
    <x v="21"/>
    <x v="72"/>
    <x v="0"/>
    <x v="42"/>
    <m/>
    <m/>
    <n v="1199937"/>
  </r>
  <r>
    <x v="0"/>
    <x v="0"/>
    <x v="0"/>
    <x v="0"/>
    <x v="0"/>
    <x v="0"/>
    <x v="17"/>
    <x v="5"/>
    <x v="21"/>
    <x v="72"/>
    <x v="0"/>
    <x v="42"/>
    <m/>
    <m/>
    <n v="1710154"/>
  </r>
  <r>
    <x v="0"/>
    <x v="0"/>
    <x v="0"/>
    <x v="0"/>
    <x v="0"/>
    <x v="0"/>
    <x v="17"/>
    <x v="5"/>
    <x v="21"/>
    <x v="72"/>
    <x v="0"/>
    <x v="42"/>
    <m/>
    <m/>
    <n v="1488497"/>
  </r>
  <r>
    <x v="0"/>
    <x v="0"/>
    <x v="0"/>
    <x v="0"/>
    <x v="0"/>
    <x v="0"/>
    <x v="17"/>
    <x v="5"/>
    <x v="21"/>
    <x v="72"/>
    <x v="0"/>
    <x v="42"/>
    <m/>
    <m/>
    <n v="140425"/>
  </r>
  <r>
    <x v="0"/>
    <x v="0"/>
    <x v="0"/>
    <x v="0"/>
    <x v="0"/>
    <x v="0"/>
    <x v="17"/>
    <x v="5"/>
    <x v="21"/>
    <x v="72"/>
    <x v="0"/>
    <x v="42"/>
    <m/>
    <m/>
    <n v="1490934"/>
  </r>
  <r>
    <x v="0"/>
    <x v="0"/>
    <x v="0"/>
    <x v="0"/>
    <x v="0"/>
    <x v="0"/>
    <x v="17"/>
    <x v="5"/>
    <x v="21"/>
    <x v="72"/>
    <x v="0"/>
    <x v="42"/>
    <m/>
    <m/>
    <n v="342508"/>
  </r>
  <r>
    <x v="0"/>
    <x v="0"/>
    <x v="0"/>
    <x v="0"/>
    <x v="0"/>
    <x v="0"/>
    <x v="17"/>
    <x v="5"/>
    <x v="18"/>
    <x v="43"/>
    <x v="0"/>
    <x v="42"/>
    <m/>
    <m/>
    <n v="940894"/>
  </r>
  <r>
    <x v="0"/>
    <x v="0"/>
    <x v="0"/>
    <x v="0"/>
    <x v="0"/>
    <x v="0"/>
    <x v="17"/>
    <x v="5"/>
    <x v="18"/>
    <x v="43"/>
    <x v="0"/>
    <x v="42"/>
    <m/>
    <m/>
    <n v="0"/>
  </r>
  <r>
    <x v="0"/>
    <x v="0"/>
    <x v="0"/>
    <x v="0"/>
    <x v="0"/>
    <x v="0"/>
    <x v="17"/>
    <x v="5"/>
    <x v="18"/>
    <x v="43"/>
    <x v="0"/>
    <x v="42"/>
    <m/>
    <m/>
    <n v="774433"/>
  </r>
  <r>
    <x v="0"/>
    <x v="0"/>
    <x v="0"/>
    <x v="0"/>
    <x v="0"/>
    <x v="0"/>
    <x v="17"/>
    <x v="5"/>
    <x v="18"/>
    <x v="43"/>
    <x v="0"/>
    <x v="42"/>
    <m/>
    <m/>
    <n v="865689"/>
  </r>
  <r>
    <x v="0"/>
    <x v="0"/>
    <x v="0"/>
    <x v="1"/>
    <x v="3"/>
    <x v="0"/>
    <x v="17"/>
    <x v="5"/>
    <x v="18"/>
    <x v="44"/>
    <x v="0"/>
    <x v="42"/>
    <m/>
    <m/>
    <n v="994585"/>
  </r>
  <r>
    <x v="0"/>
    <x v="0"/>
    <x v="0"/>
    <x v="1"/>
    <x v="3"/>
    <x v="0"/>
    <x v="17"/>
    <x v="5"/>
    <x v="18"/>
    <x v="44"/>
    <x v="0"/>
    <x v="42"/>
    <m/>
    <m/>
    <n v="798951"/>
  </r>
  <r>
    <x v="0"/>
    <x v="0"/>
    <x v="0"/>
    <x v="1"/>
    <x v="3"/>
    <x v="0"/>
    <x v="17"/>
    <x v="5"/>
    <x v="18"/>
    <x v="44"/>
    <x v="0"/>
    <x v="42"/>
    <m/>
    <m/>
    <n v="900572"/>
  </r>
  <r>
    <x v="0"/>
    <x v="0"/>
    <x v="0"/>
    <x v="1"/>
    <x v="3"/>
    <x v="0"/>
    <x v="17"/>
    <x v="5"/>
    <x v="18"/>
    <x v="44"/>
    <x v="0"/>
    <x v="42"/>
    <m/>
    <m/>
    <n v="521658"/>
  </r>
  <r>
    <x v="0"/>
    <x v="0"/>
    <x v="0"/>
    <x v="1"/>
    <x v="3"/>
    <x v="0"/>
    <x v="17"/>
    <x v="5"/>
    <x v="18"/>
    <x v="44"/>
    <x v="0"/>
    <x v="42"/>
    <m/>
    <m/>
    <n v="1141977"/>
  </r>
  <r>
    <x v="0"/>
    <x v="0"/>
    <x v="0"/>
    <x v="1"/>
    <x v="3"/>
    <x v="0"/>
    <x v="17"/>
    <x v="5"/>
    <x v="18"/>
    <x v="44"/>
    <x v="0"/>
    <x v="42"/>
    <m/>
    <m/>
    <n v="941977"/>
  </r>
  <r>
    <x v="0"/>
    <x v="0"/>
    <x v="0"/>
    <x v="1"/>
    <x v="3"/>
    <x v="0"/>
    <x v="17"/>
    <x v="5"/>
    <x v="18"/>
    <x v="44"/>
    <x v="0"/>
    <x v="42"/>
    <m/>
    <m/>
    <n v="506793"/>
  </r>
  <r>
    <x v="0"/>
    <x v="0"/>
    <x v="0"/>
    <x v="0"/>
    <x v="0"/>
    <x v="0"/>
    <x v="17"/>
    <x v="5"/>
    <x v="21"/>
    <x v="72"/>
    <x v="0"/>
    <x v="42"/>
    <m/>
    <m/>
    <n v="9716259"/>
  </r>
  <r>
    <x v="0"/>
    <x v="0"/>
    <x v="0"/>
    <x v="0"/>
    <x v="0"/>
    <x v="0"/>
    <x v="17"/>
    <x v="5"/>
    <x v="21"/>
    <x v="72"/>
    <x v="0"/>
    <x v="42"/>
    <m/>
    <m/>
    <n v="0"/>
  </r>
  <r>
    <x v="0"/>
    <x v="0"/>
    <x v="0"/>
    <x v="0"/>
    <x v="0"/>
    <x v="0"/>
    <x v="17"/>
    <x v="5"/>
    <x v="21"/>
    <x v="72"/>
    <x v="0"/>
    <x v="42"/>
    <m/>
    <m/>
    <n v="7863479"/>
  </r>
  <r>
    <x v="0"/>
    <x v="0"/>
    <x v="0"/>
    <x v="0"/>
    <x v="0"/>
    <x v="0"/>
    <x v="17"/>
    <x v="5"/>
    <x v="21"/>
    <x v="72"/>
    <x v="0"/>
    <x v="42"/>
    <m/>
    <m/>
    <n v="490761"/>
  </r>
  <r>
    <x v="0"/>
    <x v="0"/>
    <x v="0"/>
    <x v="0"/>
    <x v="0"/>
    <x v="0"/>
    <x v="17"/>
    <x v="5"/>
    <x v="18"/>
    <x v="43"/>
    <x v="0"/>
    <x v="42"/>
    <m/>
    <m/>
    <n v="2648925"/>
  </r>
  <r>
    <x v="0"/>
    <x v="0"/>
    <x v="0"/>
    <x v="0"/>
    <x v="0"/>
    <x v="0"/>
    <x v="17"/>
    <x v="5"/>
    <x v="18"/>
    <x v="43"/>
    <x v="0"/>
    <x v="42"/>
    <m/>
    <m/>
    <n v="280326"/>
  </r>
  <r>
    <x v="0"/>
    <x v="0"/>
    <x v="0"/>
    <x v="0"/>
    <x v="0"/>
    <x v="0"/>
    <x v="17"/>
    <x v="5"/>
    <x v="18"/>
    <x v="44"/>
    <x v="0"/>
    <x v="42"/>
    <m/>
    <m/>
    <n v="1536351"/>
  </r>
  <r>
    <x v="0"/>
    <x v="0"/>
    <x v="0"/>
    <x v="0"/>
    <x v="0"/>
    <x v="0"/>
    <x v="17"/>
    <x v="5"/>
    <x v="18"/>
    <x v="44"/>
    <x v="0"/>
    <x v="42"/>
    <m/>
    <m/>
    <n v="7224446"/>
  </r>
  <r>
    <x v="0"/>
    <x v="0"/>
    <x v="0"/>
    <x v="0"/>
    <x v="0"/>
    <x v="0"/>
    <x v="17"/>
    <x v="5"/>
    <x v="18"/>
    <x v="44"/>
    <x v="0"/>
    <x v="42"/>
    <m/>
    <m/>
    <n v="0"/>
  </r>
  <r>
    <x v="0"/>
    <x v="0"/>
    <x v="0"/>
    <x v="0"/>
    <x v="0"/>
    <x v="0"/>
    <x v="17"/>
    <x v="5"/>
    <x v="18"/>
    <x v="44"/>
    <x v="0"/>
    <x v="42"/>
    <m/>
    <m/>
    <n v="581235"/>
  </r>
  <r>
    <x v="0"/>
    <x v="0"/>
    <x v="0"/>
    <x v="0"/>
    <x v="0"/>
    <x v="0"/>
    <x v="17"/>
    <x v="5"/>
    <x v="18"/>
    <x v="44"/>
    <x v="0"/>
    <x v="42"/>
    <m/>
    <m/>
    <n v="0"/>
  </r>
  <r>
    <x v="0"/>
    <x v="0"/>
    <x v="0"/>
    <x v="0"/>
    <x v="0"/>
    <x v="0"/>
    <x v="17"/>
    <x v="5"/>
    <x v="18"/>
    <x v="44"/>
    <x v="0"/>
    <x v="42"/>
    <m/>
    <m/>
    <n v="301284"/>
  </r>
  <r>
    <x v="0"/>
    <x v="0"/>
    <x v="0"/>
    <x v="0"/>
    <x v="0"/>
    <x v="0"/>
    <x v="17"/>
    <x v="5"/>
    <x v="18"/>
    <x v="44"/>
    <x v="0"/>
    <x v="42"/>
    <m/>
    <m/>
    <n v="346338"/>
  </r>
  <r>
    <x v="0"/>
    <x v="0"/>
    <x v="0"/>
    <x v="0"/>
    <x v="0"/>
    <x v="0"/>
    <x v="17"/>
    <x v="5"/>
    <x v="18"/>
    <x v="44"/>
    <x v="0"/>
    <x v="42"/>
    <m/>
    <m/>
    <n v="434577"/>
  </r>
  <r>
    <x v="0"/>
    <x v="0"/>
    <x v="0"/>
    <x v="0"/>
    <x v="0"/>
    <x v="0"/>
    <x v="17"/>
    <x v="5"/>
    <x v="18"/>
    <x v="44"/>
    <x v="0"/>
    <x v="42"/>
    <m/>
    <m/>
    <n v="331557"/>
  </r>
  <r>
    <x v="0"/>
    <x v="0"/>
    <x v="0"/>
    <x v="0"/>
    <x v="0"/>
    <x v="0"/>
    <x v="17"/>
    <x v="5"/>
    <x v="18"/>
    <x v="43"/>
    <x v="0"/>
    <x v="42"/>
    <m/>
    <m/>
    <n v="1643934"/>
  </r>
  <r>
    <x v="0"/>
    <x v="0"/>
    <x v="0"/>
    <x v="0"/>
    <x v="0"/>
    <x v="0"/>
    <x v="17"/>
    <x v="5"/>
    <x v="21"/>
    <x v="73"/>
    <x v="0"/>
    <x v="42"/>
    <m/>
    <m/>
    <n v="7627256"/>
  </r>
  <r>
    <x v="0"/>
    <x v="0"/>
    <x v="0"/>
    <x v="0"/>
    <x v="0"/>
    <x v="0"/>
    <x v="17"/>
    <x v="5"/>
    <x v="21"/>
    <x v="73"/>
    <x v="0"/>
    <x v="42"/>
    <m/>
    <m/>
    <n v="0"/>
  </r>
  <r>
    <x v="0"/>
    <x v="0"/>
    <x v="0"/>
    <x v="0"/>
    <x v="0"/>
    <x v="0"/>
    <x v="17"/>
    <x v="5"/>
    <x v="18"/>
    <x v="44"/>
    <x v="0"/>
    <x v="42"/>
    <m/>
    <m/>
    <n v="10038254"/>
  </r>
  <r>
    <x v="0"/>
    <x v="0"/>
    <x v="0"/>
    <x v="0"/>
    <x v="0"/>
    <x v="0"/>
    <x v="17"/>
    <x v="5"/>
    <x v="18"/>
    <x v="44"/>
    <x v="0"/>
    <x v="42"/>
    <m/>
    <m/>
    <n v="1137420"/>
  </r>
  <r>
    <x v="0"/>
    <x v="0"/>
    <x v="0"/>
    <x v="0"/>
    <x v="0"/>
    <x v="0"/>
    <x v="17"/>
    <x v="5"/>
    <x v="18"/>
    <x v="44"/>
    <x v="0"/>
    <x v="42"/>
    <m/>
    <m/>
    <n v="0"/>
  </r>
  <r>
    <x v="0"/>
    <x v="0"/>
    <x v="0"/>
    <x v="0"/>
    <x v="0"/>
    <x v="0"/>
    <x v="17"/>
    <x v="5"/>
    <x v="21"/>
    <x v="73"/>
    <x v="0"/>
    <x v="42"/>
    <m/>
    <m/>
    <n v="979247"/>
  </r>
  <r>
    <x v="0"/>
    <x v="0"/>
    <x v="0"/>
    <x v="0"/>
    <x v="0"/>
    <x v="0"/>
    <x v="17"/>
    <x v="5"/>
    <x v="21"/>
    <x v="72"/>
    <x v="0"/>
    <x v="42"/>
    <m/>
    <m/>
    <n v="922566"/>
  </r>
  <r>
    <x v="0"/>
    <x v="0"/>
    <x v="0"/>
    <x v="0"/>
    <x v="0"/>
    <x v="0"/>
    <x v="17"/>
    <x v="5"/>
    <x v="21"/>
    <x v="73"/>
    <x v="0"/>
    <x v="42"/>
    <m/>
    <m/>
    <n v="802542"/>
  </r>
  <r>
    <x v="0"/>
    <x v="0"/>
    <x v="0"/>
    <x v="0"/>
    <x v="0"/>
    <x v="0"/>
    <x v="17"/>
    <x v="2"/>
    <x v="16"/>
    <x v="39"/>
    <x v="0"/>
    <x v="42"/>
    <m/>
    <m/>
    <n v="759716"/>
  </r>
  <r>
    <x v="0"/>
    <x v="0"/>
    <x v="0"/>
    <x v="0"/>
    <x v="0"/>
    <x v="0"/>
    <x v="17"/>
    <x v="5"/>
    <x v="18"/>
    <x v="43"/>
    <x v="0"/>
    <x v="42"/>
    <m/>
    <m/>
    <n v="147031"/>
  </r>
  <r>
    <x v="0"/>
    <x v="0"/>
    <x v="0"/>
    <x v="0"/>
    <x v="0"/>
    <x v="0"/>
    <x v="17"/>
    <x v="5"/>
    <x v="18"/>
    <x v="44"/>
    <x v="0"/>
    <x v="42"/>
    <m/>
    <m/>
    <n v="894781"/>
  </r>
  <r>
    <x v="0"/>
    <x v="0"/>
    <x v="0"/>
    <x v="0"/>
    <x v="0"/>
    <x v="0"/>
    <x v="17"/>
    <x v="5"/>
    <x v="18"/>
    <x v="44"/>
    <x v="0"/>
    <x v="42"/>
    <m/>
    <m/>
    <n v="681487"/>
  </r>
  <r>
    <x v="0"/>
    <x v="0"/>
    <x v="0"/>
    <x v="0"/>
    <x v="0"/>
    <x v="0"/>
    <x v="17"/>
    <x v="5"/>
    <x v="18"/>
    <x v="44"/>
    <x v="0"/>
    <x v="42"/>
    <m/>
    <m/>
    <n v="1010370"/>
  </r>
  <r>
    <x v="0"/>
    <x v="0"/>
    <x v="0"/>
    <x v="0"/>
    <x v="0"/>
    <x v="0"/>
    <x v="17"/>
    <x v="5"/>
    <x v="21"/>
    <x v="72"/>
    <x v="0"/>
    <x v="42"/>
    <m/>
    <m/>
    <n v="1201629"/>
  </r>
  <r>
    <x v="0"/>
    <x v="0"/>
    <x v="0"/>
    <x v="0"/>
    <x v="0"/>
    <x v="0"/>
    <x v="17"/>
    <x v="5"/>
    <x v="21"/>
    <x v="72"/>
    <x v="0"/>
    <x v="42"/>
    <m/>
    <m/>
    <n v="1712566"/>
  </r>
  <r>
    <x v="0"/>
    <x v="0"/>
    <x v="0"/>
    <x v="0"/>
    <x v="0"/>
    <x v="0"/>
    <x v="17"/>
    <x v="5"/>
    <x v="21"/>
    <x v="72"/>
    <x v="0"/>
    <x v="42"/>
    <m/>
    <m/>
    <n v="1490596"/>
  </r>
  <r>
    <x v="0"/>
    <x v="0"/>
    <x v="0"/>
    <x v="0"/>
    <x v="0"/>
    <x v="0"/>
    <x v="17"/>
    <x v="5"/>
    <x v="21"/>
    <x v="72"/>
    <x v="0"/>
    <x v="42"/>
    <m/>
    <m/>
    <n v="140624"/>
  </r>
  <r>
    <x v="0"/>
    <x v="0"/>
    <x v="0"/>
    <x v="0"/>
    <x v="0"/>
    <x v="0"/>
    <x v="17"/>
    <x v="5"/>
    <x v="21"/>
    <x v="72"/>
    <x v="0"/>
    <x v="42"/>
    <m/>
    <m/>
    <n v="1493037"/>
  </r>
  <r>
    <x v="0"/>
    <x v="0"/>
    <x v="0"/>
    <x v="0"/>
    <x v="0"/>
    <x v="0"/>
    <x v="17"/>
    <x v="5"/>
    <x v="21"/>
    <x v="72"/>
    <x v="0"/>
    <x v="42"/>
    <m/>
    <m/>
    <n v="342991"/>
  </r>
  <r>
    <x v="0"/>
    <x v="0"/>
    <x v="0"/>
    <x v="0"/>
    <x v="0"/>
    <x v="0"/>
    <x v="17"/>
    <x v="5"/>
    <x v="18"/>
    <x v="43"/>
    <x v="0"/>
    <x v="42"/>
    <m/>
    <m/>
    <n v="942221"/>
  </r>
  <r>
    <x v="0"/>
    <x v="0"/>
    <x v="0"/>
    <x v="0"/>
    <x v="0"/>
    <x v="0"/>
    <x v="17"/>
    <x v="5"/>
    <x v="18"/>
    <x v="43"/>
    <x v="0"/>
    <x v="42"/>
    <m/>
    <m/>
    <n v="0"/>
  </r>
  <r>
    <x v="0"/>
    <x v="0"/>
    <x v="0"/>
    <x v="0"/>
    <x v="0"/>
    <x v="0"/>
    <x v="17"/>
    <x v="5"/>
    <x v="18"/>
    <x v="43"/>
    <x v="0"/>
    <x v="42"/>
    <m/>
    <m/>
    <n v="775526"/>
  </r>
  <r>
    <x v="0"/>
    <x v="0"/>
    <x v="0"/>
    <x v="0"/>
    <x v="0"/>
    <x v="0"/>
    <x v="17"/>
    <x v="5"/>
    <x v="18"/>
    <x v="43"/>
    <x v="0"/>
    <x v="42"/>
    <m/>
    <m/>
    <n v="866910"/>
  </r>
  <r>
    <x v="0"/>
    <x v="0"/>
    <x v="0"/>
    <x v="1"/>
    <x v="3"/>
    <x v="0"/>
    <x v="17"/>
    <x v="5"/>
    <x v="18"/>
    <x v="44"/>
    <x v="0"/>
    <x v="42"/>
    <m/>
    <m/>
    <n v="497994"/>
  </r>
  <r>
    <x v="0"/>
    <x v="0"/>
    <x v="0"/>
    <x v="1"/>
    <x v="3"/>
    <x v="0"/>
    <x v="17"/>
    <x v="5"/>
    <x v="18"/>
    <x v="44"/>
    <x v="0"/>
    <x v="42"/>
    <m/>
    <m/>
    <n v="804767"/>
  </r>
  <r>
    <x v="0"/>
    <x v="0"/>
    <x v="0"/>
    <x v="1"/>
    <x v="3"/>
    <x v="0"/>
    <x v="17"/>
    <x v="5"/>
    <x v="18"/>
    <x v="44"/>
    <x v="0"/>
    <x v="42"/>
    <m/>
    <m/>
    <n v="901842"/>
  </r>
  <r>
    <x v="0"/>
    <x v="0"/>
    <x v="0"/>
    <x v="1"/>
    <x v="3"/>
    <x v="0"/>
    <x v="17"/>
    <x v="5"/>
    <x v="18"/>
    <x v="44"/>
    <x v="0"/>
    <x v="42"/>
    <m/>
    <m/>
    <n v="372182"/>
  </r>
  <r>
    <x v="0"/>
    <x v="0"/>
    <x v="0"/>
    <x v="1"/>
    <x v="3"/>
    <x v="0"/>
    <x v="17"/>
    <x v="5"/>
    <x v="18"/>
    <x v="44"/>
    <x v="0"/>
    <x v="42"/>
    <m/>
    <m/>
    <n v="906557"/>
  </r>
  <r>
    <x v="0"/>
    <x v="0"/>
    <x v="0"/>
    <x v="1"/>
    <x v="3"/>
    <x v="0"/>
    <x v="17"/>
    <x v="5"/>
    <x v="18"/>
    <x v="44"/>
    <x v="0"/>
    <x v="42"/>
    <m/>
    <m/>
    <n v="943306"/>
  </r>
  <r>
    <x v="0"/>
    <x v="0"/>
    <x v="0"/>
    <x v="1"/>
    <x v="3"/>
    <x v="0"/>
    <x v="17"/>
    <x v="5"/>
    <x v="18"/>
    <x v="44"/>
    <x v="0"/>
    <x v="42"/>
    <m/>
    <m/>
    <n v="507508"/>
  </r>
  <r>
    <x v="0"/>
    <x v="0"/>
    <x v="0"/>
    <x v="0"/>
    <x v="0"/>
    <x v="0"/>
    <x v="17"/>
    <x v="5"/>
    <x v="21"/>
    <x v="72"/>
    <x v="0"/>
    <x v="42"/>
    <m/>
    <m/>
    <n v="1368488"/>
  </r>
  <r>
    <x v="0"/>
    <x v="0"/>
    <x v="0"/>
    <x v="0"/>
    <x v="0"/>
    <x v="0"/>
    <x v="17"/>
    <x v="5"/>
    <x v="21"/>
    <x v="72"/>
    <x v="0"/>
    <x v="42"/>
    <m/>
    <m/>
    <n v="0"/>
  </r>
  <r>
    <x v="0"/>
    <x v="0"/>
    <x v="0"/>
    <x v="0"/>
    <x v="0"/>
    <x v="0"/>
    <x v="17"/>
    <x v="5"/>
    <x v="21"/>
    <x v="72"/>
    <x v="0"/>
    <x v="42"/>
    <m/>
    <m/>
    <n v="1107533"/>
  </r>
  <r>
    <x v="0"/>
    <x v="0"/>
    <x v="0"/>
    <x v="0"/>
    <x v="0"/>
    <x v="0"/>
    <x v="17"/>
    <x v="5"/>
    <x v="21"/>
    <x v="72"/>
    <x v="0"/>
    <x v="42"/>
    <m/>
    <m/>
    <n v="69122"/>
  </r>
  <r>
    <x v="0"/>
    <x v="0"/>
    <x v="0"/>
    <x v="0"/>
    <x v="0"/>
    <x v="0"/>
    <x v="17"/>
    <x v="5"/>
    <x v="18"/>
    <x v="43"/>
    <x v="0"/>
    <x v="42"/>
    <m/>
    <m/>
    <n v="373089"/>
  </r>
  <r>
    <x v="0"/>
    <x v="0"/>
    <x v="0"/>
    <x v="0"/>
    <x v="0"/>
    <x v="0"/>
    <x v="17"/>
    <x v="5"/>
    <x v="18"/>
    <x v="43"/>
    <x v="0"/>
    <x v="42"/>
    <m/>
    <m/>
    <n v="39483"/>
  </r>
  <r>
    <x v="0"/>
    <x v="0"/>
    <x v="0"/>
    <x v="0"/>
    <x v="0"/>
    <x v="0"/>
    <x v="17"/>
    <x v="5"/>
    <x v="18"/>
    <x v="44"/>
    <x v="0"/>
    <x v="42"/>
    <m/>
    <m/>
    <n v="216388"/>
  </r>
  <r>
    <x v="0"/>
    <x v="0"/>
    <x v="0"/>
    <x v="0"/>
    <x v="0"/>
    <x v="0"/>
    <x v="17"/>
    <x v="5"/>
    <x v="18"/>
    <x v="44"/>
    <x v="0"/>
    <x v="42"/>
    <m/>
    <m/>
    <n v="1017528"/>
  </r>
  <r>
    <x v="0"/>
    <x v="0"/>
    <x v="0"/>
    <x v="0"/>
    <x v="0"/>
    <x v="0"/>
    <x v="17"/>
    <x v="5"/>
    <x v="18"/>
    <x v="44"/>
    <x v="0"/>
    <x v="42"/>
    <m/>
    <m/>
    <n v="0"/>
  </r>
  <r>
    <x v="0"/>
    <x v="0"/>
    <x v="0"/>
    <x v="0"/>
    <x v="0"/>
    <x v="0"/>
    <x v="17"/>
    <x v="5"/>
    <x v="18"/>
    <x v="44"/>
    <x v="0"/>
    <x v="42"/>
    <m/>
    <m/>
    <n v="81865"/>
  </r>
  <r>
    <x v="0"/>
    <x v="0"/>
    <x v="0"/>
    <x v="0"/>
    <x v="0"/>
    <x v="0"/>
    <x v="17"/>
    <x v="5"/>
    <x v="18"/>
    <x v="44"/>
    <x v="0"/>
    <x v="42"/>
    <m/>
    <m/>
    <n v="0"/>
  </r>
  <r>
    <x v="0"/>
    <x v="0"/>
    <x v="0"/>
    <x v="0"/>
    <x v="0"/>
    <x v="0"/>
    <x v="17"/>
    <x v="5"/>
    <x v="18"/>
    <x v="44"/>
    <x v="0"/>
    <x v="42"/>
    <m/>
    <m/>
    <n v="42435"/>
  </r>
  <r>
    <x v="0"/>
    <x v="0"/>
    <x v="0"/>
    <x v="0"/>
    <x v="0"/>
    <x v="0"/>
    <x v="17"/>
    <x v="5"/>
    <x v="18"/>
    <x v="44"/>
    <x v="0"/>
    <x v="42"/>
    <m/>
    <m/>
    <n v="48780"/>
  </r>
  <r>
    <x v="0"/>
    <x v="0"/>
    <x v="0"/>
    <x v="0"/>
    <x v="0"/>
    <x v="0"/>
    <x v="17"/>
    <x v="5"/>
    <x v="18"/>
    <x v="44"/>
    <x v="0"/>
    <x v="42"/>
    <m/>
    <m/>
    <n v="61208"/>
  </r>
  <r>
    <x v="0"/>
    <x v="0"/>
    <x v="0"/>
    <x v="0"/>
    <x v="0"/>
    <x v="0"/>
    <x v="17"/>
    <x v="5"/>
    <x v="18"/>
    <x v="44"/>
    <x v="0"/>
    <x v="42"/>
    <m/>
    <m/>
    <n v="46699"/>
  </r>
  <r>
    <x v="0"/>
    <x v="0"/>
    <x v="0"/>
    <x v="0"/>
    <x v="0"/>
    <x v="0"/>
    <x v="17"/>
    <x v="5"/>
    <x v="18"/>
    <x v="43"/>
    <x v="0"/>
    <x v="42"/>
    <m/>
    <m/>
    <n v="231540"/>
  </r>
  <r>
    <x v="0"/>
    <x v="0"/>
    <x v="0"/>
    <x v="0"/>
    <x v="0"/>
    <x v="0"/>
    <x v="17"/>
    <x v="5"/>
    <x v="21"/>
    <x v="73"/>
    <x v="0"/>
    <x v="42"/>
    <m/>
    <m/>
    <n v="1074262"/>
  </r>
  <r>
    <x v="0"/>
    <x v="0"/>
    <x v="0"/>
    <x v="0"/>
    <x v="0"/>
    <x v="0"/>
    <x v="17"/>
    <x v="5"/>
    <x v="21"/>
    <x v="73"/>
    <x v="0"/>
    <x v="42"/>
    <m/>
    <m/>
    <n v="0"/>
  </r>
  <r>
    <x v="0"/>
    <x v="0"/>
    <x v="0"/>
    <x v="0"/>
    <x v="0"/>
    <x v="0"/>
    <x v="17"/>
    <x v="5"/>
    <x v="18"/>
    <x v="44"/>
    <x v="0"/>
    <x v="42"/>
    <m/>
    <m/>
    <n v="1413839"/>
  </r>
  <r>
    <x v="0"/>
    <x v="0"/>
    <x v="0"/>
    <x v="0"/>
    <x v="0"/>
    <x v="0"/>
    <x v="17"/>
    <x v="5"/>
    <x v="18"/>
    <x v="44"/>
    <x v="0"/>
    <x v="42"/>
    <m/>
    <m/>
    <n v="160200"/>
  </r>
  <r>
    <x v="0"/>
    <x v="0"/>
    <x v="0"/>
    <x v="0"/>
    <x v="0"/>
    <x v="0"/>
    <x v="17"/>
    <x v="5"/>
    <x v="18"/>
    <x v="44"/>
    <x v="0"/>
    <x v="42"/>
    <m/>
    <m/>
    <n v="0"/>
  </r>
  <r>
    <x v="0"/>
    <x v="0"/>
    <x v="0"/>
    <x v="0"/>
    <x v="0"/>
    <x v="0"/>
    <x v="17"/>
    <x v="5"/>
    <x v="21"/>
    <x v="73"/>
    <x v="0"/>
    <x v="42"/>
    <m/>
    <m/>
    <n v="137923"/>
  </r>
  <r>
    <x v="0"/>
    <x v="0"/>
    <x v="0"/>
    <x v="0"/>
    <x v="0"/>
    <x v="0"/>
    <x v="17"/>
    <x v="5"/>
    <x v="21"/>
    <x v="72"/>
    <x v="0"/>
    <x v="42"/>
    <m/>
    <m/>
    <n v="129939"/>
  </r>
  <r>
    <x v="0"/>
    <x v="0"/>
    <x v="0"/>
    <x v="0"/>
    <x v="0"/>
    <x v="0"/>
    <x v="17"/>
    <x v="5"/>
    <x v="21"/>
    <x v="73"/>
    <x v="0"/>
    <x v="42"/>
    <m/>
    <m/>
    <n v="113034"/>
  </r>
  <r>
    <x v="0"/>
    <x v="0"/>
    <x v="0"/>
    <x v="0"/>
    <x v="0"/>
    <x v="0"/>
    <x v="17"/>
    <x v="2"/>
    <x v="16"/>
    <x v="39"/>
    <x v="0"/>
    <x v="42"/>
    <m/>
    <m/>
    <n v="107003"/>
  </r>
  <r>
    <x v="0"/>
    <x v="0"/>
    <x v="0"/>
    <x v="0"/>
    <x v="0"/>
    <x v="0"/>
    <x v="17"/>
    <x v="5"/>
    <x v="18"/>
    <x v="43"/>
    <x v="0"/>
    <x v="42"/>
    <m/>
    <m/>
    <n v="20709"/>
  </r>
  <r>
    <x v="0"/>
    <x v="0"/>
    <x v="0"/>
    <x v="0"/>
    <x v="0"/>
    <x v="0"/>
    <x v="17"/>
    <x v="5"/>
    <x v="18"/>
    <x v="44"/>
    <x v="0"/>
    <x v="42"/>
    <m/>
    <m/>
    <n v="126026"/>
  </r>
  <r>
    <x v="0"/>
    <x v="0"/>
    <x v="0"/>
    <x v="0"/>
    <x v="0"/>
    <x v="0"/>
    <x v="17"/>
    <x v="5"/>
    <x v="18"/>
    <x v="44"/>
    <x v="0"/>
    <x v="42"/>
    <m/>
    <m/>
    <n v="95985"/>
  </r>
  <r>
    <x v="0"/>
    <x v="0"/>
    <x v="0"/>
    <x v="0"/>
    <x v="0"/>
    <x v="0"/>
    <x v="17"/>
    <x v="5"/>
    <x v="18"/>
    <x v="44"/>
    <x v="0"/>
    <x v="42"/>
    <m/>
    <m/>
    <n v="142306"/>
  </r>
  <r>
    <x v="0"/>
    <x v="0"/>
    <x v="0"/>
    <x v="0"/>
    <x v="0"/>
    <x v="0"/>
    <x v="17"/>
    <x v="5"/>
    <x v="21"/>
    <x v="72"/>
    <x v="0"/>
    <x v="42"/>
    <m/>
    <m/>
    <n v="169244"/>
  </r>
  <r>
    <x v="0"/>
    <x v="0"/>
    <x v="0"/>
    <x v="0"/>
    <x v="0"/>
    <x v="0"/>
    <x v="17"/>
    <x v="5"/>
    <x v="21"/>
    <x v="72"/>
    <x v="0"/>
    <x v="42"/>
    <m/>
    <m/>
    <n v="241207"/>
  </r>
  <r>
    <x v="0"/>
    <x v="0"/>
    <x v="0"/>
    <x v="0"/>
    <x v="0"/>
    <x v="0"/>
    <x v="17"/>
    <x v="5"/>
    <x v="21"/>
    <x v="72"/>
    <x v="0"/>
    <x v="42"/>
    <m/>
    <m/>
    <n v="209944"/>
  </r>
  <r>
    <x v="0"/>
    <x v="0"/>
    <x v="0"/>
    <x v="0"/>
    <x v="0"/>
    <x v="0"/>
    <x v="17"/>
    <x v="5"/>
    <x v="21"/>
    <x v="72"/>
    <x v="0"/>
    <x v="42"/>
    <m/>
    <m/>
    <n v="19807"/>
  </r>
  <r>
    <x v="0"/>
    <x v="0"/>
    <x v="0"/>
    <x v="0"/>
    <x v="0"/>
    <x v="0"/>
    <x v="17"/>
    <x v="5"/>
    <x v="21"/>
    <x v="72"/>
    <x v="0"/>
    <x v="42"/>
    <m/>
    <m/>
    <n v="210287"/>
  </r>
  <r>
    <x v="0"/>
    <x v="0"/>
    <x v="0"/>
    <x v="0"/>
    <x v="0"/>
    <x v="0"/>
    <x v="17"/>
    <x v="5"/>
    <x v="21"/>
    <x v="72"/>
    <x v="0"/>
    <x v="42"/>
    <m/>
    <m/>
    <n v="48309"/>
  </r>
  <r>
    <x v="0"/>
    <x v="0"/>
    <x v="0"/>
    <x v="0"/>
    <x v="0"/>
    <x v="0"/>
    <x v="17"/>
    <x v="5"/>
    <x v="18"/>
    <x v="43"/>
    <x v="0"/>
    <x v="42"/>
    <m/>
    <m/>
    <n v="132708"/>
  </r>
  <r>
    <x v="0"/>
    <x v="0"/>
    <x v="0"/>
    <x v="0"/>
    <x v="0"/>
    <x v="0"/>
    <x v="17"/>
    <x v="5"/>
    <x v="18"/>
    <x v="43"/>
    <x v="0"/>
    <x v="42"/>
    <m/>
    <m/>
    <n v="0"/>
  </r>
  <r>
    <x v="0"/>
    <x v="0"/>
    <x v="0"/>
    <x v="0"/>
    <x v="0"/>
    <x v="0"/>
    <x v="17"/>
    <x v="5"/>
    <x v="18"/>
    <x v="43"/>
    <x v="0"/>
    <x v="42"/>
    <m/>
    <m/>
    <n v="109229"/>
  </r>
  <r>
    <x v="0"/>
    <x v="0"/>
    <x v="0"/>
    <x v="0"/>
    <x v="0"/>
    <x v="0"/>
    <x v="17"/>
    <x v="5"/>
    <x v="18"/>
    <x v="43"/>
    <x v="0"/>
    <x v="42"/>
    <m/>
    <m/>
    <n v="122100"/>
  </r>
  <r>
    <x v="0"/>
    <x v="0"/>
    <x v="0"/>
    <x v="1"/>
    <x v="3"/>
    <x v="0"/>
    <x v="17"/>
    <x v="5"/>
    <x v="18"/>
    <x v="44"/>
    <x v="0"/>
    <x v="42"/>
    <m/>
    <m/>
    <n v="67890"/>
  </r>
  <r>
    <x v="0"/>
    <x v="0"/>
    <x v="0"/>
    <x v="1"/>
    <x v="3"/>
    <x v="0"/>
    <x v="17"/>
    <x v="5"/>
    <x v="18"/>
    <x v="44"/>
    <x v="0"/>
    <x v="42"/>
    <m/>
    <m/>
    <n v="107551"/>
  </r>
  <r>
    <x v="0"/>
    <x v="0"/>
    <x v="0"/>
    <x v="1"/>
    <x v="3"/>
    <x v="0"/>
    <x v="17"/>
    <x v="5"/>
    <x v="18"/>
    <x v="44"/>
    <x v="0"/>
    <x v="42"/>
    <m/>
    <m/>
    <n v="133358"/>
  </r>
  <r>
    <x v="0"/>
    <x v="0"/>
    <x v="0"/>
    <x v="1"/>
    <x v="3"/>
    <x v="0"/>
    <x v="17"/>
    <x v="5"/>
    <x v="18"/>
    <x v="44"/>
    <x v="0"/>
    <x v="42"/>
    <m/>
    <m/>
    <n v="57662"/>
  </r>
  <r>
    <x v="0"/>
    <x v="0"/>
    <x v="0"/>
    <x v="1"/>
    <x v="3"/>
    <x v="0"/>
    <x v="17"/>
    <x v="5"/>
    <x v="18"/>
    <x v="44"/>
    <x v="0"/>
    <x v="42"/>
    <m/>
    <m/>
    <n v="338744"/>
  </r>
  <r>
    <x v="0"/>
    <x v="0"/>
    <x v="0"/>
    <x v="1"/>
    <x v="3"/>
    <x v="0"/>
    <x v="17"/>
    <x v="5"/>
    <x v="18"/>
    <x v="44"/>
    <x v="0"/>
    <x v="42"/>
    <m/>
    <m/>
    <n v="138745"/>
  </r>
  <r>
    <x v="0"/>
    <x v="0"/>
    <x v="0"/>
    <x v="1"/>
    <x v="3"/>
    <x v="0"/>
    <x v="17"/>
    <x v="5"/>
    <x v="18"/>
    <x v="44"/>
    <x v="0"/>
    <x v="42"/>
    <m/>
    <m/>
    <n v="71223"/>
  </r>
  <r>
    <x v="0"/>
    <x v="0"/>
    <x v="0"/>
    <x v="0"/>
    <x v="0"/>
    <x v="0"/>
    <x v="17"/>
    <x v="5"/>
    <x v="18"/>
    <x v="44"/>
    <x v="1"/>
    <x v="9"/>
    <m/>
    <m/>
    <n v="219351"/>
  </r>
  <r>
    <x v="0"/>
    <x v="0"/>
    <x v="0"/>
    <x v="0"/>
    <x v="0"/>
    <x v="0"/>
    <x v="17"/>
    <x v="5"/>
    <x v="21"/>
    <x v="72"/>
    <x v="1"/>
    <x v="9"/>
    <m/>
    <m/>
    <n v="950000"/>
  </r>
  <r>
    <x v="0"/>
    <x v="0"/>
    <x v="0"/>
    <x v="0"/>
    <x v="0"/>
    <x v="0"/>
    <x v="17"/>
    <x v="5"/>
    <x v="21"/>
    <x v="72"/>
    <x v="1"/>
    <x v="9"/>
    <m/>
    <m/>
    <n v="12200000"/>
  </r>
  <r>
    <x v="0"/>
    <x v="0"/>
    <x v="0"/>
    <x v="0"/>
    <x v="0"/>
    <x v="0"/>
    <x v="17"/>
    <x v="5"/>
    <x v="18"/>
    <x v="44"/>
    <x v="1"/>
    <x v="9"/>
    <m/>
    <m/>
    <n v="1674288"/>
  </r>
  <r>
    <x v="0"/>
    <x v="0"/>
    <x v="0"/>
    <x v="0"/>
    <x v="0"/>
    <x v="0"/>
    <x v="17"/>
    <x v="5"/>
    <x v="21"/>
    <x v="72"/>
    <x v="1"/>
    <x v="9"/>
    <m/>
    <m/>
    <n v="0"/>
  </r>
  <r>
    <x v="0"/>
    <x v="0"/>
    <x v="0"/>
    <x v="1"/>
    <x v="3"/>
    <x v="0"/>
    <x v="17"/>
    <x v="5"/>
    <x v="18"/>
    <x v="44"/>
    <x v="1"/>
    <x v="9"/>
    <m/>
    <m/>
    <n v="0"/>
  </r>
  <r>
    <x v="0"/>
    <x v="0"/>
    <x v="0"/>
    <x v="1"/>
    <x v="3"/>
    <x v="0"/>
    <x v="17"/>
    <x v="5"/>
    <x v="18"/>
    <x v="44"/>
    <x v="1"/>
    <x v="9"/>
    <m/>
    <m/>
    <n v="0"/>
  </r>
  <r>
    <x v="0"/>
    <x v="0"/>
    <x v="0"/>
    <x v="1"/>
    <x v="3"/>
    <x v="0"/>
    <x v="17"/>
    <x v="5"/>
    <x v="18"/>
    <x v="44"/>
    <x v="1"/>
    <x v="9"/>
    <m/>
    <m/>
    <n v="0"/>
  </r>
  <r>
    <x v="0"/>
    <x v="0"/>
    <x v="0"/>
    <x v="1"/>
    <x v="3"/>
    <x v="0"/>
    <x v="17"/>
    <x v="5"/>
    <x v="18"/>
    <x v="44"/>
    <x v="1"/>
    <x v="9"/>
    <m/>
    <m/>
    <n v="0"/>
  </r>
  <r>
    <x v="0"/>
    <x v="0"/>
    <x v="0"/>
    <x v="1"/>
    <x v="3"/>
    <x v="0"/>
    <x v="17"/>
    <x v="5"/>
    <x v="18"/>
    <x v="44"/>
    <x v="1"/>
    <x v="9"/>
    <m/>
    <m/>
    <n v="0"/>
  </r>
  <r>
    <x v="0"/>
    <x v="0"/>
    <x v="0"/>
    <x v="1"/>
    <x v="3"/>
    <x v="0"/>
    <x v="17"/>
    <x v="5"/>
    <x v="18"/>
    <x v="44"/>
    <x v="1"/>
    <x v="9"/>
    <m/>
    <m/>
    <n v="0"/>
  </r>
  <r>
    <x v="0"/>
    <x v="0"/>
    <x v="0"/>
    <x v="1"/>
    <x v="3"/>
    <x v="0"/>
    <x v="17"/>
    <x v="5"/>
    <x v="18"/>
    <x v="44"/>
    <x v="1"/>
    <x v="9"/>
    <m/>
    <m/>
    <n v="0"/>
  </r>
  <r>
    <x v="0"/>
    <x v="0"/>
    <x v="0"/>
    <x v="0"/>
    <x v="0"/>
    <x v="0"/>
    <x v="17"/>
    <x v="5"/>
    <x v="21"/>
    <x v="72"/>
    <x v="1"/>
    <x v="9"/>
    <m/>
    <m/>
    <n v="11026308"/>
  </r>
  <r>
    <x v="0"/>
    <x v="0"/>
    <x v="0"/>
    <x v="0"/>
    <x v="0"/>
    <x v="0"/>
    <x v="17"/>
    <x v="5"/>
    <x v="21"/>
    <x v="72"/>
    <x v="1"/>
    <x v="9"/>
    <m/>
    <m/>
    <n v="10785000"/>
  </r>
  <r>
    <x v="0"/>
    <x v="0"/>
    <x v="0"/>
    <x v="0"/>
    <x v="0"/>
    <x v="0"/>
    <x v="17"/>
    <x v="5"/>
    <x v="21"/>
    <x v="72"/>
    <x v="1"/>
    <x v="9"/>
    <m/>
    <m/>
    <n v="0"/>
  </r>
  <r>
    <x v="0"/>
    <x v="0"/>
    <x v="0"/>
    <x v="1"/>
    <x v="3"/>
    <x v="0"/>
    <x v="17"/>
    <x v="5"/>
    <x v="18"/>
    <x v="44"/>
    <x v="1"/>
    <x v="9"/>
    <m/>
    <m/>
    <n v="10000"/>
  </r>
  <r>
    <x v="0"/>
    <x v="0"/>
    <x v="0"/>
    <x v="1"/>
    <x v="3"/>
    <x v="0"/>
    <x v="17"/>
    <x v="5"/>
    <x v="18"/>
    <x v="44"/>
    <x v="1"/>
    <x v="9"/>
    <m/>
    <m/>
    <n v="21636"/>
  </r>
  <r>
    <x v="0"/>
    <x v="0"/>
    <x v="0"/>
    <x v="1"/>
    <x v="3"/>
    <x v="0"/>
    <x v="17"/>
    <x v="5"/>
    <x v="18"/>
    <x v="44"/>
    <x v="1"/>
    <x v="9"/>
    <m/>
    <m/>
    <n v="19331"/>
  </r>
  <r>
    <x v="0"/>
    <x v="0"/>
    <x v="0"/>
    <x v="1"/>
    <x v="3"/>
    <x v="0"/>
    <x v="17"/>
    <x v="5"/>
    <x v="18"/>
    <x v="44"/>
    <x v="1"/>
    <x v="9"/>
    <m/>
    <m/>
    <n v="14018"/>
  </r>
  <r>
    <x v="0"/>
    <x v="0"/>
    <x v="0"/>
    <x v="1"/>
    <x v="3"/>
    <x v="0"/>
    <x v="17"/>
    <x v="5"/>
    <x v="18"/>
    <x v="44"/>
    <x v="1"/>
    <x v="9"/>
    <m/>
    <m/>
    <n v="27358"/>
  </r>
  <r>
    <x v="0"/>
    <x v="0"/>
    <x v="0"/>
    <x v="1"/>
    <x v="3"/>
    <x v="0"/>
    <x v="17"/>
    <x v="5"/>
    <x v="18"/>
    <x v="44"/>
    <x v="1"/>
    <x v="9"/>
    <m/>
    <m/>
    <n v="27358"/>
  </r>
  <r>
    <x v="0"/>
    <x v="0"/>
    <x v="0"/>
    <x v="1"/>
    <x v="3"/>
    <x v="0"/>
    <x v="17"/>
    <x v="5"/>
    <x v="18"/>
    <x v="44"/>
    <x v="1"/>
    <x v="9"/>
    <m/>
    <m/>
    <n v="10209"/>
  </r>
  <r>
    <x v="0"/>
    <x v="0"/>
    <x v="0"/>
    <x v="0"/>
    <x v="0"/>
    <x v="0"/>
    <x v="17"/>
    <x v="5"/>
    <x v="21"/>
    <x v="72"/>
    <x v="1"/>
    <x v="9"/>
    <m/>
    <m/>
    <n v="10472000"/>
  </r>
  <r>
    <x v="0"/>
    <x v="0"/>
    <x v="0"/>
    <x v="0"/>
    <x v="0"/>
    <x v="0"/>
    <x v="17"/>
    <x v="5"/>
    <x v="18"/>
    <x v="43"/>
    <x v="1"/>
    <x v="9"/>
    <m/>
    <m/>
    <n v="4028000"/>
  </r>
  <r>
    <x v="0"/>
    <x v="0"/>
    <x v="0"/>
    <x v="0"/>
    <x v="0"/>
    <x v="0"/>
    <x v="17"/>
    <x v="5"/>
    <x v="18"/>
    <x v="43"/>
    <x v="1"/>
    <x v="9"/>
    <m/>
    <m/>
    <n v="500000"/>
  </r>
  <r>
    <x v="0"/>
    <x v="0"/>
    <x v="0"/>
    <x v="1"/>
    <x v="3"/>
    <x v="0"/>
    <x v="17"/>
    <x v="5"/>
    <x v="18"/>
    <x v="44"/>
    <x v="1"/>
    <x v="9"/>
    <m/>
    <m/>
    <n v="43762"/>
  </r>
  <r>
    <x v="0"/>
    <x v="0"/>
    <x v="0"/>
    <x v="1"/>
    <x v="3"/>
    <x v="0"/>
    <x v="17"/>
    <x v="5"/>
    <x v="18"/>
    <x v="44"/>
    <x v="1"/>
    <x v="9"/>
    <m/>
    <m/>
    <n v="72482"/>
  </r>
  <r>
    <x v="0"/>
    <x v="0"/>
    <x v="0"/>
    <x v="1"/>
    <x v="3"/>
    <x v="0"/>
    <x v="17"/>
    <x v="5"/>
    <x v="18"/>
    <x v="44"/>
    <x v="1"/>
    <x v="9"/>
    <m/>
    <m/>
    <n v="69995"/>
  </r>
  <r>
    <x v="0"/>
    <x v="0"/>
    <x v="0"/>
    <x v="1"/>
    <x v="3"/>
    <x v="0"/>
    <x v="17"/>
    <x v="5"/>
    <x v="18"/>
    <x v="44"/>
    <x v="1"/>
    <x v="9"/>
    <m/>
    <m/>
    <n v="61185"/>
  </r>
  <r>
    <x v="0"/>
    <x v="0"/>
    <x v="0"/>
    <x v="1"/>
    <x v="3"/>
    <x v="0"/>
    <x v="17"/>
    <x v="5"/>
    <x v="18"/>
    <x v="44"/>
    <x v="1"/>
    <x v="9"/>
    <m/>
    <m/>
    <n v="68638"/>
  </r>
  <r>
    <x v="0"/>
    <x v="0"/>
    <x v="0"/>
    <x v="1"/>
    <x v="3"/>
    <x v="0"/>
    <x v="17"/>
    <x v="5"/>
    <x v="18"/>
    <x v="44"/>
    <x v="1"/>
    <x v="9"/>
    <m/>
    <m/>
    <n v="58638"/>
  </r>
  <r>
    <x v="0"/>
    <x v="0"/>
    <x v="0"/>
    <x v="1"/>
    <x v="3"/>
    <x v="0"/>
    <x v="17"/>
    <x v="5"/>
    <x v="18"/>
    <x v="44"/>
    <x v="1"/>
    <x v="9"/>
    <m/>
    <m/>
    <n v="61185"/>
  </r>
  <r>
    <x v="0"/>
    <x v="0"/>
    <x v="0"/>
    <x v="0"/>
    <x v="0"/>
    <x v="0"/>
    <x v="17"/>
    <x v="5"/>
    <x v="21"/>
    <x v="72"/>
    <x v="1"/>
    <x v="9"/>
    <m/>
    <m/>
    <n v="92500"/>
  </r>
  <r>
    <x v="0"/>
    <x v="0"/>
    <x v="0"/>
    <x v="0"/>
    <x v="0"/>
    <x v="0"/>
    <x v="17"/>
    <x v="5"/>
    <x v="18"/>
    <x v="43"/>
    <x v="1"/>
    <x v="9"/>
    <m/>
    <m/>
    <n v="467700"/>
  </r>
  <r>
    <x v="0"/>
    <x v="0"/>
    <x v="0"/>
    <x v="0"/>
    <x v="0"/>
    <x v="0"/>
    <x v="17"/>
    <x v="5"/>
    <x v="18"/>
    <x v="43"/>
    <x v="1"/>
    <x v="9"/>
    <m/>
    <m/>
    <n v="480000"/>
  </r>
  <r>
    <x v="0"/>
    <x v="0"/>
    <x v="0"/>
    <x v="0"/>
    <x v="0"/>
    <x v="0"/>
    <x v="17"/>
    <x v="5"/>
    <x v="21"/>
    <x v="72"/>
    <x v="1"/>
    <x v="9"/>
    <m/>
    <m/>
    <n v="156000"/>
  </r>
  <r>
    <x v="0"/>
    <x v="0"/>
    <x v="0"/>
    <x v="0"/>
    <x v="0"/>
    <x v="0"/>
    <x v="17"/>
    <x v="5"/>
    <x v="18"/>
    <x v="43"/>
    <x v="1"/>
    <x v="9"/>
    <m/>
    <m/>
    <n v="124000"/>
  </r>
  <r>
    <x v="0"/>
    <x v="0"/>
    <x v="0"/>
    <x v="0"/>
    <x v="0"/>
    <x v="0"/>
    <x v="17"/>
    <x v="5"/>
    <x v="18"/>
    <x v="43"/>
    <x v="1"/>
    <x v="9"/>
    <m/>
    <m/>
    <n v="24000"/>
  </r>
  <r>
    <x v="0"/>
    <x v="0"/>
    <x v="0"/>
    <x v="0"/>
    <x v="0"/>
    <x v="0"/>
    <x v="17"/>
    <x v="5"/>
    <x v="21"/>
    <x v="72"/>
    <x v="1"/>
    <x v="1"/>
    <m/>
    <m/>
    <n v="9093420"/>
  </r>
  <r>
    <x v="0"/>
    <x v="0"/>
    <x v="0"/>
    <x v="0"/>
    <x v="0"/>
    <x v="0"/>
    <x v="17"/>
    <x v="5"/>
    <x v="21"/>
    <x v="72"/>
    <x v="1"/>
    <x v="1"/>
    <m/>
    <m/>
    <n v="16025700"/>
  </r>
  <r>
    <x v="0"/>
    <x v="0"/>
    <x v="0"/>
    <x v="0"/>
    <x v="0"/>
    <x v="0"/>
    <x v="17"/>
    <x v="5"/>
    <x v="21"/>
    <x v="72"/>
    <x v="1"/>
    <x v="1"/>
    <m/>
    <m/>
    <n v="240710"/>
  </r>
  <r>
    <x v="0"/>
    <x v="0"/>
    <x v="0"/>
    <x v="0"/>
    <x v="0"/>
    <x v="0"/>
    <x v="17"/>
    <x v="5"/>
    <x v="18"/>
    <x v="43"/>
    <x v="1"/>
    <x v="1"/>
    <m/>
    <m/>
    <n v="66667"/>
  </r>
  <r>
    <x v="0"/>
    <x v="0"/>
    <x v="0"/>
    <x v="0"/>
    <x v="0"/>
    <x v="0"/>
    <x v="17"/>
    <x v="5"/>
    <x v="18"/>
    <x v="44"/>
    <x v="1"/>
    <x v="1"/>
    <m/>
    <m/>
    <n v="949620"/>
  </r>
  <r>
    <x v="0"/>
    <x v="0"/>
    <x v="0"/>
    <x v="0"/>
    <x v="0"/>
    <x v="0"/>
    <x v="17"/>
    <x v="5"/>
    <x v="18"/>
    <x v="43"/>
    <x v="1"/>
    <x v="1"/>
    <m/>
    <m/>
    <n v="200000"/>
  </r>
  <r>
    <x v="0"/>
    <x v="0"/>
    <x v="0"/>
    <x v="0"/>
    <x v="0"/>
    <x v="0"/>
    <x v="17"/>
    <x v="5"/>
    <x v="18"/>
    <x v="44"/>
    <x v="1"/>
    <x v="1"/>
    <m/>
    <m/>
    <n v="130583"/>
  </r>
  <r>
    <x v="0"/>
    <x v="0"/>
    <x v="0"/>
    <x v="0"/>
    <x v="0"/>
    <x v="0"/>
    <x v="17"/>
    <x v="5"/>
    <x v="21"/>
    <x v="72"/>
    <x v="1"/>
    <x v="1"/>
    <m/>
    <m/>
    <n v="183333"/>
  </r>
  <r>
    <x v="0"/>
    <x v="0"/>
    <x v="0"/>
    <x v="1"/>
    <x v="3"/>
    <x v="0"/>
    <x v="17"/>
    <x v="5"/>
    <x v="18"/>
    <x v="44"/>
    <x v="1"/>
    <x v="1"/>
    <m/>
    <m/>
    <n v="1200"/>
  </r>
  <r>
    <x v="0"/>
    <x v="0"/>
    <x v="0"/>
    <x v="1"/>
    <x v="3"/>
    <x v="0"/>
    <x v="17"/>
    <x v="5"/>
    <x v="18"/>
    <x v="44"/>
    <x v="1"/>
    <x v="1"/>
    <m/>
    <m/>
    <n v="42391"/>
  </r>
  <r>
    <x v="0"/>
    <x v="0"/>
    <x v="0"/>
    <x v="1"/>
    <x v="3"/>
    <x v="0"/>
    <x v="17"/>
    <x v="5"/>
    <x v="18"/>
    <x v="44"/>
    <x v="1"/>
    <x v="1"/>
    <m/>
    <m/>
    <n v="42391"/>
  </r>
  <r>
    <x v="0"/>
    <x v="0"/>
    <x v="0"/>
    <x v="1"/>
    <x v="3"/>
    <x v="0"/>
    <x v="17"/>
    <x v="5"/>
    <x v="18"/>
    <x v="44"/>
    <x v="1"/>
    <x v="1"/>
    <m/>
    <m/>
    <n v="42391"/>
  </r>
  <r>
    <x v="0"/>
    <x v="0"/>
    <x v="0"/>
    <x v="1"/>
    <x v="3"/>
    <x v="0"/>
    <x v="17"/>
    <x v="5"/>
    <x v="18"/>
    <x v="44"/>
    <x v="1"/>
    <x v="1"/>
    <m/>
    <m/>
    <n v="42391"/>
  </r>
  <r>
    <x v="0"/>
    <x v="0"/>
    <x v="0"/>
    <x v="1"/>
    <x v="3"/>
    <x v="0"/>
    <x v="17"/>
    <x v="5"/>
    <x v="18"/>
    <x v="44"/>
    <x v="1"/>
    <x v="1"/>
    <m/>
    <m/>
    <n v="42391"/>
  </r>
  <r>
    <x v="0"/>
    <x v="0"/>
    <x v="0"/>
    <x v="1"/>
    <x v="3"/>
    <x v="0"/>
    <x v="17"/>
    <x v="5"/>
    <x v="18"/>
    <x v="44"/>
    <x v="1"/>
    <x v="1"/>
    <m/>
    <m/>
    <n v="42391"/>
  </r>
  <r>
    <x v="0"/>
    <x v="0"/>
    <x v="0"/>
    <x v="1"/>
    <x v="3"/>
    <x v="0"/>
    <x v="17"/>
    <x v="5"/>
    <x v="18"/>
    <x v="44"/>
    <x v="1"/>
    <x v="1"/>
    <m/>
    <m/>
    <n v="42391"/>
  </r>
  <r>
    <x v="0"/>
    <x v="0"/>
    <x v="0"/>
    <x v="0"/>
    <x v="0"/>
    <x v="0"/>
    <x v="17"/>
    <x v="5"/>
    <x v="21"/>
    <x v="72"/>
    <x v="1"/>
    <x v="1"/>
    <m/>
    <m/>
    <n v="855390"/>
  </r>
  <r>
    <x v="0"/>
    <x v="0"/>
    <x v="0"/>
    <x v="0"/>
    <x v="0"/>
    <x v="0"/>
    <x v="17"/>
    <x v="5"/>
    <x v="21"/>
    <x v="72"/>
    <x v="1"/>
    <x v="1"/>
    <m/>
    <m/>
    <n v="11000000"/>
  </r>
  <r>
    <x v="0"/>
    <x v="0"/>
    <x v="0"/>
    <x v="0"/>
    <x v="0"/>
    <x v="0"/>
    <x v="17"/>
    <x v="5"/>
    <x v="21"/>
    <x v="72"/>
    <x v="1"/>
    <x v="1"/>
    <m/>
    <m/>
    <n v="81450"/>
  </r>
  <r>
    <x v="0"/>
    <x v="0"/>
    <x v="0"/>
    <x v="0"/>
    <x v="0"/>
    <x v="0"/>
    <x v="17"/>
    <x v="5"/>
    <x v="18"/>
    <x v="43"/>
    <x v="1"/>
    <x v="1"/>
    <m/>
    <m/>
    <n v="135000"/>
  </r>
  <r>
    <x v="0"/>
    <x v="0"/>
    <x v="0"/>
    <x v="0"/>
    <x v="0"/>
    <x v="0"/>
    <x v="17"/>
    <x v="5"/>
    <x v="18"/>
    <x v="44"/>
    <x v="1"/>
    <x v="1"/>
    <m/>
    <m/>
    <n v="50000"/>
  </r>
  <r>
    <x v="0"/>
    <x v="0"/>
    <x v="0"/>
    <x v="0"/>
    <x v="0"/>
    <x v="0"/>
    <x v="17"/>
    <x v="5"/>
    <x v="18"/>
    <x v="44"/>
    <x v="1"/>
    <x v="1"/>
    <m/>
    <m/>
    <n v="25000"/>
  </r>
  <r>
    <x v="0"/>
    <x v="0"/>
    <x v="0"/>
    <x v="0"/>
    <x v="0"/>
    <x v="0"/>
    <x v="17"/>
    <x v="5"/>
    <x v="18"/>
    <x v="44"/>
    <x v="1"/>
    <x v="1"/>
    <m/>
    <m/>
    <n v="321000"/>
  </r>
  <r>
    <x v="0"/>
    <x v="0"/>
    <x v="0"/>
    <x v="0"/>
    <x v="0"/>
    <x v="0"/>
    <x v="17"/>
    <x v="5"/>
    <x v="18"/>
    <x v="44"/>
    <x v="1"/>
    <x v="1"/>
    <m/>
    <m/>
    <n v="66400"/>
  </r>
  <r>
    <x v="0"/>
    <x v="0"/>
    <x v="0"/>
    <x v="0"/>
    <x v="0"/>
    <x v="0"/>
    <x v="17"/>
    <x v="5"/>
    <x v="18"/>
    <x v="44"/>
    <x v="1"/>
    <x v="1"/>
    <m/>
    <m/>
    <n v="112500"/>
  </r>
  <r>
    <x v="0"/>
    <x v="0"/>
    <x v="0"/>
    <x v="0"/>
    <x v="0"/>
    <x v="0"/>
    <x v="17"/>
    <x v="5"/>
    <x v="18"/>
    <x v="44"/>
    <x v="1"/>
    <x v="1"/>
    <m/>
    <m/>
    <n v="5000"/>
  </r>
  <r>
    <x v="0"/>
    <x v="0"/>
    <x v="0"/>
    <x v="0"/>
    <x v="0"/>
    <x v="0"/>
    <x v="17"/>
    <x v="5"/>
    <x v="18"/>
    <x v="43"/>
    <x v="1"/>
    <x v="1"/>
    <m/>
    <m/>
    <n v="75280"/>
  </r>
  <r>
    <x v="0"/>
    <x v="0"/>
    <x v="0"/>
    <x v="0"/>
    <x v="0"/>
    <x v="0"/>
    <x v="17"/>
    <x v="5"/>
    <x v="21"/>
    <x v="73"/>
    <x v="1"/>
    <x v="1"/>
    <m/>
    <m/>
    <n v="275000"/>
  </r>
  <r>
    <x v="0"/>
    <x v="0"/>
    <x v="0"/>
    <x v="0"/>
    <x v="0"/>
    <x v="0"/>
    <x v="17"/>
    <x v="5"/>
    <x v="18"/>
    <x v="44"/>
    <x v="1"/>
    <x v="1"/>
    <m/>
    <m/>
    <n v="47250"/>
  </r>
  <r>
    <x v="0"/>
    <x v="0"/>
    <x v="0"/>
    <x v="0"/>
    <x v="0"/>
    <x v="0"/>
    <x v="17"/>
    <x v="5"/>
    <x v="21"/>
    <x v="73"/>
    <x v="1"/>
    <x v="1"/>
    <m/>
    <m/>
    <n v="70650"/>
  </r>
  <r>
    <x v="0"/>
    <x v="0"/>
    <x v="0"/>
    <x v="0"/>
    <x v="0"/>
    <x v="0"/>
    <x v="17"/>
    <x v="5"/>
    <x v="21"/>
    <x v="72"/>
    <x v="1"/>
    <x v="1"/>
    <m/>
    <m/>
    <n v="19260"/>
  </r>
  <r>
    <x v="0"/>
    <x v="0"/>
    <x v="0"/>
    <x v="0"/>
    <x v="0"/>
    <x v="0"/>
    <x v="17"/>
    <x v="5"/>
    <x v="21"/>
    <x v="72"/>
    <x v="1"/>
    <x v="1"/>
    <m/>
    <m/>
    <n v="17238"/>
  </r>
  <r>
    <x v="0"/>
    <x v="0"/>
    <x v="0"/>
    <x v="0"/>
    <x v="0"/>
    <x v="0"/>
    <x v="17"/>
    <x v="5"/>
    <x v="21"/>
    <x v="73"/>
    <x v="1"/>
    <x v="1"/>
    <m/>
    <m/>
    <n v="322704"/>
  </r>
  <r>
    <x v="0"/>
    <x v="0"/>
    <x v="0"/>
    <x v="0"/>
    <x v="0"/>
    <x v="0"/>
    <x v="17"/>
    <x v="5"/>
    <x v="21"/>
    <x v="73"/>
    <x v="1"/>
    <x v="1"/>
    <m/>
    <m/>
    <n v="8560"/>
  </r>
  <r>
    <x v="0"/>
    <x v="0"/>
    <x v="0"/>
    <x v="0"/>
    <x v="0"/>
    <x v="0"/>
    <x v="17"/>
    <x v="5"/>
    <x v="21"/>
    <x v="73"/>
    <x v="1"/>
    <x v="1"/>
    <m/>
    <m/>
    <n v="225000"/>
  </r>
  <r>
    <x v="0"/>
    <x v="0"/>
    <x v="0"/>
    <x v="0"/>
    <x v="0"/>
    <x v="0"/>
    <x v="17"/>
    <x v="5"/>
    <x v="18"/>
    <x v="43"/>
    <x v="1"/>
    <x v="1"/>
    <m/>
    <m/>
    <n v="34322"/>
  </r>
  <r>
    <x v="0"/>
    <x v="0"/>
    <x v="0"/>
    <x v="0"/>
    <x v="0"/>
    <x v="0"/>
    <x v="17"/>
    <x v="5"/>
    <x v="18"/>
    <x v="43"/>
    <x v="1"/>
    <x v="1"/>
    <m/>
    <m/>
    <n v="10876"/>
  </r>
  <r>
    <x v="0"/>
    <x v="0"/>
    <x v="0"/>
    <x v="0"/>
    <x v="0"/>
    <x v="0"/>
    <x v="17"/>
    <x v="5"/>
    <x v="18"/>
    <x v="43"/>
    <x v="1"/>
    <x v="1"/>
    <m/>
    <m/>
    <n v="50000"/>
  </r>
  <r>
    <x v="0"/>
    <x v="0"/>
    <x v="0"/>
    <x v="0"/>
    <x v="0"/>
    <x v="0"/>
    <x v="17"/>
    <x v="5"/>
    <x v="18"/>
    <x v="44"/>
    <x v="1"/>
    <x v="1"/>
    <m/>
    <m/>
    <n v="226180"/>
  </r>
  <r>
    <x v="0"/>
    <x v="0"/>
    <x v="0"/>
    <x v="0"/>
    <x v="0"/>
    <x v="0"/>
    <x v="17"/>
    <x v="5"/>
    <x v="21"/>
    <x v="72"/>
    <x v="1"/>
    <x v="1"/>
    <m/>
    <m/>
    <n v="10000"/>
  </r>
  <r>
    <x v="0"/>
    <x v="0"/>
    <x v="0"/>
    <x v="0"/>
    <x v="0"/>
    <x v="0"/>
    <x v="17"/>
    <x v="5"/>
    <x v="21"/>
    <x v="72"/>
    <x v="1"/>
    <x v="1"/>
    <m/>
    <m/>
    <n v="163000"/>
  </r>
  <r>
    <x v="0"/>
    <x v="0"/>
    <x v="0"/>
    <x v="0"/>
    <x v="0"/>
    <x v="0"/>
    <x v="17"/>
    <x v="5"/>
    <x v="21"/>
    <x v="72"/>
    <x v="1"/>
    <x v="1"/>
    <m/>
    <m/>
    <n v="130450"/>
  </r>
  <r>
    <x v="0"/>
    <x v="0"/>
    <x v="0"/>
    <x v="0"/>
    <x v="0"/>
    <x v="0"/>
    <x v="17"/>
    <x v="5"/>
    <x v="21"/>
    <x v="72"/>
    <x v="1"/>
    <x v="1"/>
    <m/>
    <m/>
    <n v="40500"/>
  </r>
  <r>
    <x v="0"/>
    <x v="0"/>
    <x v="0"/>
    <x v="0"/>
    <x v="0"/>
    <x v="0"/>
    <x v="17"/>
    <x v="5"/>
    <x v="21"/>
    <x v="72"/>
    <x v="1"/>
    <x v="1"/>
    <m/>
    <m/>
    <n v="78210"/>
  </r>
  <r>
    <x v="0"/>
    <x v="0"/>
    <x v="0"/>
    <x v="0"/>
    <x v="0"/>
    <x v="0"/>
    <x v="17"/>
    <x v="5"/>
    <x v="21"/>
    <x v="72"/>
    <x v="1"/>
    <x v="1"/>
    <m/>
    <m/>
    <n v="135000"/>
  </r>
  <r>
    <x v="0"/>
    <x v="0"/>
    <x v="0"/>
    <x v="0"/>
    <x v="0"/>
    <x v="0"/>
    <x v="17"/>
    <x v="5"/>
    <x v="21"/>
    <x v="72"/>
    <x v="1"/>
    <x v="1"/>
    <m/>
    <m/>
    <n v="31500"/>
  </r>
  <r>
    <x v="0"/>
    <x v="0"/>
    <x v="0"/>
    <x v="0"/>
    <x v="0"/>
    <x v="0"/>
    <x v="17"/>
    <x v="5"/>
    <x v="21"/>
    <x v="72"/>
    <x v="1"/>
    <x v="1"/>
    <m/>
    <m/>
    <n v="128650"/>
  </r>
  <r>
    <x v="0"/>
    <x v="0"/>
    <x v="0"/>
    <x v="0"/>
    <x v="0"/>
    <x v="0"/>
    <x v="17"/>
    <x v="5"/>
    <x v="21"/>
    <x v="72"/>
    <x v="1"/>
    <x v="1"/>
    <m/>
    <m/>
    <n v="31500"/>
  </r>
  <r>
    <x v="0"/>
    <x v="0"/>
    <x v="0"/>
    <x v="0"/>
    <x v="0"/>
    <x v="0"/>
    <x v="17"/>
    <x v="5"/>
    <x v="18"/>
    <x v="43"/>
    <x v="1"/>
    <x v="1"/>
    <m/>
    <m/>
    <n v="236250"/>
  </r>
  <r>
    <x v="0"/>
    <x v="0"/>
    <x v="0"/>
    <x v="0"/>
    <x v="0"/>
    <x v="0"/>
    <x v="17"/>
    <x v="5"/>
    <x v="18"/>
    <x v="43"/>
    <x v="1"/>
    <x v="1"/>
    <m/>
    <m/>
    <n v="7500000"/>
  </r>
  <r>
    <x v="0"/>
    <x v="0"/>
    <x v="0"/>
    <x v="0"/>
    <x v="0"/>
    <x v="0"/>
    <x v="17"/>
    <x v="5"/>
    <x v="21"/>
    <x v="72"/>
    <x v="1"/>
    <x v="22"/>
    <m/>
    <m/>
    <n v="3994550"/>
  </r>
  <r>
    <x v="0"/>
    <x v="0"/>
    <x v="0"/>
    <x v="0"/>
    <x v="0"/>
    <x v="0"/>
    <x v="17"/>
    <x v="5"/>
    <x v="21"/>
    <x v="72"/>
    <x v="1"/>
    <x v="22"/>
    <m/>
    <m/>
    <n v="12653700"/>
  </r>
  <r>
    <x v="0"/>
    <x v="0"/>
    <x v="0"/>
    <x v="0"/>
    <x v="0"/>
    <x v="0"/>
    <x v="17"/>
    <x v="5"/>
    <x v="21"/>
    <x v="72"/>
    <x v="1"/>
    <x v="22"/>
    <m/>
    <m/>
    <n v="160100"/>
  </r>
  <r>
    <x v="0"/>
    <x v="0"/>
    <x v="0"/>
    <x v="0"/>
    <x v="0"/>
    <x v="0"/>
    <x v="17"/>
    <x v="5"/>
    <x v="18"/>
    <x v="43"/>
    <x v="1"/>
    <x v="22"/>
    <m/>
    <m/>
    <n v="900000"/>
  </r>
  <r>
    <x v="0"/>
    <x v="0"/>
    <x v="0"/>
    <x v="0"/>
    <x v="0"/>
    <x v="0"/>
    <x v="17"/>
    <x v="5"/>
    <x v="18"/>
    <x v="43"/>
    <x v="1"/>
    <x v="22"/>
    <m/>
    <m/>
    <n v="136000"/>
  </r>
  <r>
    <x v="0"/>
    <x v="0"/>
    <x v="0"/>
    <x v="0"/>
    <x v="0"/>
    <x v="0"/>
    <x v="17"/>
    <x v="5"/>
    <x v="18"/>
    <x v="44"/>
    <x v="1"/>
    <x v="22"/>
    <m/>
    <m/>
    <n v="1440000"/>
  </r>
  <r>
    <x v="0"/>
    <x v="0"/>
    <x v="0"/>
    <x v="0"/>
    <x v="0"/>
    <x v="0"/>
    <x v="17"/>
    <x v="5"/>
    <x v="18"/>
    <x v="44"/>
    <x v="1"/>
    <x v="22"/>
    <m/>
    <m/>
    <n v="25200"/>
  </r>
  <r>
    <x v="0"/>
    <x v="0"/>
    <x v="0"/>
    <x v="0"/>
    <x v="0"/>
    <x v="0"/>
    <x v="17"/>
    <x v="5"/>
    <x v="18"/>
    <x v="44"/>
    <x v="1"/>
    <x v="22"/>
    <m/>
    <m/>
    <n v="6359000"/>
  </r>
  <r>
    <x v="0"/>
    <x v="0"/>
    <x v="0"/>
    <x v="0"/>
    <x v="0"/>
    <x v="0"/>
    <x v="17"/>
    <x v="5"/>
    <x v="18"/>
    <x v="44"/>
    <x v="1"/>
    <x v="22"/>
    <m/>
    <m/>
    <n v="57600"/>
  </r>
  <r>
    <x v="0"/>
    <x v="0"/>
    <x v="0"/>
    <x v="0"/>
    <x v="0"/>
    <x v="0"/>
    <x v="17"/>
    <x v="5"/>
    <x v="18"/>
    <x v="44"/>
    <x v="1"/>
    <x v="22"/>
    <m/>
    <m/>
    <n v="446000"/>
  </r>
  <r>
    <x v="0"/>
    <x v="0"/>
    <x v="0"/>
    <x v="0"/>
    <x v="0"/>
    <x v="0"/>
    <x v="17"/>
    <x v="5"/>
    <x v="18"/>
    <x v="44"/>
    <x v="1"/>
    <x v="22"/>
    <m/>
    <m/>
    <n v="10000"/>
  </r>
  <r>
    <x v="0"/>
    <x v="0"/>
    <x v="0"/>
    <x v="0"/>
    <x v="0"/>
    <x v="0"/>
    <x v="17"/>
    <x v="5"/>
    <x v="18"/>
    <x v="44"/>
    <x v="1"/>
    <x v="22"/>
    <m/>
    <m/>
    <n v="1072350"/>
  </r>
  <r>
    <x v="0"/>
    <x v="0"/>
    <x v="0"/>
    <x v="0"/>
    <x v="0"/>
    <x v="0"/>
    <x v="17"/>
    <x v="5"/>
    <x v="18"/>
    <x v="44"/>
    <x v="1"/>
    <x v="22"/>
    <m/>
    <m/>
    <n v="513300"/>
  </r>
  <r>
    <x v="0"/>
    <x v="0"/>
    <x v="0"/>
    <x v="0"/>
    <x v="0"/>
    <x v="0"/>
    <x v="17"/>
    <x v="5"/>
    <x v="18"/>
    <x v="44"/>
    <x v="1"/>
    <x v="22"/>
    <m/>
    <m/>
    <n v="109200"/>
  </r>
  <r>
    <x v="0"/>
    <x v="0"/>
    <x v="0"/>
    <x v="0"/>
    <x v="0"/>
    <x v="0"/>
    <x v="17"/>
    <x v="5"/>
    <x v="18"/>
    <x v="44"/>
    <x v="1"/>
    <x v="22"/>
    <m/>
    <m/>
    <n v="941050"/>
  </r>
  <r>
    <x v="0"/>
    <x v="0"/>
    <x v="0"/>
    <x v="0"/>
    <x v="0"/>
    <x v="0"/>
    <x v="17"/>
    <x v="5"/>
    <x v="18"/>
    <x v="44"/>
    <x v="1"/>
    <x v="22"/>
    <m/>
    <m/>
    <n v="393500"/>
  </r>
  <r>
    <x v="0"/>
    <x v="0"/>
    <x v="0"/>
    <x v="0"/>
    <x v="0"/>
    <x v="0"/>
    <x v="17"/>
    <x v="5"/>
    <x v="18"/>
    <x v="44"/>
    <x v="1"/>
    <x v="22"/>
    <m/>
    <m/>
    <n v="132200"/>
  </r>
  <r>
    <x v="0"/>
    <x v="0"/>
    <x v="0"/>
    <x v="0"/>
    <x v="0"/>
    <x v="0"/>
    <x v="17"/>
    <x v="5"/>
    <x v="18"/>
    <x v="44"/>
    <x v="1"/>
    <x v="22"/>
    <m/>
    <m/>
    <n v="52800"/>
  </r>
  <r>
    <x v="0"/>
    <x v="0"/>
    <x v="0"/>
    <x v="0"/>
    <x v="0"/>
    <x v="0"/>
    <x v="17"/>
    <x v="5"/>
    <x v="18"/>
    <x v="44"/>
    <x v="1"/>
    <x v="22"/>
    <m/>
    <m/>
    <n v="264300"/>
  </r>
  <r>
    <x v="0"/>
    <x v="0"/>
    <x v="0"/>
    <x v="0"/>
    <x v="0"/>
    <x v="0"/>
    <x v="17"/>
    <x v="5"/>
    <x v="18"/>
    <x v="44"/>
    <x v="1"/>
    <x v="22"/>
    <m/>
    <m/>
    <n v="52500"/>
  </r>
  <r>
    <x v="0"/>
    <x v="0"/>
    <x v="0"/>
    <x v="0"/>
    <x v="0"/>
    <x v="0"/>
    <x v="17"/>
    <x v="5"/>
    <x v="18"/>
    <x v="44"/>
    <x v="1"/>
    <x v="22"/>
    <m/>
    <m/>
    <n v="734000"/>
  </r>
  <r>
    <x v="0"/>
    <x v="0"/>
    <x v="0"/>
    <x v="0"/>
    <x v="0"/>
    <x v="0"/>
    <x v="17"/>
    <x v="5"/>
    <x v="18"/>
    <x v="44"/>
    <x v="1"/>
    <x v="22"/>
    <m/>
    <m/>
    <n v="422000"/>
  </r>
  <r>
    <x v="0"/>
    <x v="0"/>
    <x v="0"/>
    <x v="0"/>
    <x v="0"/>
    <x v="0"/>
    <x v="17"/>
    <x v="5"/>
    <x v="18"/>
    <x v="44"/>
    <x v="1"/>
    <x v="22"/>
    <m/>
    <m/>
    <n v="691200"/>
  </r>
  <r>
    <x v="0"/>
    <x v="0"/>
    <x v="0"/>
    <x v="0"/>
    <x v="0"/>
    <x v="0"/>
    <x v="17"/>
    <x v="5"/>
    <x v="18"/>
    <x v="44"/>
    <x v="1"/>
    <x v="22"/>
    <m/>
    <m/>
    <n v="866100"/>
  </r>
  <r>
    <x v="0"/>
    <x v="0"/>
    <x v="0"/>
    <x v="0"/>
    <x v="0"/>
    <x v="0"/>
    <x v="17"/>
    <x v="5"/>
    <x v="18"/>
    <x v="43"/>
    <x v="1"/>
    <x v="22"/>
    <m/>
    <m/>
    <n v="414100"/>
  </r>
  <r>
    <x v="0"/>
    <x v="0"/>
    <x v="0"/>
    <x v="0"/>
    <x v="0"/>
    <x v="0"/>
    <x v="17"/>
    <x v="5"/>
    <x v="18"/>
    <x v="43"/>
    <x v="1"/>
    <x v="22"/>
    <m/>
    <m/>
    <n v="2001200"/>
  </r>
  <r>
    <x v="0"/>
    <x v="0"/>
    <x v="0"/>
    <x v="0"/>
    <x v="0"/>
    <x v="0"/>
    <x v="17"/>
    <x v="5"/>
    <x v="21"/>
    <x v="73"/>
    <x v="1"/>
    <x v="22"/>
    <m/>
    <m/>
    <n v="1856200"/>
  </r>
  <r>
    <x v="0"/>
    <x v="0"/>
    <x v="0"/>
    <x v="0"/>
    <x v="0"/>
    <x v="0"/>
    <x v="17"/>
    <x v="5"/>
    <x v="18"/>
    <x v="43"/>
    <x v="1"/>
    <x v="22"/>
    <m/>
    <m/>
    <n v="460000"/>
  </r>
  <r>
    <x v="0"/>
    <x v="0"/>
    <x v="0"/>
    <x v="0"/>
    <x v="0"/>
    <x v="0"/>
    <x v="17"/>
    <x v="5"/>
    <x v="18"/>
    <x v="44"/>
    <x v="1"/>
    <x v="22"/>
    <m/>
    <m/>
    <n v="1455600"/>
  </r>
  <r>
    <x v="0"/>
    <x v="0"/>
    <x v="0"/>
    <x v="0"/>
    <x v="0"/>
    <x v="0"/>
    <x v="17"/>
    <x v="5"/>
    <x v="21"/>
    <x v="73"/>
    <x v="1"/>
    <x v="22"/>
    <m/>
    <m/>
    <n v="333000"/>
  </r>
  <r>
    <x v="0"/>
    <x v="0"/>
    <x v="0"/>
    <x v="0"/>
    <x v="0"/>
    <x v="0"/>
    <x v="17"/>
    <x v="5"/>
    <x v="18"/>
    <x v="44"/>
    <x v="1"/>
    <x v="22"/>
    <m/>
    <m/>
    <n v="320000"/>
  </r>
  <r>
    <x v="0"/>
    <x v="0"/>
    <x v="0"/>
    <x v="0"/>
    <x v="0"/>
    <x v="0"/>
    <x v="17"/>
    <x v="5"/>
    <x v="18"/>
    <x v="44"/>
    <x v="1"/>
    <x v="22"/>
    <m/>
    <m/>
    <n v="225000"/>
  </r>
  <r>
    <x v="0"/>
    <x v="0"/>
    <x v="0"/>
    <x v="0"/>
    <x v="0"/>
    <x v="0"/>
    <x v="17"/>
    <x v="5"/>
    <x v="18"/>
    <x v="44"/>
    <x v="1"/>
    <x v="22"/>
    <m/>
    <m/>
    <n v="3000000"/>
  </r>
  <r>
    <x v="0"/>
    <x v="0"/>
    <x v="0"/>
    <x v="0"/>
    <x v="0"/>
    <x v="0"/>
    <x v="17"/>
    <x v="5"/>
    <x v="21"/>
    <x v="72"/>
    <x v="1"/>
    <x v="22"/>
    <m/>
    <m/>
    <n v="487500"/>
  </r>
  <r>
    <x v="0"/>
    <x v="0"/>
    <x v="0"/>
    <x v="0"/>
    <x v="0"/>
    <x v="0"/>
    <x v="17"/>
    <x v="5"/>
    <x v="21"/>
    <x v="73"/>
    <x v="1"/>
    <x v="22"/>
    <m/>
    <m/>
    <n v="535500"/>
  </r>
  <r>
    <x v="0"/>
    <x v="0"/>
    <x v="0"/>
    <x v="0"/>
    <x v="0"/>
    <x v="0"/>
    <x v="17"/>
    <x v="5"/>
    <x v="21"/>
    <x v="73"/>
    <x v="1"/>
    <x v="22"/>
    <m/>
    <m/>
    <n v="639600"/>
  </r>
  <r>
    <x v="0"/>
    <x v="0"/>
    <x v="0"/>
    <x v="0"/>
    <x v="0"/>
    <x v="0"/>
    <x v="17"/>
    <x v="5"/>
    <x v="21"/>
    <x v="73"/>
    <x v="1"/>
    <x v="22"/>
    <m/>
    <m/>
    <n v="610900"/>
  </r>
  <r>
    <x v="0"/>
    <x v="0"/>
    <x v="0"/>
    <x v="0"/>
    <x v="0"/>
    <x v="0"/>
    <x v="17"/>
    <x v="5"/>
    <x v="21"/>
    <x v="73"/>
    <x v="1"/>
    <x v="22"/>
    <m/>
    <m/>
    <n v="300000"/>
  </r>
  <r>
    <x v="0"/>
    <x v="0"/>
    <x v="0"/>
    <x v="0"/>
    <x v="0"/>
    <x v="0"/>
    <x v="17"/>
    <x v="5"/>
    <x v="21"/>
    <x v="73"/>
    <x v="1"/>
    <x v="22"/>
    <m/>
    <m/>
    <n v="183600"/>
  </r>
  <r>
    <x v="0"/>
    <x v="0"/>
    <x v="0"/>
    <x v="0"/>
    <x v="0"/>
    <x v="0"/>
    <x v="17"/>
    <x v="5"/>
    <x v="21"/>
    <x v="73"/>
    <x v="1"/>
    <x v="22"/>
    <m/>
    <m/>
    <n v="153000"/>
  </r>
  <r>
    <x v="0"/>
    <x v="0"/>
    <x v="0"/>
    <x v="0"/>
    <x v="0"/>
    <x v="0"/>
    <x v="17"/>
    <x v="2"/>
    <x v="16"/>
    <x v="39"/>
    <x v="1"/>
    <x v="22"/>
    <m/>
    <m/>
    <n v="234000"/>
  </r>
  <r>
    <x v="0"/>
    <x v="0"/>
    <x v="0"/>
    <x v="0"/>
    <x v="0"/>
    <x v="0"/>
    <x v="17"/>
    <x v="2"/>
    <x v="16"/>
    <x v="39"/>
    <x v="1"/>
    <x v="22"/>
    <m/>
    <m/>
    <n v="510310"/>
  </r>
  <r>
    <x v="0"/>
    <x v="0"/>
    <x v="0"/>
    <x v="0"/>
    <x v="0"/>
    <x v="0"/>
    <x v="17"/>
    <x v="2"/>
    <x v="16"/>
    <x v="39"/>
    <x v="1"/>
    <x v="22"/>
    <m/>
    <m/>
    <n v="101000"/>
  </r>
  <r>
    <x v="0"/>
    <x v="0"/>
    <x v="0"/>
    <x v="0"/>
    <x v="0"/>
    <x v="0"/>
    <x v="17"/>
    <x v="5"/>
    <x v="18"/>
    <x v="43"/>
    <x v="1"/>
    <x v="22"/>
    <m/>
    <m/>
    <n v="18750"/>
  </r>
  <r>
    <x v="0"/>
    <x v="0"/>
    <x v="0"/>
    <x v="0"/>
    <x v="0"/>
    <x v="0"/>
    <x v="17"/>
    <x v="5"/>
    <x v="18"/>
    <x v="43"/>
    <x v="1"/>
    <x v="22"/>
    <m/>
    <m/>
    <n v="140000"/>
  </r>
  <r>
    <x v="0"/>
    <x v="0"/>
    <x v="0"/>
    <x v="0"/>
    <x v="0"/>
    <x v="0"/>
    <x v="17"/>
    <x v="5"/>
    <x v="18"/>
    <x v="43"/>
    <x v="1"/>
    <x v="22"/>
    <m/>
    <m/>
    <n v="155800"/>
  </r>
  <r>
    <x v="0"/>
    <x v="0"/>
    <x v="0"/>
    <x v="0"/>
    <x v="0"/>
    <x v="0"/>
    <x v="17"/>
    <x v="5"/>
    <x v="18"/>
    <x v="44"/>
    <x v="1"/>
    <x v="22"/>
    <m/>
    <m/>
    <n v="618000"/>
  </r>
  <r>
    <x v="0"/>
    <x v="0"/>
    <x v="0"/>
    <x v="0"/>
    <x v="0"/>
    <x v="0"/>
    <x v="17"/>
    <x v="5"/>
    <x v="18"/>
    <x v="44"/>
    <x v="1"/>
    <x v="22"/>
    <m/>
    <m/>
    <n v="74000"/>
  </r>
  <r>
    <x v="0"/>
    <x v="0"/>
    <x v="0"/>
    <x v="0"/>
    <x v="0"/>
    <x v="0"/>
    <x v="17"/>
    <x v="5"/>
    <x v="18"/>
    <x v="44"/>
    <x v="1"/>
    <x v="22"/>
    <m/>
    <m/>
    <n v="334800"/>
  </r>
  <r>
    <x v="0"/>
    <x v="0"/>
    <x v="0"/>
    <x v="0"/>
    <x v="0"/>
    <x v="0"/>
    <x v="17"/>
    <x v="5"/>
    <x v="18"/>
    <x v="44"/>
    <x v="1"/>
    <x v="22"/>
    <m/>
    <m/>
    <n v="855000"/>
  </r>
  <r>
    <x v="0"/>
    <x v="0"/>
    <x v="0"/>
    <x v="0"/>
    <x v="0"/>
    <x v="0"/>
    <x v="17"/>
    <x v="5"/>
    <x v="18"/>
    <x v="44"/>
    <x v="1"/>
    <x v="22"/>
    <m/>
    <m/>
    <n v="279000"/>
  </r>
  <r>
    <x v="0"/>
    <x v="0"/>
    <x v="0"/>
    <x v="0"/>
    <x v="0"/>
    <x v="0"/>
    <x v="17"/>
    <x v="5"/>
    <x v="18"/>
    <x v="44"/>
    <x v="1"/>
    <x v="22"/>
    <m/>
    <m/>
    <n v="515100"/>
  </r>
  <r>
    <x v="0"/>
    <x v="0"/>
    <x v="0"/>
    <x v="0"/>
    <x v="0"/>
    <x v="0"/>
    <x v="17"/>
    <x v="5"/>
    <x v="18"/>
    <x v="44"/>
    <x v="1"/>
    <x v="22"/>
    <m/>
    <m/>
    <n v="643750"/>
  </r>
  <r>
    <x v="0"/>
    <x v="0"/>
    <x v="0"/>
    <x v="0"/>
    <x v="0"/>
    <x v="0"/>
    <x v="17"/>
    <x v="5"/>
    <x v="18"/>
    <x v="44"/>
    <x v="1"/>
    <x v="22"/>
    <m/>
    <m/>
    <n v="583000"/>
  </r>
  <r>
    <x v="0"/>
    <x v="0"/>
    <x v="0"/>
    <x v="0"/>
    <x v="0"/>
    <x v="0"/>
    <x v="17"/>
    <x v="5"/>
    <x v="21"/>
    <x v="72"/>
    <x v="1"/>
    <x v="22"/>
    <m/>
    <m/>
    <n v="379000"/>
  </r>
  <r>
    <x v="0"/>
    <x v="0"/>
    <x v="0"/>
    <x v="0"/>
    <x v="0"/>
    <x v="0"/>
    <x v="17"/>
    <x v="5"/>
    <x v="21"/>
    <x v="72"/>
    <x v="1"/>
    <x v="22"/>
    <m/>
    <m/>
    <n v="641850"/>
  </r>
  <r>
    <x v="0"/>
    <x v="0"/>
    <x v="0"/>
    <x v="0"/>
    <x v="0"/>
    <x v="0"/>
    <x v="17"/>
    <x v="5"/>
    <x v="21"/>
    <x v="72"/>
    <x v="1"/>
    <x v="22"/>
    <m/>
    <m/>
    <n v="714400"/>
  </r>
  <r>
    <x v="0"/>
    <x v="0"/>
    <x v="0"/>
    <x v="0"/>
    <x v="0"/>
    <x v="0"/>
    <x v="17"/>
    <x v="5"/>
    <x v="21"/>
    <x v="72"/>
    <x v="1"/>
    <x v="22"/>
    <m/>
    <m/>
    <n v="510000"/>
  </r>
  <r>
    <x v="0"/>
    <x v="0"/>
    <x v="0"/>
    <x v="0"/>
    <x v="0"/>
    <x v="0"/>
    <x v="17"/>
    <x v="5"/>
    <x v="21"/>
    <x v="72"/>
    <x v="1"/>
    <x v="22"/>
    <m/>
    <m/>
    <n v="310350"/>
  </r>
  <r>
    <x v="0"/>
    <x v="0"/>
    <x v="0"/>
    <x v="0"/>
    <x v="0"/>
    <x v="0"/>
    <x v="17"/>
    <x v="5"/>
    <x v="21"/>
    <x v="72"/>
    <x v="1"/>
    <x v="22"/>
    <m/>
    <m/>
    <n v="3840651"/>
  </r>
  <r>
    <x v="0"/>
    <x v="0"/>
    <x v="0"/>
    <x v="0"/>
    <x v="0"/>
    <x v="0"/>
    <x v="17"/>
    <x v="5"/>
    <x v="21"/>
    <x v="72"/>
    <x v="1"/>
    <x v="22"/>
    <m/>
    <m/>
    <n v="889700"/>
  </r>
  <r>
    <x v="0"/>
    <x v="0"/>
    <x v="0"/>
    <x v="0"/>
    <x v="0"/>
    <x v="0"/>
    <x v="17"/>
    <x v="5"/>
    <x v="21"/>
    <x v="72"/>
    <x v="1"/>
    <x v="22"/>
    <m/>
    <m/>
    <n v="199000"/>
  </r>
  <r>
    <x v="0"/>
    <x v="0"/>
    <x v="0"/>
    <x v="0"/>
    <x v="0"/>
    <x v="0"/>
    <x v="17"/>
    <x v="5"/>
    <x v="21"/>
    <x v="72"/>
    <x v="1"/>
    <x v="22"/>
    <m/>
    <m/>
    <n v="313300"/>
  </r>
  <r>
    <x v="0"/>
    <x v="0"/>
    <x v="0"/>
    <x v="0"/>
    <x v="0"/>
    <x v="0"/>
    <x v="17"/>
    <x v="5"/>
    <x v="21"/>
    <x v="72"/>
    <x v="1"/>
    <x v="22"/>
    <m/>
    <m/>
    <n v="162900"/>
  </r>
  <r>
    <x v="0"/>
    <x v="0"/>
    <x v="0"/>
    <x v="0"/>
    <x v="0"/>
    <x v="0"/>
    <x v="17"/>
    <x v="5"/>
    <x v="21"/>
    <x v="72"/>
    <x v="1"/>
    <x v="22"/>
    <m/>
    <m/>
    <n v="0"/>
  </r>
  <r>
    <x v="0"/>
    <x v="0"/>
    <x v="0"/>
    <x v="0"/>
    <x v="0"/>
    <x v="0"/>
    <x v="17"/>
    <x v="5"/>
    <x v="21"/>
    <x v="72"/>
    <x v="1"/>
    <x v="22"/>
    <m/>
    <m/>
    <n v="418850"/>
  </r>
  <r>
    <x v="0"/>
    <x v="0"/>
    <x v="0"/>
    <x v="0"/>
    <x v="0"/>
    <x v="0"/>
    <x v="17"/>
    <x v="5"/>
    <x v="21"/>
    <x v="72"/>
    <x v="1"/>
    <x v="22"/>
    <m/>
    <m/>
    <n v="104500"/>
  </r>
  <r>
    <x v="0"/>
    <x v="0"/>
    <x v="0"/>
    <x v="0"/>
    <x v="0"/>
    <x v="0"/>
    <x v="17"/>
    <x v="5"/>
    <x v="21"/>
    <x v="72"/>
    <x v="1"/>
    <x v="22"/>
    <m/>
    <m/>
    <n v="99200"/>
  </r>
  <r>
    <x v="0"/>
    <x v="0"/>
    <x v="0"/>
    <x v="0"/>
    <x v="0"/>
    <x v="0"/>
    <x v="17"/>
    <x v="5"/>
    <x v="18"/>
    <x v="43"/>
    <x v="1"/>
    <x v="22"/>
    <m/>
    <m/>
    <n v="97000"/>
  </r>
  <r>
    <x v="0"/>
    <x v="0"/>
    <x v="0"/>
    <x v="0"/>
    <x v="0"/>
    <x v="0"/>
    <x v="17"/>
    <x v="5"/>
    <x v="18"/>
    <x v="43"/>
    <x v="1"/>
    <x v="22"/>
    <m/>
    <m/>
    <n v="194000"/>
  </r>
  <r>
    <x v="0"/>
    <x v="0"/>
    <x v="0"/>
    <x v="0"/>
    <x v="0"/>
    <x v="0"/>
    <x v="17"/>
    <x v="5"/>
    <x v="18"/>
    <x v="43"/>
    <x v="1"/>
    <x v="22"/>
    <m/>
    <m/>
    <n v="352000"/>
  </r>
  <r>
    <x v="0"/>
    <x v="0"/>
    <x v="0"/>
    <x v="1"/>
    <x v="3"/>
    <x v="0"/>
    <x v="17"/>
    <x v="5"/>
    <x v="18"/>
    <x v="44"/>
    <x v="1"/>
    <x v="22"/>
    <m/>
    <m/>
    <n v="6219000"/>
  </r>
  <r>
    <x v="0"/>
    <x v="0"/>
    <x v="0"/>
    <x v="1"/>
    <x v="3"/>
    <x v="0"/>
    <x v="17"/>
    <x v="5"/>
    <x v="18"/>
    <x v="44"/>
    <x v="1"/>
    <x v="22"/>
    <m/>
    <m/>
    <n v="6652325"/>
  </r>
  <r>
    <x v="0"/>
    <x v="0"/>
    <x v="0"/>
    <x v="1"/>
    <x v="3"/>
    <x v="0"/>
    <x v="17"/>
    <x v="5"/>
    <x v="18"/>
    <x v="44"/>
    <x v="1"/>
    <x v="22"/>
    <m/>
    <m/>
    <n v="4702900"/>
  </r>
  <r>
    <x v="0"/>
    <x v="0"/>
    <x v="0"/>
    <x v="1"/>
    <x v="3"/>
    <x v="0"/>
    <x v="17"/>
    <x v="5"/>
    <x v="18"/>
    <x v="44"/>
    <x v="1"/>
    <x v="22"/>
    <m/>
    <m/>
    <n v="12795900"/>
  </r>
  <r>
    <x v="0"/>
    <x v="0"/>
    <x v="0"/>
    <x v="1"/>
    <x v="3"/>
    <x v="0"/>
    <x v="17"/>
    <x v="5"/>
    <x v="18"/>
    <x v="44"/>
    <x v="1"/>
    <x v="22"/>
    <m/>
    <m/>
    <n v="7681550"/>
  </r>
  <r>
    <x v="0"/>
    <x v="0"/>
    <x v="0"/>
    <x v="1"/>
    <x v="3"/>
    <x v="0"/>
    <x v="17"/>
    <x v="5"/>
    <x v="18"/>
    <x v="44"/>
    <x v="1"/>
    <x v="22"/>
    <m/>
    <m/>
    <n v="12549050"/>
  </r>
  <r>
    <x v="0"/>
    <x v="0"/>
    <x v="0"/>
    <x v="1"/>
    <x v="3"/>
    <x v="0"/>
    <x v="17"/>
    <x v="5"/>
    <x v="18"/>
    <x v="44"/>
    <x v="1"/>
    <x v="22"/>
    <m/>
    <m/>
    <n v="32858000"/>
  </r>
  <r>
    <x v="0"/>
    <x v="0"/>
    <x v="0"/>
    <x v="0"/>
    <x v="0"/>
    <x v="0"/>
    <x v="17"/>
    <x v="5"/>
    <x v="21"/>
    <x v="72"/>
    <x v="1"/>
    <x v="22"/>
    <m/>
    <m/>
    <n v="715000"/>
  </r>
  <r>
    <x v="0"/>
    <x v="0"/>
    <x v="0"/>
    <x v="0"/>
    <x v="0"/>
    <x v="0"/>
    <x v="17"/>
    <x v="5"/>
    <x v="21"/>
    <x v="72"/>
    <x v="1"/>
    <x v="22"/>
    <m/>
    <m/>
    <n v="60000"/>
  </r>
  <r>
    <x v="0"/>
    <x v="0"/>
    <x v="0"/>
    <x v="0"/>
    <x v="0"/>
    <x v="0"/>
    <x v="17"/>
    <x v="5"/>
    <x v="18"/>
    <x v="44"/>
    <x v="1"/>
    <x v="22"/>
    <m/>
    <m/>
    <n v="250000"/>
  </r>
  <r>
    <x v="0"/>
    <x v="0"/>
    <x v="0"/>
    <x v="0"/>
    <x v="0"/>
    <x v="0"/>
    <x v="17"/>
    <x v="5"/>
    <x v="18"/>
    <x v="44"/>
    <x v="1"/>
    <x v="22"/>
    <m/>
    <m/>
    <n v="0"/>
  </r>
  <r>
    <x v="0"/>
    <x v="0"/>
    <x v="0"/>
    <x v="0"/>
    <x v="0"/>
    <x v="0"/>
    <x v="17"/>
    <x v="5"/>
    <x v="21"/>
    <x v="72"/>
    <x v="1"/>
    <x v="22"/>
    <m/>
    <m/>
    <n v="200000"/>
  </r>
  <r>
    <x v="0"/>
    <x v="0"/>
    <x v="0"/>
    <x v="0"/>
    <x v="0"/>
    <x v="0"/>
    <x v="17"/>
    <x v="5"/>
    <x v="21"/>
    <x v="72"/>
    <x v="1"/>
    <x v="22"/>
    <m/>
    <m/>
    <n v="52800"/>
  </r>
  <r>
    <x v="0"/>
    <x v="0"/>
    <x v="0"/>
    <x v="0"/>
    <x v="0"/>
    <x v="0"/>
    <x v="17"/>
    <x v="5"/>
    <x v="21"/>
    <x v="72"/>
    <x v="1"/>
    <x v="22"/>
    <m/>
    <m/>
    <n v="50000"/>
  </r>
  <r>
    <x v="0"/>
    <x v="0"/>
    <x v="0"/>
    <x v="0"/>
    <x v="0"/>
    <x v="0"/>
    <x v="17"/>
    <x v="5"/>
    <x v="21"/>
    <x v="72"/>
    <x v="1"/>
    <x v="23"/>
    <m/>
    <m/>
    <n v="980000"/>
  </r>
  <r>
    <x v="0"/>
    <x v="0"/>
    <x v="0"/>
    <x v="0"/>
    <x v="0"/>
    <x v="0"/>
    <x v="17"/>
    <x v="5"/>
    <x v="21"/>
    <x v="72"/>
    <x v="1"/>
    <x v="23"/>
    <m/>
    <m/>
    <n v="50000"/>
  </r>
  <r>
    <x v="0"/>
    <x v="0"/>
    <x v="0"/>
    <x v="0"/>
    <x v="0"/>
    <x v="0"/>
    <x v="17"/>
    <x v="5"/>
    <x v="21"/>
    <x v="72"/>
    <x v="1"/>
    <x v="23"/>
    <m/>
    <m/>
    <n v="0"/>
  </r>
  <r>
    <x v="0"/>
    <x v="0"/>
    <x v="0"/>
    <x v="0"/>
    <x v="0"/>
    <x v="0"/>
    <x v="17"/>
    <x v="5"/>
    <x v="18"/>
    <x v="44"/>
    <x v="1"/>
    <x v="23"/>
    <m/>
    <m/>
    <n v="5520"/>
  </r>
  <r>
    <x v="0"/>
    <x v="0"/>
    <x v="0"/>
    <x v="0"/>
    <x v="0"/>
    <x v="0"/>
    <x v="17"/>
    <x v="5"/>
    <x v="18"/>
    <x v="44"/>
    <x v="1"/>
    <x v="23"/>
    <m/>
    <m/>
    <n v="830000"/>
  </r>
  <r>
    <x v="0"/>
    <x v="0"/>
    <x v="0"/>
    <x v="0"/>
    <x v="0"/>
    <x v="0"/>
    <x v="17"/>
    <x v="5"/>
    <x v="18"/>
    <x v="44"/>
    <x v="1"/>
    <x v="23"/>
    <m/>
    <m/>
    <n v="203500"/>
  </r>
  <r>
    <x v="0"/>
    <x v="0"/>
    <x v="0"/>
    <x v="0"/>
    <x v="0"/>
    <x v="0"/>
    <x v="17"/>
    <x v="5"/>
    <x v="18"/>
    <x v="43"/>
    <x v="1"/>
    <x v="23"/>
    <m/>
    <m/>
    <n v="74700"/>
  </r>
  <r>
    <x v="0"/>
    <x v="0"/>
    <x v="0"/>
    <x v="0"/>
    <x v="0"/>
    <x v="0"/>
    <x v="17"/>
    <x v="5"/>
    <x v="18"/>
    <x v="44"/>
    <x v="1"/>
    <x v="23"/>
    <m/>
    <m/>
    <n v="0"/>
  </r>
  <r>
    <x v="0"/>
    <x v="0"/>
    <x v="0"/>
    <x v="0"/>
    <x v="0"/>
    <x v="0"/>
    <x v="17"/>
    <x v="5"/>
    <x v="18"/>
    <x v="44"/>
    <x v="1"/>
    <x v="23"/>
    <m/>
    <m/>
    <n v="7000"/>
  </r>
  <r>
    <x v="0"/>
    <x v="0"/>
    <x v="0"/>
    <x v="0"/>
    <x v="0"/>
    <x v="0"/>
    <x v="17"/>
    <x v="5"/>
    <x v="21"/>
    <x v="72"/>
    <x v="1"/>
    <x v="23"/>
    <m/>
    <m/>
    <n v="41500"/>
  </r>
  <r>
    <x v="0"/>
    <x v="0"/>
    <x v="0"/>
    <x v="0"/>
    <x v="0"/>
    <x v="0"/>
    <x v="17"/>
    <x v="5"/>
    <x v="18"/>
    <x v="43"/>
    <x v="1"/>
    <x v="23"/>
    <m/>
    <m/>
    <n v="262250"/>
  </r>
  <r>
    <x v="0"/>
    <x v="0"/>
    <x v="0"/>
    <x v="0"/>
    <x v="0"/>
    <x v="0"/>
    <x v="17"/>
    <x v="5"/>
    <x v="18"/>
    <x v="44"/>
    <x v="1"/>
    <x v="23"/>
    <m/>
    <m/>
    <n v="172000"/>
  </r>
  <r>
    <x v="0"/>
    <x v="0"/>
    <x v="0"/>
    <x v="0"/>
    <x v="0"/>
    <x v="0"/>
    <x v="17"/>
    <x v="5"/>
    <x v="18"/>
    <x v="43"/>
    <x v="1"/>
    <x v="23"/>
    <m/>
    <m/>
    <n v="60000"/>
  </r>
  <r>
    <x v="0"/>
    <x v="0"/>
    <x v="0"/>
    <x v="0"/>
    <x v="0"/>
    <x v="0"/>
    <x v="17"/>
    <x v="5"/>
    <x v="21"/>
    <x v="73"/>
    <x v="1"/>
    <x v="23"/>
    <m/>
    <m/>
    <n v="60000"/>
  </r>
  <r>
    <x v="0"/>
    <x v="0"/>
    <x v="0"/>
    <x v="1"/>
    <x v="3"/>
    <x v="0"/>
    <x v="17"/>
    <x v="5"/>
    <x v="18"/>
    <x v="44"/>
    <x v="1"/>
    <x v="23"/>
    <m/>
    <m/>
    <n v="685373"/>
  </r>
  <r>
    <x v="0"/>
    <x v="0"/>
    <x v="0"/>
    <x v="1"/>
    <x v="3"/>
    <x v="0"/>
    <x v="17"/>
    <x v="5"/>
    <x v="18"/>
    <x v="44"/>
    <x v="1"/>
    <x v="23"/>
    <m/>
    <m/>
    <n v="100000"/>
  </r>
  <r>
    <x v="0"/>
    <x v="0"/>
    <x v="0"/>
    <x v="1"/>
    <x v="3"/>
    <x v="0"/>
    <x v="17"/>
    <x v="5"/>
    <x v="18"/>
    <x v="44"/>
    <x v="1"/>
    <x v="23"/>
    <m/>
    <m/>
    <n v="100000"/>
  </r>
  <r>
    <x v="0"/>
    <x v="0"/>
    <x v="0"/>
    <x v="0"/>
    <x v="0"/>
    <x v="0"/>
    <x v="17"/>
    <x v="5"/>
    <x v="21"/>
    <x v="72"/>
    <x v="1"/>
    <x v="23"/>
    <m/>
    <m/>
    <n v="37200"/>
  </r>
  <r>
    <x v="0"/>
    <x v="0"/>
    <x v="0"/>
    <x v="0"/>
    <x v="0"/>
    <x v="0"/>
    <x v="17"/>
    <x v="5"/>
    <x v="18"/>
    <x v="44"/>
    <x v="1"/>
    <x v="23"/>
    <m/>
    <m/>
    <n v="189100"/>
  </r>
  <r>
    <x v="0"/>
    <x v="0"/>
    <x v="0"/>
    <x v="0"/>
    <x v="0"/>
    <x v="0"/>
    <x v="17"/>
    <x v="5"/>
    <x v="18"/>
    <x v="44"/>
    <x v="1"/>
    <x v="23"/>
    <m/>
    <m/>
    <n v="1000"/>
  </r>
  <r>
    <x v="0"/>
    <x v="0"/>
    <x v="0"/>
    <x v="0"/>
    <x v="0"/>
    <x v="0"/>
    <x v="17"/>
    <x v="5"/>
    <x v="18"/>
    <x v="44"/>
    <x v="1"/>
    <x v="23"/>
    <m/>
    <m/>
    <n v="11100"/>
  </r>
  <r>
    <x v="0"/>
    <x v="0"/>
    <x v="0"/>
    <x v="0"/>
    <x v="0"/>
    <x v="0"/>
    <x v="17"/>
    <x v="5"/>
    <x v="18"/>
    <x v="44"/>
    <x v="1"/>
    <x v="23"/>
    <m/>
    <m/>
    <n v="1000"/>
  </r>
  <r>
    <x v="0"/>
    <x v="0"/>
    <x v="0"/>
    <x v="0"/>
    <x v="0"/>
    <x v="0"/>
    <x v="17"/>
    <x v="5"/>
    <x v="18"/>
    <x v="43"/>
    <x v="1"/>
    <x v="23"/>
    <m/>
    <m/>
    <n v="6600"/>
  </r>
  <r>
    <x v="0"/>
    <x v="0"/>
    <x v="0"/>
    <x v="0"/>
    <x v="0"/>
    <x v="0"/>
    <x v="17"/>
    <x v="5"/>
    <x v="18"/>
    <x v="43"/>
    <x v="1"/>
    <x v="23"/>
    <m/>
    <m/>
    <n v="154700"/>
  </r>
  <r>
    <x v="0"/>
    <x v="0"/>
    <x v="0"/>
    <x v="0"/>
    <x v="0"/>
    <x v="0"/>
    <x v="17"/>
    <x v="5"/>
    <x v="21"/>
    <x v="73"/>
    <x v="1"/>
    <x v="23"/>
    <m/>
    <m/>
    <n v="201400"/>
  </r>
  <r>
    <x v="0"/>
    <x v="0"/>
    <x v="0"/>
    <x v="0"/>
    <x v="0"/>
    <x v="0"/>
    <x v="17"/>
    <x v="2"/>
    <x v="16"/>
    <x v="39"/>
    <x v="1"/>
    <x v="23"/>
    <m/>
    <m/>
    <n v="2700"/>
  </r>
  <r>
    <x v="0"/>
    <x v="0"/>
    <x v="0"/>
    <x v="0"/>
    <x v="0"/>
    <x v="0"/>
    <x v="17"/>
    <x v="5"/>
    <x v="18"/>
    <x v="43"/>
    <x v="1"/>
    <x v="23"/>
    <m/>
    <m/>
    <n v="1000"/>
  </r>
  <r>
    <x v="0"/>
    <x v="0"/>
    <x v="0"/>
    <x v="0"/>
    <x v="0"/>
    <x v="0"/>
    <x v="17"/>
    <x v="5"/>
    <x v="18"/>
    <x v="44"/>
    <x v="1"/>
    <x v="23"/>
    <m/>
    <m/>
    <n v="10520"/>
  </r>
  <r>
    <x v="0"/>
    <x v="0"/>
    <x v="0"/>
    <x v="0"/>
    <x v="0"/>
    <x v="0"/>
    <x v="17"/>
    <x v="5"/>
    <x v="18"/>
    <x v="44"/>
    <x v="1"/>
    <x v="23"/>
    <m/>
    <m/>
    <n v="9428"/>
  </r>
  <r>
    <x v="0"/>
    <x v="0"/>
    <x v="0"/>
    <x v="0"/>
    <x v="0"/>
    <x v="0"/>
    <x v="17"/>
    <x v="5"/>
    <x v="18"/>
    <x v="44"/>
    <x v="1"/>
    <x v="23"/>
    <m/>
    <m/>
    <n v="5400"/>
  </r>
  <r>
    <x v="0"/>
    <x v="0"/>
    <x v="0"/>
    <x v="0"/>
    <x v="0"/>
    <x v="0"/>
    <x v="17"/>
    <x v="5"/>
    <x v="21"/>
    <x v="72"/>
    <x v="1"/>
    <x v="23"/>
    <m/>
    <m/>
    <n v="18000"/>
  </r>
  <r>
    <x v="0"/>
    <x v="0"/>
    <x v="0"/>
    <x v="0"/>
    <x v="0"/>
    <x v="0"/>
    <x v="17"/>
    <x v="5"/>
    <x v="21"/>
    <x v="72"/>
    <x v="1"/>
    <x v="23"/>
    <m/>
    <m/>
    <n v="13500"/>
  </r>
  <r>
    <x v="0"/>
    <x v="0"/>
    <x v="0"/>
    <x v="0"/>
    <x v="0"/>
    <x v="0"/>
    <x v="17"/>
    <x v="5"/>
    <x v="21"/>
    <x v="72"/>
    <x v="1"/>
    <x v="23"/>
    <m/>
    <m/>
    <n v="3600"/>
  </r>
  <r>
    <x v="0"/>
    <x v="0"/>
    <x v="0"/>
    <x v="0"/>
    <x v="0"/>
    <x v="0"/>
    <x v="17"/>
    <x v="5"/>
    <x v="21"/>
    <x v="72"/>
    <x v="1"/>
    <x v="23"/>
    <m/>
    <m/>
    <n v="16380"/>
  </r>
  <r>
    <x v="0"/>
    <x v="0"/>
    <x v="0"/>
    <x v="0"/>
    <x v="0"/>
    <x v="0"/>
    <x v="17"/>
    <x v="5"/>
    <x v="21"/>
    <x v="72"/>
    <x v="1"/>
    <x v="23"/>
    <m/>
    <m/>
    <n v="9300"/>
  </r>
  <r>
    <x v="0"/>
    <x v="0"/>
    <x v="0"/>
    <x v="0"/>
    <x v="0"/>
    <x v="0"/>
    <x v="17"/>
    <x v="5"/>
    <x v="21"/>
    <x v="72"/>
    <x v="1"/>
    <x v="23"/>
    <m/>
    <m/>
    <n v="8700"/>
  </r>
  <r>
    <x v="0"/>
    <x v="0"/>
    <x v="0"/>
    <x v="0"/>
    <x v="0"/>
    <x v="0"/>
    <x v="17"/>
    <x v="5"/>
    <x v="21"/>
    <x v="72"/>
    <x v="1"/>
    <x v="23"/>
    <m/>
    <m/>
    <n v="8100"/>
  </r>
  <r>
    <x v="0"/>
    <x v="0"/>
    <x v="0"/>
    <x v="0"/>
    <x v="0"/>
    <x v="0"/>
    <x v="17"/>
    <x v="5"/>
    <x v="21"/>
    <x v="72"/>
    <x v="1"/>
    <x v="23"/>
    <m/>
    <m/>
    <n v="1800"/>
  </r>
  <r>
    <x v="0"/>
    <x v="0"/>
    <x v="0"/>
    <x v="0"/>
    <x v="0"/>
    <x v="0"/>
    <x v="17"/>
    <x v="5"/>
    <x v="18"/>
    <x v="43"/>
    <x v="1"/>
    <x v="23"/>
    <m/>
    <m/>
    <n v="9300"/>
  </r>
  <r>
    <x v="0"/>
    <x v="0"/>
    <x v="0"/>
    <x v="0"/>
    <x v="0"/>
    <x v="0"/>
    <x v="17"/>
    <x v="5"/>
    <x v="18"/>
    <x v="43"/>
    <x v="1"/>
    <x v="23"/>
    <m/>
    <m/>
    <n v="12470"/>
  </r>
  <r>
    <x v="0"/>
    <x v="0"/>
    <x v="0"/>
    <x v="0"/>
    <x v="0"/>
    <x v="0"/>
    <x v="17"/>
    <x v="5"/>
    <x v="18"/>
    <x v="43"/>
    <x v="1"/>
    <x v="23"/>
    <m/>
    <m/>
    <n v="3600"/>
  </r>
  <r>
    <x v="0"/>
    <x v="0"/>
    <x v="0"/>
    <x v="0"/>
    <x v="0"/>
    <x v="0"/>
    <x v="17"/>
    <x v="5"/>
    <x v="21"/>
    <x v="72"/>
    <x v="1"/>
    <x v="10"/>
    <m/>
    <m/>
    <n v="123000"/>
  </r>
  <r>
    <x v="0"/>
    <x v="0"/>
    <x v="0"/>
    <x v="0"/>
    <x v="0"/>
    <x v="0"/>
    <x v="17"/>
    <x v="5"/>
    <x v="18"/>
    <x v="43"/>
    <x v="1"/>
    <x v="10"/>
    <m/>
    <m/>
    <n v="5077000"/>
  </r>
  <r>
    <x v="0"/>
    <x v="0"/>
    <x v="0"/>
    <x v="0"/>
    <x v="0"/>
    <x v="0"/>
    <x v="17"/>
    <x v="5"/>
    <x v="21"/>
    <x v="72"/>
    <x v="1"/>
    <x v="10"/>
    <m/>
    <m/>
    <n v="0"/>
  </r>
  <r>
    <x v="0"/>
    <x v="0"/>
    <x v="0"/>
    <x v="1"/>
    <x v="3"/>
    <x v="0"/>
    <x v="17"/>
    <x v="5"/>
    <x v="18"/>
    <x v="44"/>
    <x v="1"/>
    <x v="10"/>
    <m/>
    <m/>
    <n v="566154"/>
  </r>
  <r>
    <x v="0"/>
    <x v="0"/>
    <x v="0"/>
    <x v="1"/>
    <x v="3"/>
    <x v="0"/>
    <x v="17"/>
    <x v="5"/>
    <x v="18"/>
    <x v="44"/>
    <x v="1"/>
    <x v="10"/>
    <m/>
    <m/>
    <n v="650206"/>
  </r>
  <r>
    <x v="0"/>
    <x v="0"/>
    <x v="0"/>
    <x v="1"/>
    <x v="3"/>
    <x v="0"/>
    <x v="17"/>
    <x v="5"/>
    <x v="18"/>
    <x v="44"/>
    <x v="1"/>
    <x v="10"/>
    <m/>
    <m/>
    <n v="566154"/>
  </r>
  <r>
    <x v="0"/>
    <x v="0"/>
    <x v="0"/>
    <x v="1"/>
    <x v="3"/>
    <x v="0"/>
    <x v="17"/>
    <x v="5"/>
    <x v="18"/>
    <x v="44"/>
    <x v="1"/>
    <x v="10"/>
    <m/>
    <m/>
    <n v="426067"/>
  </r>
  <r>
    <x v="0"/>
    <x v="0"/>
    <x v="0"/>
    <x v="1"/>
    <x v="3"/>
    <x v="0"/>
    <x v="17"/>
    <x v="5"/>
    <x v="18"/>
    <x v="44"/>
    <x v="1"/>
    <x v="10"/>
    <m/>
    <m/>
    <n v="426066"/>
  </r>
  <r>
    <x v="0"/>
    <x v="0"/>
    <x v="0"/>
    <x v="1"/>
    <x v="3"/>
    <x v="0"/>
    <x v="17"/>
    <x v="5"/>
    <x v="18"/>
    <x v="44"/>
    <x v="1"/>
    <x v="10"/>
    <m/>
    <m/>
    <n v="426067"/>
  </r>
  <r>
    <x v="0"/>
    <x v="0"/>
    <x v="0"/>
    <x v="1"/>
    <x v="3"/>
    <x v="0"/>
    <x v="17"/>
    <x v="5"/>
    <x v="18"/>
    <x v="44"/>
    <x v="1"/>
    <x v="10"/>
    <m/>
    <m/>
    <n v="426067"/>
  </r>
  <r>
    <x v="0"/>
    <x v="0"/>
    <x v="0"/>
    <x v="0"/>
    <x v="0"/>
    <x v="0"/>
    <x v="17"/>
    <x v="5"/>
    <x v="21"/>
    <x v="72"/>
    <x v="1"/>
    <x v="10"/>
    <m/>
    <m/>
    <n v="100000"/>
  </r>
  <r>
    <x v="0"/>
    <x v="0"/>
    <x v="0"/>
    <x v="0"/>
    <x v="0"/>
    <x v="0"/>
    <x v="17"/>
    <x v="5"/>
    <x v="21"/>
    <x v="72"/>
    <x v="1"/>
    <x v="10"/>
    <m/>
    <m/>
    <n v="184100"/>
  </r>
  <r>
    <x v="0"/>
    <x v="0"/>
    <x v="0"/>
    <x v="0"/>
    <x v="0"/>
    <x v="0"/>
    <x v="17"/>
    <x v="5"/>
    <x v="21"/>
    <x v="72"/>
    <x v="1"/>
    <x v="10"/>
    <m/>
    <m/>
    <n v="4200000"/>
  </r>
  <r>
    <x v="0"/>
    <x v="0"/>
    <x v="0"/>
    <x v="1"/>
    <x v="3"/>
    <x v="0"/>
    <x v="17"/>
    <x v="5"/>
    <x v="18"/>
    <x v="44"/>
    <x v="1"/>
    <x v="10"/>
    <m/>
    <m/>
    <n v="100000"/>
  </r>
  <r>
    <x v="0"/>
    <x v="0"/>
    <x v="0"/>
    <x v="1"/>
    <x v="3"/>
    <x v="0"/>
    <x v="17"/>
    <x v="5"/>
    <x v="18"/>
    <x v="44"/>
    <x v="1"/>
    <x v="10"/>
    <m/>
    <m/>
    <n v="100000"/>
  </r>
  <r>
    <x v="0"/>
    <x v="0"/>
    <x v="0"/>
    <x v="0"/>
    <x v="0"/>
    <x v="0"/>
    <x v="17"/>
    <x v="5"/>
    <x v="21"/>
    <x v="72"/>
    <x v="1"/>
    <x v="10"/>
    <m/>
    <m/>
    <n v="15680000"/>
  </r>
  <r>
    <x v="0"/>
    <x v="0"/>
    <x v="0"/>
    <x v="0"/>
    <x v="0"/>
    <x v="0"/>
    <x v="17"/>
    <x v="5"/>
    <x v="21"/>
    <x v="72"/>
    <x v="1"/>
    <x v="10"/>
    <m/>
    <m/>
    <n v="665520"/>
  </r>
  <r>
    <x v="0"/>
    <x v="0"/>
    <x v="0"/>
    <x v="0"/>
    <x v="0"/>
    <x v="0"/>
    <x v="17"/>
    <x v="5"/>
    <x v="18"/>
    <x v="43"/>
    <x v="1"/>
    <x v="10"/>
    <m/>
    <m/>
    <n v="0"/>
  </r>
  <r>
    <x v="0"/>
    <x v="0"/>
    <x v="0"/>
    <x v="0"/>
    <x v="0"/>
    <x v="0"/>
    <x v="17"/>
    <x v="5"/>
    <x v="21"/>
    <x v="72"/>
    <x v="1"/>
    <x v="10"/>
    <m/>
    <m/>
    <n v="694500"/>
  </r>
  <r>
    <x v="0"/>
    <x v="0"/>
    <x v="0"/>
    <x v="0"/>
    <x v="0"/>
    <x v="0"/>
    <x v="17"/>
    <x v="5"/>
    <x v="21"/>
    <x v="72"/>
    <x v="1"/>
    <x v="10"/>
    <m/>
    <m/>
    <n v="1270000"/>
  </r>
  <r>
    <x v="0"/>
    <x v="0"/>
    <x v="0"/>
    <x v="0"/>
    <x v="0"/>
    <x v="0"/>
    <x v="17"/>
    <x v="5"/>
    <x v="18"/>
    <x v="44"/>
    <x v="1"/>
    <x v="10"/>
    <m/>
    <m/>
    <n v="25000"/>
  </r>
  <r>
    <x v="0"/>
    <x v="0"/>
    <x v="0"/>
    <x v="0"/>
    <x v="0"/>
    <x v="0"/>
    <x v="17"/>
    <x v="5"/>
    <x v="18"/>
    <x v="44"/>
    <x v="1"/>
    <x v="10"/>
    <m/>
    <m/>
    <n v="438000"/>
  </r>
  <r>
    <x v="0"/>
    <x v="0"/>
    <x v="0"/>
    <x v="0"/>
    <x v="0"/>
    <x v="0"/>
    <x v="17"/>
    <x v="5"/>
    <x v="21"/>
    <x v="72"/>
    <x v="1"/>
    <x v="10"/>
    <m/>
    <m/>
    <n v="65000"/>
  </r>
  <r>
    <x v="0"/>
    <x v="0"/>
    <x v="0"/>
    <x v="1"/>
    <x v="3"/>
    <x v="0"/>
    <x v="17"/>
    <x v="5"/>
    <x v="18"/>
    <x v="44"/>
    <x v="1"/>
    <x v="10"/>
    <m/>
    <m/>
    <n v="15056"/>
  </r>
  <r>
    <x v="0"/>
    <x v="0"/>
    <x v="0"/>
    <x v="1"/>
    <x v="3"/>
    <x v="0"/>
    <x v="17"/>
    <x v="5"/>
    <x v="18"/>
    <x v="44"/>
    <x v="1"/>
    <x v="10"/>
    <m/>
    <m/>
    <n v="20075"/>
  </r>
  <r>
    <x v="0"/>
    <x v="0"/>
    <x v="0"/>
    <x v="1"/>
    <x v="3"/>
    <x v="0"/>
    <x v="17"/>
    <x v="5"/>
    <x v="18"/>
    <x v="44"/>
    <x v="1"/>
    <x v="10"/>
    <m/>
    <m/>
    <n v="15057"/>
  </r>
  <r>
    <x v="0"/>
    <x v="0"/>
    <x v="0"/>
    <x v="1"/>
    <x v="3"/>
    <x v="0"/>
    <x v="17"/>
    <x v="5"/>
    <x v="18"/>
    <x v="44"/>
    <x v="1"/>
    <x v="10"/>
    <m/>
    <m/>
    <n v="6692"/>
  </r>
  <r>
    <x v="0"/>
    <x v="0"/>
    <x v="0"/>
    <x v="1"/>
    <x v="3"/>
    <x v="0"/>
    <x v="17"/>
    <x v="5"/>
    <x v="18"/>
    <x v="44"/>
    <x v="1"/>
    <x v="10"/>
    <m/>
    <m/>
    <n v="6692"/>
  </r>
  <r>
    <x v="0"/>
    <x v="0"/>
    <x v="0"/>
    <x v="1"/>
    <x v="3"/>
    <x v="0"/>
    <x v="17"/>
    <x v="5"/>
    <x v="18"/>
    <x v="44"/>
    <x v="1"/>
    <x v="10"/>
    <m/>
    <m/>
    <n v="6692"/>
  </r>
  <r>
    <x v="0"/>
    <x v="0"/>
    <x v="0"/>
    <x v="1"/>
    <x v="3"/>
    <x v="0"/>
    <x v="17"/>
    <x v="5"/>
    <x v="18"/>
    <x v="44"/>
    <x v="1"/>
    <x v="10"/>
    <m/>
    <m/>
    <n v="6692"/>
  </r>
  <r>
    <x v="0"/>
    <x v="0"/>
    <x v="0"/>
    <x v="0"/>
    <x v="0"/>
    <x v="0"/>
    <x v="17"/>
    <x v="5"/>
    <x v="21"/>
    <x v="72"/>
    <x v="1"/>
    <x v="10"/>
    <m/>
    <m/>
    <n v="0"/>
  </r>
  <r>
    <x v="0"/>
    <x v="0"/>
    <x v="0"/>
    <x v="0"/>
    <x v="0"/>
    <x v="0"/>
    <x v="17"/>
    <x v="5"/>
    <x v="21"/>
    <x v="72"/>
    <x v="1"/>
    <x v="10"/>
    <m/>
    <m/>
    <n v="0"/>
  </r>
  <r>
    <x v="0"/>
    <x v="0"/>
    <x v="0"/>
    <x v="0"/>
    <x v="0"/>
    <x v="0"/>
    <x v="17"/>
    <x v="5"/>
    <x v="21"/>
    <x v="72"/>
    <x v="1"/>
    <x v="24"/>
    <m/>
    <m/>
    <n v="4682960"/>
  </r>
  <r>
    <x v="0"/>
    <x v="0"/>
    <x v="0"/>
    <x v="0"/>
    <x v="0"/>
    <x v="0"/>
    <x v="17"/>
    <x v="5"/>
    <x v="21"/>
    <x v="72"/>
    <x v="1"/>
    <x v="24"/>
    <m/>
    <m/>
    <n v="15687400"/>
  </r>
  <r>
    <x v="0"/>
    <x v="0"/>
    <x v="0"/>
    <x v="1"/>
    <x v="3"/>
    <x v="0"/>
    <x v="17"/>
    <x v="5"/>
    <x v="18"/>
    <x v="44"/>
    <x v="1"/>
    <x v="24"/>
    <m/>
    <m/>
    <n v="75000"/>
  </r>
  <r>
    <x v="0"/>
    <x v="0"/>
    <x v="0"/>
    <x v="1"/>
    <x v="3"/>
    <x v="0"/>
    <x v="17"/>
    <x v="5"/>
    <x v="18"/>
    <x v="44"/>
    <x v="1"/>
    <x v="24"/>
    <m/>
    <m/>
    <n v="426675"/>
  </r>
  <r>
    <x v="0"/>
    <x v="0"/>
    <x v="0"/>
    <x v="1"/>
    <x v="3"/>
    <x v="0"/>
    <x v="17"/>
    <x v="5"/>
    <x v="18"/>
    <x v="44"/>
    <x v="1"/>
    <x v="24"/>
    <m/>
    <m/>
    <n v="426675"/>
  </r>
  <r>
    <x v="0"/>
    <x v="0"/>
    <x v="0"/>
    <x v="1"/>
    <x v="3"/>
    <x v="0"/>
    <x v="17"/>
    <x v="5"/>
    <x v="18"/>
    <x v="44"/>
    <x v="1"/>
    <x v="24"/>
    <m/>
    <m/>
    <n v="426675"/>
  </r>
  <r>
    <x v="0"/>
    <x v="0"/>
    <x v="0"/>
    <x v="1"/>
    <x v="3"/>
    <x v="0"/>
    <x v="17"/>
    <x v="5"/>
    <x v="18"/>
    <x v="44"/>
    <x v="1"/>
    <x v="24"/>
    <m/>
    <m/>
    <n v="426675"/>
  </r>
  <r>
    <x v="0"/>
    <x v="0"/>
    <x v="0"/>
    <x v="1"/>
    <x v="3"/>
    <x v="0"/>
    <x v="17"/>
    <x v="5"/>
    <x v="18"/>
    <x v="44"/>
    <x v="1"/>
    <x v="24"/>
    <m/>
    <m/>
    <n v="426675"/>
  </r>
  <r>
    <x v="0"/>
    <x v="0"/>
    <x v="0"/>
    <x v="1"/>
    <x v="3"/>
    <x v="0"/>
    <x v="17"/>
    <x v="5"/>
    <x v="18"/>
    <x v="44"/>
    <x v="1"/>
    <x v="24"/>
    <m/>
    <m/>
    <n v="426675"/>
  </r>
  <r>
    <x v="0"/>
    <x v="0"/>
    <x v="0"/>
    <x v="1"/>
    <x v="3"/>
    <x v="0"/>
    <x v="17"/>
    <x v="5"/>
    <x v="18"/>
    <x v="44"/>
    <x v="1"/>
    <x v="24"/>
    <m/>
    <m/>
    <n v="426675"/>
  </r>
  <r>
    <x v="0"/>
    <x v="0"/>
    <x v="0"/>
    <x v="0"/>
    <x v="0"/>
    <x v="0"/>
    <x v="17"/>
    <x v="5"/>
    <x v="21"/>
    <x v="72"/>
    <x v="1"/>
    <x v="24"/>
    <m/>
    <m/>
    <n v="0"/>
  </r>
  <r>
    <x v="0"/>
    <x v="0"/>
    <x v="0"/>
    <x v="0"/>
    <x v="0"/>
    <x v="0"/>
    <x v="17"/>
    <x v="5"/>
    <x v="18"/>
    <x v="44"/>
    <x v="1"/>
    <x v="24"/>
    <m/>
    <m/>
    <n v="49000"/>
  </r>
  <r>
    <x v="0"/>
    <x v="0"/>
    <x v="0"/>
    <x v="0"/>
    <x v="0"/>
    <x v="0"/>
    <x v="17"/>
    <x v="5"/>
    <x v="18"/>
    <x v="44"/>
    <x v="1"/>
    <x v="24"/>
    <m/>
    <m/>
    <n v="0"/>
  </r>
  <r>
    <x v="0"/>
    <x v="0"/>
    <x v="0"/>
    <x v="0"/>
    <x v="0"/>
    <x v="0"/>
    <x v="17"/>
    <x v="5"/>
    <x v="21"/>
    <x v="72"/>
    <x v="1"/>
    <x v="35"/>
    <m/>
    <m/>
    <n v="459600"/>
  </r>
  <r>
    <x v="0"/>
    <x v="0"/>
    <x v="0"/>
    <x v="0"/>
    <x v="0"/>
    <x v="0"/>
    <x v="17"/>
    <x v="5"/>
    <x v="21"/>
    <x v="72"/>
    <x v="1"/>
    <x v="35"/>
    <m/>
    <m/>
    <n v="1007716"/>
  </r>
  <r>
    <x v="0"/>
    <x v="0"/>
    <x v="0"/>
    <x v="0"/>
    <x v="0"/>
    <x v="0"/>
    <x v="17"/>
    <x v="5"/>
    <x v="18"/>
    <x v="43"/>
    <x v="1"/>
    <x v="35"/>
    <m/>
    <m/>
    <n v="2796772"/>
  </r>
  <r>
    <x v="0"/>
    <x v="0"/>
    <x v="0"/>
    <x v="0"/>
    <x v="0"/>
    <x v="0"/>
    <x v="17"/>
    <x v="5"/>
    <x v="18"/>
    <x v="43"/>
    <x v="1"/>
    <x v="35"/>
    <m/>
    <m/>
    <n v="6314227"/>
  </r>
  <r>
    <x v="0"/>
    <x v="0"/>
    <x v="0"/>
    <x v="0"/>
    <x v="0"/>
    <x v="0"/>
    <x v="17"/>
    <x v="5"/>
    <x v="18"/>
    <x v="44"/>
    <x v="1"/>
    <x v="35"/>
    <m/>
    <m/>
    <n v="5000000"/>
  </r>
  <r>
    <x v="0"/>
    <x v="0"/>
    <x v="0"/>
    <x v="0"/>
    <x v="0"/>
    <x v="0"/>
    <x v="17"/>
    <x v="5"/>
    <x v="18"/>
    <x v="44"/>
    <x v="1"/>
    <x v="35"/>
    <m/>
    <m/>
    <n v="10000000"/>
  </r>
  <r>
    <x v="0"/>
    <x v="0"/>
    <x v="0"/>
    <x v="0"/>
    <x v="0"/>
    <x v="0"/>
    <x v="17"/>
    <x v="5"/>
    <x v="18"/>
    <x v="44"/>
    <x v="1"/>
    <x v="35"/>
    <m/>
    <m/>
    <n v="2000"/>
  </r>
  <r>
    <x v="0"/>
    <x v="0"/>
    <x v="0"/>
    <x v="0"/>
    <x v="0"/>
    <x v="0"/>
    <x v="17"/>
    <x v="5"/>
    <x v="18"/>
    <x v="44"/>
    <x v="1"/>
    <x v="35"/>
    <m/>
    <m/>
    <n v="1000000"/>
  </r>
  <r>
    <x v="0"/>
    <x v="0"/>
    <x v="0"/>
    <x v="0"/>
    <x v="0"/>
    <x v="0"/>
    <x v="17"/>
    <x v="5"/>
    <x v="18"/>
    <x v="44"/>
    <x v="1"/>
    <x v="35"/>
    <m/>
    <m/>
    <n v="800000"/>
  </r>
  <r>
    <x v="0"/>
    <x v="0"/>
    <x v="0"/>
    <x v="0"/>
    <x v="0"/>
    <x v="0"/>
    <x v="17"/>
    <x v="5"/>
    <x v="18"/>
    <x v="44"/>
    <x v="1"/>
    <x v="35"/>
    <m/>
    <m/>
    <n v="1841588"/>
  </r>
  <r>
    <x v="0"/>
    <x v="0"/>
    <x v="0"/>
    <x v="0"/>
    <x v="0"/>
    <x v="0"/>
    <x v="17"/>
    <x v="5"/>
    <x v="18"/>
    <x v="44"/>
    <x v="1"/>
    <x v="35"/>
    <m/>
    <m/>
    <n v="300000"/>
  </r>
  <r>
    <x v="0"/>
    <x v="0"/>
    <x v="0"/>
    <x v="0"/>
    <x v="0"/>
    <x v="0"/>
    <x v="17"/>
    <x v="5"/>
    <x v="18"/>
    <x v="44"/>
    <x v="1"/>
    <x v="35"/>
    <m/>
    <m/>
    <n v="1000000"/>
  </r>
  <r>
    <x v="0"/>
    <x v="0"/>
    <x v="0"/>
    <x v="0"/>
    <x v="0"/>
    <x v="0"/>
    <x v="17"/>
    <x v="5"/>
    <x v="18"/>
    <x v="43"/>
    <x v="1"/>
    <x v="35"/>
    <m/>
    <m/>
    <n v="2500000"/>
  </r>
  <r>
    <x v="0"/>
    <x v="0"/>
    <x v="0"/>
    <x v="0"/>
    <x v="0"/>
    <x v="0"/>
    <x v="17"/>
    <x v="5"/>
    <x v="21"/>
    <x v="72"/>
    <x v="1"/>
    <x v="35"/>
    <m/>
    <m/>
    <n v="141365"/>
  </r>
  <r>
    <x v="0"/>
    <x v="0"/>
    <x v="0"/>
    <x v="0"/>
    <x v="0"/>
    <x v="0"/>
    <x v="17"/>
    <x v="5"/>
    <x v="21"/>
    <x v="72"/>
    <x v="1"/>
    <x v="35"/>
    <m/>
    <m/>
    <n v="100000"/>
  </r>
  <r>
    <x v="0"/>
    <x v="0"/>
    <x v="0"/>
    <x v="0"/>
    <x v="0"/>
    <x v="0"/>
    <x v="17"/>
    <x v="5"/>
    <x v="18"/>
    <x v="43"/>
    <x v="1"/>
    <x v="35"/>
    <m/>
    <m/>
    <n v="1207500"/>
  </r>
  <r>
    <x v="0"/>
    <x v="0"/>
    <x v="0"/>
    <x v="1"/>
    <x v="3"/>
    <x v="0"/>
    <x v="17"/>
    <x v="5"/>
    <x v="18"/>
    <x v="44"/>
    <x v="1"/>
    <x v="35"/>
    <m/>
    <m/>
    <n v="16739535"/>
  </r>
  <r>
    <x v="0"/>
    <x v="0"/>
    <x v="0"/>
    <x v="1"/>
    <x v="3"/>
    <x v="0"/>
    <x v="17"/>
    <x v="5"/>
    <x v="18"/>
    <x v="44"/>
    <x v="1"/>
    <x v="35"/>
    <m/>
    <m/>
    <n v="6360"/>
  </r>
  <r>
    <x v="0"/>
    <x v="0"/>
    <x v="0"/>
    <x v="1"/>
    <x v="3"/>
    <x v="0"/>
    <x v="17"/>
    <x v="5"/>
    <x v="18"/>
    <x v="44"/>
    <x v="1"/>
    <x v="35"/>
    <m/>
    <m/>
    <n v="6360"/>
  </r>
  <r>
    <x v="0"/>
    <x v="0"/>
    <x v="0"/>
    <x v="1"/>
    <x v="3"/>
    <x v="0"/>
    <x v="17"/>
    <x v="5"/>
    <x v="18"/>
    <x v="44"/>
    <x v="1"/>
    <x v="35"/>
    <m/>
    <m/>
    <n v="6360"/>
  </r>
  <r>
    <x v="0"/>
    <x v="0"/>
    <x v="0"/>
    <x v="1"/>
    <x v="3"/>
    <x v="0"/>
    <x v="17"/>
    <x v="5"/>
    <x v="18"/>
    <x v="44"/>
    <x v="1"/>
    <x v="35"/>
    <m/>
    <m/>
    <n v="6360"/>
  </r>
  <r>
    <x v="0"/>
    <x v="0"/>
    <x v="0"/>
    <x v="1"/>
    <x v="3"/>
    <x v="0"/>
    <x v="17"/>
    <x v="5"/>
    <x v="18"/>
    <x v="44"/>
    <x v="1"/>
    <x v="35"/>
    <m/>
    <m/>
    <n v="0"/>
  </r>
  <r>
    <x v="0"/>
    <x v="0"/>
    <x v="0"/>
    <x v="1"/>
    <x v="3"/>
    <x v="0"/>
    <x v="17"/>
    <x v="5"/>
    <x v="18"/>
    <x v="44"/>
    <x v="1"/>
    <x v="35"/>
    <m/>
    <m/>
    <n v="6360"/>
  </r>
  <r>
    <x v="0"/>
    <x v="0"/>
    <x v="0"/>
    <x v="1"/>
    <x v="3"/>
    <x v="0"/>
    <x v="17"/>
    <x v="5"/>
    <x v="18"/>
    <x v="44"/>
    <x v="1"/>
    <x v="35"/>
    <m/>
    <m/>
    <n v="6360"/>
  </r>
  <r>
    <x v="0"/>
    <x v="0"/>
    <x v="0"/>
    <x v="0"/>
    <x v="0"/>
    <x v="0"/>
    <x v="17"/>
    <x v="5"/>
    <x v="18"/>
    <x v="44"/>
    <x v="1"/>
    <x v="35"/>
    <m/>
    <m/>
    <n v="250000"/>
  </r>
  <r>
    <x v="0"/>
    <x v="0"/>
    <x v="0"/>
    <x v="0"/>
    <x v="0"/>
    <x v="0"/>
    <x v="17"/>
    <x v="5"/>
    <x v="18"/>
    <x v="44"/>
    <x v="1"/>
    <x v="35"/>
    <m/>
    <m/>
    <n v="1250000"/>
  </r>
  <r>
    <x v="0"/>
    <x v="0"/>
    <x v="0"/>
    <x v="0"/>
    <x v="0"/>
    <x v="0"/>
    <x v="17"/>
    <x v="5"/>
    <x v="18"/>
    <x v="44"/>
    <x v="1"/>
    <x v="35"/>
    <m/>
    <m/>
    <n v="1626000"/>
  </r>
  <r>
    <x v="0"/>
    <x v="0"/>
    <x v="0"/>
    <x v="0"/>
    <x v="0"/>
    <x v="0"/>
    <x v="17"/>
    <x v="5"/>
    <x v="21"/>
    <x v="72"/>
    <x v="1"/>
    <x v="35"/>
    <m/>
    <m/>
    <n v="400000"/>
  </r>
  <r>
    <x v="0"/>
    <x v="0"/>
    <x v="0"/>
    <x v="0"/>
    <x v="0"/>
    <x v="0"/>
    <x v="17"/>
    <x v="5"/>
    <x v="18"/>
    <x v="44"/>
    <x v="1"/>
    <x v="35"/>
    <m/>
    <m/>
    <n v="3000000"/>
  </r>
  <r>
    <x v="0"/>
    <x v="0"/>
    <x v="0"/>
    <x v="0"/>
    <x v="0"/>
    <x v="0"/>
    <x v="17"/>
    <x v="5"/>
    <x v="18"/>
    <x v="44"/>
    <x v="1"/>
    <x v="35"/>
    <m/>
    <m/>
    <n v="269946"/>
  </r>
  <r>
    <x v="0"/>
    <x v="0"/>
    <x v="0"/>
    <x v="0"/>
    <x v="0"/>
    <x v="0"/>
    <x v="17"/>
    <x v="5"/>
    <x v="18"/>
    <x v="44"/>
    <x v="1"/>
    <x v="35"/>
    <m/>
    <m/>
    <n v="1466087"/>
  </r>
  <r>
    <x v="0"/>
    <x v="0"/>
    <x v="0"/>
    <x v="0"/>
    <x v="0"/>
    <x v="0"/>
    <x v="17"/>
    <x v="5"/>
    <x v="18"/>
    <x v="44"/>
    <x v="1"/>
    <x v="35"/>
    <m/>
    <m/>
    <n v="202500"/>
  </r>
  <r>
    <x v="0"/>
    <x v="0"/>
    <x v="0"/>
    <x v="0"/>
    <x v="0"/>
    <x v="0"/>
    <x v="17"/>
    <x v="5"/>
    <x v="18"/>
    <x v="44"/>
    <x v="1"/>
    <x v="35"/>
    <m/>
    <m/>
    <n v="11652"/>
  </r>
  <r>
    <x v="0"/>
    <x v="0"/>
    <x v="0"/>
    <x v="0"/>
    <x v="0"/>
    <x v="0"/>
    <x v="17"/>
    <x v="5"/>
    <x v="18"/>
    <x v="43"/>
    <x v="1"/>
    <x v="35"/>
    <m/>
    <m/>
    <n v="10000"/>
  </r>
  <r>
    <x v="0"/>
    <x v="0"/>
    <x v="0"/>
    <x v="0"/>
    <x v="0"/>
    <x v="0"/>
    <x v="17"/>
    <x v="5"/>
    <x v="21"/>
    <x v="72"/>
    <x v="1"/>
    <x v="35"/>
    <m/>
    <m/>
    <n v="10000"/>
  </r>
  <r>
    <x v="0"/>
    <x v="0"/>
    <x v="0"/>
    <x v="0"/>
    <x v="0"/>
    <x v="0"/>
    <x v="17"/>
    <x v="5"/>
    <x v="21"/>
    <x v="72"/>
    <x v="1"/>
    <x v="35"/>
    <m/>
    <m/>
    <n v="23833"/>
  </r>
  <r>
    <x v="0"/>
    <x v="0"/>
    <x v="0"/>
    <x v="0"/>
    <x v="0"/>
    <x v="0"/>
    <x v="17"/>
    <x v="5"/>
    <x v="18"/>
    <x v="44"/>
    <x v="1"/>
    <x v="35"/>
    <m/>
    <m/>
    <n v="50000"/>
  </r>
  <r>
    <x v="0"/>
    <x v="0"/>
    <x v="0"/>
    <x v="0"/>
    <x v="0"/>
    <x v="0"/>
    <x v="17"/>
    <x v="5"/>
    <x v="18"/>
    <x v="44"/>
    <x v="1"/>
    <x v="35"/>
    <m/>
    <m/>
    <n v="10721"/>
  </r>
  <r>
    <x v="0"/>
    <x v="0"/>
    <x v="0"/>
    <x v="0"/>
    <x v="0"/>
    <x v="0"/>
    <x v="17"/>
    <x v="5"/>
    <x v="18"/>
    <x v="43"/>
    <x v="1"/>
    <x v="35"/>
    <m/>
    <m/>
    <n v="900000"/>
  </r>
  <r>
    <x v="0"/>
    <x v="0"/>
    <x v="0"/>
    <x v="0"/>
    <x v="0"/>
    <x v="0"/>
    <x v="17"/>
    <x v="5"/>
    <x v="21"/>
    <x v="72"/>
    <x v="1"/>
    <x v="35"/>
    <m/>
    <m/>
    <n v="9000"/>
  </r>
  <r>
    <x v="0"/>
    <x v="0"/>
    <x v="0"/>
    <x v="0"/>
    <x v="0"/>
    <x v="0"/>
    <x v="17"/>
    <x v="5"/>
    <x v="21"/>
    <x v="72"/>
    <x v="1"/>
    <x v="35"/>
    <m/>
    <m/>
    <n v="1339000"/>
  </r>
  <r>
    <x v="0"/>
    <x v="0"/>
    <x v="0"/>
    <x v="0"/>
    <x v="0"/>
    <x v="0"/>
    <x v="17"/>
    <x v="5"/>
    <x v="18"/>
    <x v="44"/>
    <x v="1"/>
    <x v="35"/>
    <m/>
    <m/>
    <n v="10000"/>
  </r>
  <r>
    <x v="0"/>
    <x v="0"/>
    <x v="0"/>
    <x v="0"/>
    <x v="0"/>
    <x v="0"/>
    <x v="17"/>
    <x v="5"/>
    <x v="18"/>
    <x v="44"/>
    <x v="1"/>
    <x v="35"/>
    <m/>
    <m/>
    <n v="2000"/>
  </r>
  <r>
    <x v="0"/>
    <x v="0"/>
    <x v="0"/>
    <x v="0"/>
    <x v="0"/>
    <x v="0"/>
    <x v="17"/>
    <x v="5"/>
    <x v="21"/>
    <x v="72"/>
    <x v="1"/>
    <x v="35"/>
    <m/>
    <m/>
    <n v="10000"/>
  </r>
  <r>
    <x v="0"/>
    <x v="0"/>
    <x v="0"/>
    <x v="0"/>
    <x v="0"/>
    <x v="0"/>
    <x v="17"/>
    <x v="5"/>
    <x v="18"/>
    <x v="44"/>
    <x v="1"/>
    <x v="35"/>
    <m/>
    <m/>
    <n v="10500"/>
  </r>
  <r>
    <x v="0"/>
    <x v="0"/>
    <x v="0"/>
    <x v="0"/>
    <x v="0"/>
    <x v="0"/>
    <x v="17"/>
    <x v="5"/>
    <x v="18"/>
    <x v="44"/>
    <x v="1"/>
    <x v="35"/>
    <m/>
    <m/>
    <n v="7000"/>
  </r>
  <r>
    <x v="0"/>
    <x v="0"/>
    <x v="0"/>
    <x v="0"/>
    <x v="0"/>
    <x v="0"/>
    <x v="17"/>
    <x v="5"/>
    <x v="21"/>
    <x v="72"/>
    <x v="1"/>
    <x v="35"/>
    <m/>
    <m/>
    <n v="30000"/>
  </r>
  <r>
    <x v="0"/>
    <x v="0"/>
    <x v="0"/>
    <x v="0"/>
    <x v="0"/>
    <x v="0"/>
    <x v="17"/>
    <x v="5"/>
    <x v="18"/>
    <x v="44"/>
    <x v="1"/>
    <x v="35"/>
    <m/>
    <m/>
    <n v="5000"/>
  </r>
  <r>
    <x v="0"/>
    <x v="0"/>
    <x v="0"/>
    <x v="0"/>
    <x v="0"/>
    <x v="0"/>
    <x v="17"/>
    <x v="5"/>
    <x v="18"/>
    <x v="44"/>
    <x v="1"/>
    <x v="35"/>
    <m/>
    <m/>
    <n v="5000"/>
  </r>
  <r>
    <x v="0"/>
    <x v="0"/>
    <x v="0"/>
    <x v="0"/>
    <x v="0"/>
    <x v="0"/>
    <x v="17"/>
    <x v="5"/>
    <x v="18"/>
    <x v="43"/>
    <x v="1"/>
    <x v="35"/>
    <m/>
    <m/>
    <n v="210700"/>
  </r>
  <r>
    <x v="0"/>
    <x v="0"/>
    <x v="0"/>
    <x v="0"/>
    <x v="0"/>
    <x v="0"/>
    <x v="17"/>
    <x v="5"/>
    <x v="18"/>
    <x v="43"/>
    <x v="1"/>
    <x v="35"/>
    <m/>
    <m/>
    <n v="5000"/>
  </r>
  <r>
    <x v="0"/>
    <x v="0"/>
    <x v="0"/>
    <x v="0"/>
    <x v="0"/>
    <x v="0"/>
    <x v="17"/>
    <x v="5"/>
    <x v="21"/>
    <x v="72"/>
    <x v="1"/>
    <x v="35"/>
    <m/>
    <m/>
    <n v="20000"/>
  </r>
  <r>
    <x v="0"/>
    <x v="0"/>
    <x v="0"/>
    <x v="0"/>
    <x v="0"/>
    <x v="0"/>
    <x v="17"/>
    <x v="5"/>
    <x v="21"/>
    <x v="72"/>
    <x v="1"/>
    <x v="35"/>
    <m/>
    <m/>
    <n v="520000"/>
  </r>
  <r>
    <x v="0"/>
    <x v="0"/>
    <x v="0"/>
    <x v="0"/>
    <x v="0"/>
    <x v="0"/>
    <x v="17"/>
    <x v="5"/>
    <x v="21"/>
    <x v="72"/>
    <x v="1"/>
    <x v="35"/>
    <m/>
    <m/>
    <n v="496210"/>
  </r>
  <r>
    <x v="0"/>
    <x v="0"/>
    <x v="0"/>
    <x v="0"/>
    <x v="0"/>
    <x v="0"/>
    <x v="17"/>
    <x v="5"/>
    <x v="21"/>
    <x v="72"/>
    <x v="1"/>
    <x v="35"/>
    <m/>
    <m/>
    <n v="5112263"/>
  </r>
  <r>
    <x v="0"/>
    <x v="0"/>
    <x v="0"/>
    <x v="0"/>
    <x v="0"/>
    <x v="0"/>
    <x v="17"/>
    <x v="5"/>
    <x v="18"/>
    <x v="43"/>
    <x v="1"/>
    <x v="35"/>
    <m/>
    <m/>
    <n v="1092242"/>
  </r>
  <r>
    <x v="0"/>
    <x v="0"/>
    <x v="0"/>
    <x v="0"/>
    <x v="0"/>
    <x v="0"/>
    <x v="17"/>
    <x v="5"/>
    <x v="18"/>
    <x v="43"/>
    <x v="1"/>
    <x v="35"/>
    <m/>
    <m/>
    <n v="1000000"/>
  </r>
  <r>
    <x v="0"/>
    <x v="0"/>
    <x v="0"/>
    <x v="0"/>
    <x v="0"/>
    <x v="0"/>
    <x v="17"/>
    <x v="5"/>
    <x v="18"/>
    <x v="44"/>
    <x v="1"/>
    <x v="35"/>
    <m/>
    <m/>
    <n v="1600000"/>
  </r>
  <r>
    <x v="0"/>
    <x v="0"/>
    <x v="0"/>
    <x v="0"/>
    <x v="0"/>
    <x v="0"/>
    <x v="17"/>
    <x v="5"/>
    <x v="18"/>
    <x v="44"/>
    <x v="1"/>
    <x v="35"/>
    <m/>
    <m/>
    <n v="26500"/>
  </r>
  <r>
    <x v="0"/>
    <x v="0"/>
    <x v="0"/>
    <x v="0"/>
    <x v="0"/>
    <x v="0"/>
    <x v="17"/>
    <x v="5"/>
    <x v="18"/>
    <x v="44"/>
    <x v="1"/>
    <x v="35"/>
    <m/>
    <m/>
    <n v="630000"/>
  </r>
  <r>
    <x v="0"/>
    <x v="0"/>
    <x v="0"/>
    <x v="0"/>
    <x v="0"/>
    <x v="0"/>
    <x v="17"/>
    <x v="5"/>
    <x v="18"/>
    <x v="44"/>
    <x v="1"/>
    <x v="35"/>
    <m/>
    <m/>
    <n v="315000"/>
  </r>
  <r>
    <x v="0"/>
    <x v="0"/>
    <x v="0"/>
    <x v="0"/>
    <x v="0"/>
    <x v="0"/>
    <x v="17"/>
    <x v="5"/>
    <x v="18"/>
    <x v="44"/>
    <x v="1"/>
    <x v="35"/>
    <m/>
    <m/>
    <n v="1000000"/>
  </r>
  <r>
    <x v="0"/>
    <x v="0"/>
    <x v="0"/>
    <x v="0"/>
    <x v="0"/>
    <x v="0"/>
    <x v="17"/>
    <x v="5"/>
    <x v="18"/>
    <x v="43"/>
    <x v="1"/>
    <x v="35"/>
    <m/>
    <m/>
    <n v="375000"/>
  </r>
  <r>
    <x v="0"/>
    <x v="0"/>
    <x v="0"/>
    <x v="0"/>
    <x v="0"/>
    <x v="0"/>
    <x v="17"/>
    <x v="5"/>
    <x v="18"/>
    <x v="43"/>
    <x v="1"/>
    <x v="35"/>
    <m/>
    <m/>
    <n v="1302314"/>
  </r>
  <r>
    <x v="0"/>
    <x v="0"/>
    <x v="0"/>
    <x v="0"/>
    <x v="0"/>
    <x v="0"/>
    <x v="17"/>
    <x v="5"/>
    <x v="21"/>
    <x v="73"/>
    <x v="1"/>
    <x v="35"/>
    <m/>
    <m/>
    <n v="1780000"/>
  </r>
  <r>
    <x v="0"/>
    <x v="0"/>
    <x v="0"/>
    <x v="0"/>
    <x v="0"/>
    <x v="0"/>
    <x v="17"/>
    <x v="5"/>
    <x v="18"/>
    <x v="44"/>
    <x v="1"/>
    <x v="35"/>
    <m/>
    <m/>
    <n v="117052"/>
  </r>
  <r>
    <x v="0"/>
    <x v="0"/>
    <x v="0"/>
    <x v="0"/>
    <x v="0"/>
    <x v="0"/>
    <x v="17"/>
    <x v="5"/>
    <x v="21"/>
    <x v="73"/>
    <x v="1"/>
    <x v="35"/>
    <m/>
    <m/>
    <n v="64281"/>
  </r>
  <r>
    <x v="0"/>
    <x v="0"/>
    <x v="0"/>
    <x v="0"/>
    <x v="0"/>
    <x v="0"/>
    <x v="17"/>
    <x v="5"/>
    <x v="18"/>
    <x v="44"/>
    <x v="1"/>
    <x v="35"/>
    <m/>
    <m/>
    <n v="28000"/>
  </r>
  <r>
    <x v="0"/>
    <x v="0"/>
    <x v="0"/>
    <x v="0"/>
    <x v="0"/>
    <x v="0"/>
    <x v="17"/>
    <x v="5"/>
    <x v="18"/>
    <x v="44"/>
    <x v="1"/>
    <x v="35"/>
    <m/>
    <m/>
    <n v="14000"/>
  </r>
  <r>
    <x v="0"/>
    <x v="0"/>
    <x v="0"/>
    <x v="0"/>
    <x v="0"/>
    <x v="0"/>
    <x v="17"/>
    <x v="5"/>
    <x v="18"/>
    <x v="44"/>
    <x v="1"/>
    <x v="35"/>
    <m/>
    <m/>
    <n v="28000"/>
  </r>
  <r>
    <x v="0"/>
    <x v="0"/>
    <x v="0"/>
    <x v="0"/>
    <x v="0"/>
    <x v="0"/>
    <x v="17"/>
    <x v="5"/>
    <x v="21"/>
    <x v="72"/>
    <x v="1"/>
    <x v="35"/>
    <m/>
    <m/>
    <n v="90000"/>
  </r>
  <r>
    <x v="0"/>
    <x v="0"/>
    <x v="0"/>
    <x v="0"/>
    <x v="0"/>
    <x v="0"/>
    <x v="17"/>
    <x v="5"/>
    <x v="21"/>
    <x v="72"/>
    <x v="1"/>
    <x v="35"/>
    <m/>
    <m/>
    <n v="60000"/>
  </r>
  <r>
    <x v="0"/>
    <x v="0"/>
    <x v="0"/>
    <x v="0"/>
    <x v="0"/>
    <x v="0"/>
    <x v="17"/>
    <x v="5"/>
    <x v="21"/>
    <x v="72"/>
    <x v="1"/>
    <x v="35"/>
    <m/>
    <m/>
    <n v="60000"/>
  </r>
  <r>
    <x v="0"/>
    <x v="0"/>
    <x v="0"/>
    <x v="0"/>
    <x v="0"/>
    <x v="0"/>
    <x v="17"/>
    <x v="5"/>
    <x v="21"/>
    <x v="72"/>
    <x v="1"/>
    <x v="35"/>
    <m/>
    <m/>
    <n v="29000"/>
  </r>
  <r>
    <x v="0"/>
    <x v="0"/>
    <x v="0"/>
    <x v="0"/>
    <x v="0"/>
    <x v="0"/>
    <x v="17"/>
    <x v="5"/>
    <x v="18"/>
    <x v="43"/>
    <x v="1"/>
    <x v="35"/>
    <m/>
    <m/>
    <n v="66179"/>
  </r>
  <r>
    <x v="0"/>
    <x v="0"/>
    <x v="0"/>
    <x v="0"/>
    <x v="0"/>
    <x v="0"/>
    <x v="17"/>
    <x v="5"/>
    <x v="18"/>
    <x v="43"/>
    <x v="1"/>
    <x v="35"/>
    <m/>
    <m/>
    <n v="108762"/>
  </r>
  <r>
    <x v="0"/>
    <x v="0"/>
    <x v="0"/>
    <x v="1"/>
    <x v="3"/>
    <x v="0"/>
    <x v="17"/>
    <x v="5"/>
    <x v="18"/>
    <x v="44"/>
    <x v="1"/>
    <x v="35"/>
    <m/>
    <m/>
    <n v="90000"/>
  </r>
  <r>
    <x v="0"/>
    <x v="0"/>
    <x v="0"/>
    <x v="1"/>
    <x v="3"/>
    <x v="0"/>
    <x v="17"/>
    <x v="5"/>
    <x v="18"/>
    <x v="44"/>
    <x v="1"/>
    <x v="35"/>
    <m/>
    <m/>
    <n v="282617"/>
  </r>
  <r>
    <x v="0"/>
    <x v="0"/>
    <x v="0"/>
    <x v="1"/>
    <x v="3"/>
    <x v="0"/>
    <x v="17"/>
    <x v="5"/>
    <x v="18"/>
    <x v="44"/>
    <x v="1"/>
    <x v="35"/>
    <m/>
    <m/>
    <n v="209458"/>
  </r>
  <r>
    <x v="0"/>
    <x v="0"/>
    <x v="0"/>
    <x v="1"/>
    <x v="3"/>
    <x v="0"/>
    <x v="17"/>
    <x v="5"/>
    <x v="18"/>
    <x v="44"/>
    <x v="1"/>
    <x v="35"/>
    <m/>
    <m/>
    <n v="146054"/>
  </r>
  <r>
    <x v="0"/>
    <x v="0"/>
    <x v="0"/>
    <x v="1"/>
    <x v="3"/>
    <x v="0"/>
    <x v="17"/>
    <x v="5"/>
    <x v="18"/>
    <x v="44"/>
    <x v="1"/>
    <x v="35"/>
    <m/>
    <m/>
    <n v="106206"/>
  </r>
  <r>
    <x v="0"/>
    <x v="0"/>
    <x v="0"/>
    <x v="1"/>
    <x v="3"/>
    <x v="0"/>
    <x v="17"/>
    <x v="5"/>
    <x v="18"/>
    <x v="44"/>
    <x v="1"/>
    <x v="35"/>
    <m/>
    <m/>
    <n v="2026511"/>
  </r>
  <r>
    <x v="0"/>
    <x v="0"/>
    <x v="0"/>
    <x v="1"/>
    <x v="3"/>
    <x v="0"/>
    <x v="17"/>
    <x v="5"/>
    <x v="18"/>
    <x v="44"/>
    <x v="1"/>
    <x v="35"/>
    <m/>
    <m/>
    <n v="26511"/>
  </r>
  <r>
    <x v="0"/>
    <x v="0"/>
    <x v="0"/>
    <x v="1"/>
    <x v="3"/>
    <x v="0"/>
    <x v="17"/>
    <x v="5"/>
    <x v="18"/>
    <x v="44"/>
    <x v="1"/>
    <x v="35"/>
    <m/>
    <m/>
    <n v="123344"/>
  </r>
  <r>
    <x v="0"/>
    <x v="0"/>
    <x v="0"/>
    <x v="0"/>
    <x v="0"/>
    <x v="0"/>
    <x v="17"/>
    <x v="5"/>
    <x v="21"/>
    <x v="72"/>
    <x v="1"/>
    <x v="35"/>
    <m/>
    <m/>
    <n v="120000"/>
  </r>
  <r>
    <x v="0"/>
    <x v="0"/>
    <x v="0"/>
    <x v="0"/>
    <x v="0"/>
    <x v="0"/>
    <x v="17"/>
    <x v="5"/>
    <x v="21"/>
    <x v="72"/>
    <x v="1"/>
    <x v="35"/>
    <m/>
    <m/>
    <n v="458076"/>
  </r>
  <r>
    <x v="0"/>
    <x v="0"/>
    <x v="0"/>
    <x v="0"/>
    <x v="0"/>
    <x v="0"/>
    <x v="17"/>
    <x v="5"/>
    <x v="18"/>
    <x v="43"/>
    <x v="1"/>
    <x v="35"/>
    <m/>
    <m/>
    <n v="100000"/>
  </r>
  <r>
    <x v="0"/>
    <x v="0"/>
    <x v="0"/>
    <x v="0"/>
    <x v="0"/>
    <x v="0"/>
    <x v="17"/>
    <x v="5"/>
    <x v="18"/>
    <x v="43"/>
    <x v="1"/>
    <x v="35"/>
    <m/>
    <m/>
    <n v="125000"/>
  </r>
  <r>
    <x v="0"/>
    <x v="0"/>
    <x v="0"/>
    <x v="0"/>
    <x v="0"/>
    <x v="0"/>
    <x v="17"/>
    <x v="5"/>
    <x v="21"/>
    <x v="72"/>
    <x v="1"/>
    <x v="35"/>
    <m/>
    <m/>
    <n v="0"/>
  </r>
  <r>
    <x v="0"/>
    <x v="0"/>
    <x v="0"/>
    <x v="0"/>
    <x v="0"/>
    <x v="0"/>
    <x v="17"/>
    <x v="5"/>
    <x v="18"/>
    <x v="44"/>
    <x v="1"/>
    <x v="5"/>
    <m/>
    <m/>
    <n v="5000"/>
  </r>
  <r>
    <x v="0"/>
    <x v="0"/>
    <x v="0"/>
    <x v="0"/>
    <x v="0"/>
    <x v="0"/>
    <x v="17"/>
    <x v="5"/>
    <x v="18"/>
    <x v="44"/>
    <x v="1"/>
    <x v="5"/>
    <m/>
    <m/>
    <n v="3000"/>
  </r>
  <r>
    <x v="0"/>
    <x v="0"/>
    <x v="0"/>
    <x v="0"/>
    <x v="0"/>
    <x v="0"/>
    <x v="17"/>
    <x v="5"/>
    <x v="18"/>
    <x v="43"/>
    <x v="1"/>
    <x v="5"/>
    <m/>
    <m/>
    <n v="20000"/>
  </r>
  <r>
    <x v="0"/>
    <x v="0"/>
    <x v="0"/>
    <x v="0"/>
    <x v="0"/>
    <x v="0"/>
    <x v="17"/>
    <x v="5"/>
    <x v="21"/>
    <x v="72"/>
    <x v="1"/>
    <x v="5"/>
    <m/>
    <m/>
    <n v="550000"/>
  </r>
  <r>
    <x v="0"/>
    <x v="0"/>
    <x v="0"/>
    <x v="0"/>
    <x v="0"/>
    <x v="0"/>
    <x v="17"/>
    <x v="5"/>
    <x v="21"/>
    <x v="72"/>
    <x v="1"/>
    <x v="5"/>
    <m/>
    <m/>
    <n v="100000"/>
  </r>
  <r>
    <x v="0"/>
    <x v="0"/>
    <x v="0"/>
    <x v="0"/>
    <x v="0"/>
    <x v="0"/>
    <x v="17"/>
    <x v="5"/>
    <x v="21"/>
    <x v="72"/>
    <x v="1"/>
    <x v="5"/>
    <m/>
    <m/>
    <n v="0"/>
  </r>
  <r>
    <x v="0"/>
    <x v="0"/>
    <x v="0"/>
    <x v="0"/>
    <x v="0"/>
    <x v="0"/>
    <x v="17"/>
    <x v="5"/>
    <x v="18"/>
    <x v="43"/>
    <x v="1"/>
    <x v="5"/>
    <m/>
    <m/>
    <n v="376700"/>
  </r>
  <r>
    <x v="0"/>
    <x v="0"/>
    <x v="0"/>
    <x v="0"/>
    <x v="0"/>
    <x v="0"/>
    <x v="17"/>
    <x v="5"/>
    <x v="21"/>
    <x v="72"/>
    <x v="1"/>
    <x v="5"/>
    <m/>
    <m/>
    <n v="500"/>
  </r>
  <r>
    <x v="0"/>
    <x v="0"/>
    <x v="0"/>
    <x v="0"/>
    <x v="0"/>
    <x v="0"/>
    <x v="17"/>
    <x v="5"/>
    <x v="18"/>
    <x v="44"/>
    <x v="1"/>
    <x v="5"/>
    <m/>
    <m/>
    <n v="3000"/>
  </r>
  <r>
    <x v="0"/>
    <x v="0"/>
    <x v="0"/>
    <x v="0"/>
    <x v="0"/>
    <x v="0"/>
    <x v="17"/>
    <x v="5"/>
    <x v="21"/>
    <x v="72"/>
    <x v="1"/>
    <x v="5"/>
    <m/>
    <m/>
    <n v="550000"/>
  </r>
  <r>
    <x v="0"/>
    <x v="0"/>
    <x v="0"/>
    <x v="0"/>
    <x v="0"/>
    <x v="0"/>
    <x v="17"/>
    <x v="5"/>
    <x v="21"/>
    <x v="72"/>
    <x v="1"/>
    <x v="5"/>
    <m/>
    <m/>
    <n v="102637"/>
  </r>
  <r>
    <x v="0"/>
    <x v="0"/>
    <x v="0"/>
    <x v="0"/>
    <x v="0"/>
    <x v="0"/>
    <x v="17"/>
    <x v="5"/>
    <x v="21"/>
    <x v="72"/>
    <x v="1"/>
    <x v="5"/>
    <m/>
    <m/>
    <n v="5843"/>
  </r>
  <r>
    <x v="0"/>
    <x v="0"/>
    <x v="0"/>
    <x v="0"/>
    <x v="0"/>
    <x v="0"/>
    <x v="17"/>
    <x v="5"/>
    <x v="18"/>
    <x v="43"/>
    <x v="1"/>
    <x v="5"/>
    <m/>
    <m/>
    <n v="7572"/>
  </r>
  <r>
    <x v="0"/>
    <x v="0"/>
    <x v="0"/>
    <x v="0"/>
    <x v="0"/>
    <x v="0"/>
    <x v="17"/>
    <x v="5"/>
    <x v="21"/>
    <x v="72"/>
    <x v="1"/>
    <x v="5"/>
    <m/>
    <m/>
    <n v="3655000"/>
  </r>
  <r>
    <x v="0"/>
    <x v="0"/>
    <x v="0"/>
    <x v="0"/>
    <x v="0"/>
    <x v="0"/>
    <x v="17"/>
    <x v="5"/>
    <x v="21"/>
    <x v="72"/>
    <x v="1"/>
    <x v="5"/>
    <m/>
    <m/>
    <n v="750000"/>
  </r>
  <r>
    <x v="0"/>
    <x v="0"/>
    <x v="0"/>
    <x v="0"/>
    <x v="0"/>
    <x v="0"/>
    <x v="17"/>
    <x v="5"/>
    <x v="21"/>
    <x v="72"/>
    <x v="1"/>
    <x v="5"/>
    <m/>
    <m/>
    <n v="83000"/>
  </r>
  <r>
    <x v="0"/>
    <x v="0"/>
    <x v="0"/>
    <x v="0"/>
    <x v="0"/>
    <x v="0"/>
    <x v="17"/>
    <x v="5"/>
    <x v="18"/>
    <x v="44"/>
    <x v="1"/>
    <x v="5"/>
    <m/>
    <m/>
    <n v="73100"/>
  </r>
  <r>
    <x v="0"/>
    <x v="0"/>
    <x v="0"/>
    <x v="0"/>
    <x v="0"/>
    <x v="0"/>
    <x v="17"/>
    <x v="5"/>
    <x v="18"/>
    <x v="44"/>
    <x v="1"/>
    <x v="5"/>
    <m/>
    <m/>
    <n v="60000"/>
  </r>
  <r>
    <x v="0"/>
    <x v="0"/>
    <x v="0"/>
    <x v="0"/>
    <x v="0"/>
    <x v="0"/>
    <x v="17"/>
    <x v="5"/>
    <x v="18"/>
    <x v="44"/>
    <x v="1"/>
    <x v="5"/>
    <m/>
    <m/>
    <n v="131500"/>
  </r>
  <r>
    <x v="0"/>
    <x v="0"/>
    <x v="0"/>
    <x v="0"/>
    <x v="0"/>
    <x v="0"/>
    <x v="17"/>
    <x v="5"/>
    <x v="18"/>
    <x v="44"/>
    <x v="1"/>
    <x v="5"/>
    <m/>
    <m/>
    <n v="200000"/>
  </r>
  <r>
    <x v="0"/>
    <x v="0"/>
    <x v="0"/>
    <x v="0"/>
    <x v="0"/>
    <x v="0"/>
    <x v="17"/>
    <x v="5"/>
    <x v="18"/>
    <x v="43"/>
    <x v="1"/>
    <x v="5"/>
    <m/>
    <m/>
    <n v="300000"/>
  </r>
  <r>
    <x v="0"/>
    <x v="0"/>
    <x v="0"/>
    <x v="0"/>
    <x v="0"/>
    <x v="0"/>
    <x v="17"/>
    <x v="5"/>
    <x v="18"/>
    <x v="43"/>
    <x v="1"/>
    <x v="5"/>
    <m/>
    <m/>
    <n v="30000"/>
  </r>
  <r>
    <x v="0"/>
    <x v="0"/>
    <x v="0"/>
    <x v="0"/>
    <x v="0"/>
    <x v="0"/>
    <x v="17"/>
    <x v="5"/>
    <x v="18"/>
    <x v="44"/>
    <x v="1"/>
    <x v="5"/>
    <m/>
    <m/>
    <n v="30000"/>
  </r>
  <r>
    <x v="0"/>
    <x v="0"/>
    <x v="0"/>
    <x v="0"/>
    <x v="0"/>
    <x v="0"/>
    <x v="17"/>
    <x v="5"/>
    <x v="18"/>
    <x v="44"/>
    <x v="1"/>
    <x v="5"/>
    <m/>
    <m/>
    <n v="150000"/>
  </r>
  <r>
    <x v="0"/>
    <x v="0"/>
    <x v="0"/>
    <x v="0"/>
    <x v="0"/>
    <x v="0"/>
    <x v="17"/>
    <x v="5"/>
    <x v="21"/>
    <x v="72"/>
    <x v="1"/>
    <x v="5"/>
    <m/>
    <m/>
    <n v="5000"/>
  </r>
  <r>
    <x v="0"/>
    <x v="0"/>
    <x v="0"/>
    <x v="0"/>
    <x v="0"/>
    <x v="0"/>
    <x v="17"/>
    <x v="5"/>
    <x v="21"/>
    <x v="72"/>
    <x v="1"/>
    <x v="5"/>
    <m/>
    <m/>
    <n v="350000"/>
  </r>
  <r>
    <x v="0"/>
    <x v="0"/>
    <x v="0"/>
    <x v="0"/>
    <x v="0"/>
    <x v="0"/>
    <x v="17"/>
    <x v="5"/>
    <x v="21"/>
    <x v="72"/>
    <x v="1"/>
    <x v="5"/>
    <m/>
    <m/>
    <n v="150000"/>
  </r>
  <r>
    <x v="0"/>
    <x v="0"/>
    <x v="0"/>
    <x v="0"/>
    <x v="0"/>
    <x v="0"/>
    <x v="17"/>
    <x v="5"/>
    <x v="21"/>
    <x v="72"/>
    <x v="1"/>
    <x v="5"/>
    <m/>
    <m/>
    <n v="5000"/>
  </r>
  <r>
    <x v="0"/>
    <x v="0"/>
    <x v="0"/>
    <x v="0"/>
    <x v="0"/>
    <x v="0"/>
    <x v="17"/>
    <x v="5"/>
    <x v="21"/>
    <x v="72"/>
    <x v="1"/>
    <x v="5"/>
    <m/>
    <m/>
    <n v="140000"/>
  </r>
  <r>
    <x v="0"/>
    <x v="0"/>
    <x v="0"/>
    <x v="0"/>
    <x v="0"/>
    <x v="0"/>
    <x v="17"/>
    <x v="5"/>
    <x v="21"/>
    <x v="72"/>
    <x v="1"/>
    <x v="5"/>
    <m/>
    <m/>
    <n v="60000"/>
  </r>
  <r>
    <x v="0"/>
    <x v="0"/>
    <x v="0"/>
    <x v="0"/>
    <x v="0"/>
    <x v="0"/>
    <x v="17"/>
    <x v="5"/>
    <x v="21"/>
    <x v="72"/>
    <x v="1"/>
    <x v="5"/>
    <m/>
    <m/>
    <n v="504000"/>
  </r>
  <r>
    <x v="0"/>
    <x v="0"/>
    <x v="0"/>
    <x v="0"/>
    <x v="0"/>
    <x v="0"/>
    <x v="17"/>
    <x v="5"/>
    <x v="18"/>
    <x v="43"/>
    <x v="1"/>
    <x v="5"/>
    <m/>
    <m/>
    <n v="9792473"/>
  </r>
  <r>
    <x v="0"/>
    <x v="0"/>
    <x v="0"/>
    <x v="1"/>
    <x v="3"/>
    <x v="0"/>
    <x v="17"/>
    <x v="5"/>
    <x v="18"/>
    <x v="44"/>
    <x v="1"/>
    <x v="5"/>
    <m/>
    <m/>
    <n v="100000"/>
  </r>
  <r>
    <x v="0"/>
    <x v="0"/>
    <x v="0"/>
    <x v="1"/>
    <x v="3"/>
    <x v="0"/>
    <x v="17"/>
    <x v="5"/>
    <x v="18"/>
    <x v="44"/>
    <x v="1"/>
    <x v="5"/>
    <m/>
    <m/>
    <n v="100000"/>
  </r>
  <r>
    <x v="0"/>
    <x v="0"/>
    <x v="0"/>
    <x v="0"/>
    <x v="0"/>
    <x v="0"/>
    <x v="17"/>
    <x v="5"/>
    <x v="21"/>
    <x v="72"/>
    <x v="1"/>
    <x v="5"/>
    <m/>
    <m/>
    <n v="1315000"/>
  </r>
  <r>
    <x v="0"/>
    <x v="0"/>
    <x v="0"/>
    <x v="0"/>
    <x v="0"/>
    <x v="0"/>
    <x v="17"/>
    <x v="5"/>
    <x v="18"/>
    <x v="43"/>
    <x v="1"/>
    <x v="5"/>
    <m/>
    <m/>
    <n v="2249000"/>
  </r>
  <r>
    <x v="0"/>
    <x v="0"/>
    <x v="0"/>
    <x v="0"/>
    <x v="0"/>
    <x v="0"/>
    <x v="17"/>
    <x v="5"/>
    <x v="21"/>
    <x v="72"/>
    <x v="1"/>
    <x v="5"/>
    <m/>
    <m/>
    <n v="0"/>
  </r>
  <r>
    <x v="0"/>
    <x v="0"/>
    <x v="0"/>
    <x v="0"/>
    <x v="0"/>
    <x v="0"/>
    <x v="17"/>
    <x v="5"/>
    <x v="21"/>
    <x v="72"/>
    <x v="1"/>
    <x v="5"/>
    <m/>
    <m/>
    <n v="292504"/>
  </r>
  <r>
    <x v="0"/>
    <x v="0"/>
    <x v="0"/>
    <x v="0"/>
    <x v="0"/>
    <x v="0"/>
    <x v="17"/>
    <x v="5"/>
    <x v="21"/>
    <x v="72"/>
    <x v="1"/>
    <x v="5"/>
    <m/>
    <m/>
    <n v="400000"/>
  </r>
  <r>
    <x v="0"/>
    <x v="0"/>
    <x v="0"/>
    <x v="0"/>
    <x v="0"/>
    <x v="0"/>
    <x v="17"/>
    <x v="5"/>
    <x v="21"/>
    <x v="72"/>
    <x v="1"/>
    <x v="5"/>
    <m/>
    <m/>
    <n v="0"/>
  </r>
  <r>
    <x v="0"/>
    <x v="0"/>
    <x v="0"/>
    <x v="0"/>
    <x v="0"/>
    <x v="0"/>
    <x v="17"/>
    <x v="5"/>
    <x v="18"/>
    <x v="43"/>
    <x v="1"/>
    <x v="5"/>
    <m/>
    <m/>
    <n v="0"/>
  </r>
  <r>
    <x v="0"/>
    <x v="0"/>
    <x v="0"/>
    <x v="1"/>
    <x v="3"/>
    <x v="0"/>
    <x v="17"/>
    <x v="5"/>
    <x v="18"/>
    <x v="44"/>
    <x v="1"/>
    <x v="5"/>
    <m/>
    <m/>
    <n v="1288401"/>
  </r>
  <r>
    <x v="0"/>
    <x v="0"/>
    <x v="0"/>
    <x v="1"/>
    <x v="3"/>
    <x v="0"/>
    <x v="17"/>
    <x v="5"/>
    <x v="18"/>
    <x v="44"/>
    <x v="1"/>
    <x v="5"/>
    <m/>
    <m/>
    <n v="1288401"/>
  </r>
  <r>
    <x v="0"/>
    <x v="0"/>
    <x v="0"/>
    <x v="1"/>
    <x v="3"/>
    <x v="0"/>
    <x v="17"/>
    <x v="5"/>
    <x v="18"/>
    <x v="44"/>
    <x v="1"/>
    <x v="5"/>
    <m/>
    <m/>
    <n v="1288401"/>
  </r>
  <r>
    <x v="0"/>
    <x v="0"/>
    <x v="0"/>
    <x v="1"/>
    <x v="3"/>
    <x v="0"/>
    <x v="17"/>
    <x v="5"/>
    <x v="18"/>
    <x v="44"/>
    <x v="1"/>
    <x v="5"/>
    <m/>
    <m/>
    <n v="1288401"/>
  </r>
  <r>
    <x v="0"/>
    <x v="0"/>
    <x v="0"/>
    <x v="1"/>
    <x v="3"/>
    <x v="0"/>
    <x v="17"/>
    <x v="5"/>
    <x v="18"/>
    <x v="44"/>
    <x v="1"/>
    <x v="5"/>
    <m/>
    <m/>
    <n v="1288401"/>
  </r>
  <r>
    <x v="0"/>
    <x v="0"/>
    <x v="0"/>
    <x v="1"/>
    <x v="3"/>
    <x v="0"/>
    <x v="17"/>
    <x v="5"/>
    <x v="18"/>
    <x v="44"/>
    <x v="1"/>
    <x v="5"/>
    <m/>
    <m/>
    <n v="1288401"/>
  </r>
  <r>
    <x v="0"/>
    <x v="0"/>
    <x v="0"/>
    <x v="1"/>
    <x v="3"/>
    <x v="0"/>
    <x v="17"/>
    <x v="5"/>
    <x v="18"/>
    <x v="44"/>
    <x v="1"/>
    <x v="5"/>
    <m/>
    <m/>
    <n v="1288401"/>
  </r>
  <r>
    <x v="0"/>
    <x v="0"/>
    <x v="0"/>
    <x v="0"/>
    <x v="0"/>
    <x v="0"/>
    <x v="17"/>
    <x v="5"/>
    <x v="21"/>
    <x v="72"/>
    <x v="1"/>
    <x v="5"/>
    <m/>
    <m/>
    <n v="260000"/>
  </r>
  <r>
    <x v="0"/>
    <x v="0"/>
    <x v="0"/>
    <x v="0"/>
    <x v="0"/>
    <x v="0"/>
    <x v="17"/>
    <x v="5"/>
    <x v="21"/>
    <x v="72"/>
    <x v="1"/>
    <x v="5"/>
    <m/>
    <m/>
    <n v="1567500"/>
  </r>
  <r>
    <x v="0"/>
    <x v="0"/>
    <x v="0"/>
    <x v="0"/>
    <x v="0"/>
    <x v="0"/>
    <x v="17"/>
    <x v="5"/>
    <x v="21"/>
    <x v="72"/>
    <x v="1"/>
    <x v="5"/>
    <m/>
    <m/>
    <n v="83600"/>
  </r>
  <r>
    <x v="0"/>
    <x v="0"/>
    <x v="0"/>
    <x v="0"/>
    <x v="0"/>
    <x v="0"/>
    <x v="17"/>
    <x v="5"/>
    <x v="21"/>
    <x v="72"/>
    <x v="1"/>
    <x v="5"/>
    <m/>
    <m/>
    <n v="387000"/>
  </r>
  <r>
    <x v="0"/>
    <x v="0"/>
    <x v="0"/>
    <x v="0"/>
    <x v="0"/>
    <x v="0"/>
    <x v="17"/>
    <x v="5"/>
    <x v="18"/>
    <x v="44"/>
    <x v="1"/>
    <x v="5"/>
    <m/>
    <m/>
    <n v="209000"/>
  </r>
  <r>
    <x v="0"/>
    <x v="0"/>
    <x v="0"/>
    <x v="0"/>
    <x v="0"/>
    <x v="0"/>
    <x v="17"/>
    <x v="5"/>
    <x v="21"/>
    <x v="72"/>
    <x v="1"/>
    <x v="5"/>
    <m/>
    <m/>
    <n v="91250"/>
  </r>
  <r>
    <x v="0"/>
    <x v="0"/>
    <x v="0"/>
    <x v="0"/>
    <x v="0"/>
    <x v="0"/>
    <x v="17"/>
    <x v="5"/>
    <x v="21"/>
    <x v="72"/>
    <x v="1"/>
    <x v="5"/>
    <m/>
    <m/>
    <n v="62700"/>
  </r>
  <r>
    <x v="0"/>
    <x v="0"/>
    <x v="0"/>
    <x v="0"/>
    <x v="0"/>
    <x v="0"/>
    <x v="17"/>
    <x v="5"/>
    <x v="21"/>
    <x v="72"/>
    <x v="1"/>
    <x v="5"/>
    <m/>
    <m/>
    <n v="41800"/>
  </r>
  <r>
    <x v="0"/>
    <x v="0"/>
    <x v="0"/>
    <x v="0"/>
    <x v="0"/>
    <x v="0"/>
    <x v="17"/>
    <x v="5"/>
    <x v="21"/>
    <x v="72"/>
    <x v="1"/>
    <x v="5"/>
    <m/>
    <m/>
    <n v="83600"/>
  </r>
  <r>
    <x v="0"/>
    <x v="0"/>
    <x v="0"/>
    <x v="0"/>
    <x v="0"/>
    <x v="0"/>
    <x v="17"/>
    <x v="5"/>
    <x v="21"/>
    <x v="72"/>
    <x v="1"/>
    <x v="5"/>
    <m/>
    <m/>
    <n v="104500"/>
  </r>
  <r>
    <x v="0"/>
    <x v="0"/>
    <x v="0"/>
    <x v="0"/>
    <x v="0"/>
    <x v="0"/>
    <x v="17"/>
    <x v="5"/>
    <x v="21"/>
    <x v="72"/>
    <x v="1"/>
    <x v="5"/>
    <m/>
    <m/>
    <n v="209000"/>
  </r>
  <r>
    <x v="0"/>
    <x v="0"/>
    <x v="0"/>
    <x v="0"/>
    <x v="0"/>
    <x v="0"/>
    <x v="17"/>
    <x v="5"/>
    <x v="21"/>
    <x v="72"/>
    <x v="1"/>
    <x v="5"/>
    <m/>
    <m/>
    <n v="500000"/>
  </r>
  <r>
    <x v="0"/>
    <x v="0"/>
    <x v="0"/>
    <x v="0"/>
    <x v="0"/>
    <x v="0"/>
    <x v="17"/>
    <x v="5"/>
    <x v="21"/>
    <x v="72"/>
    <x v="1"/>
    <x v="5"/>
    <m/>
    <m/>
    <n v="20330"/>
  </r>
  <r>
    <x v="0"/>
    <x v="0"/>
    <x v="0"/>
    <x v="0"/>
    <x v="0"/>
    <x v="0"/>
    <x v="17"/>
    <x v="5"/>
    <x v="21"/>
    <x v="72"/>
    <x v="1"/>
    <x v="5"/>
    <m/>
    <m/>
    <n v="156750"/>
  </r>
  <r>
    <x v="0"/>
    <x v="0"/>
    <x v="0"/>
    <x v="0"/>
    <x v="0"/>
    <x v="0"/>
    <x v="17"/>
    <x v="5"/>
    <x v="21"/>
    <x v="72"/>
    <x v="1"/>
    <x v="5"/>
    <m/>
    <m/>
    <n v="1000000"/>
  </r>
  <r>
    <x v="0"/>
    <x v="0"/>
    <x v="0"/>
    <x v="1"/>
    <x v="3"/>
    <x v="0"/>
    <x v="17"/>
    <x v="5"/>
    <x v="18"/>
    <x v="44"/>
    <x v="1"/>
    <x v="5"/>
    <m/>
    <m/>
    <n v="481693"/>
  </r>
  <r>
    <x v="0"/>
    <x v="0"/>
    <x v="0"/>
    <x v="1"/>
    <x v="3"/>
    <x v="0"/>
    <x v="17"/>
    <x v="5"/>
    <x v="18"/>
    <x v="44"/>
    <x v="1"/>
    <x v="5"/>
    <m/>
    <m/>
    <n v="481693"/>
  </r>
  <r>
    <x v="0"/>
    <x v="0"/>
    <x v="0"/>
    <x v="1"/>
    <x v="3"/>
    <x v="0"/>
    <x v="17"/>
    <x v="5"/>
    <x v="18"/>
    <x v="44"/>
    <x v="1"/>
    <x v="5"/>
    <m/>
    <m/>
    <n v="481693"/>
  </r>
  <r>
    <x v="0"/>
    <x v="0"/>
    <x v="0"/>
    <x v="1"/>
    <x v="3"/>
    <x v="0"/>
    <x v="17"/>
    <x v="5"/>
    <x v="18"/>
    <x v="44"/>
    <x v="1"/>
    <x v="5"/>
    <m/>
    <m/>
    <n v="481693"/>
  </r>
  <r>
    <x v="0"/>
    <x v="0"/>
    <x v="0"/>
    <x v="1"/>
    <x v="3"/>
    <x v="0"/>
    <x v="17"/>
    <x v="5"/>
    <x v="18"/>
    <x v="44"/>
    <x v="1"/>
    <x v="5"/>
    <m/>
    <m/>
    <n v="481693"/>
  </r>
  <r>
    <x v="0"/>
    <x v="0"/>
    <x v="0"/>
    <x v="1"/>
    <x v="3"/>
    <x v="0"/>
    <x v="17"/>
    <x v="5"/>
    <x v="18"/>
    <x v="44"/>
    <x v="1"/>
    <x v="5"/>
    <m/>
    <m/>
    <n v="481693"/>
  </r>
  <r>
    <x v="0"/>
    <x v="0"/>
    <x v="0"/>
    <x v="1"/>
    <x v="3"/>
    <x v="0"/>
    <x v="17"/>
    <x v="5"/>
    <x v="18"/>
    <x v="44"/>
    <x v="1"/>
    <x v="5"/>
    <m/>
    <m/>
    <n v="481693"/>
  </r>
  <r>
    <x v="0"/>
    <x v="0"/>
    <x v="0"/>
    <x v="0"/>
    <x v="0"/>
    <x v="0"/>
    <x v="17"/>
    <x v="5"/>
    <x v="21"/>
    <x v="72"/>
    <x v="1"/>
    <x v="5"/>
    <m/>
    <m/>
    <n v="0"/>
  </r>
  <r>
    <x v="0"/>
    <x v="0"/>
    <x v="0"/>
    <x v="0"/>
    <x v="0"/>
    <x v="0"/>
    <x v="17"/>
    <x v="5"/>
    <x v="21"/>
    <x v="72"/>
    <x v="1"/>
    <x v="5"/>
    <m/>
    <m/>
    <n v="2307219"/>
  </r>
  <r>
    <x v="0"/>
    <x v="0"/>
    <x v="0"/>
    <x v="0"/>
    <x v="0"/>
    <x v="0"/>
    <x v="17"/>
    <x v="5"/>
    <x v="21"/>
    <x v="72"/>
    <x v="1"/>
    <x v="5"/>
    <m/>
    <m/>
    <n v="272887"/>
  </r>
  <r>
    <x v="0"/>
    <x v="0"/>
    <x v="0"/>
    <x v="0"/>
    <x v="0"/>
    <x v="0"/>
    <x v="17"/>
    <x v="5"/>
    <x v="21"/>
    <x v="72"/>
    <x v="1"/>
    <x v="5"/>
    <m/>
    <m/>
    <n v="433445"/>
  </r>
  <r>
    <x v="0"/>
    <x v="0"/>
    <x v="0"/>
    <x v="0"/>
    <x v="0"/>
    <x v="0"/>
    <x v="17"/>
    <x v="5"/>
    <x v="21"/>
    <x v="72"/>
    <x v="1"/>
    <x v="5"/>
    <m/>
    <m/>
    <n v="865583"/>
  </r>
  <r>
    <x v="0"/>
    <x v="0"/>
    <x v="0"/>
    <x v="0"/>
    <x v="0"/>
    <x v="0"/>
    <x v="17"/>
    <x v="5"/>
    <x v="18"/>
    <x v="44"/>
    <x v="1"/>
    <x v="5"/>
    <m/>
    <m/>
    <n v="0"/>
  </r>
  <r>
    <x v="0"/>
    <x v="0"/>
    <x v="0"/>
    <x v="0"/>
    <x v="0"/>
    <x v="0"/>
    <x v="17"/>
    <x v="5"/>
    <x v="18"/>
    <x v="44"/>
    <x v="1"/>
    <x v="5"/>
    <m/>
    <m/>
    <n v="180000"/>
  </r>
  <r>
    <x v="0"/>
    <x v="0"/>
    <x v="0"/>
    <x v="0"/>
    <x v="0"/>
    <x v="0"/>
    <x v="17"/>
    <x v="5"/>
    <x v="18"/>
    <x v="44"/>
    <x v="1"/>
    <x v="5"/>
    <m/>
    <m/>
    <n v="135000"/>
  </r>
  <r>
    <x v="0"/>
    <x v="0"/>
    <x v="0"/>
    <x v="0"/>
    <x v="0"/>
    <x v="0"/>
    <x v="17"/>
    <x v="5"/>
    <x v="18"/>
    <x v="43"/>
    <x v="1"/>
    <x v="5"/>
    <m/>
    <m/>
    <n v="10620"/>
  </r>
  <r>
    <x v="0"/>
    <x v="0"/>
    <x v="0"/>
    <x v="0"/>
    <x v="0"/>
    <x v="0"/>
    <x v="17"/>
    <x v="5"/>
    <x v="18"/>
    <x v="44"/>
    <x v="1"/>
    <x v="5"/>
    <m/>
    <m/>
    <n v="431940"/>
  </r>
  <r>
    <x v="0"/>
    <x v="0"/>
    <x v="0"/>
    <x v="0"/>
    <x v="0"/>
    <x v="0"/>
    <x v="17"/>
    <x v="5"/>
    <x v="18"/>
    <x v="44"/>
    <x v="1"/>
    <x v="5"/>
    <m/>
    <m/>
    <n v="0"/>
  </r>
  <r>
    <x v="0"/>
    <x v="0"/>
    <x v="0"/>
    <x v="0"/>
    <x v="0"/>
    <x v="0"/>
    <x v="17"/>
    <x v="5"/>
    <x v="21"/>
    <x v="72"/>
    <x v="1"/>
    <x v="5"/>
    <m/>
    <m/>
    <n v="274520"/>
  </r>
  <r>
    <x v="0"/>
    <x v="0"/>
    <x v="0"/>
    <x v="0"/>
    <x v="0"/>
    <x v="0"/>
    <x v="17"/>
    <x v="5"/>
    <x v="21"/>
    <x v="72"/>
    <x v="1"/>
    <x v="5"/>
    <m/>
    <m/>
    <n v="999221"/>
  </r>
  <r>
    <x v="0"/>
    <x v="0"/>
    <x v="0"/>
    <x v="0"/>
    <x v="0"/>
    <x v="0"/>
    <x v="17"/>
    <x v="5"/>
    <x v="21"/>
    <x v="72"/>
    <x v="1"/>
    <x v="5"/>
    <m/>
    <m/>
    <n v="516667"/>
  </r>
  <r>
    <x v="0"/>
    <x v="0"/>
    <x v="0"/>
    <x v="0"/>
    <x v="0"/>
    <x v="0"/>
    <x v="17"/>
    <x v="5"/>
    <x v="21"/>
    <x v="72"/>
    <x v="1"/>
    <x v="5"/>
    <m/>
    <m/>
    <n v="0"/>
  </r>
  <r>
    <x v="0"/>
    <x v="0"/>
    <x v="0"/>
    <x v="1"/>
    <x v="3"/>
    <x v="0"/>
    <x v="17"/>
    <x v="5"/>
    <x v="18"/>
    <x v="44"/>
    <x v="1"/>
    <x v="5"/>
    <m/>
    <m/>
    <n v="680483"/>
  </r>
  <r>
    <x v="0"/>
    <x v="0"/>
    <x v="0"/>
    <x v="1"/>
    <x v="3"/>
    <x v="0"/>
    <x v="17"/>
    <x v="5"/>
    <x v="18"/>
    <x v="44"/>
    <x v="1"/>
    <x v="5"/>
    <m/>
    <m/>
    <n v="30680483"/>
  </r>
  <r>
    <x v="0"/>
    <x v="0"/>
    <x v="0"/>
    <x v="1"/>
    <x v="3"/>
    <x v="0"/>
    <x v="17"/>
    <x v="5"/>
    <x v="18"/>
    <x v="44"/>
    <x v="1"/>
    <x v="5"/>
    <m/>
    <m/>
    <n v="1179030"/>
  </r>
  <r>
    <x v="0"/>
    <x v="0"/>
    <x v="0"/>
    <x v="1"/>
    <x v="3"/>
    <x v="0"/>
    <x v="17"/>
    <x v="5"/>
    <x v="18"/>
    <x v="44"/>
    <x v="1"/>
    <x v="5"/>
    <m/>
    <m/>
    <n v="680484"/>
  </r>
  <r>
    <x v="0"/>
    <x v="0"/>
    <x v="0"/>
    <x v="1"/>
    <x v="3"/>
    <x v="0"/>
    <x v="17"/>
    <x v="5"/>
    <x v="18"/>
    <x v="44"/>
    <x v="1"/>
    <x v="5"/>
    <m/>
    <m/>
    <n v="680483"/>
  </r>
  <r>
    <x v="0"/>
    <x v="0"/>
    <x v="0"/>
    <x v="1"/>
    <x v="3"/>
    <x v="0"/>
    <x v="17"/>
    <x v="5"/>
    <x v="18"/>
    <x v="44"/>
    <x v="1"/>
    <x v="5"/>
    <m/>
    <m/>
    <n v="680484"/>
  </r>
  <r>
    <x v="0"/>
    <x v="0"/>
    <x v="0"/>
    <x v="1"/>
    <x v="3"/>
    <x v="0"/>
    <x v="17"/>
    <x v="5"/>
    <x v="18"/>
    <x v="44"/>
    <x v="1"/>
    <x v="5"/>
    <m/>
    <m/>
    <n v="1880483"/>
  </r>
  <r>
    <x v="0"/>
    <x v="0"/>
    <x v="0"/>
    <x v="0"/>
    <x v="0"/>
    <x v="0"/>
    <x v="17"/>
    <x v="5"/>
    <x v="21"/>
    <x v="72"/>
    <x v="1"/>
    <x v="5"/>
    <m/>
    <m/>
    <n v="319298"/>
  </r>
  <r>
    <x v="0"/>
    <x v="0"/>
    <x v="0"/>
    <x v="0"/>
    <x v="0"/>
    <x v="0"/>
    <x v="17"/>
    <x v="5"/>
    <x v="18"/>
    <x v="44"/>
    <x v="1"/>
    <x v="5"/>
    <m/>
    <m/>
    <n v="23500"/>
  </r>
  <r>
    <x v="0"/>
    <x v="0"/>
    <x v="0"/>
    <x v="0"/>
    <x v="0"/>
    <x v="0"/>
    <x v="17"/>
    <x v="5"/>
    <x v="18"/>
    <x v="44"/>
    <x v="1"/>
    <x v="5"/>
    <m/>
    <m/>
    <n v="20000"/>
  </r>
  <r>
    <x v="0"/>
    <x v="0"/>
    <x v="0"/>
    <x v="0"/>
    <x v="0"/>
    <x v="0"/>
    <x v="17"/>
    <x v="5"/>
    <x v="21"/>
    <x v="72"/>
    <x v="1"/>
    <x v="25"/>
    <m/>
    <m/>
    <n v="83864"/>
  </r>
  <r>
    <x v="0"/>
    <x v="0"/>
    <x v="0"/>
    <x v="0"/>
    <x v="0"/>
    <x v="0"/>
    <x v="17"/>
    <x v="5"/>
    <x v="21"/>
    <x v="72"/>
    <x v="1"/>
    <x v="25"/>
    <m/>
    <m/>
    <n v="848371"/>
  </r>
  <r>
    <x v="0"/>
    <x v="0"/>
    <x v="0"/>
    <x v="0"/>
    <x v="0"/>
    <x v="0"/>
    <x v="17"/>
    <x v="5"/>
    <x v="18"/>
    <x v="44"/>
    <x v="1"/>
    <x v="25"/>
    <m/>
    <m/>
    <n v="0"/>
  </r>
  <r>
    <x v="0"/>
    <x v="0"/>
    <x v="0"/>
    <x v="0"/>
    <x v="0"/>
    <x v="0"/>
    <x v="17"/>
    <x v="5"/>
    <x v="21"/>
    <x v="72"/>
    <x v="1"/>
    <x v="25"/>
    <m/>
    <m/>
    <n v="2000000"/>
  </r>
  <r>
    <x v="0"/>
    <x v="0"/>
    <x v="0"/>
    <x v="0"/>
    <x v="0"/>
    <x v="0"/>
    <x v="17"/>
    <x v="5"/>
    <x v="18"/>
    <x v="44"/>
    <x v="1"/>
    <x v="25"/>
    <m/>
    <m/>
    <n v="2250000"/>
  </r>
  <r>
    <x v="0"/>
    <x v="0"/>
    <x v="0"/>
    <x v="1"/>
    <x v="3"/>
    <x v="0"/>
    <x v="17"/>
    <x v="5"/>
    <x v="18"/>
    <x v="44"/>
    <x v="1"/>
    <x v="25"/>
    <m/>
    <m/>
    <n v="49505"/>
  </r>
  <r>
    <x v="0"/>
    <x v="0"/>
    <x v="0"/>
    <x v="1"/>
    <x v="3"/>
    <x v="0"/>
    <x v="17"/>
    <x v="5"/>
    <x v="18"/>
    <x v="44"/>
    <x v="1"/>
    <x v="25"/>
    <m/>
    <m/>
    <n v="61934"/>
  </r>
  <r>
    <x v="0"/>
    <x v="0"/>
    <x v="0"/>
    <x v="1"/>
    <x v="3"/>
    <x v="0"/>
    <x v="17"/>
    <x v="5"/>
    <x v="18"/>
    <x v="44"/>
    <x v="1"/>
    <x v="25"/>
    <m/>
    <m/>
    <n v="49506"/>
  </r>
  <r>
    <x v="0"/>
    <x v="0"/>
    <x v="0"/>
    <x v="1"/>
    <x v="3"/>
    <x v="0"/>
    <x v="17"/>
    <x v="5"/>
    <x v="18"/>
    <x v="44"/>
    <x v="1"/>
    <x v="25"/>
    <m/>
    <m/>
    <n v="28793"/>
  </r>
  <r>
    <x v="0"/>
    <x v="0"/>
    <x v="0"/>
    <x v="1"/>
    <x v="3"/>
    <x v="0"/>
    <x v="17"/>
    <x v="5"/>
    <x v="18"/>
    <x v="44"/>
    <x v="1"/>
    <x v="25"/>
    <m/>
    <m/>
    <n v="28793"/>
  </r>
  <r>
    <x v="0"/>
    <x v="0"/>
    <x v="0"/>
    <x v="1"/>
    <x v="3"/>
    <x v="0"/>
    <x v="17"/>
    <x v="5"/>
    <x v="18"/>
    <x v="44"/>
    <x v="1"/>
    <x v="25"/>
    <m/>
    <m/>
    <n v="28793"/>
  </r>
  <r>
    <x v="0"/>
    <x v="0"/>
    <x v="0"/>
    <x v="1"/>
    <x v="3"/>
    <x v="0"/>
    <x v="17"/>
    <x v="5"/>
    <x v="18"/>
    <x v="44"/>
    <x v="1"/>
    <x v="25"/>
    <m/>
    <m/>
    <n v="20028793"/>
  </r>
  <r>
    <x v="0"/>
    <x v="0"/>
    <x v="0"/>
    <x v="0"/>
    <x v="0"/>
    <x v="0"/>
    <x v="17"/>
    <x v="5"/>
    <x v="21"/>
    <x v="72"/>
    <x v="1"/>
    <x v="25"/>
    <m/>
    <m/>
    <n v="0"/>
  </r>
  <r>
    <x v="0"/>
    <x v="0"/>
    <x v="0"/>
    <x v="0"/>
    <x v="0"/>
    <x v="0"/>
    <x v="17"/>
    <x v="5"/>
    <x v="21"/>
    <x v="72"/>
    <x v="1"/>
    <x v="25"/>
    <m/>
    <m/>
    <n v="0"/>
  </r>
  <r>
    <x v="0"/>
    <x v="0"/>
    <x v="0"/>
    <x v="0"/>
    <x v="0"/>
    <x v="0"/>
    <x v="17"/>
    <x v="5"/>
    <x v="21"/>
    <x v="72"/>
    <x v="1"/>
    <x v="25"/>
    <m/>
    <m/>
    <n v="0"/>
  </r>
  <r>
    <x v="0"/>
    <x v="0"/>
    <x v="0"/>
    <x v="0"/>
    <x v="0"/>
    <x v="0"/>
    <x v="17"/>
    <x v="5"/>
    <x v="18"/>
    <x v="43"/>
    <x v="1"/>
    <x v="25"/>
    <m/>
    <m/>
    <n v="0"/>
  </r>
  <r>
    <x v="0"/>
    <x v="0"/>
    <x v="0"/>
    <x v="0"/>
    <x v="0"/>
    <x v="0"/>
    <x v="17"/>
    <x v="5"/>
    <x v="21"/>
    <x v="72"/>
    <x v="4"/>
    <x v="15"/>
    <m/>
    <m/>
    <n v="0"/>
  </r>
  <r>
    <x v="0"/>
    <x v="0"/>
    <x v="0"/>
    <x v="0"/>
    <x v="0"/>
    <x v="0"/>
    <x v="17"/>
    <x v="5"/>
    <x v="21"/>
    <x v="72"/>
    <x v="4"/>
    <x v="15"/>
    <m/>
    <m/>
    <n v="0"/>
  </r>
  <r>
    <x v="0"/>
    <x v="0"/>
    <x v="0"/>
    <x v="0"/>
    <x v="0"/>
    <x v="0"/>
    <x v="17"/>
    <x v="5"/>
    <x v="18"/>
    <x v="43"/>
    <x v="4"/>
    <x v="15"/>
    <m/>
    <m/>
    <n v="800000"/>
  </r>
  <r>
    <x v="0"/>
    <x v="0"/>
    <x v="0"/>
    <x v="0"/>
    <x v="0"/>
    <x v="0"/>
    <x v="17"/>
    <x v="5"/>
    <x v="18"/>
    <x v="44"/>
    <x v="4"/>
    <x v="15"/>
    <m/>
    <m/>
    <n v="0"/>
  </r>
  <r>
    <x v="0"/>
    <x v="0"/>
    <x v="0"/>
    <x v="0"/>
    <x v="0"/>
    <x v="0"/>
    <x v="17"/>
    <x v="5"/>
    <x v="18"/>
    <x v="44"/>
    <x v="4"/>
    <x v="15"/>
    <m/>
    <m/>
    <n v="0"/>
  </r>
  <r>
    <x v="0"/>
    <x v="0"/>
    <x v="0"/>
    <x v="0"/>
    <x v="0"/>
    <x v="0"/>
    <x v="17"/>
    <x v="5"/>
    <x v="18"/>
    <x v="44"/>
    <x v="4"/>
    <x v="15"/>
    <m/>
    <m/>
    <n v="2500000"/>
  </r>
  <r>
    <x v="0"/>
    <x v="0"/>
    <x v="0"/>
    <x v="0"/>
    <x v="0"/>
    <x v="0"/>
    <x v="17"/>
    <x v="5"/>
    <x v="18"/>
    <x v="44"/>
    <x v="4"/>
    <x v="15"/>
    <m/>
    <m/>
    <n v="1412148"/>
  </r>
  <r>
    <x v="0"/>
    <x v="0"/>
    <x v="0"/>
    <x v="0"/>
    <x v="0"/>
    <x v="0"/>
    <x v="17"/>
    <x v="5"/>
    <x v="18"/>
    <x v="43"/>
    <x v="4"/>
    <x v="15"/>
    <m/>
    <m/>
    <n v="0"/>
  </r>
  <r>
    <x v="0"/>
    <x v="0"/>
    <x v="0"/>
    <x v="0"/>
    <x v="0"/>
    <x v="0"/>
    <x v="17"/>
    <x v="5"/>
    <x v="21"/>
    <x v="73"/>
    <x v="4"/>
    <x v="15"/>
    <m/>
    <m/>
    <n v="15960000"/>
  </r>
  <r>
    <x v="0"/>
    <x v="0"/>
    <x v="0"/>
    <x v="0"/>
    <x v="0"/>
    <x v="0"/>
    <x v="17"/>
    <x v="5"/>
    <x v="18"/>
    <x v="44"/>
    <x v="4"/>
    <x v="15"/>
    <m/>
    <m/>
    <n v="2500000"/>
  </r>
  <r>
    <x v="0"/>
    <x v="0"/>
    <x v="0"/>
    <x v="0"/>
    <x v="0"/>
    <x v="0"/>
    <x v="17"/>
    <x v="5"/>
    <x v="18"/>
    <x v="43"/>
    <x v="4"/>
    <x v="15"/>
    <m/>
    <m/>
    <n v="0"/>
  </r>
  <r>
    <x v="0"/>
    <x v="0"/>
    <x v="0"/>
    <x v="1"/>
    <x v="3"/>
    <x v="0"/>
    <x v="17"/>
    <x v="5"/>
    <x v="18"/>
    <x v="44"/>
    <x v="4"/>
    <x v="15"/>
    <m/>
    <m/>
    <n v="2640000"/>
  </r>
  <r>
    <x v="0"/>
    <x v="0"/>
    <x v="0"/>
    <x v="1"/>
    <x v="3"/>
    <x v="0"/>
    <x v="17"/>
    <x v="5"/>
    <x v="18"/>
    <x v="44"/>
    <x v="4"/>
    <x v="15"/>
    <m/>
    <m/>
    <n v="106100"/>
  </r>
  <r>
    <x v="0"/>
    <x v="0"/>
    <x v="0"/>
    <x v="1"/>
    <x v="3"/>
    <x v="0"/>
    <x v="17"/>
    <x v="5"/>
    <x v="18"/>
    <x v="44"/>
    <x v="4"/>
    <x v="15"/>
    <m/>
    <m/>
    <n v="2745712"/>
  </r>
  <r>
    <x v="0"/>
    <x v="0"/>
    <x v="0"/>
    <x v="1"/>
    <x v="3"/>
    <x v="0"/>
    <x v="17"/>
    <x v="5"/>
    <x v="18"/>
    <x v="44"/>
    <x v="4"/>
    <x v="15"/>
    <m/>
    <m/>
    <n v="3783888"/>
  </r>
  <r>
    <x v="0"/>
    <x v="0"/>
    <x v="0"/>
    <x v="1"/>
    <x v="3"/>
    <x v="0"/>
    <x v="17"/>
    <x v="5"/>
    <x v="18"/>
    <x v="44"/>
    <x v="4"/>
    <x v="15"/>
    <m/>
    <m/>
    <n v="2745712"/>
  </r>
  <r>
    <x v="0"/>
    <x v="0"/>
    <x v="0"/>
    <x v="1"/>
    <x v="3"/>
    <x v="0"/>
    <x v="17"/>
    <x v="5"/>
    <x v="18"/>
    <x v="44"/>
    <x v="4"/>
    <x v="15"/>
    <m/>
    <m/>
    <n v="2004158"/>
  </r>
  <r>
    <x v="0"/>
    <x v="0"/>
    <x v="0"/>
    <x v="1"/>
    <x v="3"/>
    <x v="0"/>
    <x v="17"/>
    <x v="5"/>
    <x v="18"/>
    <x v="44"/>
    <x v="4"/>
    <x v="15"/>
    <m/>
    <m/>
    <n v="2004158"/>
  </r>
  <r>
    <x v="0"/>
    <x v="0"/>
    <x v="0"/>
    <x v="1"/>
    <x v="3"/>
    <x v="0"/>
    <x v="17"/>
    <x v="5"/>
    <x v="18"/>
    <x v="44"/>
    <x v="4"/>
    <x v="15"/>
    <m/>
    <m/>
    <n v="2004158"/>
  </r>
  <r>
    <x v="0"/>
    <x v="0"/>
    <x v="0"/>
    <x v="1"/>
    <x v="3"/>
    <x v="0"/>
    <x v="17"/>
    <x v="5"/>
    <x v="18"/>
    <x v="44"/>
    <x v="4"/>
    <x v="15"/>
    <m/>
    <m/>
    <n v="2004158"/>
  </r>
  <r>
    <x v="0"/>
    <x v="0"/>
    <x v="0"/>
    <x v="0"/>
    <x v="0"/>
    <x v="0"/>
    <x v="17"/>
    <x v="5"/>
    <x v="18"/>
    <x v="43"/>
    <x v="4"/>
    <x v="15"/>
    <m/>
    <m/>
    <n v="5000000"/>
  </r>
  <r>
    <x v="0"/>
    <x v="0"/>
    <x v="0"/>
    <x v="0"/>
    <x v="0"/>
    <x v="0"/>
    <x v="17"/>
    <x v="5"/>
    <x v="21"/>
    <x v="73"/>
    <x v="4"/>
    <x v="15"/>
    <m/>
    <m/>
    <n v="125000"/>
  </r>
  <r>
    <x v="0"/>
    <x v="0"/>
    <x v="0"/>
    <x v="1"/>
    <x v="3"/>
    <x v="0"/>
    <x v="17"/>
    <x v="5"/>
    <x v="18"/>
    <x v="44"/>
    <x v="4"/>
    <x v="15"/>
    <m/>
    <m/>
    <n v="6000000"/>
  </r>
  <r>
    <x v="0"/>
    <x v="0"/>
    <x v="0"/>
    <x v="1"/>
    <x v="3"/>
    <x v="0"/>
    <x v="17"/>
    <x v="5"/>
    <x v="18"/>
    <x v="44"/>
    <x v="4"/>
    <x v="15"/>
    <m/>
    <m/>
    <n v="600000"/>
  </r>
  <r>
    <x v="0"/>
    <x v="0"/>
    <x v="0"/>
    <x v="1"/>
    <x v="3"/>
    <x v="0"/>
    <x v="17"/>
    <x v="5"/>
    <x v="18"/>
    <x v="44"/>
    <x v="4"/>
    <x v="15"/>
    <m/>
    <m/>
    <n v="6000000"/>
  </r>
  <r>
    <x v="0"/>
    <x v="0"/>
    <x v="0"/>
    <x v="1"/>
    <x v="3"/>
    <x v="0"/>
    <x v="17"/>
    <x v="5"/>
    <x v="18"/>
    <x v="44"/>
    <x v="4"/>
    <x v="15"/>
    <m/>
    <m/>
    <n v="6000000"/>
  </r>
  <r>
    <x v="0"/>
    <x v="0"/>
    <x v="0"/>
    <x v="0"/>
    <x v="0"/>
    <x v="0"/>
    <x v="17"/>
    <x v="5"/>
    <x v="21"/>
    <x v="72"/>
    <x v="4"/>
    <x v="15"/>
    <m/>
    <m/>
    <n v="965892"/>
  </r>
  <r>
    <x v="0"/>
    <x v="0"/>
    <x v="0"/>
    <x v="0"/>
    <x v="0"/>
    <x v="0"/>
    <x v="17"/>
    <x v="5"/>
    <x v="21"/>
    <x v="72"/>
    <x v="4"/>
    <x v="15"/>
    <m/>
    <m/>
    <n v="0"/>
  </r>
  <r>
    <x v="0"/>
    <x v="0"/>
    <x v="0"/>
    <x v="0"/>
    <x v="0"/>
    <x v="0"/>
    <x v="17"/>
    <x v="5"/>
    <x v="21"/>
    <x v="72"/>
    <x v="4"/>
    <x v="15"/>
    <m/>
    <m/>
    <n v="198000"/>
  </r>
  <r>
    <x v="0"/>
    <x v="0"/>
    <x v="0"/>
    <x v="0"/>
    <x v="0"/>
    <x v="0"/>
    <x v="17"/>
    <x v="5"/>
    <x v="18"/>
    <x v="44"/>
    <x v="4"/>
    <x v="15"/>
    <m/>
    <m/>
    <n v="90000"/>
  </r>
  <r>
    <x v="0"/>
    <x v="0"/>
    <x v="0"/>
    <x v="0"/>
    <x v="0"/>
    <x v="0"/>
    <x v="17"/>
    <x v="5"/>
    <x v="18"/>
    <x v="44"/>
    <x v="4"/>
    <x v="15"/>
    <m/>
    <m/>
    <n v="152507"/>
  </r>
  <r>
    <x v="0"/>
    <x v="0"/>
    <x v="0"/>
    <x v="0"/>
    <x v="0"/>
    <x v="0"/>
    <x v="17"/>
    <x v="5"/>
    <x v="18"/>
    <x v="44"/>
    <x v="4"/>
    <x v="15"/>
    <m/>
    <m/>
    <n v="155000"/>
  </r>
  <r>
    <x v="0"/>
    <x v="0"/>
    <x v="0"/>
    <x v="0"/>
    <x v="0"/>
    <x v="0"/>
    <x v="17"/>
    <x v="5"/>
    <x v="18"/>
    <x v="43"/>
    <x v="4"/>
    <x v="15"/>
    <m/>
    <m/>
    <n v="160000"/>
  </r>
  <r>
    <x v="0"/>
    <x v="0"/>
    <x v="0"/>
    <x v="0"/>
    <x v="0"/>
    <x v="0"/>
    <x v="17"/>
    <x v="5"/>
    <x v="21"/>
    <x v="73"/>
    <x v="4"/>
    <x v="15"/>
    <m/>
    <m/>
    <n v="0"/>
  </r>
  <r>
    <x v="0"/>
    <x v="0"/>
    <x v="0"/>
    <x v="0"/>
    <x v="0"/>
    <x v="0"/>
    <x v="17"/>
    <x v="5"/>
    <x v="18"/>
    <x v="43"/>
    <x v="4"/>
    <x v="15"/>
    <m/>
    <m/>
    <n v="0"/>
  </r>
  <r>
    <x v="0"/>
    <x v="0"/>
    <x v="0"/>
    <x v="0"/>
    <x v="0"/>
    <x v="0"/>
    <x v="17"/>
    <x v="5"/>
    <x v="21"/>
    <x v="72"/>
    <x v="4"/>
    <x v="16"/>
    <m/>
    <m/>
    <n v="589400"/>
  </r>
  <r>
    <x v="0"/>
    <x v="0"/>
    <x v="0"/>
    <x v="0"/>
    <x v="0"/>
    <x v="0"/>
    <x v="17"/>
    <x v="5"/>
    <x v="18"/>
    <x v="43"/>
    <x v="4"/>
    <x v="16"/>
    <m/>
    <m/>
    <n v="0"/>
  </r>
  <r>
    <x v="0"/>
    <x v="0"/>
    <x v="0"/>
    <x v="0"/>
    <x v="0"/>
    <x v="0"/>
    <x v="17"/>
    <x v="5"/>
    <x v="18"/>
    <x v="43"/>
    <x v="4"/>
    <x v="16"/>
    <m/>
    <m/>
    <n v="703000"/>
  </r>
  <r>
    <x v="0"/>
    <x v="0"/>
    <x v="0"/>
    <x v="0"/>
    <x v="0"/>
    <x v="0"/>
    <x v="17"/>
    <x v="5"/>
    <x v="21"/>
    <x v="73"/>
    <x v="4"/>
    <x v="16"/>
    <m/>
    <m/>
    <n v="1390000"/>
  </r>
  <r>
    <x v="0"/>
    <x v="0"/>
    <x v="0"/>
    <x v="0"/>
    <x v="0"/>
    <x v="0"/>
    <x v="17"/>
    <x v="5"/>
    <x v="18"/>
    <x v="44"/>
    <x v="4"/>
    <x v="16"/>
    <m/>
    <m/>
    <n v="105000"/>
  </r>
  <r>
    <x v="0"/>
    <x v="0"/>
    <x v="0"/>
    <x v="0"/>
    <x v="0"/>
    <x v="0"/>
    <x v="17"/>
    <x v="5"/>
    <x v="21"/>
    <x v="73"/>
    <x v="4"/>
    <x v="16"/>
    <m/>
    <m/>
    <n v="55569"/>
  </r>
  <r>
    <x v="0"/>
    <x v="0"/>
    <x v="0"/>
    <x v="0"/>
    <x v="0"/>
    <x v="0"/>
    <x v="17"/>
    <x v="5"/>
    <x v="21"/>
    <x v="73"/>
    <x v="4"/>
    <x v="16"/>
    <m/>
    <m/>
    <n v="27600"/>
  </r>
  <r>
    <x v="0"/>
    <x v="0"/>
    <x v="0"/>
    <x v="0"/>
    <x v="0"/>
    <x v="0"/>
    <x v="17"/>
    <x v="5"/>
    <x v="21"/>
    <x v="73"/>
    <x v="4"/>
    <x v="16"/>
    <m/>
    <m/>
    <n v="10350"/>
  </r>
  <r>
    <x v="0"/>
    <x v="0"/>
    <x v="0"/>
    <x v="0"/>
    <x v="0"/>
    <x v="0"/>
    <x v="17"/>
    <x v="5"/>
    <x v="21"/>
    <x v="73"/>
    <x v="4"/>
    <x v="16"/>
    <m/>
    <m/>
    <n v="8500"/>
  </r>
  <r>
    <x v="0"/>
    <x v="0"/>
    <x v="0"/>
    <x v="0"/>
    <x v="0"/>
    <x v="0"/>
    <x v="17"/>
    <x v="5"/>
    <x v="18"/>
    <x v="44"/>
    <x v="4"/>
    <x v="16"/>
    <m/>
    <m/>
    <n v="10830"/>
  </r>
  <r>
    <x v="0"/>
    <x v="0"/>
    <x v="0"/>
    <x v="0"/>
    <x v="0"/>
    <x v="0"/>
    <x v="17"/>
    <x v="5"/>
    <x v="21"/>
    <x v="72"/>
    <x v="4"/>
    <x v="16"/>
    <m/>
    <m/>
    <n v="0"/>
  </r>
  <r>
    <x v="0"/>
    <x v="0"/>
    <x v="0"/>
    <x v="0"/>
    <x v="0"/>
    <x v="0"/>
    <x v="17"/>
    <x v="5"/>
    <x v="21"/>
    <x v="72"/>
    <x v="4"/>
    <x v="16"/>
    <m/>
    <m/>
    <n v="315887"/>
  </r>
  <r>
    <x v="0"/>
    <x v="0"/>
    <x v="0"/>
    <x v="0"/>
    <x v="0"/>
    <x v="0"/>
    <x v="17"/>
    <x v="5"/>
    <x v="21"/>
    <x v="72"/>
    <x v="4"/>
    <x v="16"/>
    <m/>
    <m/>
    <n v="184550"/>
  </r>
  <r>
    <x v="0"/>
    <x v="0"/>
    <x v="0"/>
    <x v="0"/>
    <x v="0"/>
    <x v="0"/>
    <x v="17"/>
    <x v="5"/>
    <x v="18"/>
    <x v="44"/>
    <x v="4"/>
    <x v="16"/>
    <m/>
    <m/>
    <n v="0"/>
  </r>
  <r>
    <x v="0"/>
    <x v="0"/>
    <x v="0"/>
    <x v="0"/>
    <x v="0"/>
    <x v="0"/>
    <x v="17"/>
    <x v="5"/>
    <x v="18"/>
    <x v="44"/>
    <x v="4"/>
    <x v="16"/>
    <m/>
    <m/>
    <n v="935000"/>
  </r>
  <r>
    <x v="0"/>
    <x v="0"/>
    <x v="0"/>
    <x v="0"/>
    <x v="0"/>
    <x v="0"/>
    <x v="17"/>
    <x v="5"/>
    <x v="18"/>
    <x v="44"/>
    <x v="4"/>
    <x v="16"/>
    <m/>
    <m/>
    <n v="25520"/>
  </r>
  <r>
    <x v="0"/>
    <x v="0"/>
    <x v="0"/>
    <x v="0"/>
    <x v="0"/>
    <x v="0"/>
    <x v="17"/>
    <x v="5"/>
    <x v="18"/>
    <x v="44"/>
    <x v="4"/>
    <x v="16"/>
    <m/>
    <m/>
    <n v="20000"/>
  </r>
  <r>
    <x v="0"/>
    <x v="0"/>
    <x v="0"/>
    <x v="0"/>
    <x v="0"/>
    <x v="0"/>
    <x v="17"/>
    <x v="5"/>
    <x v="18"/>
    <x v="44"/>
    <x v="4"/>
    <x v="16"/>
    <m/>
    <m/>
    <n v="25520"/>
  </r>
  <r>
    <x v="0"/>
    <x v="0"/>
    <x v="0"/>
    <x v="0"/>
    <x v="0"/>
    <x v="0"/>
    <x v="17"/>
    <x v="5"/>
    <x v="18"/>
    <x v="43"/>
    <x v="4"/>
    <x v="16"/>
    <m/>
    <m/>
    <n v="994060"/>
  </r>
  <r>
    <x v="0"/>
    <x v="0"/>
    <x v="0"/>
    <x v="0"/>
    <x v="0"/>
    <x v="0"/>
    <x v="17"/>
    <x v="5"/>
    <x v="21"/>
    <x v="73"/>
    <x v="4"/>
    <x v="16"/>
    <m/>
    <m/>
    <n v="1144160"/>
  </r>
  <r>
    <x v="0"/>
    <x v="0"/>
    <x v="0"/>
    <x v="0"/>
    <x v="0"/>
    <x v="0"/>
    <x v="17"/>
    <x v="5"/>
    <x v="18"/>
    <x v="44"/>
    <x v="4"/>
    <x v="16"/>
    <m/>
    <m/>
    <n v="591500"/>
  </r>
  <r>
    <x v="0"/>
    <x v="0"/>
    <x v="0"/>
    <x v="0"/>
    <x v="0"/>
    <x v="0"/>
    <x v="17"/>
    <x v="5"/>
    <x v="18"/>
    <x v="44"/>
    <x v="4"/>
    <x v="16"/>
    <m/>
    <m/>
    <n v="190000"/>
  </r>
  <r>
    <x v="0"/>
    <x v="0"/>
    <x v="0"/>
    <x v="0"/>
    <x v="0"/>
    <x v="0"/>
    <x v="17"/>
    <x v="5"/>
    <x v="18"/>
    <x v="44"/>
    <x v="4"/>
    <x v="16"/>
    <m/>
    <m/>
    <n v="90000"/>
  </r>
  <r>
    <x v="0"/>
    <x v="0"/>
    <x v="0"/>
    <x v="0"/>
    <x v="0"/>
    <x v="0"/>
    <x v="17"/>
    <x v="5"/>
    <x v="21"/>
    <x v="73"/>
    <x v="4"/>
    <x v="16"/>
    <m/>
    <m/>
    <n v="1375"/>
  </r>
  <r>
    <x v="0"/>
    <x v="0"/>
    <x v="0"/>
    <x v="0"/>
    <x v="0"/>
    <x v="0"/>
    <x v="17"/>
    <x v="5"/>
    <x v="18"/>
    <x v="44"/>
    <x v="4"/>
    <x v="16"/>
    <m/>
    <m/>
    <n v="35000"/>
  </r>
  <r>
    <x v="0"/>
    <x v="0"/>
    <x v="0"/>
    <x v="0"/>
    <x v="0"/>
    <x v="0"/>
    <x v="17"/>
    <x v="5"/>
    <x v="18"/>
    <x v="44"/>
    <x v="4"/>
    <x v="16"/>
    <m/>
    <m/>
    <n v="48000"/>
  </r>
  <r>
    <x v="0"/>
    <x v="0"/>
    <x v="0"/>
    <x v="0"/>
    <x v="0"/>
    <x v="0"/>
    <x v="17"/>
    <x v="5"/>
    <x v="18"/>
    <x v="44"/>
    <x v="4"/>
    <x v="16"/>
    <m/>
    <m/>
    <n v="10000"/>
  </r>
  <r>
    <x v="0"/>
    <x v="0"/>
    <x v="0"/>
    <x v="0"/>
    <x v="0"/>
    <x v="0"/>
    <x v="17"/>
    <x v="5"/>
    <x v="21"/>
    <x v="72"/>
    <x v="4"/>
    <x v="16"/>
    <m/>
    <m/>
    <n v="1900"/>
  </r>
  <r>
    <x v="0"/>
    <x v="0"/>
    <x v="0"/>
    <x v="0"/>
    <x v="0"/>
    <x v="0"/>
    <x v="17"/>
    <x v="5"/>
    <x v="18"/>
    <x v="43"/>
    <x v="4"/>
    <x v="16"/>
    <m/>
    <m/>
    <n v="119600"/>
  </r>
  <r>
    <x v="0"/>
    <x v="0"/>
    <x v="0"/>
    <x v="0"/>
    <x v="0"/>
    <x v="0"/>
    <x v="17"/>
    <x v="5"/>
    <x v="18"/>
    <x v="43"/>
    <x v="4"/>
    <x v="16"/>
    <m/>
    <m/>
    <n v="90000"/>
  </r>
  <r>
    <x v="0"/>
    <x v="0"/>
    <x v="0"/>
    <x v="1"/>
    <x v="3"/>
    <x v="0"/>
    <x v="17"/>
    <x v="5"/>
    <x v="18"/>
    <x v="44"/>
    <x v="4"/>
    <x v="16"/>
    <m/>
    <m/>
    <n v="300000"/>
  </r>
  <r>
    <x v="0"/>
    <x v="0"/>
    <x v="0"/>
    <x v="1"/>
    <x v="3"/>
    <x v="0"/>
    <x v="17"/>
    <x v="5"/>
    <x v="18"/>
    <x v="44"/>
    <x v="4"/>
    <x v="16"/>
    <m/>
    <m/>
    <n v="100000"/>
  </r>
  <r>
    <x v="0"/>
    <x v="0"/>
    <x v="0"/>
    <x v="1"/>
    <x v="3"/>
    <x v="0"/>
    <x v="17"/>
    <x v="5"/>
    <x v="18"/>
    <x v="44"/>
    <x v="4"/>
    <x v="16"/>
    <m/>
    <m/>
    <n v="100000"/>
  </r>
  <r>
    <x v="0"/>
    <x v="0"/>
    <x v="0"/>
    <x v="1"/>
    <x v="3"/>
    <x v="0"/>
    <x v="17"/>
    <x v="5"/>
    <x v="18"/>
    <x v="44"/>
    <x v="4"/>
    <x v="16"/>
    <m/>
    <m/>
    <n v="100000"/>
  </r>
  <r>
    <x v="0"/>
    <x v="0"/>
    <x v="0"/>
    <x v="1"/>
    <x v="3"/>
    <x v="0"/>
    <x v="17"/>
    <x v="5"/>
    <x v="18"/>
    <x v="44"/>
    <x v="4"/>
    <x v="16"/>
    <m/>
    <m/>
    <n v="100000"/>
  </r>
  <r>
    <x v="0"/>
    <x v="0"/>
    <x v="0"/>
    <x v="0"/>
    <x v="0"/>
    <x v="0"/>
    <x v="17"/>
    <x v="5"/>
    <x v="21"/>
    <x v="72"/>
    <x v="4"/>
    <x v="16"/>
    <m/>
    <m/>
    <n v="0"/>
  </r>
  <r>
    <x v="0"/>
    <x v="0"/>
    <x v="0"/>
    <x v="0"/>
    <x v="0"/>
    <x v="0"/>
    <x v="17"/>
    <x v="5"/>
    <x v="21"/>
    <x v="72"/>
    <x v="4"/>
    <x v="16"/>
    <m/>
    <m/>
    <n v="810536"/>
  </r>
  <r>
    <x v="0"/>
    <x v="0"/>
    <x v="0"/>
    <x v="0"/>
    <x v="0"/>
    <x v="0"/>
    <x v="17"/>
    <x v="5"/>
    <x v="21"/>
    <x v="72"/>
    <x v="4"/>
    <x v="16"/>
    <m/>
    <m/>
    <n v="0"/>
  </r>
  <r>
    <x v="0"/>
    <x v="0"/>
    <x v="0"/>
    <x v="0"/>
    <x v="0"/>
    <x v="0"/>
    <x v="17"/>
    <x v="5"/>
    <x v="21"/>
    <x v="72"/>
    <x v="4"/>
    <x v="16"/>
    <m/>
    <m/>
    <n v="315828"/>
  </r>
  <r>
    <x v="0"/>
    <x v="0"/>
    <x v="0"/>
    <x v="0"/>
    <x v="0"/>
    <x v="0"/>
    <x v="17"/>
    <x v="5"/>
    <x v="18"/>
    <x v="44"/>
    <x v="4"/>
    <x v="16"/>
    <m/>
    <m/>
    <n v="2744100"/>
  </r>
  <r>
    <x v="0"/>
    <x v="0"/>
    <x v="0"/>
    <x v="0"/>
    <x v="0"/>
    <x v="0"/>
    <x v="17"/>
    <x v="5"/>
    <x v="18"/>
    <x v="44"/>
    <x v="4"/>
    <x v="16"/>
    <m/>
    <m/>
    <n v="849600"/>
  </r>
  <r>
    <x v="0"/>
    <x v="0"/>
    <x v="0"/>
    <x v="0"/>
    <x v="0"/>
    <x v="0"/>
    <x v="17"/>
    <x v="5"/>
    <x v="18"/>
    <x v="44"/>
    <x v="4"/>
    <x v="16"/>
    <m/>
    <m/>
    <n v="3900"/>
  </r>
  <r>
    <x v="0"/>
    <x v="0"/>
    <x v="0"/>
    <x v="0"/>
    <x v="0"/>
    <x v="0"/>
    <x v="17"/>
    <x v="5"/>
    <x v="18"/>
    <x v="44"/>
    <x v="4"/>
    <x v="16"/>
    <m/>
    <m/>
    <n v="6500"/>
  </r>
  <r>
    <x v="0"/>
    <x v="0"/>
    <x v="0"/>
    <x v="0"/>
    <x v="0"/>
    <x v="0"/>
    <x v="17"/>
    <x v="5"/>
    <x v="18"/>
    <x v="44"/>
    <x v="4"/>
    <x v="16"/>
    <m/>
    <m/>
    <n v="10000"/>
  </r>
  <r>
    <x v="0"/>
    <x v="0"/>
    <x v="0"/>
    <x v="0"/>
    <x v="0"/>
    <x v="0"/>
    <x v="17"/>
    <x v="5"/>
    <x v="18"/>
    <x v="44"/>
    <x v="4"/>
    <x v="16"/>
    <m/>
    <m/>
    <n v="25500"/>
  </r>
  <r>
    <x v="0"/>
    <x v="0"/>
    <x v="0"/>
    <x v="0"/>
    <x v="0"/>
    <x v="0"/>
    <x v="17"/>
    <x v="5"/>
    <x v="18"/>
    <x v="43"/>
    <x v="4"/>
    <x v="16"/>
    <m/>
    <m/>
    <n v="450000"/>
  </r>
  <r>
    <x v="0"/>
    <x v="0"/>
    <x v="0"/>
    <x v="0"/>
    <x v="0"/>
    <x v="0"/>
    <x v="17"/>
    <x v="5"/>
    <x v="21"/>
    <x v="73"/>
    <x v="4"/>
    <x v="16"/>
    <m/>
    <m/>
    <n v="1450000"/>
  </r>
  <r>
    <x v="0"/>
    <x v="0"/>
    <x v="0"/>
    <x v="0"/>
    <x v="0"/>
    <x v="0"/>
    <x v="17"/>
    <x v="5"/>
    <x v="18"/>
    <x v="44"/>
    <x v="4"/>
    <x v="16"/>
    <m/>
    <m/>
    <n v="169715"/>
  </r>
  <r>
    <x v="0"/>
    <x v="0"/>
    <x v="0"/>
    <x v="0"/>
    <x v="0"/>
    <x v="0"/>
    <x v="17"/>
    <x v="5"/>
    <x v="18"/>
    <x v="44"/>
    <x v="4"/>
    <x v="16"/>
    <m/>
    <m/>
    <n v="2900000"/>
  </r>
  <r>
    <x v="0"/>
    <x v="0"/>
    <x v="0"/>
    <x v="0"/>
    <x v="0"/>
    <x v="0"/>
    <x v="17"/>
    <x v="5"/>
    <x v="18"/>
    <x v="44"/>
    <x v="4"/>
    <x v="16"/>
    <m/>
    <m/>
    <n v="770000"/>
  </r>
  <r>
    <x v="0"/>
    <x v="0"/>
    <x v="0"/>
    <x v="0"/>
    <x v="0"/>
    <x v="0"/>
    <x v="17"/>
    <x v="5"/>
    <x v="21"/>
    <x v="73"/>
    <x v="4"/>
    <x v="16"/>
    <m/>
    <m/>
    <n v="13000"/>
  </r>
  <r>
    <x v="0"/>
    <x v="0"/>
    <x v="0"/>
    <x v="0"/>
    <x v="0"/>
    <x v="0"/>
    <x v="17"/>
    <x v="5"/>
    <x v="21"/>
    <x v="73"/>
    <x v="4"/>
    <x v="16"/>
    <m/>
    <m/>
    <n v="21544"/>
  </r>
  <r>
    <x v="0"/>
    <x v="0"/>
    <x v="0"/>
    <x v="0"/>
    <x v="0"/>
    <x v="0"/>
    <x v="17"/>
    <x v="2"/>
    <x v="16"/>
    <x v="39"/>
    <x v="4"/>
    <x v="16"/>
    <m/>
    <m/>
    <n v="18300"/>
  </r>
  <r>
    <x v="0"/>
    <x v="0"/>
    <x v="0"/>
    <x v="0"/>
    <x v="0"/>
    <x v="0"/>
    <x v="17"/>
    <x v="5"/>
    <x v="18"/>
    <x v="44"/>
    <x v="4"/>
    <x v="16"/>
    <m/>
    <m/>
    <n v="503000"/>
  </r>
  <r>
    <x v="0"/>
    <x v="0"/>
    <x v="0"/>
    <x v="0"/>
    <x v="0"/>
    <x v="0"/>
    <x v="17"/>
    <x v="5"/>
    <x v="18"/>
    <x v="44"/>
    <x v="4"/>
    <x v="16"/>
    <m/>
    <m/>
    <n v="18300"/>
  </r>
  <r>
    <x v="0"/>
    <x v="0"/>
    <x v="0"/>
    <x v="0"/>
    <x v="0"/>
    <x v="0"/>
    <x v="17"/>
    <x v="5"/>
    <x v="18"/>
    <x v="44"/>
    <x v="4"/>
    <x v="16"/>
    <m/>
    <m/>
    <n v="37500"/>
  </r>
  <r>
    <x v="0"/>
    <x v="0"/>
    <x v="0"/>
    <x v="0"/>
    <x v="0"/>
    <x v="0"/>
    <x v="17"/>
    <x v="5"/>
    <x v="21"/>
    <x v="72"/>
    <x v="4"/>
    <x v="16"/>
    <m/>
    <m/>
    <n v="20000"/>
  </r>
  <r>
    <x v="0"/>
    <x v="0"/>
    <x v="0"/>
    <x v="0"/>
    <x v="0"/>
    <x v="0"/>
    <x v="17"/>
    <x v="5"/>
    <x v="21"/>
    <x v="72"/>
    <x v="4"/>
    <x v="16"/>
    <m/>
    <m/>
    <n v="75204"/>
  </r>
  <r>
    <x v="0"/>
    <x v="0"/>
    <x v="0"/>
    <x v="0"/>
    <x v="0"/>
    <x v="0"/>
    <x v="17"/>
    <x v="5"/>
    <x v="21"/>
    <x v="72"/>
    <x v="4"/>
    <x v="16"/>
    <m/>
    <m/>
    <n v="18200"/>
  </r>
  <r>
    <x v="0"/>
    <x v="0"/>
    <x v="0"/>
    <x v="0"/>
    <x v="0"/>
    <x v="0"/>
    <x v="17"/>
    <x v="5"/>
    <x v="21"/>
    <x v="72"/>
    <x v="4"/>
    <x v="16"/>
    <m/>
    <m/>
    <n v="6293"/>
  </r>
  <r>
    <x v="0"/>
    <x v="0"/>
    <x v="0"/>
    <x v="0"/>
    <x v="0"/>
    <x v="0"/>
    <x v="17"/>
    <x v="5"/>
    <x v="21"/>
    <x v="72"/>
    <x v="4"/>
    <x v="16"/>
    <m/>
    <m/>
    <n v="55180"/>
  </r>
  <r>
    <x v="0"/>
    <x v="0"/>
    <x v="0"/>
    <x v="0"/>
    <x v="0"/>
    <x v="0"/>
    <x v="17"/>
    <x v="5"/>
    <x v="21"/>
    <x v="72"/>
    <x v="4"/>
    <x v="16"/>
    <m/>
    <m/>
    <n v="60898"/>
  </r>
  <r>
    <x v="0"/>
    <x v="0"/>
    <x v="0"/>
    <x v="0"/>
    <x v="0"/>
    <x v="0"/>
    <x v="17"/>
    <x v="5"/>
    <x v="21"/>
    <x v="72"/>
    <x v="4"/>
    <x v="16"/>
    <m/>
    <m/>
    <n v="93000"/>
  </r>
  <r>
    <x v="0"/>
    <x v="0"/>
    <x v="0"/>
    <x v="1"/>
    <x v="3"/>
    <x v="0"/>
    <x v="17"/>
    <x v="5"/>
    <x v="18"/>
    <x v="44"/>
    <x v="4"/>
    <x v="16"/>
    <m/>
    <m/>
    <n v="624395"/>
  </r>
  <r>
    <x v="0"/>
    <x v="0"/>
    <x v="0"/>
    <x v="1"/>
    <x v="3"/>
    <x v="0"/>
    <x v="17"/>
    <x v="5"/>
    <x v="18"/>
    <x v="44"/>
    <x v="4"/>
    <x v="16"/>
    <m/>
    <m/>
    <n v="0"/>
  </r>
  <r>
    <x v="0"/>
    <x v="0"/>
    <x v="0"/>
    <x v="1"/>
    <x v="3"/>
    <x v="0"/>
    <x v="17"/>
    <x v="5"/>
    <x v="18"/>
    <x v="44"/>
    <x v="4"/>
    <x v="16"/>
    <m/>
    <m/>
    <n v="0"/>
  </r>
  <r>
    <x v="0"/>
    <x v="0"/>
    <x v="0"/>
    <x v="1"/>
    <x v="3"/>
    <x v="0"/>
    <x v="17"/>
    <x v="5"/>
    <x v="18"/>
    <x v="44"/>
    <x v="4"/>
    <x v="16"/>
    <m/>
    <m/>
    <n v="0"/>
  </r>
  <r>
    <x v="0"/>
    <x v="0"/>
    <x v="0"/>
    <x v="1"/>
    <x v="3"/>
    <x v="0"/>
    <x v="17"/>
    <x v="5"/>
    <x v="18"/>
    <x v="44"/>
    <x v="4"/>
    <x v="16"/>
    <m/>
    <m/>
    <n v="0"/>
  </r>
  <r>
    <x v="0"/>
    <x v="0"/>
    <x v="0"/>
    <x v="1"/>
    <x v="3"/>
    <x v="0"/>
    <x v="17"/>
    <x v="5"/>
    <x v="18"/>
    <x v="44"/>
    <x v="4"/>
    <x v="16"/>
    <m/>
    <m/>
    <n v="0"/>
  </r>
  <r>
    <x v="0"/>
    <x v="0"/>
    <x v="0"/>
    <x v="1"/>
    <x v="3"/>
    <x v="0"/>
    <x v="17"/>
    <x v="5"/>
    <x v="18"/>
    <x v="44"/>
    <x v="4"/>
    <x v="16"/>
    <m/>
    <m/>
    <n v="0"/>
  </r>
  <r>
    <x v="0"/>
    <x v="0"/>
    <x v="0"/>
    <x v="1"/>
    <x v="3"/>
    <x v="0"/>
    <x v="17"/>
    <x v="5"/>
    <x v="18"/>
    <x v="44"/>
    <x v="4"/>
    <x v="16"/>
    <m/>
    <m/>
    <n v="0"/>
  </r>
  <r>
    <x v="0"/>
    <x v="0"/>
    <x v="0"/>
    <x v="0"/>
    <x v="0"/>
    <x v="0"/>
    <x v="17"/>
    <x v="5"/>
    <x v="21"/>
    <x v="72"/>
    <x v="4"/>
    <x v="16"/>
    <m/>
    <m/>
    <n v="40800"/>
  </r>
  <r>
    <x v="0"/>
    <x v="0"/>
    <x v="0"/>
    <x v="0"/>
    <x v="0"/>
    <x v="0"/>
    <x v="17"/>
    <x v="5"/>
    <x v="21"/>
    <x v="72"/>
    <x v="4"/>
    <x v="16"/>
    <m/>
    <m/>
    <n v="235000"/>
  </r>
  <r>
    <x v="0"/>
    <x v="0"/>
    <x v="0"/>
    <x v="0"/>
    <x v="0"/>
    <x v="0"/>
    <x v="17"/>
    <x v="5"/>
    <x v="18"/>
    <x v="44"/>
    <x v="4"/>
    <x v="16"/>
    <m/>
    <m/>
    <n v="1088990"/>
  </r>
  <r>
    <x v="0"/>
    <x v="0"/>
    <x v="0"/>
    <x v="0"/>
    <x v="0"/>
    <x v="0"/>
    <x v="17"/>
    <x v="5"/>
    <x v="18"/>
    <x v="44"/>
    <x v="4"/>
    <x v="16"/>
    <m/>
    <m/>
    <n v="3000"/>
  </r>
  <r>
    <x v="0"/>
    <x v="0"/>
    <x v="0"/>
    <x v="0"/>
    <x v="0"/>
    <x v="0"/>
    <x v="17"/>
    <x v="5"/>
    <x v="18"/>
    <x v="44"/>
    <x v="4"/>
    <x v="16"/>
    <m/>
    <m/>
    <n v="12500"/>
  </r>
  <r>
    <x v="0"/>
    <x v="0"/>
    <x v="0"/>
    <x v="0"/>
    <x v="0"/>
    <x v="0"/>
    <x v="17"/>
    <x v="5"/>
    <x v="18"/>
    <x v="44"/>
    <x v="4"/>
    <x v="16"/>
    <m/>
    <m/>
    <n v="29800"/>
  </r>
  <r>
    <x v="0"/>
    <x v="0"/>
    <x v="0"/>
    <x v="0"/>
    <x v="0"/>
    <x v="0"/>
    <x v="17"/>
    <x v="5"/>
    <x v="18"/>
    <x v="44"/>
    <x v="4"/>
    <x v="16"/>
    <m/>
    <m/>
    <n v="11000"/>
  </r>
  <r>
    <x v="0"/>
    <x v="0"/>
    <x v="0"/>
    <x v="0"/>
    <x v="0"/>
    <x v="0"/>
    <x v="17"/>
    <x v="5"/>
    <x v="18"/>
    <x v="44"/>
    <x v="4"/>
    <x v="16"/>
    <m/>
    <m/>
    <n v="1000"/>
  </r>
  <r>
    <x v="0"/>
    <x v="0"/>
    <x v="0"/>
    <x v="0"/>
    <x v="0"/>
    <x v="0"/>
    <x v="17"/>
    <x v="5"/>
    <x v="18"/>
    <x v="43"/>
    <x v="4"/>
    <x v="16"/>
    <m/>
    <m/>
    <n v="418536"/>
  </r>
  <r>
    <x v="0"/>
    <x v="0"/>
    <x v="0"/>
    <x v="0"/>
    <x v="0"/>
    <x v="0"/>
    <x v="17"/>
    <x v="5"/>
    <x v="21"/>
    <x v="73"/>
    <x v="4"/>
    <x v="16"/>
    <m/>
    <m/>
    <n v="270000"/>
  </r>
  <r>
    <x v="0"/>
    <x v="0"/>
    <x v="0"/>
    <x v="0"/>
    <x v="0"/>
    <x v="0"/>
    <x v="17"/>
    <x v="5"/>
    <x v="18"/>
    <x v="44"/>
    <x v="4"/>
    <x v="16"/>
    <m/>
    <m/>
    <n v="350000"/>
  </r>
  <r>
    <x v="0"/>
    <x v="0"/>
    <x v="0"/>
    <x v="0"/>
    <x v="0"/>
    <x v="0"/>
    <x v="17"/>
    <x v="5"/>
    <x v="21"/>
    <x v="73"/>
    <x v="4"/>
    <x v="16"/>
    <m/>
    <m/>
    <n v="42000"/>
  </r>
  <r>
    <x v="0"/>
    <x v="0"/>
    <x v="0"/>
    <x v="0"/>
    <x v="0"/>
    <x v="0"/>
    <x v="17"/>
    <x v="2"/>
    <x v="16"/>
    <x v="39"/>
    <x v="4"/>
    <x v="16"/>
    <m/>
    <m/>
    <n v="33600"/>
  </r>
  <r>
    <x v="0"/>
    <x v="0"/>
    <x v="0"/>
    <x v="0"/>
    <x v="0"/>
    <x v="0"/>
    <x v="17"/>
    <x v="5"/>
    <x v="18"/>
    <x v="44"/>
    <x v="4"/>
    <x v="16"/>
    <m/>
    <m/>
    <n v="5600"/>
  </r>
  <r>
    <x v="0"/>
    <x v="0"/>
    <x v="0"/>
    <x v="0"/>
    <x v="0"/>
    <x v="0"/>
    <x v="17"/>
    <x v="5"/>
    <x v="21"/>
    <x v="72"/>
    <x v="4"/>
    <x v="16"/>
    <m/>
    <m/>
    <n v="57188"/>
  </r>
  <r>
    <x v="0"/>
    <x v="0"/>
    <x v="0"/>
    <x v="0"/>
    <x v="0"/>
    <x v="0"/>
    <x v="17"/>
    <x v="5"/>
    <x v="21"/>
    <x v="72"/>
    <x v="4"/>
    <x v="16"/>
    <m/>
    <m/>
    <n v="43968"/>
  </r>
  <r>
    <x v="0"/>
    <x v="0"/>
    <x v="0"/>
    <x v="0"/>
    <x v="0"/>
    <x v="0"/>
    <x v="17"/>
    <x v="5"/>
    <x v="21"/>
    <x v="72"/>
    <x v="4"/>
    <x v="16"/>
    <m/>
    <m/>
    <n v="20184"/>
  </r>
  <r>
    <x v="0"/>
    <x v="0"/>
    <x v="0"/>
    <x v="0"/>
    <x v="0"/>
    <x v="0"/>
    <x v="17"/>
    <x v="5"/>
    <x v="21"/>
    <x v="72"/>
    <x v="4"/>
    <x v="16"/>
    <m/>
    <m/>
    <n v="53824"/>
  </r>
  <r>
    <x v="0"/>
    <x v="0"/>
    <x v="0"/>
    <x v="0"/>
    <x v="0"/>
    <x v="0"/>
    <x v="17"/>
    <x v="5"/>
    <x v="21"/>
    <x v="72"/>
    <x v="4"/>
    <x v="16"/>
    <m/>
    <m/>
    <n v="84100"/>
  </r>
  <r>
    <x v="0"/>
    <x v="0"/>
    <x v="0"/>
    <x v="0"/>
    <x v="0"/>
    <x v="0"/>
    <x v="17"/>
    <x v="5"/>
    <x v="21"/>
    <x v="72"/>
    <x v="4"/>
    <x v="16"/>
    <m/>
    <m/>
    <n v="28000"/>
  </r>
  <r>
    <x v="0"/>
    <x v="0"/>
    <x v="0"/>
    <x v="0"/>
    <x v="0"/>
    <x v="0"/>
    <x v="17"/>
    <x v="5"/>
    <x v="18"/>
    <x v="43"/>
    <x v="4"/>
    <x v="16"/>
    <m/>
    <m/>
    <n v="10000"/>
  </r>
  <r>
    <x v="0"/>
    <x v="0"/>
    <x v="0"/>
    <x v="1"/>
    <x v="3"/>
    <x v="0"/>
    <x v="17"/>
    <x v="5"/>
    <x v="18"/>
    <x v="44"/>
    <x v="4"/>
    <x v="16"/>
    <m/>
    <m/>
    <n v="300000"/>
  </r>
  <r>
    <x v="0"/>
    <x v="0"/>
    <x v="0"/>
    <x v="1"/>
    <x v="3"/>
    <x v="0"/>
    <x v="17"/>
    <x v="5"/>
    <x v="18"/>
    <x v="44"/>
    <x v="4"/>
    <x v="16"/>
    <m/>
    <m/>
    <n v="100000"/>
  </r>
  <r>
    <x v="0"/>
    <x v="0"/>
    <x v="0"/>
    <x v="1"/>
    <x v="3"/>
    <x v="0"/>
    <x v="17"/>
    <x v="5"/>
    <x v="18"/>
    <x v="44"/>
    <x v="4"/>
    <x v="16"/>
    <m/>
    <m/>
    <n v="100000"/>
  </r>
  <r>
    <x v="0"/>
    <x v="0"/>
    <x v="0"/>
    <x v="1"/>
    <x v="3"/>
    <x v="0"/>
    <x v="17"/>
    <x v="5"/>
    <x v="18"/>
    <x v="44"/>
    <x v="4"/>
    <x v="16"/>
    <m/>
    <m/>
    <n v="100000"/>
  </r>
  <r>
    <x v="0"/>
    <x v="0"/>
    <x v="0"/>
    <x v="0"/>
    <x v="0"/>
    <x v="0"/>
    <x v="17"/>
    <x v="5"/>
    <x v="21"/>
    <x v="72"/>
    <x v="4"/>
    <x v="11"/>
    <m/>
    <m/>
    <n v="197890"/>
  </r>
  <r>
    <x v="0"/>
    <x v="0"/>
    <x v="0"/>
    <x v="0"/>
    <x v="0"/>
    <x v="0"/>
    <x v="17"/>
    <x v="5"/>
    <x v="21"/>
    <x v="72"/>
    <x v="4"/>
    <x v="11"/>
    <m/>
    <m/>
    <n v="618580"/>
  </r>
  <r>
    <x v="0"/>
    <x v="0"/>
    <x v="0"/>
    <x v="0"/>
    <x v="0"/>
    <x v="0"/>
    <x v="17"/>
    <x v="5"/>
    <x v="21"/>
    <x v="72"/>
    <x v="4"/>
    <x v="11"/>
    <m/>
    <m/>
    <n v="10000"/>
  </r>
  <r>
    <x v="0"/>
    <x v="0"/>
    <x v="0"/>
    <x v="0"/>
    <x v="0"/>
    <x v="0"/>
    <x v="17"/>
    <x v="5"/>
    <x v="18"/>
    <x v="43"/>
    <x v="4"/>
    <x v="11"/>
    <m/>
    <m/>
    <n v="149000"/>
  </r>
  <r>
    <x v="0"/>
    <x v="0"/>
    <x v="0"/>
    <x v="0"/>
    <x v="0"/>
    <x v="0"/>
    <x v="17"/>
    <x v="5"/>
    <x v="18"/>
    <x v="43"/>
    <x v="4"/>
    <x v="11"/>
    <m/>
    <m/>
    <n v="14151"/>
  </r>
  <r>
    <x v="0"/>
    <x v="0"/>
    <x v="0"/>
    <x v="0"/>
    <x v="0"/>
    <x v="0"/>
    <x v="17"/>
    <x v="5"/>
    <x v="18"/>
    <x v="44"/>
    <x v="4"/>
    <x v="11"/>
    <m/>
    <m/>
    <n v="100000"/>
  </r>
  <r>
    <x v="0"/>
    <x v="0"/>
    <x v="0"/>
    <x v="0"/>
    <x v="0"/>
    <x v="0"/>
    <x v="17"/>
    <x v="5"/>
    <x v="18"/>
    <x v="44"/>
    <x v="4"/>
    <x v="11"/>
    <m/>
    <m/>
    <n v="0"/>
  </r>
  <r>
    <x v="0"/>
    <x v="0"/>
    <x v="0"/>
    <x v="0"/>
    <x v="0"/>
    <x v="0"/>
    <x v="17"/>
    <x v="5"/>
    <x v="18"/>
    <x v="44"/>
    <x v="4"/>
    <x v="11"/>
    <m/>
    <m/>
    <n v="8400"/>
  </r>
  <r>
    <x v="0"/>
    <x v="0"/>
    <x v="0"/>
    <x v="0"/>
    <x v="0"/>
    <x v="0"/>
    <x v="17"/>
    <x v="5"/>
    <x v="18"/>
    <x v="44"/>
    <x v="4"/>
    <x v="11"/>
    <m/>
    <m/>
    <n v="0"/>
  </r>
  <r>
    <x v="0"/>
    <x v="0"/>
    <x v="0"/>
    <x v="0"/>
    <x v="0"/>
    <x v="0"/>
    <x v="17"/>
    <x v="5"/>
    <x v="18"/>
    <x v="44"/>
    <x v="4"/>
    <x v="11"/>
    <m/>
    <m/>
    <n v="15750"/>
  </r>
  <r>
    <x v="0"/>
    <x v="0"/>
    <x v="0"/>
    <x v="0"/>
    <x v="0"/>
    <x v="0"/>
    <x v="17"/>
    <x v="5"/>
    <x v="18"/>
    <x v="44"/>
    <x v="4"/>
    <x v="11"/>
    <m/>
    <m/>
    <n v="5500"/>
  </r>
  <r>
    <x v="0"/>
    <x v="0"/>
    <x v="0"/>
    <x v="0"/>
    <x v="0"/>
    <x v="0"/>
    <x v="17"/>
    <x v="5"/>
    <x v="18"/>
    <x v="44"/>
    <x v="4"/>
    <x v="11"/>
    <m/>
    <m/>
    <n v="5340"/>
  </r>
  <r>
    <x v="0"/>
    <x v="0"/>
    <x v="0"/>
    <x v="0"/>
    <x v="0"/>
    <x v="0"/>
    <x v="17"/>
    <x v="5"/>
    <x v="18"/>
    <x v="44"/>
    <x v="4"/>
    <x v="11"/>
    <m/>
    <m/>
    <n v="30000"/>
  </r>
  <r>
    <x v="0"/>
    <x v="0"/>
    <x v="0"/>
    <x v="0"/>
    <x v="0"/>
    <x v="0"/>
    <x v="17"/>
    <x v="5"/>
    <x v="18"/>
    <x v="44"/>
    <x v="4"/>
    <x v="11"/>
    <m/>
    <m/>
    <n v="2340"/>
  </r>
  <r>
    <x v="0"/>
    <x v="0"/>
    <x v="0"/>
    <x v="0"/>
    <x v="0"/>
    <x v="0"/>
    <x v="17"/>
    <x v="5"/>
    <x v="18"/>
    <x v="44"/>
    <x v="4"/>
    <x v="11"/>
    <m/>
    <m/>
    <n v="27330"/>
  </r>
  <r>
    <x v="0"/>
    <x v="0"/>
    <x v="0"/>
    <x v="0"/>
    <x v="0"/>
    <x v="0"/>
    <x v="17"/>
    <x v="5"/>
    <x v="18"/>
    <x v="44"/>
    <x v="4"/>
    <x v="11"/>
    <m/>
    <m/>
    <n v="3000"/>
  </r>
  <r>
    <x v="0"/>
    <x v="0"/>
    <x v="0"/>
    <x v="0"/>
    <x v="0"/>
    <x v="0"/>
    <x v="17"/>
    <x v="5"/>
    <x v="18"/>
    <x v="44"/>
    <x v="4"/>
    <x v="11"/>
    <m/>
    <m/>
    <n v="2670"/>
  </r>
  <r>
    <x v="0"/>
    <x v="0"/>
    <x v="0"/>
    <x v="0"/>
    <x v="0"/>
    <x v="0"/>
    <x v="17"/>
    <x v="5"/>
    <x v="18"/>
    <x v="44"/>
    <x v="4"/>
    <x v="11"/>
    <m/>
    <m/>
    <n v="2670"/>
  </r>
  <r>
    <x v="0"/>
    <x v="0"/>
    <x v="0"/>
    <x v="0"/>
    <x v="0"/>
    <x v="0"/>
    <x v="17"/>
    <x v="5"/>
    <x v="18"/>
    <x v="43"/>
    <x v="4"/>
    <x v="11"/>
    <m/>
    <m/>
    <n v="13350"/>
  </r>
  <r>
    <x v="0"/>
    <x v="0"/>
    <x v="0"/>
    <x v="0"/>
    <x v="0"/>
    <x v="0"/>
    <x v="17"/>
    <x v="5"/>
    <x v="18"/>
    <x v="43"/>
    <x v="4"/>
    <x v="11"/>
    <m/>
    <m/>
    <n v="88840"/>
  </r>
  <r>
    <x v="0"/>
    <x v="0"/>
    <x v="0"/>
    <x v="0"/>
    <x v="0"/>
    <x v="0"/>
    <x v="17"/>
    <x v="5"/>
    <x v="21"/>
    <x v="73"/>
    <x v="4"/>
    <x v="11"/>
    <m/>
    <m/>
    <n v="180590"/>
  </r>
  <r>
    <x v="0"/>
    <x v="0"/>
    <x v="0"/>
    <x v="0"/>
    <x v="0"/>
    <x v="0"/>
    <x v="17"/>
    <x v="5"/>
    <x v="18"/>
    <x v="44"/>
    <x v="4"/>
    <x v="11"/>
    <m/>
    <m/>
    <n v="28750"/>
  </r>
  <r>
    <x v="0"/>
    <x v="0"/>
    <x v="0"/>
    <x v="0"/>
    <x v="0"/>
    <x v="0"/>
    <x v="17"/>
    <x v="5"/>
    <x v="18"/>
    <x v="44"/>
    <x v="4"/>
    <x v="11"/>
    <m/>
    <m/>
    <n v="53400"/>
  </r>
  <r>
    <x v="0"/>
    <x v="0"/>
    <x v="0"/>
    <x v="0"/>
    <x v="0"/>
    <x v="0"/>
    <x v="17"/>
    <x v="5"/>
    <x v="21"/>
    <x v="73"/>
    <x v="4"/>
    <x v="11"/>
    <m/>
    <m/>
    <n v="59740"/>
  </r>
  <r>
    <x v="0"/>
    <x v="0"/>
    <x v="0"/>
    <x v="0"/>
    <x v="0"/>
    <x v="0"/>
    <x v="17"/>
    <x v="5"/>
    <x v="21"/>
    <x v="73"/>
    <x v="4"/>
    <x v="11"/>
    <m/>
    <m/>
    <n v="1000"/>
  </r>
  <r>
    <x v="0"/>
    <x v="0"/>
    <x v="0"/>
    <x v="0"/>
    <x v="0"/>
    <x v="0"/>
    <x v="17"/>
    <x v="5"/>
    <x v="18"/>
    <x v="43"/>
    <x v="4"/>
    <x v="11"/>
    <m/>
    <m/>
    <n v="2500"/>
  </r>
  <r>
    <x v="0"/>
    <x v="0"/>
    <x v="0"/>
    <x v="0"/>
    <x v="0"/>
    <x v="0"/>
    <x v="17"/>
    <x v="5"/>
    <x v="18"/>
    <x v="44"/>
    <x v="4"/>
    <x v="11"/>
    <m/>
    <m/>
    <n v="4005"/>
  </r>
  <r>
    <x v="0"/>
    <x v="0"/>
    <x v="0"/>
    <x v="0"/>
    <x v="0"/>
    <x v="0"/>
    <x v="17"/>
    <x v="5"/>
    <x v="18"/>
    <x v="44"/>
    <x v="4"/>
    <x v="11"/>
    <m/>
    <m/>
    <n v="5874"/>
  </r>
  <r>
    <x v="0"/>
    <x v="0"/>
    <x v="0"/>
    <x v="0"/>
    <x v="0"/>
    <x v="0"/>
    <x v="17"/>
    <x v="5"/>
    <x v="18"/>
    <x v="44"/>
    <x v="4"/>
    <x v="11"/>
    <m/>
    <m/>
    <n v="1335"/>
  </r>
  <r>
    <x v="0"/>
    <x v="0"/>
    <x v="0"/>
    <x v="0"/>
    <x v="0"/>
    <x v="0"/>
    <x v="17"/>
    <x v="5"/>
    <x v="18"/>
    <x v="44"/>
    <x v="4"/>
    <x v="11"/>
    <m/>
    <m/>
    <n v="4005"/>
  </r>
  <r>
    <x v="0"/>
    <x v="0"/>
    <x v="0"/>
    <x v="0"/>
    <x v="0"/>
    <x v="0"/>
    <x v="17"/>
    <x v="5"/>
    <x v="21"/>
    <x v="72"/>
    <x v="4"/>
    <x v="11"/>
    <m/>
    <m/>
    <n v="25000"/>
  </r>
  <r>
    <x v="0"/>
    <x v="0"/>
    <x v="0"/>
    <x v="0"/>
    <x v="0"/>
    <x v="0"/>
    <x v="17"/>
    <x v="5"/>
    <x v="21"/>
    <x v="72"/>
    <x v="4"/>
    <x v="11"/>
    <m/>
    <m/>
    <n v="34452"/>
  </r>
  <r>
    <x v="0"/>
    <x v="0"/>
    <x v="0"/>
    <x v="0"/>
    <x v="0"/>
    <x v="0"/>
    <x v="17"/>
    <x v="5"/>
    <x v="21"/>
    <x v="72"/>
    <x v="4"/>
    <x v="11"/>
    <m/>
    <m/>
    <n v="4005"/>
  </r>
  <r>
    <x v="0"/>
    <x v="0"/>
    <x v="0"/>
    <x v="0"/>
    <x v="0"/>
    <x v="0"/>
    <x v="17"/>
    <x v="5"/>
    <x v="21"/>
    <x v="72"/>
    <x v="4"/>
    <x v="11"/>
    <m/>
    <m/>
    <n v="4539"/>
  </r>
  <r>
    <x v="0"/>
    <x v="0"/>
    <x v="0"/>
    <x v="0"/>
    <x v="0"/>
    <x v="0"/>
    <x v="17"/>
    <x v="5"/>
    <x v="21"/>
    <x v="72"/>
    <x v="4"/>
    <x v="11"/>
    <m/>
    <m/>
    <n v="3150"/>
  </r>
  <r>
    <x v="0"/>
    <x v="0"/>
    <x v="0"/>
    <x v="0"/>
    <x v="0"/>
    <x v="0"/>
    <x v="17"/>
    <x v="5"/>
    <x v="21"/>
    <x v="72"/>
    <x v="4"/>
    <x v="11"/>
    <m/>
    <m/>
    <n v="8010"/>
  </r>
  <r>
    <x v="0"/>
    <x v="0"/>
    <x v="0"/>
    <x v="0"/>
    <x v="0"/>
    <x v="0"/>
    <x v="17"/>
    <x v="5"/>
    <x v="21"/>
    <x v="72"/>
    <x v="4"/>
    <x v="11"/>
    <m/>
    <m/>
    <n v="6585"/>
  </r>
  <r>
    <x v="0"/>
    <x v="0"/>
    <x v="0"/>
    <x v="0"/>
    <x v="0"/>
    <x v="0"/>
    <x v="17"/>
    <x v="5"/>
    <x v="21"/>
    <x v="72"/>
    <x v="4"/>
    <x v="11"/>
    <m/>
    <m/>
    <n v="341838"/>
  </r>
  <r>
    <x v="0"/>
    <x v="0"/>
    <x v="0"/>
    <x v="0"/>
    <x v="0"/>
    <x v="0"/>
    <x v="17"/>
    <x v="5"/>
    <x v="21"/>
    <x v="72"/>
    <x v="4"/>
    <x v="11"/>
    <m/>
    <m/>
    <n v="5322"/>
  </r>
  <r>
    <x v="0"/>
    <x v="0"/>
    <x v="0"/>
    <x v="0"/>
    <x v="0"/>
    <x v="0"/>
    <x v="17"/>
    <x v="5"/>
    <x v="21"/>
    <x v="72"/>
    <x v="4"/>
    <x v="11"/>
    <m/>
    <m/>
    <n v="1000"/>
  </r>
  <r>
    <x v="0"/>
    <x v="0"/>
    <x v="0"/>
    <x v="0"/>
    <x v="0"/>
    <x v="0"/>
    <x v="17"/>
    <x v="5"/>
    <x v="21"/>
    <x v="72"/>
    <x v="4"/>
    <x v="11"/>
    <m/>
    <m/>
    <n v="2652"/>
  </r>
  <r>
    <x v="0"/>
    <x v="0"/>
    <x v="0"/>
    <x v="0"/>
    <x v="0"/>
    <x v="0"/>
    <x v="17"/>
    <x v="5"/>
    <x v="21"/>
    <x v="72"/>
    <x v="4"/>
    <x v="11"/>
    <m/>
    <m/>
    <n v="2670"/>
  </r>
  <r>
    <x v="0"/>
    <x v="0"/>
    <x v="0"/>
    <x v="0"/>
    <x v="0"/>
    <x v="0"/>
    <x v="17"/>
    <x v="5"/>
    <x v="21"/>
    <x v="72"/>
    <x v="4"/>
    <x v="11"/>
    <m/>
    <m/>
    <n v="6675"/>
  </r>
  <r>
    <x v="0"/>
    <x v="0"/>
    <x v="0"/>
    <x v="0"/>
    <x v="0"/>
    <x v="0"/>
    <x v="17"/>
    <x v="5"/>
    <x v="21"/>
    <x v="72"/>
    <x v="4"/>
    <x v="11"/>
    <m/>
    <m/>
    <n v="0"/>
  </r>
  <r>
    <x v="0"/>
    <x v="0"/>
    <x v="0"/>
    <x v="0"/>
    <x v="0"/>
    <x v="0"/>
    <x v="17"/>
    <x v="5"/>
    <x v="21"/>
    <x v="72"/>
    <x v="4"/>
    <x v="11"/>
    <m/>
    <m/>
    <n v="10133"/>
  </r>
  <r>
    <x v="0"/>
    <x v="0"/>
    <x v="0"/>
    <x v="0"/>
    <x v="0"/>
    <x v="0"/>
    <x v="17"/>
    <x v="5"/>
    <x v="21"/>
    <x v="72"/>
    <x v="4"/>
    <x v="11"/>
    <m/>
    <m/>
    <n v="6905"/>
  </r>
  <r>
    <x v="0"/>
    <x v="0"/>
    <x v="0"/>
    <x v="0"/>
    <x v="0"/>
    <x v="0"/>
    <x v="17"/>
    <x v="5"/>
    <x v="21"/>
    <x v="72"/>
    <x v="4"/>
    <x v="11"/>
    <m/>
    <m/>
    <n v="3350"/>
  </r>
  <r>
    <x v="0"/>
    <x v="0"/>
    <x v="0"/>
    <x v="0"/>
    <x v="0"/>
    <x v="0"/>
    <x v="17"/>
    <x v="5"/>
    <x v="18"/>
    <x v="43"/>
    <x v="4"/>
    <x v="11"/>
    <m/>
    <m/>
    <n v="57024"/>
  </r>
  <r>
    <x v="0"/>
    <x v="0"/>
    <x v="0"/>
    <x v="0"/>
    <x v="0"/>
    <x v="0"/>
    <x v="17"/>
    <x v="5"/>
    <x v="18"/>
    <x v="43"/>
    <x v="4"/>
    <x v="11"/>
    <m/>
    <m/>
    <n v="63216"/>
  </r>
  <r>
    <x v="0"/>
    <x v="0"/>
    <x v="0"/>
    <x v="0"/>
    <x v="0"/>
    <x v="0"/>
    <x v="17"/>
    <x v="5"/>
    <x v="18"/>
    <x v="43"/>
    <x v="4"/>
    <x v="11"/>
    <m/>
    <m/>
    <n v="45390"/>
  </r>
  <r>
    <x v="0"/>
    <x v="0"/>
    <x v="0"/>
    <x v="0"/>
    <x v="0"/>
    <x v="0"/>
    <x v="17"/>
    <x v="5"/>
    <x v="18"/>
    <x v="43"/>
    <x v="4"/>
    <x v="11"/>
    <m/>
    <m/>
    <n v="40317"/>
  </r>
  <r>
    <x v="0"/>
    <x v="0"/>
    <x v="0"/>
    <x v="1"/>
    <x v="3"/>
    <x v="0"/>
    <x v="17"/>
    <x v="5"/>
    <x v="18"/>
    <x v="44"/>
    <x v="4"/>
    <x v="11"/>
    <m/>
    <m/>
    <n v="150000"/>
  </r>
  <r>
    <x v="0"/>
    <x v="0"/>
    <x v="0"/>
    <x v="0"/>
    <x v="0"/>
    <x v="0"/>
    <x v="17"/>
    <x v="5"/>
    <x v="21"/>
    <x v="72"/>
    <x v="4"/>
    <x v="11"/>
    <m/>
    <m/>
    <n v="0"/>
  </r>
  <r>
    <x v="0"/>
    <x v="0"/>
    <x v="0"/>
    <x v="0"/>
    <x v="0"/>
    <x v="0"/>
    <x v="17"/>
    <x v="5"/>
    <x v="21"/>
    <x v="72"/>
    <x v="4"/>
    <x v="11"/>
    <m/>
    <m/>
    <n v="230895"/>
  </r>
  <r>
    <x v="0"/>
    <x v="0"/>
    <x v="0"/>
    <x v="0"/>
    <x v="0"/>
    <x v="0"/>
    <x v="17"/>
    <x v="5"/>
    <x v="21"/>
    <x v="72"/>
    <x v="4"/>
    <x v="11"/>
    <m/>
    <m/>
    <n v="0"/>
  </r>
  <r>
    <x v="0"/>
    <x v="0"/>
    <x v="0"/>
    <x v="0"/>
    <x v="0"/>
    <x v="0"/>
    <x v="17"/>
    <x v="5"/>
    <x v="21"/>
    <x v="72"/>
    <x v="4"/>
    <x v="11"/>
    <m/>
    <m/>
    <n v="262673"/>
  </r>
  <r>
    <x v="0"/>
    <x v="0"/>
    <x v="0"/>
    <x v="0"/>
    <x v="0"/>
    <x v="0"/>
    <x v="17"/>
    <x v="5"/>
    <x v="21"/>
    <x v="72"/>
    <x v="4"/>
    <x v="11"/>
    <m/>
    <m/>
    <n v="31300"/>
  </r>
  <r>
    <x v="0"/>
    <x v="0"/>
    <x v="0"/>
    <x v="0"/>
    <x v="0"/>
    <x v="0"/>
    <x v="17"/>
    <x v="5"/>
    <x v="18"/>
    <x v="43"/>
    <x v="4"/>
    <x v="11"/>
    <m/>
    <m/>
    <n v="122624"/>
  </r>
  <r>
    <x v="0"/>
    <x v="0"/>
    <x v="0"/>
    <x v="0"/>
    <x v="0"/>
    <x v="0"/>
    <x v="17"/>
    <x v="5"/>
    <x v="18"/>
    <x v="43"/>
    <x v="4"/>
    <x v="11"/>
    <m/>
    <m/>
    <n v="3447"/>
  </r>
  <r>
    <x v="0"/>
    <x v="0"/>
    <x v="0"/>
    <x v="0"/>
    <x v="0"/>
    <x v="0"/>
    <x v="17"/>
    <x v="5"/>
    <x v="18"/>
    <x v="44"/>
    <x v="4"/>
    <x v="11"/>
    <m/>
    <m/>
    <n v="9000"/>
  </r>
  <r>
    <x v="0"/>
    <x v="0"/>
    <x v="0"/>
    <x v="0"/>
    <x v="0"/>
    <x v="0"/>
    <x v="17"/>
    <x v="5"/>
    <x v="18"/>
    <x v="44"/>
    <x v="4"/>
    <x v="11"/>
    <m/>
    <m/>
    <n v="0"/>
  </r>
  <r>
    <x v="0"/>
    <x v="0"/>
    <x v="0"/>
    <x v="0"/>
    <x v="0"/>
    <x v="0"/>
    <x v="17"/>
    <x v="5"/>
    <x v="18"/>
    <x v="44"/>
    <x v="4"/>
    <x v="11"/>
    <m/>
    <m/>
    <n v="41000"/>
  </r>
  <r>
    <x v="0"/>
    <x v="0"/>
    <x v="0"/>
    <x v="0"/>
    <x v="0"/>
    <x v="0"/>
    <x v="17"/>
    <x v="5"/>
    <x v="18"/>
    <x v="44"/>
    <x v="4"/>
    <x v="11"/>
    <m/>
    <m/>
    <n v="0"/>
  </r>
  <r>
    <x v="0"/>
    <x v="0"/>
    <x v="0"/>
    <x v="0"/>
    <x v="0"/>
    <x v="0"/>
    <x v="17"/>
    <x v="5"/>
    <x v="18"/>
    <x v="44"/>
    <x v="4"/>
    <x v="11"/>
    <m/>
    <m/>
    <n v="18000"/>
  </r>
  <r>
    <x v="0"/>
    <x v="0"/>
    <x v="0"/>
    <x v="0"/>
    <x v="0"/>
    <x v="0"/>
    <x v="17"/>
    <x v="5"/>
    <x v="18"/>
    <x v="44"/>
    <x v="4"/>
    <x v="11"/>
    <m/>
    <m/>
    <n v="89948"/>
  </r>
  <r>
    <x v="0"/>
    <x v="0"/>
    <x v="0"/>
    <x v="0"/>
    <x v="0"/>
    <x v="0"/>
    <x v="17"/>
    <x v="5"/>
    <x v="18"/>
    <x v="44"/>
    <x v="4"/>
    <x v="11"/>
    <m/>
    <m/>
    <n v="2000"/>
  </r>
  <r>
    <x v="0"/>
    <x v="0"/>
    <x v="0"/>
    <x v="0"/>
    <x v="0"/>
    <x v="0"/>
    <x v="17"/>
    <x v="5"/>
    <x v="18"/>
    <x v="44"/>
    <x v="4"/>
    <x v="11"/>
    <m/>
    <m/>
    <n v="75036"/>
  </r>
  <r>
    <x v="0"/>
    <x v="0"/>
    <x v="0"/>
    <x v="0"/>
    <x v="0"/>
    <x v="0"/>
    <x v="17"/>
    <x v="5"/>
    <x v="18"/>
    <x v="43"/>
    <x v="4"/>
    <x v="11"/>
    <m/>
    <m/>
    <n v="54220"/>
  </r>
  <r>
    <x v="0"/>
    <x v="0"/>
    <x v="0"/>
    <x v="0"/>
    <x v="0"/>
    <x v="0"/>
    <x v="17"/>
    <x v="5"/>
    <x v="18"/>
    <x v="43"/>
    <x v="4"/>
    <x v="11"/>
    <m/>
    <m/>
    <n v="585825"/>
  </r>
  <r>
    <x v="0"/>
    <x v="0"/>
    <x v="0"/>
    <x v="0"/>
    <x v="0"/>
    <x v="0"/>
    <x v="17"/>
    <x v="5"/>
    <x v="21"/>
    <x v="73"/>
    <x v="4"/>
    <x v="11"/>
    <m/>
    <m/>
    <n v="909950"/>
  </r>
  <r>
    <x v="0"/>
    <x v="0"/>
    <x v="0"/>
    <x v="0"/>
    <x v="0"/>
    <x v="0"/>
    <x v="17"/>
    <x v="5"/>
    <x v="18"/>
    <x v="44"/>
    <x v="4"/>
    <x v="11"/>
    <m/>
    <m/>
    <n v="88940"/>
  </r>
  <r>
    <x v="0"/>
    <x v="0"/>
    <x v="0"/>
    <x v="0"/>
    <x v="0"/>
    <x v="0"/>
    <x v="17"/>
    <x v="5"/>
    <x v="18"/>
    <x v="44"/>
    <x v="4"/>
    <x v="11"/>
    <m/>
    <m/>
    <n v="7500"/>
  </r>
  <r>
    <x v="0"/>
    <x v="0"/>
    <x v="0"/>
    <x v="0"/>
    <x v="0"/>
    <x v="0"/>
    <x v="17"/>
    <x v="5"/>
    <x v="18"/>
    <x v="44"/>
    <x v="4"/>
    <x v="11"/>
    <m/>
    <m/>
    <n v="0"/>
  </r>
  <r>
    <x v="0"/>
    <x v="0"/>
    <x v="0"/>
    <x v="0"/>
    <x v="0"/>
    <x v="0"/>
    <x v="17"/>
    <x v="5"/>
    <x v="21"/>
    <x v="73"/>
    <x v="4"/>
    <x v="11"/>
    <m/>
    <m/>
    <n v="28478"/>
  </r>
  <r>
    <x v="0"/>
    <x v="0"/>
    <x v="0"/>
    <x v="0"/>
    <x v="0"/>
    <x v="0"/>
    <x v="17"/>
    <x v="5"/>
    <x v="21"/>
    <x v="72"/>
    <x v="4"/>
    <x v="11"/>
    <m/>
    <m/>
    <n v="45000"/>
  </r>
  <r>
    <x v="0"/>
    <x v="0"/>
    <x v="0"/>
    <x v="0"/>
    <x v="0"/>
    <x v="0"/>
    <x v="17"/>
    <x v="5"/>
    <x v="21"/>
    <x v="73"/>
    <x v="4"/>
    <x v="11"/>
    <m/>
    <m/>
    <n v="18000"/>
  </r>
  <r>
    <x v="0"/>
    <x v="0"/>
    <x v="0"/>
    <x v="0"/>
    <x v="0"/>
    <x v="0"/>
    <x v="17"/>
    <x v="5"/>
    <x v="21"/>
    <x v="73"/>
    <x v="4"/>
    <x v="11"/>
    <m/>
    <m/>
    <n v="12750"/>
  </r>
  <r>
    <x v="0"/>
    <x v="0"/>
    <x v="0"/>
    <x v="0"/>
    <x v="0"/>
    <x v="0"/>
    <x v="17"/>
    <x v="5"/>
    <x v="18"/>
    <x v="43"/>
    <x v="4"/>
    <x v="11"/>
    <m/>
    <m/>
    <n v="25400"/>
  </r>
  <r>
    <x v="0"/>
    <x v="0"/>
    <x v="0"/>
    <x v="0"/>
    <x v="0"/>
    <x v="0"/>
    <x v="17"/>
    <x v="5"/>
    <x v="18"/>
    <x v="43"/>
    <x v="4"/>
    <x v="11"/>
    <m/>
    <m/>
    <n v="5000"/>
  </r>
  <r>
    <x v="0"/>
    <x v="0"/>
    <x v="0"/>
    <x v="0"/>
    <x v="0"/>
    <x v="0"/>
    <x v="17"/>
    <x v="5"/>
    <x v="18"/>
    <x v="43"/>
    <x v="4"/>
    <x v="11"/>
    <m/>
    <m/>
    <n v="2500"/>
  </r>
  <r>
    <x v="0"/>
    <x v="0"/>
    <x v="0"/>
    <x v="0"/>
    <x v="0"/>
    <x v="0"/>
    <x v="17"/>
    <x v="5"/>
    <x v="18"/>
    <x v="44"/>
    <x v="4"/>
    <x v="11"/>
    <m/>
    <m/>
    <n v="174445"/>
  </r>
  <r>
    <x v="0"/>
    <x v="0"/>
    <x v="0"/>
    <x v="0"/>
    <x v="0"/>
    <x v="0"/>
    <x v="17"/>
    <x v="5"/>
    <x v="18"/>
    <x v="44"/>
    <x v="4"/>
    <x v="11"/>
    <m/>
    <m/>
    <n v="10995"/>
  </r>
  <r>
    <x v="0"/>
    <x v="0"/>
    <x v="0"/>
    <x v="0"/>
    <x v="0"/>
    <x v="0"/>
    <x v="17"/>
    <x v="5"/>
    <x v="18"/>
    <x v="44"/>
    <x v="4"/>
    <x v="11"/>
    <m/>
    <m/>
    <n v="1000"/>
  </r>
  <r>
    <x v="0"/>
    <x v="0"/>
    <x v="0"/>
    <x v="0"/>
    <x v="0"/>
    <x v="0"/>
    <x v="17"/>
    <x v="5"/>
    <x v="18"/>
    <x v="44"/>
    <x v="4"/>
    <x v="11"/>
    <m/>
    <m/>
    <n v="1000"/>
  </r>
  <r>
    <x v="0"/>
    <x v="0"/>
    <x v="0"/>
    <x v="0"/>
    <x v="0"/>
    <x v="0"/>
    <x v="17"/>
    <x v="5"/>
    <x v="18"/>
    <x v="44"/>
    <x v="4"/>
    <x v="11"/>
    <m/>
    <m/>
    <n v="1000"/>
  </r>
  <r>
    <x v="0"/>
    <x v="0"/>
    <x v="0"/>
    <x v="0"/>
    <x v="0"/>
    <x v="0"/>
    <x v="17"/>
    <x v="5"/>
    <x v="21"/>
    <x v="72"/>
    <x v="4"/>
    <x v="11"/>
    <m/>
    <m/>
    <n v="133500"/>
  </r>
  <r>
    <x v="0"/>
    <x v="0"/>
    <x v="0"/>
    <x v="0"/>
    <x v="0"/>
    <x v="0"/>
    <x v="17"/>
    <x v="5"/>
    <x v="21"/>
    <x v="72"/>
    <x v="4"/>
    <x v="11"/>
    <m/>
    <m/>
    <n v="6500"/>
  </r>
  <r>
    <x v="0"/>
    <x v="0"/>
    <x v="0"/>
    <x v="0"/>
    <x v="0"/>
    <x v="0"/>
    <x v="17"/>
    <x v="5"/>
    <x v="21"/>
    <x v="72"/>
    <x v="4"/>
    <x v="11"/>
    <m/>
    <m/>
    <n v="7846"/>
  </r>
  <r>
    <x v="0"/>
    <x v="0"/>
    <x v="0"/>
    <x v="0"/>
    <x v="0"/>
    <x v="0"/>
    <x v="17"/>
    <x v="5"/>
    <x v="21"/>
    <x v="72"/>
    <x v="4"/>
    <x v="11"/>
    <m/>
    <m/>
    <n v="1170"/>
  </r>
  <r>
    <x v="0"/>
    <x v="0"/>
    <x v="0"/>
    <x v="0"/>
    <x v="0"/>
    <x v="0"/>
    <x v="17"/>
    <x v="5"/>
    <x v="21"/>
    <x v="72"/>
    <x v="4"/>
    <x v="11"/>
    <m/>
    <m/>
    <n v="8430"/>
  </r>
  <r>
    <x v="0"/>
    <x v="0"/>
    <x v="0"/>
    <x v="0"/>
    <x v="0"/>
    <x v="0"/>
    <x v="17"/>
    <x v="5"/>
    <x v="21"/>
    <x v="72"/>
    <x v="4"/>
    <x v="11"/>
    <m/>
    <m/>
    <n v="3400"/>
  </r>
  <r>
    <x v="0"/>
    <x v="0"/>
    <x v="0"/>
    <x v="0"/>
    <x v="0"/>
    <x v="0"/>
    <x v="17"/>
    <x v="5"/>
    <x v="21"/>
    <x v="72"/>
    <x v="4"/>
    <x v="11"/>
    <m/>
    <m/>
    <n v="5327"/>
  </r>
  <r>
    <x v="0"/>
    <x v="0"/>
    <x v="0"/>
    <x v="0"/>
    <x v="0"/>
    <x v="0"/>
    <x v="17"/>
    <x v="5"/>
    <x v="21"/>
    <x v="72"/>
    <x v="4"/>
    <x v="11"/>
    <m/>
    <m/>
    <n v="4461"/>
  </r>
  <r>
    <x v="0"/>
    <x v="0"/>
    <x v="0"/>
    <x v="0"/>
    <x v="0"/>
    <x v="0"/>
    <x v="17"/>
    <x v="5"/>
    <x v="21"/>
    <x v="72"/>
    <x v="4"/>
    <x v="11"/>
    <m/>
    <m/>
    <n v="10821"/>
  </r>
  <r>
    <x v="0"/>
    <x v="0"/>
    <x v="0"/>
    <x v="0"/>
    <x v="0"/>
    <x v="0"/>
    <x v="17"/>
    <x v="5"/>
    <x v="21"/>
    <x v="72"/>
    <x v="4"/>
    <x v="11"/>
    <m/>
    <m/>
    <n v="36034"/>
  </r>
  <r>
    <x v="0"/>
    <x v="0"/>
    <x v="0"/>
    <x v="0"/>
    <x v="0"/>
    <x v="0"/>
    <x v="17"/>
    <x v="5"/>
    <x v="21"/>
    <x v="72"/>
    <x v="4"/>
    <x v="11"/>
    <m/>
    <m/>
    <n v="5000"/>
  </r>
  <r>
    <x v="0"/>
    <x v="0"/>
    <x v="0"/>
    <x v="0"/>
    <x v="0"/>
    <x v="0"/>
    <x v="17"/>
    <x v="5"/>
    <x v="18"/>
    <x v="43"/>
    <x v="4"/>
    <x v="11"/>
    <m/>
    <m/>
    <n v="5700"/>
  </r>
  <r>
    <x v="0"/>
    <x v="0"/>
    <x v="0"/>
    <x v="0"/>
    <x v="0"/>
    <x v="0"/>
    <x v="17"/>
    <x v="5"/>
    <x v="18"/>
    <x v="43"/>
    <x v="4"/>
    <x v="11"/>
    <m/>
    <m/>
    <n v="32279"/>
  </r>
  <r>
    <x v="0"/>
    <x v="0"/>
    <x v="0"/>
    <x v="0"/>
    <x v="0"/>
    <x v="0"/>
    <x v="17"/>
    <x v="5"/>
    <x v="18"/>
    <x v="43"/>
    <x v="4"/>
    <x v="11"/>
    <m/>
    <m/>
    <n v="0"/>
  </r>
  <r>
    <x v="0"/>
    <x v="0"/>
    <x v="0"/>
    <x v="0"/>
    <x v="0"/>
    <x v="0"/>
    <x v="17"/>
    <x v="5"/>
    <x v="18"/>
    <x v="43"/>
    <x v="4"/>
    <x v="11"/>
    <m/>
    <m/>
    <n v="3000"/>
  </r>
  <r>
    <x v="0"/>
    <x v="0"/>
    <x v="0"/>
    <x v="0"/>
    <x v="0"/>
    <x v="0"/>
    <x v="17"/>
    <x v="5"/>
    <x v="18"/>
    <x v="43"/>
    <x v="4"/>
    <x v="11"/>
    <m/>
    <m/>
    <n v="14068"/>
  </r>
  <r>
    <x v="0"/>
    <x v="0"/>
    <x v="0"/>
    <x v="1"/>
    <x v="3"/>
    <x v="0"/>
    <x v="17"/>
    <x v="5"/>
    <x v="18"/>
    <x v="44"/>
    <x v="4"/>
    <x v="11"/>
    <m/>
    <m/>
    <n v="0"/>
  </r>
  <r>
    <x v="0"/>
    <x v="0"/>
    <x v="0"/>
    <x v="1"/>
    <x v="3"/>
    <x v="0"/>
    <x v="17"/>
    <x v="5"/>
    <x v="18"/>
    <x v="44"/>
    <x v="4"/>
    <x v="11"/>
    <m/>
    <m/>
    <n v="0"/>
  </r>
  <r>
    <x v="0"/>
    <x v="0"/>
    <x v="0"/>
    <x v="1"/>
    <x v="3"/>
    <x v="0"/>
    <x v="17"/>
    <x v="5"/>
    <x v="18"/>
    <x v="44"/>
    <x v="4"/>
    <x v="11"/>
    <m/>
    <m/>
    <n v="0"/>
  </r>
  <r>
    <x v="0"/>
    <x v="0"/>
    <x v="0"/>
    <x v="1"/>
    <x v="3"/>
    <x v="0"/>
    <x v="17"/>
    <x v="5"/>
    <x v="18"/>
    <x v="44"/>
    <x v="4"/>
    <x v="11"/>
    <m/>
    <m/>
    <n v="0"/>
  </r>
  <r>
    <x v="0"/>
    <x v="0"/>
    <x v="0"/>
    <x v="1"/>
    <x v="3"/>
    <x v="0"/>
    <x v="17"/>
    <x v="5"/>
    <x v="18"/>
    <x v="44"/>
    <x v="4"/>
    <x v="11"/>
    <m/>
    <m/>
    <n v="0"/>
  </r>
  <r>
    <x v="0"/>
    <x v="0"/>
    <x v="0"/>
    <x v="1"/>
    <x v="3"/>
    <x v="0"/>
    <x v="17"/>
    <x v="5"/>
    <x v="18"/>
    <x v="44"/>
    <x v="4"/>
    <x v="11"/>
    <m/>
    <m/>
    <n v="0"/>
  </r>
  <r>
    <x v="0"/>
    <x v="0"/>
    <x v="0"/>
    <x v="1"/>
    <x v="3"/>
    <x v="0"/>
    <x v="17"/>
    <x v="5"/>
    <x v="18"/>
    <x v="44"/>
    <x v="4"/>
    <x v="11"/>
    <m/>
    <m/>
    <n v="0"/>
  </r>
  <r>
    <x v="0"/>
    <x v="0"/>
    <x v="0"/>
    <x v="0"/>
    <x v="0"/>
    <x v="0"/>
    <x v="17"/>
    <x v="5"/>
    <x v="21"/>
    <x v="72"/>
    <x v="4"/>
    <x v="11"/>
    <m/>
    <m/>
    <n v="45000"/>
  </r>
  <r>
    <x v="0"/>
    <x v="0"/>
    <x v="0"/>
    <x v="0"/>
    <x v="0"/>
    <x v="0"/>
    <x v="17"/>
    <x v="5"/>
    <x v="21"/>
    <x v="72"/>
    <x v="4"/>
    <x v="11"/>
    <m/>
    <m/>
    <n v="77484"/>
  </r>
  <r>
    <x v="0"/>
    <x v="0"/>
    <x v="0"/>
    <x v="0"/>
    <x v="0"/>
    <x v="0"/>
    <x v="17"/>
    <x v="5"/>
    <x v="18"/>
    <x v="43"/>
    <x v="4"/>
    <x v="11"/>
    <m/>
    <m/>
    <n v="461152"/>
  </r>
  <r>
    <x v="0"/>
    <x v="0"/>
    <x v="0"/>
    <x v="0"/>
    <x v="0"/>
    <x v="0"/>
    <x v="17"/>
    <x v="5"/>
    <x v="21"/>
    <x v="73"/>
    <x v="4"/>
    <x v="11"/>
    <m/>
    <m/>
    <n v="33000"/>
  </r>
  <r>
    <x v="0"/>
    <x v="0"/>
    <x v="0"/>
    <x v="0"/>
    <x v="0"/>
    <x v="0"/>
    <x v="17"/>
    <x v="5"/>
    <x v="18"/>
    <x v="44"/>
    <x v="4"/>
    <x v="11"/>
    <m/>
    <m/>
    <n v="0"/>
  </r>
  <r>
    <x v="0"/>
    <x v="0"/>
    <x v="0"/>
    <x v="0"/>
    <x v="0"/>
    <x v="0"/>
    <x v="17"/>
    <x v="5"/>
    <x v="21"/>
    <x v="72"/>
    <x v="4"/>
    <x v="11"/>
    <m/>
    <m/>
    <n v="20000"/>
  </r>
  <r>
    <x v="0"/>
    <x v="0"/>
    <x v="0"/>
    <x v="0"/>
    <x v="0"/>
    <x v="0"/>
    <x v="17"/>
    <x v="5"/>
    <x v="21"/>
    <x v="72"/>
    <x v="4"/>
    <x v="11"/>
    <m/>
    <m/>
    <n v="0"/>
  </r>
  <r>
    <x v="0"/>
    <x v="0"/>
    <x v="0"/>
    <x v="0"/>
    <x v="0"/>
    <x v="0"/>
    <x v="17"/>
    <x v="5"/>
    <x v="21"/>
    <x v="72"/>
    <x v="4"/>
    <x v="11"/>
    <m/>
    <m/>
    <n v="73780"/>
  </r>
  <r>
    <x v="0"/>
    <x v="0"/>
    <x v="0"/>
    <x v="0"/>
    <x v="0"/>
    <x v="0"/>
    <x v="17"/>
    <x v="5"/>
    <x v="18"/>
    <x v="44"/>
    <x v="4"/>
    <x v="11"/>
    <m/>
    <m/>
    <n v="1900"/>
  </r>
  <r>
    <x v="0"/>
    <x v="0"/>
    <x v="0"/>
    <x v="0"/>
    <x v="0"/>
    <x v="0"/>
    <x v="17"/>
    <x v="5"/>
    <x v="18"/>
    <x v="43"/>
    <x v="4"/>
    <x v="11"/>
    <m/>
    <m/>
    <n v="10000"/>
  </r>
  <r>
    <x v="0"/>
    <x v="0"/>
    <x v="0"/>
    <x v="0"/>
    <x v="0"/>
    <x v="0"/>
    <x v="17"/>
    <x v="5"/>
    <x v="21"/>
    <x v="72"/>
    <x v="4"/>
    <x v="27"/>
    <m/>
    <m/>
    <n v="0"/>
  </r>
  <r>
    <x v="0"/>
    <x v="0"/>
    <x v="0"/>
    <x v="0"/>
    <x v="0"/>
    <x v="0"/>
    <x v="17"/>
    <x v="5"/>
    <x v="21"/>
    <x v="72"/>
    <x v="4"/>
    <x v="27"/>
    <m/>
    <m/>
    <n v="20000"/>
  </r>
  <r>
    <x v="0"/>
    <x v="0"/>
    <x v="0"/>
    <x v="0"/>
    <x v="0"/>
    <x v="0"/>
    <x v="17"/>
    <x v="5"/>
    <x v="21"/>
    <x v="72"/>
    <x v="4"/>
    <x v="27"/>
    <m/>
    <m/>
    <n v="7664"/>
  </r>
  <r>
    <x v="0"/>
    <x v="0"/>
    <x v="0"/>
    <x v="0"/>
    <x v="0"/>
    <x v="0"/>
    <x v="17"/>
    <x v="5"/>
    <x v="18"/>
    <x v="44"/>
    <x v="4"/>
    <x v="27"/>
    <m/>
    <m/>
    <n v="15327"/>
  </r>
  <r>
    <x v="0"/>
    <x v="0"/>
    <x v="0"/>
    <x v="0"/>
    <x v="0"/>
    <x v="0"/>
    <x v="17"/>
    <x v="5"/>
    <x v="18"/>
    <x v="44"/>
    <x v="4"/>
    <x v="27"/>
    <m/>
    <m/>
    <n v="1000"/>
  </r>
  <r>
    <x v="0"/>
    <x v="0"/>
    <x v="0"/>
    <x v="0"/>
    <x v="0"/>
    <x v="0"/>
    <x v="17"/>
    <x v="5"/>
    <x v="18"/>
    <x v="43"/>
    <x v="4"/>
    <x v="27"/>
    <m/>
    <m/>
    <n v="451152"/>
  </r>
  <r>
    <x v="0"/>
    <x v="0"/>
    <x v="0"/>
    <x v="0"/>
    <x v="0"/>
    <x v="0"/>
    <x v="17"/>
    <x v="5"/>
    <x v="21"/>
    <x v="73"/>
    <x v="4"/>
    <x v="27"/>
    <m/>
    <m/>
    <n v="444489"/>
  </r>
  <r>
    <x v="0"/>
    <x v="0"/>
    <x v="0"/>
    <x v="0"/>
    <x v="0"/>
    <x v="0"/>
    <x v="17"/>
    <x v="5"/>
    <x v="18"/>
    <x v="43"/>
    <x v="4"/>
    <x v="17"/>
    <m/>
    <m/>
    <n v="0"/>
  </r>
  <r>
    <x v="0"/>
    <x v="0"/>
    <x v="0"/>
    <x v="0"/>
    <x v="0"/>
    <x v="0"/>
    <x v="17"/>
    <x v="5"/>
    <x v="18"/>
    <x v="44"/>
    <x v="4"/>
    <x v="17"/>
    <m/>
    <m/>
    <n v="36000"/>
  </r>
  <r>
    <x v="0"/>
    <x v="0"/>
    <x v="0"/>
    <x v="0"/>
    <x v="0"/>
    <x v="0"/>
    <x v="17"/>
    <x v="5"/>
    <x v="18"/>
    <x v="44"/>
    <x v="4"/>
    <x v="17"/>
    <m/>
    <m/>
    <n v="20000"/>
  </r>
  <r>
    <x v="0"/>
    <x v="0"/>
    <x v="0"/>
    <x v="0"/>
    <x v="0"/>
    <x v="0"/>
    <x v="17"/>
    <x v="5"/>
    <x v="18"/>
    <x v="44"/>
    <x v="4"/>
    <x v="17"/>
    <m/>
    <m/>
    <n v="4500"/>
  </r>
  <r>
    <x v="0"/>
    <x v="0"/>
    <x v="0"/>
    <x v="0"/>
    <x v="0"/>
    <x v="0"/>
    <x v="17"/>
    <x v="5"/>
    <x v="18"/>
    <x v="43"/>
    <x v="4"/>
    <x v="17"/>
    <m/>
    <m/>
    <n v="50000"/>
  </r>
  <r>
    <x v="0"/>
    <x v="0"/>
    <x v="0"/>
    <x v="0"/>
    <x v="0"/>
    <x v="0"/>
    <x v="17"/>
    <x v="5"/>
    <x v="18"/>
    <x v="44"/>
    <x v="4"/>
    <x v="17"/>
    <m/>
    <m/>
    <n v="75000"/>
  </r>
  <r>
    <x v="0"/>
    <x v="0"/>
    <x v="0"/>
    <x v="1"/>
    <x v="3"/>
    <x v="0"/>
    <x v="17"/>
    <x v="5"/>
    <x v="18"/>
    <x v="44"/>
    <x v="4"/>
    <x v="17"/>
    <m/>
    <m/>
    <n v="57000"/>
  </r>
  <r>
    <x v="0"/>
    <x v="0"/>
    <x v="0"/>
    <x v="0"/>
    <x v="0"/>
    <x v="0"/>
    <x v="17"/>
    <x v="5"/>
    <x v="21"/>
    <x v="72"/>
    <x v="4"/>
    <x v="17"/>
    <m/>
    <m/>
    <n v="206100"/>
  </r>
  <r>
    <x v="0"/>
    <x v="0"/>
    <x v="0"/>
    <x v="0"/>
    <x v="0"/>
    <x v="0"/>
    <x v="17"/>
    <x v="5"/>
    <x v="21"/>
    <x v="72"/>
    <x v="4"/>
    <x v="17"/>
    <m/>
    <m/>
    <n v="306754"/>
  </r>
  <r>
    <x v="0"/>
    <x v="0"/>
    <x v="0"/>
    <x v="0"/>
    <x v="0"/>
    <x v="0"/>
    <x v="17"/>
    <x v="5"/>
    <x v="18"/>
    <x v="43"/>
    <x v="4"/>
    <x v="17"/>
    <m/>
    <m/>
    <n v="2036900"/>
  </r>
  <r>
    <x v="0"/>
    <x v="0"/>
    <x v="0"/>
    <x v="0"/>
    <x v="0"/>
    <x v="0"/>
    <x v="17"/>
    <x v="5"/>
    <x v="18"/>
    <x v="44"/>
    <x v="4"/>
    <x v="17"/>
    <m/>
    <m/>
    <n v="55000"/>
  </r>
  <r>
    <x v="0"/>
    <x v="0"/>
    <x v="0"/>
    <x v="0"/>
    <x v="0"/>
    <x v="0"/>
    <x v="17"/>
    <x v="5"/>
    <x v="18"/>
    <x v="44"/>
    <x v="4"/>
    <x v="17"/>
    <m/>
    <m/>
    <n v="447400"/>
  </r>
  <r>
    <x v="0"/>
    <x v="0"/>
    <x v="0"/>
    <x v="0"/>
    <x v="0"/>
    <x v="0"/>
    <x v="17"/>
    <x v="5"/>
    <x v="18"/>
    <x v="44"/>
    <x v="4"/>
    <x v="17"/>
    <m/>
    <m/>
    <n v="34375"/>
  </r>
  <r>
    <x v="0"/>
    <x v="0"/>
    <x v="0"/>
    <x v="0"/>
    <x v="0"/>
    <x v="0"/>
    <x v="17"/>
    <x v="5"/>
    <x v="18"/>
    <x v="44"/>
    <x v="4"/>
    <x v="17"/>
    <m/>
    <m/>
    <n v="11200"/>
  </r>
  <r>
    <x v="0"/>
    <x v="0"/>
    <x v="0"/>
    <x v="0"/>
    <x v="0"/>
    <x v="0"/>
    <x v="17"/>
    <x v="5"/>
    <x v="18"/>
    <x v="43"/>
    <x v="4"/>
    <x v="17"/>
    <m/>
    <m/>
    <n v="52000"/>
  </r>
  <r>
    <x v="0"/>
    <x v="0"/>
    <x v="0"/>
    <x v="0"/>
    <x v="0"/>
    <x v="0"/>
    <x v="17"/>
    <x v="5"/>
    <x v="18"/>
    <x v="43"/>
    <x v="4"/>
    <x v="17"/>
    <m/>
    <m/>
    <n v="1134052"/>
  </r>
  <r>
    <x v="0"/>
    <x v="0"/>
    <x v="0"/>
    <x v="0"/>
    <x v="0"/>
    <x v="0"/>
    <x v="17"/>
    <x v="5"/>
    <x v="21"/>
    <x v="73"/>
    <x v="4"/>
    <x v="17"/>
    <m/>
    <m/>
    <n v="2664053"/>
  </r>
  <r>
    <x v="0"/>
    <x v="0"/>
    <x v="0"/>
    <x v="0"/>
    <x v="0"/>
    <x v="0"/>
    <x v="17"/>
    <x v="5"/>
    <x v="18"/>
    <x v="44"/>
    <x v="4"/>
    <x v="17"/>
    <m/>
    <m/>
    <n v="319800"/>
  </r>
  <r>
    <x v="0"/>
    <x v="0"/>
    <x v="0"/>
    <x v="0"/>
    <x v="0"/>
    <x v="0"/>
    <x v="17"/>
    <x v="5"/>
    <x v="21"/>
    <x v="73"/>
    <x v="4"/>
    <x v="17"/>
    <m/>
    <m/>
    <n v="74500"/>
  </r>
  <r>
    <x v="0"/>
    <x v="0"/>
    <x v="0"/>
    <x v="0"/>
    <x v="0"/>
    <x v="0"/>
    <x v="17"/>
    <x v="5"/>
    <x v="21"/>
    <x v="73"/>
    <x v="4"/>
    <x v="17"/>
    <m/>
    <m/>
    <n v="31000"/>
  </r>
  <r>
    <x v="0"/>
    <x v="0"/>
    <x v="0"/>
    <x v="0"/>
    <x v="0"/>
    <x v="0"/>
    <x v="17"/>
    <x v="5"/>
    <x v="21"/>
    <x v="73"/>
    <x v="4"/>
    <x v="17"/>
    <m/>
    <m/>
    <n v="63448"/>
  </r>
  <r>
    <x v="0"/>
    <x v="0"/>
    <x v="0"/>
    <x v="0"/>
    <x v="0"/>
    <x v="0"/>
    <x v="17"/>
    <x v="2"/>
    <x v="16"/>
    <x v="39"/>
    <x v="4"/>
    <x v="17"/>
    <m/>
    <m/>
    <n v="63448"/>
  </r>
  <r>
    <x v="0"/>
    <x v="0"/>
    <x v="0"/>
    <x v="0"/>
    <x v="0"/>
    <x v="0"/>
    <x v="17"/>
    <x v="5"/>
    <x v="18"/>
    <x v="44"/>
    <x v="4"/>
    <x v="17"/>
    <m/>
    <m/>
    <n v="56448"/>
  </r>
  <r>
    <x v="0"/>
    <x v="0"/>
    <x v="0"/>
    <x v="0"/>
    <x v="0"/>
    <x v="0"/>
    <x v="17"/>
    <x v="5"/>
    <x v="18"/>
    <x v="44"/>
    <x v="4"/>
    <x v="17"/>
    <m/>
    <m/>
    <n v="63448"/>
  </r>
  <r>
    <x v="0"/>
    <x v="0"/>
    <x v="0"/>
    <x v="0"/>
    <x v="0"/>
    <x v="0"/>
    <x v="17"/>
    <x v="5"/>
    <x v="18"/>
    <x v="44"/>
    <x v="4"/>
    <x v="17"/>
    <m/>
    <m/>
    <n v="63448"/>
  </r>
  <r>
    <x v="0"/>
    <x v="0"/>
    <x v="0"/>
    <x v="0"/>
    <x v="0"/>
    <x v="0"/>
    <x v="17"/>
    <x v="5"/>
    <x v="18"/>
    <x v="44"/>
    <x v="4"/>
    <x v="17"/>
    <m/>
    <m/>
    <n v="63448"/>
  </r>
  <r>
    <x v="0"/>
    <x v="0"/>
    <x v="0"/>
    <x v="0"/>
    <x v="0"/>
    <x v="0"/>
    <x v="17"/>
    <x v="5"/>
    <x v="21"/>
    <x v="72"/>
    <x v="4"/>
    <x v="17"/>
    <m/>
    <m/>
    <n v="52000"/>
  </r>
  <r>
    <x v="0"/>
    <x v="0"/>
    <x v="0"/>
    <x v="0"/>
    <x v="0"/>
    <x v="0"/>
    <x v="17"/>
    <x v="5"/>
    <x v="21"/>
    <x v="72"/>
    <x v="4"/>
    <x v="17"/>
    <m/>
    <m/>
    <n v="0"/>
  </r>
  <r>
    <x v="0"/>
    <x v="0"/>
    <x v="0"/>
    <x v="0"/>
    <x v="0"/>
    <x v="0"/>
    <x v="17"/>
    <x v="5"/>
    <x v="18"/>
    <x v="43"/>
    <x v="4"/>
    <x v="17"/>
    <m/>
    <m/>
    <n v="10000"/>
  </r>
  <r>
    <x v="0"/>
    <x v="0"/>
    <x v="0"/>
    <x v="1"/>
    <x v="3"/>
    <x v="0"/>
    <x v="17"/>
    <x v="5"/>
    <x v="18"/>
    <x v="44"/>
    <x v="4"/>
    <x v="17"/>
    <m/>
    <m/>
    <n v="378000"/>
  </r>
  <r>
    <x v="0"/>
    <x v="0"/>
    <x v="0"/>
    <x v="1"/>
    <x v="3"/>
    <x v="0"/>
    <x v="17"/>
    <x v="5"/>
    <x v="18"/>
    <x v="44"/>
    <x v="4"/>
    <x v="17"/>
    <m/>
    <m/>
    <n v="1000000"/>
  </r>
  <r>
    <x v="0"/>
    <x v="0"/>
    <x v="0"/>
    <x v="1"/>
    <x v="3"/>
    <x v="0"/>
    <x v="17"/>
    <x v="5"/>
    <x v="18"/>
    <x v="44"/>
    <x v="4"/>
    <x v="17"/>
    <m/>
    <m/>
    <n v="2000000"/>
  </r>
  <r>
    <x v="0"/>
    <x v="0"/>
    <x v="0"/>
    <x v="1"/>
    <x v="3"/>
    <x v="0"/>
    <x v="17"/>
    <x v="5"/>
    <x v="18"/>
    <x v="44"/>
    <x v="4"/>
    <x v="17"/>
    <m/>
    <m/>
    <n v="2000000"/>
  </r>
  <r>
    <x v="0"/>
    <x v="0"/>
    <x v="0"/>
    <x v="1"/>
    <x v="3"/>
    <x v="0"/>
    <x v="17"/>
    <x v="5"/>
    <x v="18"/>
    <x v="44"/>
    <x v="4"/>
    <x v="17"/>
    <m/>
    <m/>
    <n v="1590000"/>
  </r>
  <r>
    <x v="0"/>
    <x v="0"/>
    <x v="0"/>
    <x v="1"/>
    <x v="3"/>
    <x v="0"/>
    <x v="17"/>
    <x v="5"/>
    <x v="18"/>
    <x v="44"/>
    <x v="4"/>
    <x v="17"/>
    <m/>
    <m/>
    <n v="2000000"/>
  </r>
  <r>
    <x v="0"/>
    <x v="0"/>
    <x v="0"/>
    <x v="0"/>
    <x v="0"/>
    <x v="0"/>
    <x v="17"/>
    <x v="5"/>
    <x v="21"/>
    <x v="72"/>
    <x v="4"/>
    <x v="17"/>
    <m/>
    <m/>
    <n v="56700"/>
  </r>
  <r>
    <x v="0"/>
    <x v="0"/>
    <x v="0"/>
    <x v="0"/>
    <x v="0"/>
    <x v="0"/>
    <x v="17"/>
    <x v="5"/>
    <x v="21"/>
    <x v="72"/>
    <x v="4"/>
    <x v="17"/>
    <m/>
    <m/>
    <n v="125500"/>
  </r>
  <r>
    <x v="0"/>
    <x v="0"/>
    <x v="0"/>
    <x v="0"/>
    <x v="0"/>
    <x v="0"/>
    <x v="17"/>
    <x v="5"/>
    <x v="18"/>
    <x v="44"/>
    <x v="4"/>
    <x v="17"/>
    <m/>
    <m/>
    <n v="0"/>
  </r>
  <r>
    <x v="0"/>
    <x v="0"/>
    <x v="0"/>
    <x v="0"/>
    <x v="0"/>
    <x v="0"/>
    <x v="17"/>
    <x v="5"/>
    <x v="18"/>
    <x v="44"/>
    <x v="4"/>
    <x v="17"/>
    <m/>
    <m/>
    <n v="5000"/>
  </r>
  <r>
    <x v="0"/>
    <x v="0"/>
    <x v="0"/>
    <x v="0"/>
    <x v="0"/>
    <x v="0"/>
    <x v="17"/>
    <x v="5"/>
    <x v="18"/>
    <x v="44"/>
    <x v="4"/>
    <x v="17"/>
    <m/>
    <m/>
    <n v="18450"/>
  </r>
  <r>
    <x v="0"/>
    <x v="0"/>
    <x v="0"/>
    <x v="0"/>
    <x v="0"/>
    <x v="0"/>
    <x v="17"/>
    <x v="5"/>
    <x v="18"/>
    <x v="44"/>
    <x v="4"/>
    <x v="17"/>
    <m/>
    <m/>
    <n v="1750"/>
  </r>
  <r>
    <x v="0"/>
    <x v="0"/>
    <x v="0"/>
    <x v="0"/>
    <x v="0"/>
    <x v="0"/>
    <x v="17"/>
    <x v="5"/>
    <x v="18"/>
    <x v="43"/>
    <x v="4"/>
    <x v="17"/>
    <m/>
    <m/>
    <n v="0"/>
  </r>
  <r>
    <x v="0"/>
    <x v="0"/>
    <x v="0"/>
    <x v="0"/>
    <x v="0"/>
    <x v="0"/>
    <x v="17"/>
    <x v="5"/>
    <x v="18"/>
    <x v="43"/>
    <x v="4"/>
    <x v="17"/>
    <m/>
    <m/>
    <n v="20000"/>
  </r>
  <r>
    <x v="0"/>
    <x v="0"/>
    <x v="0"/>
    <x v="0"/>
    <x v="0"/>
    <x v="0"/>
    <x v="17"/>
    <x v="5"/>
    <x v="18"/>
    <x v="44"/>
    <x v="4"/>
    <x v="17"/>
    <m/>
    <m/>
    <n v="0"/>
  </r>
  <r>
    <x v="0"/>
    <x v="0"/>
    <x v="0"/>
    <x v="0"/>
    <x v="0"/>
    <x v="0"/>
    <x v="17"/>
    <x v="5"/>
    <x v="21"/>
    <x v="73"/>
    <x v="4"/>
    <x v="17"/>
    <m/>
    <m/>
    <n v="1250"/>
  </r>
  <r>
    <x v="0"/>
    <x v="0"/>
    <x v="0"/>
    <x v="0"/>
    <x v="0"/>
    <x v="0"/>
    <x v="17"/>
    <x v="5"/>
    <x v="18"/>
    <x v="44"/>
    <x v="4"/>
    <x v="17"/>
    <m/>
    <m/>
    <n v="54000"/>
  </r>
  <r>
    <x v="0"/>
    <x v="0"/>
    <x v="0"/>
    <x v="0"/>
    <x v="0"/>
    <x v="0"/>
    <x v="17"/>
    <x v="5"/>
    <x v="18"/>
    <x v="44"/>
    <x v="4"/>
    <x v="17"/>
    <m/>
    <m/>
    <n v="96000"/>
  </r>
  <r>
    <x v="0"/>
    <x v="0"/>
    <x v="0"/>
    <x v="0"/>
    <x v="0"/>
    <x v="0"/>
    <x v="17"/>
    <x v="5"/>
    <x v="21"/>
    <x v="72"/>
    <x v="4"/>
    <x v="17"/>
    <m/>
    <m/>
    <n v="12800"/>
  </r>
  <r>
    <x v="0"/>
    <x v="0"/>
    <x v="0"/>
    <x v="0"/>
    <x v="0"/>
    <x v="0"/>
    <x v="17"/>
    <x v="5"/>
    <x v="21"/>
    <x v="72"/>
    <x v="4"/>
    <x v="17"/>
    <m/>
    <m/>
    <n v="1000"/>
  </r>
  <r>
    <x v="0"/>
    <x v="0"/>
    <x v="0"/>
    <x v="0"/>
    <x v="0"/>
    <x v="0"/>
    <x v="17"/>
    <x v="5"/>
    <x v="21"/>
    <x v="72"/>
    <x v="4"/>
    <x v="17"/>
    <m/>
    <m/>
    <n v="2500"/>
  </r>
  <r>
    <x v="0"/>
    <x v="0"/>
    <x v="0"/>
    <x v="0"/>
    <x v="0"/>
    <x v="0"/>
    <x v="17"/>
    <x v="5"/>
    <x v="18"/>
    <x v="43"/>
    <x v="4"/>
    <x v="17"/>
    <m/>
    <m/>
    <n v="5000"/>
  </r>
  <r>
    <x v="0"/>
    <x v="0"/>
    <x v="0"/>
    <x v="0"/>
    <x v="0"/>
    <x v="0"/>
    <x v="17"/>
    <x v="5"/>
    <x v="21"/>
    <x v="72"/>
    <x v="4"/>
    <x v="17"/>
    <m/>
    <m/>
    <n v="0"/>
  </r>
  <r>
    <x v="0"/>
    <x v="0"/>
    <x v="0"/>
    <x v="0"/>
    <x v="0"/>
    <x v="0"/>
    <x v="17"/>
    <x v="5"/>
    <x v="21"/>
    <x v="72"/>
    <x v="4"/>
    <x v="17"/>
    <m/>
    <m/>
    <n v="602100"/>
  </r>
  <r>
    <x v="0"/>
    <x v="0"/>
    <x v="0"/>
    <x v="0"/>
    <x v="0"/>
    <x v="0"/>
    <x v="17"/>
    <x v="5"/>
    <x v="21"/>
    <x v="72"/>
    <x v="4"/>
    <x v="17"/>
    <m/>
    <m/>
    <n v="0"/>
  </r>
  <r>
    <x v="0"/>
    <x v="0"/>
    <x v="0"/>
    <x v="0"/>
    <x v="0"/>
    <x v="0"/>
    <x v="17"/>
    <x v="5"/>
    <x v="21"/>
    <x v="72"/>
    <x v="4"/>
    <x v="17"/>
    <m/>
    <m/>
    <n v="149311"/>
  </r>
  <r>
    <x v="0"/>
    <x v="0"/>
    <x v="0"/>
    <x v="0"/>
    <x v="0"/>
    <x v="0"/>
    <x v="17"/>
    <x v="5"/>
    <x v="21"/>
    <x v="72"/>
    <x v="4"/>
    <x v="17"/>
    <m/>
    <m/>
    <n v="2000"/>
  </r>
  <r>
    <x v="0"/>
    <x v="0"/>
    <x v="0"/>
    <x v="0"/>
    <x v="0"/>
    <x v="0"/>
    <x v="17"/>
    <x v="5"/>
    <x v="18"/>
    <x v="43"/>
    <x v="4"/>
    <x v="17"/>
    <m/>
    <m/>
    <n v="0"/>
  </r>
  <r>
    <x v="0"/>
    <x v="0"/>
    <x v="0"/>
    <x v="0"/>
    <x v="0"/>
    <x v="0"/>
    <x v="17"/>
    <x v="5"/>
    <x v="18"/>
    <x v="43"/>
    <x v="4"/>
    <x v="17"/>
    <m/>
    <m/>
    <n v="20000"/>
  </r>
  <r>
    <x v="0"/>
    <x v="0"/>
    <x v="0"/>
    <x v="0"/>
    <x v="0"/>
    <x v="0"/>
    <x v="17"/>
    <x v="5"/>
    <x v="18"/>
    <x v="44"/>
    <x v="4"/>
    <x v="17"/>
    <m/>
    <m/>
    <n v="40000"/>
  </r>
  <r>
    <x v="0"/>
    <x v="0"/>
    <x v="0"/>
    <x v="0"/>
    <x v="0"/>
    <x v="0"/>
    <x v="17"/>
    <x v="5"/>
    <x v="18"/>
    <x v="44"/>
    <x v="4"/>
    <x v="17"/>
    <m/>
    <m/>
    <n v="95000"/>
  </r>
  <r>
    <x v="0"/>
    <x v="0"/>
    <x v="0"/>
    <x v="0"/>
    <x v="0"/>
    <x v="0"/>
    <x v="17"/>
    <x v="5"/>
    <x v="18"/>
    <x v="44"/>
    <x v="4"/>
    <x v="17"/>
    <m/>
    <m/>
    <n v="55000"/>
  </r>
  <r>
    <x v="0"/>
    <x v="0"/>
    <x v="0"/>
    <x v="0"/>
    <x v="0"/>
    <x v="0"/>
    <x v="17"/>
    <x v="5"/>
    <x v="18"/>
    <x v="44"/>
    <x v="4"/>
    <x v="17"/>
    <m/>
    <m/>
    <n v="95000"/>
  </r>
  <r>
    <x v="0"/>
    <x v="0"/>
    <x v="0"/>
    <x v="0"/>
    <x v="0"/>
    <x v="0"/>
    <x v="17"/>
    <x v="5"/>
    <x v="18"/>
    <x v="43"/>
    <x v="4"/>
    <x v="17"/>
    <m/>
    <m/>
    <n v="0"/>
  </r>
  <r>
    <x v="0"/>
    <x v="0"/>
    <x v="0"/>
    <x v="0"/>
    <x v="0"/>
    <x v="0"/>
    <x v="17"/>
    <x v="5"/>
    <x v="18"/>
    <x v="43"/>
    <x v="4"/>
    <x v="17"/>
    <m/>
    <m/>
    <n v="0"/>
  </r>
  <r>
    <x v="0"/>
    <x v="0"/>
    <x v="0"/>
    <x v="0"/>
    <x v="0"/>
    <x v="0"/>
    <x v="17"/>
    <x v="5"/>
    <x v="18"/>
    <x v="43"/>
    <x v="4"/>
    <x v="17"/>
    <m/>
    <m/>
    <n v="10247000"/>
  </r>
  <r>
    <x v="0"/>
    <x v="0"/>
    <x v="0"/>
    <x v="0"/>
    <x v="0"/>
    <x v="0"/>
    <x v="17"/>
    <x v="5"/>
    <x v="21"/>
    <x v="73"/>
    <x v="4"/>
    <x v="17"/>
    <m/>
    <m/>
    <n v="1294250"/>
  </r>
  <r>
    <x v="0"/>
    <x v="0"/>
    <x v="0"/>
    <x v="0"/>
    <x v="0"/>
    <x v="0"/>
    <x v="17"/>
    <x v="5"/>
    <x v="21"/>
    <x v="73"/>
    <x v="4"/>
    <x v="17"/>
    <m/>
    <m/>
    <n v="25000"/>
  </r>
  <r>
    <x v="0"/>
    <x v="0"/>
    <x v="0"/>
    <x v="0"/>
    <x v="0"/>
    <x v="0"/>
    <x v="17"/>
    <x v="5"/>
    <x v="18"/>
    <x v="44"/>
    <x v="4"/>
    <x v="17"/>
    <m/>
    <m/>
    <n v="120000"/>
  </r>
  <r>
    <x v="0"/>
    <x v="0"/>
    <x v="0"/>
    <x v="0"/>
    <x v="0"/>
    <x v="0"/>
    <x v="17"/>
    <x v="5"/>
    <x v="18"/>
    <x v="44"/>
    <x v="4"/>
    <x v="17"/>
    <m/>
    <m/>
    <n v="0"/>
  </r>
  <r>
    <x v="0"/>
    <x v="0"/>
    <x v="0"/>
    <x v="0"/>
    <x v="0"/>
    <x v="0"/>
    <x v="17"/>
    <x v="5"/>
    <x v="18"/>
    <x v="44"/>
    <x v="4"/>
    <x v="17"/>
    <m/>
    <m/>
    <n v="0"/>
  </r>
  <r>
    <x v="0"/>
    <x v="0"/>
    <x v="0"/>
    <x v="0"/>
    <x v="0"/>
    <x v="0"/>
    <x v="17"/>
    <x v="5"/>
    <x v="18"/>
    <x v="44"/>
    <x v="4"/>
    <x v="17"/>
    <m/>
    <m/>
    <n v="97000"/>
  </r>
  <r>
    <x v="0"/>
    <x v="0"/>
    <x v="0"/>
    <x v="0"/>
    <x v="0"/>
    <x v="0"/>
    <x v="17"/>
    <x v="5"/>
    <x v="18"/>
    <x v="44"/>
    <x v="4"/>
    <x v="17"/>
    <m/>
    <m/>
    <n v="10390"/>
  </r>
  <r>
    <x v="0"/>
    <x v="0"/>
    <x v="0"/>
    <x v="0"/>
    <x v="0"/>
    <x v="0"/>
    <x v="17"/>
    <x v="5"/>
    <x v="18"/>
    <x v="44"/>
    <x v="4"/>
    <x v="17"/>
    <m/>
    <m/>
    <n v="0"/>
  </r>
  <r>
    <x v="0"/>
    <x v="0"/>
    <x v="0"/>
    <x v="0"/>
    <x v="0"/>
    <x v="0"/>
    <x v="17"/>
    <x v="5"/>
    <x v="18"/>
    <x v="44"/>
    <x v="4"/>
    <x v="17"/>
    <m/>
    <m/>
    <n v="290000"/>
  </r>
  <r>
    <x v="0"/>
    <x v="0"/>
    <x v="0"/>
    <x v="0"/>
    <x v="0"/>
    <x v="0"/>
    <x v="17"/>
    <x v="5"/>
    <x v="21"/>
    <x v="72"/>
    <x v="4"/>
    <x v="17"/>
    <m/>
    <m/>
    <n v="85850"/>
  </r>
  <r>
    <x v="0"/>
    <x v="0"/>
    <x v="0"/>
    <x v="0"/>
    <x v="0"/>
    <x v="0"/>
    <x v="17"/>
    <x v="5"/>
    <x v="21"/>
    <x v="72"/>
    <x v="4"/>
    <x v="17"/>
    <m/>
    <m/>
    <n v="4250"/>
  </r>
  <r>
    <x v="0"/>
    <x v="0"/>
    <x v="0"/>
    <x v="0"/>
    <x v="0"/>
    <x v="0"/>
    <x v="17"/>
    <x v="5"/>
    <x v="21"/>
    <x v="72"/>
    <x v="4"/>
    <x v="17"/>
    <m/>
    <m/>
    <n v="22000"/>
  </r>
  <r>
    <x v="0"/>
    <x v="0"/>
    <x v="0"/>
    <x v="0"/>
    <x v="0"/>
    <x v="0"/>
    <x v="17"/>
    <x v="5"/>
    <x v="21"/>
    <x v="72"/>
    <x v="4"/>
    <x v="17"/>
    <m/>
    <m/>
    <n v="1500"/>
  </r>
  <r>
    <x v="0"/>
    <x v="0"/>
    <x v="0"/>
    <x v="0"/>
    <x v="0"/>
    <x v="0"/>
    <x v="17"/>
    <x v="5"/>
    <x v="21"/>
    <x v="72"/>
    <x v="4"/>
    <x v="17"/>
    <m/>
    <m/>
    <n v="0"/>
  </r>
  <r>
    <x v="0"/>
    <x v="0"/>
    <x v="0"/>
    <x v="0"/>
    <x v="0"/>
    <x v="0"/>
    <x v="17"/>
    <x v="5"/>
    <x v="18"/>
    <x v="43"/>
    <x v="4"/>
    <x v="17"/>
    <m/>
    <m/>
    <n v="0"/>
  </r>
  <r>
    <x v="0"/>
    <x v="0"/>
    <x v="0"/>
    <x v="0"/>
    <x v="0"/>
    <x v="0"/>
    <x v="17"/>
    <x v="5"/>
    <x v="18"/>
    <x v="43"/>
    <x v="4"/>
    <x v="17"/>
    <m/>
    <m/>
    <n v="40000"/>
  </r>
  <r>
    <x v="0"/>
    <x v="0"/>
    <x v="0"/>
    <x v="0"/>
    <x v="0"/>
    <x v="0"/>
    <x v="17"/>
    <x v="5"/>
    <x v="18"/>
    <x v="43"/>
    <x v="4"/>
    <x v="17"/>
    <m/>
    <m/>
    <n v="12000"/>
  </r>
  <r>
    <x v="0"/>
    <x v="0"/>
    <x v="0"/>
    <x v="1"/>
    <x v="3"/>
    <x v="0"/>
    <x v="17"/>
    <x v="5"/>
    <x v="18"/>
    <x v="44"/>
    <x v="4"/>
    <x v="17"/>
    <m/>
    <m/>
    <n v="5700"/>
  </r>
  <r>
    <x v="0"/>
    <x v="0"/>
    <x v="0"/>
    <x v="1"/>
    <x v="3"/>
    <x v="0"/>
    <x v="17"/>
    <x v="5"/>
    <x v="18"/>
    <x v="44"/>
    <x v="4"/>
    <x v="17"/>
    <m/>
    <m/>
    <n v="0"/>
  </r>
  <r>
    <x v="0"/>
    <x v="0"/>
    <x v="0"/>
    <x v="1"/>
    <x v="3"/>
    <x v="0"/>
    <x v="17"/>
    <x v="5"/>
    <x v="18"/>
    <x v="44"/>
    <x v="4"/>
    <x v="17"/>
    <m/>
    <m/>
    <n v="0"/>
  </r>
  <r>
    <x v="0"/>
    <x v="0"/>
    <x v="0"/>
    <x v="1"/>
    <x v="3"/>
    <x v="0"/>
    <x v="17"/>
    <x v="5"/>
    <x v="18"/>
    <x v="44"/>
    <x v="4"/>
    <x v="17"/>
    <m/>
    <m/>
    <n v="10000"/>
  </r>
  <r>
    <x v="0"/>
    <x v="0"/>
    <x v="0"/>
    <x v="0"/>
    <x v="0"/>
    <x v="0"/>
    <x v="17"/>
    <x v="5"/>
    <x v="21"/>
    <x v="72"/>
    <x v="4"/>
    <x v="18"/>
    <m/>
    <m/>
    <n v="0"/>
  </r>
  <r>
    <x v="0"/>
    <x v="0"/>
    <x v="0"/>
    <x v="0"/>
    <x v="0"/>
    <x v="0"/>
    <x v="17"/>
    <x v="5"/>
    <x v="21"/>
    <x v="72"/>
    <x v="4"/>
    <x v="18"/>
    <m/>
    <m/>
    <n v="683920"/>
  </r>
  <r>
    <x v="0"/>
    <x v="0"/>
    <x v="0"/>
    <x v="0"/>
    <x v="0"/>
    <x v="0"/>
    <x v="17"/>
    <x v="5"/>
    <x v="21"/>
    <x v="72"/>
    <x v="4"/>
    <x v="18"/>
    <m/>
    <m/>
    <n v="0"/>
  </r>
  <r>
    <x v="0"/>
    <x v="0"/>
    <x v="0"/>
    <x v="0"/>
    <x v="0"/>
    <x v="0"/>
    <x v="17"/>
    <x v="5"/>
    <x v="21"/>
    <x v="72"/>
    <x v="4"/>
    <x v="18"/>
    <m/>
    <m/>
    <n v="37000"/>
  </r>
  <r>
    <x v="0"/>
    <x v="0"/>
    <x v="0"/>
    <x v="0"/>
    <x v="0"/>
    <x v="0"/>
    <x v="17"/>
    <x v="5"/>
    <x v="18"/>
    <x v="43"/>
    <x v="4"/>
    <x v="18"/>
    <m/>
    <m/>
    <n v="10000"/>
  </r>
  <r>
    <x v="0"/>
    <x v="0"/>
    <x v="0"/>
    <x v="0"/>
    <x v="0"/>
    <x v="0"/>
    <x v="17"/>
    <x v="5"/>
    <x v="18"/>
    <x v="44"/>
    <x v="4"/>
    <x v="18"/>
    <m/>
    <m/>
    <n v="0"/>
  </r>
  <r>
    <x v="0"/>
    <x v="0"/>
    <x v="0"/>
    <x v="0"/>
    <x v="0"/>
    <x v="0"/>
    <x v="17"/>
    <x v="5"/>
    <x v="18"/>
    <x v="43"/>
    <x v="4"/>
    <x v="18"/>
    <m/>
    <m/>
    <n v="64655"/>
  </r>
  <r>
    <x v="0"/>
    <x v="0"/>
    <x v="0"/>
    <x v="0"/>
    <x v="0"/>
    <x v="0"/>
    <x v="17"/>
    <x v="5"/>
    <x v="21"/>
    <x v="73"/>
    <x v="4"/>
    <x v="18"/>
    <m/>
    <m/>
    <n v="9700"/>
  </r>
  <r>
    <x v="0"/>
    <x v="0"/>
    <x v="0"/>
    <x v="0"/>
    <x v="0"/>
    <x v="0"/>
    <x v="17"/>
    <x v="5"/>
    <x v="18"/>
    <x v="44"/>
    <x v="4"/>
    <x v="18"/>
    <m/>
    <m/>
    <n v="25000"/>
  </r>
  <r>
    <x v="0"/>
    <x v="0"/>
    <x v="0"/>
    <x v="0"/>
    <x v="0"/>
    <x v="0"/>
    <x v="17"/>
    <x v="5"/>
    <x v="18"/>
    <x v="44"/>
    <x v="4"/>
    <x v="18"/>
    <m/>
    <m/>
    <n v="0"/>
  </r>
  <r>
    <x v="0"/>
    <x v="0"/>
    <x v="0"/>
    <x v="1"/>
    <x v="3"/>
    <x v="0"/>
    <x v="17"/>
    <x v="5"/>
    <x v="18"/>
    <x v="44"/>
    <x v="4"/>
    <x v="18"/>
    <m/>
    <m/>
    <n v="261"/>
  </r>
  <r>
    <x v="0"/>
    <x v="0"/>
    <x v="0"/>
    <x v="1"/>
    <x v="3"/>
    <x v="0"/>
    <x v="17"/>
    <x v="5"/>
    <x v="18"/>
    <x v="44"/>
    <x v="4"/>
    <x v="18"/>
    <m/>
    <m/>
    <n v="261"/>
  </r>
  <r>
    <x v="0"/>
    <x v="0"/>
    <x v="0"/>
    <x v="1"/>
    <x v="3"/>
    <x v="0"/>
    <x v="17"/>
    <x v="5"/>
    <x v="18"/>
    <x v="44"/>
    <x v="4"/>
    <x v="18"/>
    <m/>
    <m/>
    <n v="261"/>
  </r>
  <r>
    <x v="0"/>
    <x v="0"/>
    <x v="0"/>
    <x v="1"/>
    <x v="3"/>
    <x v="0"/>
    <x v="17"/>
    <x v="5"/>
    <x v="18"/>
    <x v="44"/>
    <x v="4"/>
    <x v="18"/>
    <m/>
    <m/>
    <n v="261"/>
  </r>
  <r>
    <x v="0"/>
    <x v="0"/>
    <x v="0"/>
    <x v="1"/>
    <x v="3"/>
    <x v="0"/>
    <x v="17"/>
    <x v="5"/>
    <x v="18"/>
    <x v="44"/>
    <x v="4"/>
    <x v="18"/>
    <m/>
    <m/>
    <n v="261"/>
  </r>
  <r>
    <x v="0"/>
    <x v="0"/>
    <x v="0"/>
    <x v="1"/>
    <x v="3"/>
    <x v="0"/>
    <x v="17"/>
    <x v="5"/>
    <x v="18"/>
    <x v="44"/>
    <x v="4"/>
    <x v="18"/>
    <m/>
    <m/>
    <n v="261"/>
  </r>
  <r>
    <x v="0"/>
    <x v="0"/>
    <x v="0"/>
    <x v="0"/>
    <x v="0"/>
    <x v="0"/>
    <x v="17"/>
    <x v="5"/>
    <x v="21"/>
    <x v="72"/>
    <x v="4"/>
    <x v="18"/>
    <m/>
    <m/>
    <n v="5000"/>
  </r>
  <r>
    <x v="0"/>
    <x v="0"/>
    <x v="0"/>
    <x v="0"/>
    <x v="0"/>
    <x v="0"/>
    <x v="17"/>
    <x v="5"/>
    <x v="21"/>
    <x v="72"/>
    <x v="4"/>
    <x v="18"/>
    <m/>
    <m/>
    <n v="30000"/>
  </r>
  <r>
    <x v="0"/>
    <x v="0"/>
    <x v="0"/>
    <x v="0"/>
    <x v="0"/>
    <x v="0"/>
    <x v="17"/>
    <x v="5"/>
    <x v="21"/>
    <x v="73"/>
    <x v="4"/>
    <x v="18"/>
    <m/>
    <m/>
    <n v="3500"/>
  </r>
  <r>
    <x v="0"/>
    <x v="0"/>
    <x v="0"/>
    <x v="0"/>
    <x v="0"/>
    <x v="0"/>
    <x v="17"/>
    <x v="5"/>
    <x v="21"/>
    <x v="72"/>
    <x v="4"/>
    <x v="18"/>
    <m/>
    <m/>
    <n v="102395"/>
  </r>
  <r>
    <x v="0"/>
    <x v="0"/>
    <x v="0"/>
    <x v="0"/>
    <x v="0"/>
    <x v="0"/>
    <x v="17"/>
    <x v="5"/>
    <x v="21"/>
    <x v="72"/>
    <x v="4"/>
    <x v="18"/>
    <m/>
    <m/>
    <n v="0"/>
  </r>
  <r>
    <x v="0"/>
    <x v="0"/>
    <x v="0"/>
    <x v="0"/>
    <x v="0"/>
    <x v="0"/>
    <x v="17"/>
    <x v="5"/>
    <x v="18"/>
    <x v="44"/>
    <x v="4"/>
    <x v="18"/>
    <m/>
    <m/>
    <n v="0"/>
  </r>
  <r>
    <x v="0"/>
    <x v="0"/>
    <x v="0"/>
    <x v="0"/>
    <x v="0"/>
    <x v="0"/>
    <x v="17"/>
    <x v="5"/>
    <x v="21"/>
    <x v="72"/>
    <x v="4"/>
    <x v="18"/>
    <m/>
    <m/>
    <n v="30000"/>
  </r>
  <r>
    <x v="0"/>
    <x v="0"/>
    <x v="0"/>
    <x v="0"/>
    <x v="0"/>
    <x v="0"/>
    <x v="17"/>
    <x v="5"/>
    <x v="18"/>
    <x v="43"/>
    <x v="4"/>
    <x v="18"/>
    <m/>
    <m/>
    <n v="34138"/>
  </r>
  <r>
    <x v="0"/>
    <x v="0"/>
    <x v="0"/>
    <x v="0"/>
    <x v="0"/>
    <x v="0"/>
    <x v="17"/>
    <x v="5"/>
    <x v="21"/>
    <x v="73"/>
    <x v="4"/>
    <x v="18"/>
    <m/>
    <m/>
    <n v="3000"/>
  </r>
  <r>
    <x v="0"/>
    <x v="0"/>
    <x v="0"/>
    <x v="0"/>
    <x v="0"/>
    <x v="0"/>
    <x v="17"/>
    <x v="5"/>
    <x v="21"/>
    <x v="72"/>
    <x v="4"/>
    <x v="18"/>
    <m/>
    <m/>
    <n v="0"/>
  </r>
  <r>
    <x v="0"/>
    <x v="0"/>
    <x v="0"/>
    <x v="0"/>
    <x v="0"/>
    <x v="0"/>
    <x v="17"/>
    <x v="5"/>
    <x v="21"/>
    <x v="72"/>
    <x v="4"/>
    <x v="18"/>
    <m/>
    <m/>
    <n v="747350"/>
  </r>
  <r>
    <x v="0"/>
    <x v="0"/>
    <x v="0"/>
    <x v="0"/>
    <x v="0"/>
    <x v="0"/>
    <x v="17"/>
    <x v="5"/>
    <x v="21"/>
    <x v="72"/>
    <x v="4"/>
    <x v="18"/>
    <m/>
    <m/>
    <n v="0"/>
  </r>
  <r>
    <x v="0"/>
    <x v="0"/>
    <x v="0"/>
    <x v="0"/>
    <x v="0"/>
    <x v="0"/>
    <x v="17"/>
    <x v="5"/>
    <x v="21"/>
    <x v="73"/>
    <x v="4"/>
    <x v="18"/>
    <m/>
    <m/>
    <n v="19500"/>
  </r>
  <r>
    <x v="0"/>
    <x v="0"/>
    <x v="0"/>
    <x v="0"/>
    <x v="0"/>
    <x v="0"/>
    <x v="17"/>
    <x v="5"/>
    <x v="21"/>
    <x v="73"/>
    <x v="4"/>
    <x v="18"/>
    <m/>
    <m/>
    <n v="146000"/>
  </r>
  <r>
    <x v="0"/>
    <x v="0"/>
    <x v="0"/>
    <x v="0"/>
    <x v="0"/>
    <x v="0"/>
    <x v="17"/>
    <x v="5"/>
    <x v="21"/>
    <x v="72"/>
    <x v="4"/>
    <x v="18"/>
    <m/>
    <m/>
    <n v="45200"/>
  </r>
  <r>
    <x v="0"/>
    <x v="0"/>
    <x v="0"/>
    <x v="0"/>
    <x v="0"/>
    <x v="0"/>
    <x v="17"/>
    <x v="5"/>
    <x v="21"/>
    <x v="72"/>
    <x v="4"/>
    <x v="18"/>
    <m/>
    <m/>
    <n v="8000"/>
  </r>
  <r>
    <x v="0"/>
    <x v="0"/>
    <x v="0"/>
    <x v="0"/>
    <x v="0"/>
    <x v="0"/>
    <x v="17"/>
    <x v="5"/>
    <x v="21"/>
    <x v="72"/>
    <x v="4"/>
    <x v="18"/>
    <m/>
    <m/>
    <n v="0"/>
  </r>
  <r>
    <x v="0"/>
    <x v="0"/>
    <x v="0"/>
    <x v="0"/>
    <x v="0"/>
    <x v="0"/>
    <x v="17"/>
    <x v="5"/>
    <x v="21"/>
    <x v="72"/>
    <x v="4"/>
    <x v="18"/>
    <m/>
    <m/>
    <n v="278834"/>
  </r>
  <r>
    <x v="0"/>
    <x v="0"/>
    <x v="0"/>
    <x v="0"/>
    <x v="0"/>
    <x v="0"/>
    <x v="17"/>
    <x v="5"/>
    <x v="18"/>
    <x v="44"/>
    <x v="4"/>
    <x v="18"/>
    <m/>
    <m/>
    <n v="212000"/>
  </r>
  <r>
    <x v="0"/>
    <x v="0"/>
    <x v="0"/>
    <x v="0"/>
    <x v="0"/>
    <x v="0"/>
    <x v="17"/>
    <x v="5"/>
    <x v="21"/>
    <x v="73"/>
    <x v="4"/>
    <x v="18"/>
    <m/>
    <m/>
    <n v="4000"/>
  </r>
  <r>
    <x v="0"/>
    <x v="0"/>
    <x v="0"/>
    <x v="0"/>
    <x v="0"/>
    <x v="0"/>
    <x v="17"/>
    <x v="5"/>
    <x v="18"/>
    <x v="44"/>
    <x v="4"/>
    <x v="18"/>
    <m/>
    <m/>
    <n v="0"/>
  </r>
  <r>
    <x v="0"/>
    <x v="0"/>
    <x v="0"/>
    <x v="0"/>
    <x v="0"/>
    <x v="0"/>
    <x v="17"/>
    <x v="5"/>
    <x v="21"/>
    <x v="72"/>
    <x v="4"/>
    <x v="18"/>
    <m/>
    <m/>
    <n v="608000"/>
  </r>
  <r>
    <x v="0"/>
    <x v="0"/>
    <x v="0"/>
    <x v="0"/>
    <x v="0"/>
    <x v="0"/>
    <x v="17"/>
    <x v="5"/>
    <x v="21"/>
    <x v="72"/>
    <x v="4"/>
    <x v="18"/>
    <m/>
    <m/>
    <n v="0"/>
  </r>
  <r>
    <x v="0"/>
    <x v="0"/>
    <x v="0"/>
    <x v="0"/>
    <x v="0"/>
    <x v="0"/>
    <x v="17"/>
    <x v="5"/>
    <x v="21"/>
    <x v="72"/>
    <x v="4"/>
    <x v="18"/>
    <m/>
    <m/>
    <n v="45000"/>
  </r>
  <r>
    <x v="0"/>
    <x v="0"/>
    <x v="0"/>
    <x v="0"/>
    <x v="0"/>
    <x v="0"/>
    <x v="17"/>
    <x v="5"/>
    <x v="21"/>
    <x v="72"/>
    <x v="4"/>
    <x v="18"/>
    <m/>
    <m/>
    <n v="10000"/>
  </r>
  <r>
    <x v="0"/>
    <x v="0"/>
    <x v="0"/>
    <x v="0"/>
    <x v="0"/>
    <x v="0"/>
    <x v="17"/>
    <x v="5"/>
    <x v="18"/>
    <x v="44"/>
    <x v="4"/>
    <x v="18"/>
    <m/>
    <m/>
    <n v="10000"/>
  </r>
  <r>
    <x v="0"/>
    <x v="0"/>
    <x v="0"/>
    <x v="0"/>
    <x v="0"/>
    <x v="0"/>
    <x v="17"/>
    <x v="5"/>
    <x v="18"/>
    <x v="43"/>
    <x v="4"/>
    <x v="18"/>
    <m/>
    <m/>
    <n v="125000"/>
  </r>
  <r>
    <x v="0"/>
    <x v="0"/>
    <x v="0"/>
    <x v="0"/>
    <x v="0"/>
    <x v="0"/>
    <x v="17"/>
    <x v="5"/>
    <x v="18"/>
    <x v="43"/>
    <x v="4"/>
    <x v="18"/>
    <m/>
    <m/>
    <n v="2000"/>
  </r>
  <r>
    <x v="0"/>
    <x v="0"/>
    <x v="0"/>
    <x v="1"/>
    <x v="3"/>
    <x v="0"/>
    <x v="17"/>
    <x v="5"/>
    <x v="18"/>
    <x v="44"/>
    <x v="4"/>
    <x v="18"/>
    <m/>
    <m/>
    <n v="31500"/>
  </r>
  <r>
    <x v="0"/>
    <x v="0"/>
    <x v="0"/>
    <x v="1"/>
    <x v="3"/>
    <x v="0"/>
    <x v="17"/>
    <x v="5"/>
    <x v="18"/>
    <x v="44"/>
    <x v="4"/>
    <x v="18"/>
    <m/>
    <m/>
    <n v="261"/>
  </r>
  <r>
    <x v="0"/>
    <x v="0"/>
    <x v="0"/>
    <x v="0"/>
    <x v="0"/>
    <x v="0"/>
    <x v="17"/>
    <x v="5"/>
    <x v="21"/>
    <x v="72"/>
    <x v="4"/>
    <x v="18"/>
    <m/>
    <m/>
    <n v="0"/>
  </r>
  <r>
    <x v="0"/>
    <x v="0"/>
    <x v="0"/>
    <x v="0"/>
    <x v="0"/>
    <x v="0"/>
    <x v="17"/>
    <x v="5"/>
    <x v="21"/>
    <x v="72"/>
    <x v="4"/>
    <x v="18"/>
    <m/>
    <m/>
    <n v="130000"/>
  </r>
  <r>
    <x v="0"/>
    <x v="0"/>
    <x v="0"/>
    <x v="0"/>
    <x v="0"/>
    <x v="0"/>
    <x v="17"/>
    <x v="5"/>
    <x v="21"/>
    <x v="72"/>
    <x v="4"/>
    <x v="18"/>
    <m/>
    <m/>
    <n v="0"/>
  </r>
  <r>
    <x v="0"/>
    <x v="0"/>
    <x v="0"/>
    <x v="0"/>
    <x v="0"/>
    <x v="0"/>
    <x v="17"/>
    <x v="5"/>
    <x v="21"/>
    <x v="72"/>
    <x v="4"/>
    <x v="18"/>
    <m/>
    <m/>
    <n v="795159"/>
  </r>
  <r>
    <x v="0"/>
    <x v="0"/>
    <x v="0"/>
    <x v="0"/>
    <x v="0"/>
    <x v="0"/>
    <x v="17"/>
    <x v="5"/>
    <x v="18"/>
    <x v="44"/>
    <x v="4"/>
    <x v="18"/>
    <m/>
    <m/>
    <n v="49100"/>
  </r>
  <r>
    <x v="0"/>
    <x v="0"/>
    <x v="0"/>
    <x v="0"/>
    <x v="0"/>
    <x v="0"/>
    <x v="17"/>
    <x v="5"/>
    <x v="18"/>
    <x v="44"/>
    <x v="4"/>
    <x v="18"/>
    <m/>
    <m/>
    <n v="342938"/>
  </r>
  <r>
    <x v="0"/>
    <x v="0"/>
    <x v="0"/>
    <x v="0"/>
    <x v="0"/>
    <x v="0"/>
    <x v="17"/>
    <x v="5"/>
    <x v="18"/>
    <x v="44"/>
    <x v="4"/>
    <x v="18"/>
    <m/>
    <m/>
    <n v="50000"/>
  </r>
  <r>
    <x v="0"/>
    <x v="0"/>
    <x v="0"/>
    <x v="0"/>
    <x v="0"/>
    <x v="0"/>
    <x v="17"/>
    <x v="5"/>
    <x v="18"/>
    <x v="44"/>
    <x v="4"/>
    <x v="18"/>
    <m/>
    <m/>
    <n v="24808"/>
  </r>
  <r>
    <x v="0"/>
    <x v="0"/>
    <x v="0"/>
    <x v="0"/>
    <x v="0"/>
    <x v="0"/>
    <x v="17"/>
    <x v="5"/>
    <x v="18"/>
    <x v="44"/>
    <x v="4"/>
    <x v="18"/>
    <m/>
    <m/>
    <n v="780000"/>
  </r>
  <r>
    <x v="0"/>
    <x v="0"/>
    <x v="0"/>
    <x v="0"/>
    <x v="0"/>
    <x v="0"/>
    <x v="17"/>
    <x v="5"/>
    <x v="18"/>
    <x v="44"/>
    <x v="4"/>
    <x v="18"/>
    <m/>
    <m/>
    <n v="30000"/>
  </r>
  <r>
    <x v="0"/>
    <x v="0"/>
    <x v="0"/>
    <x v="0"/>
    <x v="0"/>
    <x v="0"/>
    <x v="17"/>
    <x v="5"/>
    <x v="18"/>
    <x v="44"/>
    <x v="4"/>
    <x v="18"/>
    <m/>
    <m/>
    <n v="90000"/>
  </r>
  <r>
    <x v="0"/>
    <x v="0"/>
    <x v="0"/>
    <x v="0"/>
    <x v="0"/>
    <x v="0"/>
    <x v="17"/>
    <x v="5"/>
    <x v="18"/>
    <x v="43"/>
    <x v="4"/>
    <x v="18"/>
    <m/>
    <m/>
    <n v="511974"/>
  </r>
  <r>
    <x v="0"/>
    <x v="0"/>
    <x v="0"/>
    <x v="0"/>
    <x v="0"/>
    <x v="0"/>
    <x v="17"/>
    <x v="5"/>
    <x v="21"/>
    <x v="73"/>
    <x v="4"/>
    <x v="18"/>
    <m/>
    <m/>
    <n v="16000"/>
  </r>
  <r>
    <x v="0"/>
    <x v="0"/>
    <x v="0"/>
    <x v="0"/>
    <x v="0"/>
    <x v="0"/>
    <x v="17"/>
    <x v="5"/>
    <x v="21"/>
    <x v="72"/>
    <x v="4"/>
    <x v="18"/>
    <m/>
    <m/>
    <n v="12773"/>
  </r>
  <r>
    <x v="0"/>
    <x v="0"/>
    <x v="0"/>
    <x v="0"/>
    <x v="0"/>
    <x v="0"/>
    <x v="17"/>
    <x v="5"/>
    <x v="18"/>
    <x v="43"/>
    <x v="4"/>
    <x v="18"/>
    <m/>
    <m/>
    <n v="8000"/>
  </r>
  <r>
    <x v="0"/>
    <x v="0"/>
    <x v="0"/>
    <x v="0"/>
    <x v="0"/>
    <x v="0"/>
    <x v="17"/>
    <x v="5"/>
    <x v="21"/>
    <x v="72"/>
    <x v="4"/>
    <x v="18"/>
    <m/>
    <m/>
    <n v="10000"/>
  </r>
  <r>
    <x v="0"/>
    <x v="0"/>
    <x v="0"/>
    <x v="0"/>
    <x v="0"/>
    <x v="0"/>
    <x v="17"/>
    <x v="5"/>
    <x v="21"/>
    <x v="72"/>
    <x v="4"/>
    <x v="18"/>
    <m/>
    <m/>
    <n v="84600"/>
  </r>
  <r>
    <x v="0"/>
    <x v="0"/>
    <x v="0"/>
    <x v="0"/>
    <x v="0"/>
    <x v="0"/>
    <x v="17"/>
    <x v="5"/>
    <x v="18"/>
    <x v="44"/>
    <x v="4"/>
    <x v="18"/>
    <m/>
    <m/>
    <n v="200000"/>
  </r>
  <r>
    <x v="0"/>
    <x v="0"/>
    <x v="0"/>
    <x v="0"/>
    <x v="0"/>
    <x v="0"/>
    <x v="17"/>
    <x v="5"/>
    <x v="18"/>
    <x v="44"/>
    <x v="4"/>
    <x v="18"/>
    <m/>
    <m/>
    <n v="1584100"/>
  </r>
  <r>
    <x v="0"/>
    <x v="0"/>
    <x v="0"/>
    <x v="0"/>
    <x v="0"/>
    <x v="0"/>
    <x v="17"/>
    <x v="5"/>
    <x v="18"/>
    <x v="44"/>
    <x v="4"/>
    <x v="18"/>
    <m/>
    <m/>
    <n v="25000"/>
  </r>
  <r>
    <x v="0"/>
    <x v="0"/>
    <x v="0"/>
    <x v="0"/>
    <x v="0"/>
    <x v="0"/>
    <x v="17"/>
    <x v="5"/>
    <x v="18"/>
    <x v="44"/>
    <x v="4"/>
    <x v="18"/>
    <m/>
    <m/>
    <n v="42000"/>
  </r>
  <r>
    <x v="0"/>
    <x v="0"/>
    <x v="0"/>
    <x v="0"/>
    <x v="0"/>
    <x v="0"/>
    <x v="17"/>
    <x v="5"/>
    <x v="18"/>
    <x v="44"/>
    <x v="4"/>
    <x v="18"/>
    <m/>
    <m/>
    <n v="33937"/>
  </r>
  <r>
    <x v="0"/>
    <x v="0"/>
    <x v="0"/>
    <x v="0"/>
    <x v="0"/>
    <x v="0"/>
    <x v="17"/>
    <x v="5"/>
    <x v="18"/>
    <x v="44"/>
    <x v="4"/>
    <x v="18"/>
    <m/>
    <m/>
    <n v="46000"/>
  </r>
  <r>
    <x v="0"/>
    <x v="0"/>
    <x v="0"/>
    <x v="0"/>
    <x v="0"/>
    <x v="0"/>
    <x v="17"/>
    <x v="5"/>
    <x v="18"/>
    <x v="43"/>
    <x v="4"/>
    <x v="18"/>
    <m/>
    <m/>
    <n v="0"/>
  </r>
  <r>
    <x v="0"/>
    <x v="0"/>
    <x v="0"/>
    <x v="0"/>
    <x v="0"/>
    <x v="0"/>
    <x v="17"/>
    <x v="5"/>
    <x v="18"/>
    <x v="43"/>
    <x v="4"/>
    <x v="18"/>
    <m/>
    <m/>
    <n v="905954"/>
  </r>
  <r>
    <x v="0"/>
    <x v="0"/>
    <x v="0"/>
    <x v="0"/>
    <x v="0"/>
    <x v="0"/>
    <x v="17"/>
    <x v="5"/>
    <x v="21"/>
    <x v="73"/>
    <x v="4"/>
    <x v="18"/>
    <m/>
    <m/>
    <n v="3442564"/>
  </r>
  <r>
    <x v="0"/>
    <x v="0"/>
    <x v="0"/>
    <x v="0"/>
    <x v="0"/>
    <x v="0"/>
    <x v="17"/>
    <x v="5"/>
    <x v="18"/>
    <x v="44"/>
    <x v="4"/>
    <x v="18"/>
    <m/>
    <m/>
    <n v="123800"/>
  </r>
  <r>
    <x v="0"/>
    <x v="0"/>
    <x v="0"/>
    <x v="0"/>
    <x v="0"/>
    <x v="0"/>
    <x v="17"/>
    <x v="5"/>
    <x v="21"/>
    <x v="73"/>
    <x v="4"/>
    <x v="18"/>
    <m/>
    <m/>
    <n v="129700"/>
  </r>
  <r>
    <x v="0"/>
    <x v="0"/>
    <x v="0"/>
    <x v="0"/>
    <x v="0"/>
    <x v="0"/>
    <x v="17"/>
    <x v="5"/>
    <x v="18"/>
    <x v="44"/>
    <x v="4"/>
    <x v="18"/>
    <m/>
    <m/>
    <n v="1000000"/>
  </r>
  <r>
    <x v="0"/>
    <x v="0"/>
    <x v="0"/>
    <x v="0"/>
    <x v="0"/>
    <x v="0"/>
    <x v="17"/>
    <x v="5"/>
    <x v="18"/>
    <x v="44"/>
    <x v="4"/>
    <x v="18"/>
    <m/>
    <m/>
    <n v="0"/>
  </r>
  <r>
    <x v="0"/>
    <x v="0"/>
    <x v="0"/>
    <x v="0"/>
    <x v="0"/>
    <x v="0"/>
    <x v="17"/>
    <x v="5"/>
    <x v="21"/>
    <x v="73"/>
    <x v="4"/>
    <x v="18"/>
    <m/>
    <m/>
    <n v="65500"/>
  </r>
  <r>
    <x v="0"/>
    <x v="0"/>
    <x v="0"/>
    <x v="0"/>
    <x v="0"/>
    <x v="0"/>
    <x v="17"/>
    <x v="5"/>
    <x v="18"/>
    <x v="44"/>
    <x v="4"/>
    <x v="18"/>
    <m/>
    <m/>
    <n v="300000"/>
  </r>
  <r>
    <x v="0"/>
    <x v="0"/>
    <x v="0"/>
    <x v="0"/>
    <x v="0"/>
    <x v="0"/>
    <x v="17"/>
    <x v="5"/>
    <x v="18"/>
    <x v="44"/>
    <x v="4"/>
    <x v="18"/>
    <m/>
    <m/>
    <n v="314880"/>
  </r>
  <r>
    <x v="0"/>
    <x v="0"/>
    <x v="0"/>
    <x v="0"/>
    <x v="0"/>
    <x v="0"/>
    <x v="17"/>
    <x v="5"/>
    <x v="18"/>
    <x v="43"/>
    <x v="4"/>
    <x v="18"/>
    <m/>
    <m/>
    <n v="27000"/>
  </r>
  <r>
    <x v="0"/>
    <x v="0"/>
    <x v="0"/>
    <x v="1"/>
    <x v="3"/>
    <x v="0"/>
    <x v="17"/>
    <x v="5"/>
    <x v="18"/>
    <x v="44"/>
    <x v="4"/>
    <x v="18"/>
    <m/>
    <m/>
    <n v="1162254"/>
  </r>
  <r>
    <x v="0"/>
    <x v="0"/>
    <x v="0"/>
    <x v="1"/>
    <x v="3"/>
    <x v="0"/>
    <x v="17"/>
    <x v="5"/>
    <x v="18"/>
    <x v="44"/>
    <x v="4"/>
    <x v="18"/>
    <m/>
    <m/>
    <n v="1051574"/>
  </r>
  <r>
    <x v="0"/>
    <x v="0"/>
    <x v="0"/>
    <x v="1"/>
    <x v="3"/>
    <x v="0"/>
    <x v="17"/>
    <x v="5"/>
    <x v="18"/>
    <x v="44"/>
    <x v="4"/>
    <x v="18"/>
    <m/>
    <m/>
    <n v="1051574"/>
  </r>
  <r>
    <x v="0"/>
    <x v="0"/>
    <x v="0"/>
    <x v="1"/>
    <x v="3"/>
    <x v="0"/>
    <x v="17"/>
    <x v="5"/>
    <x v="18"/>
    <x v="44"/>
    <x v="4"/>
    <x v="18"/>
    <m/>
    <m/>
    <n v="1051574"/>
  </r>
  <r>
    <x v="0"/>
    <x v="0"/>
    <x v="0"/>
    <x v="1"/>
    <x v="3"/>
    <x v="0"/>
    <x v="17"/>
    <x v="5"/>
    <x v="18"/>
    <x v="44"/>
    <x v="4"/>
    <x v="18"/>
    <m/>
    <m/>
    <n v="1051574"/>
  </r>
  <r>
    <x v="0"/>
    <x v="0"/>
    <x v="0"/>
    <x v="1"/>
    <x v="3"/>
    <x v="0"/>
    <x v="17"/>
    <x v="5"/>
    <x v="18"/>
    <x v="44"/>
    <x v="4"/>
    <x v="18"/>
    <m/>
    <m/>
    <n v="1051574"/>
  </r>
  <r>
    <x v="0"/>
    <x v="0"/>
    <x v="0"/>
    <x v="1"/>
    <x v="3"/>
    <x v="0"/>
    <x v="17"/>
    <x v="5"/>
    <x v="18"/>
    <x v="44"/>
    <x v="4"/>
    <x v="18"/>
    <m/>
    <m/>
    <n v="1051574"/>
  </r>
  <r>
    <x v="0"/>
    <x v="0"/>
    <x v="0"/>
    <x v="1"/>
    <x v="3"/>
    <x v="0"/>
    <x v="17"/>
    <x v="5"/>
    <x v="18"/>
    <x v="44"/>
    <x v="4"/>
    <x v="18"/>
    <m/>
    <m/>
    <n v="1051574"/>
  </r>
  <r>
    <x v="0"/>
    <x v="0"/>
    <x v="0"/>
    <x v="0"/>
    <x v="0"/>
    <x v="0"/>
    <x v="17"/>
    <x v="5"/>
    <x v="18"/>
    <x v="44"/>
    <x v="4"/>
    <x v="18"/>
    <m/>
    <m/>
    <n v="100500"/>
  </r>
  <r>
    <x v="0"/>
    <x v="0"/>
    <x v="0"/>
    <x v="0"/>
    <x v="0"/>
    <x v="0"/>
    <x v="17"/>
    <x v="5"/>
    <x v="21"/>
    <x v="72"/>
    <x v="4"/>
    <x v="18"/>
    <m/>
    <m/>
    <n v="0"/>
  </r>
  <r>
    <x v="0"/>
    <x v="0"/>
    <x v="0"/>
    <x v="0"/>
    <x v="0"/>
    <x v="0"/>
    <x v="17"/>
    <x v="5"/>
    <x v="21"/>
    <x v="72"/>
    <x v="4"/>
    <x v="18"/>
    <m/>
    <m/>
    <n v="718200"/>
  </r>
  <r>
    <x v="0"/>
    <x v="0"/>
    <x v="0"/>
    <x v="0"/>
    <x v="0"/>
    <x v="0"/>
    <x v="17"/>
    <x v="5"/>
    <x v="21"/>
    <x v="72"/>
    <x v="4"/>
    <x v="18"/>
    <m/>
    <m/>
    <n v="0"/>
  </r>
  <r>
    <x v="0"/>
    <x v="0"/>
    <x v="0"/>
    <x v="0"/>
    <x v="0"/>
    <x v="0"/>
    <x v="17"/>
    <x v="5"/>
    <x v="21"/>
    <x v="72"/>
    <x v="4"/>
    <x v="18"/>
    <m/>
    <m/>
    <n v="204826"/>
  </r>
  <r>
    <x v="0"/>
    <x v="0"/>
    <x v="0"/>
    <x v="0"/>
    <x v="0"/>
    <x v="0"/>
    <x v="17"/>
    <x v="5"/>
    <x v="18"/>
    <x v="44"/>
    <x v="4"/>
    <x v="18"/>
    <m/>
    <m/>
    <n v="7000"/>
  </r>
  <r>
    <x v="0"/>
    <x v="0"/>
    <x v="0"/>
    <x v="0"/>
    <x v="0"/>
    <x v="0"/>
    <x v="17"/>
    <x v="5"/>
    <x v="18"/>
    <x v="44"/>
    <x v="4"/>
    <x v="18"/>
    <m/>
    <m/>
    <n v="0"/>
  </r>
  <r>
    <x v="0"/>
    <x v="0"/>
    <x v="0"/>
    <x v="0"/>
    <x v="0"/>
    <x v="0"/>
    <x v="17"/>
    <x v="5"/>
    <x v="18"/>
    <x v="44"/>
    <x v="4"/>
    <x v="18"/>
    <m/>
    <m/>
    <n v="576000"/>
  </r>
  <r>
    <x v="0"/>
    <x v="0"/>
    <x v="0"/>
    <x v="0"/>
    <x v="0"/>
    <x v="0"/>
    <x v="17"/>
    <x v="5"/>
    <x v="18"/>
    <x v="44"/>
    <x v="4"/>
    <x v="18"/>
    <m/>
    <m/>
    <n v="12500"/>
  </r>
  <r>
    <x v="0"/>
    <x v="0"/>
    <x v="0"/>
    <x v="0"/>
    <x v="0"/>
    <x v="0"/>
    <x v="17"/>
    <x v="5"/>
    <x v="18"/>
    <x v="43"/>
    <x v="4"/>
    <x v="18"/>
    <m/>
    <m/>
    <n v="128250"/>
  </r>
  <r>
    <x v="0"/>
    <x v="0"/>
    <x v="0"/>
    <x v="0"/>
    <x v="0"/>
    <x v="0"/>
    <x v="17"/>
    <x v="5"/>
    <x v="21"/>
    <x v="73"/>
    <x v="4"/>
    <x v="18"/>
    <m/>
    <m/>
    <n v="0"/>
  </r>
  <r>
    <x v="0"/>
    <x v="0"/>
    <x v="0"/>
    <x v="0"/>
    <x v="0"/>
    <x v="0"/>
    <x v="17"/>
    <x v="5"/>
    <x v="21"/>
    <x v="73"/>
    <x v="4"/>
    <x v="18"/>
    <m/>
    <m/>
    <n v="420000"/>
  </r>
  <r>
    <x v="0"/>
    <x v="0"/>
    <x v="0"/>
    <x v="0"/>
    <x v="0"/>
    <x v="0"/>
    <x v="17"/>
    <x v="5"/>
    <x v="18"/>
    <x v="44"/>
    <x v="4"/>
    <x v="18"/>
    <m/>
    <m/>
    <n v="15000"/>
  </r>
  <r>
    <x v="0"/>
    <x v="0"/>
    <x v="0"/>
    <x v="0"/>
    <x v="0"/>
    <x v="0"/>
    <x v="17"/>
    <x v="5"/>
    <x v="18"/>
    <x v="44"/>
    <x v="4"/>
    <x v="18"/>
    <m/>
    <m/>
    <n v="0"/>
  </r>
  <r>
    <x v="0"/>
    <x v="0"/>
    <x v="0"/>
    <x v="0"/>
    <x v="0"/>
    <x v="0"/>
    <x v="17"/>
    <x v="5"/>
    <x v="21"/>
    <x v="73"/>
    <x v="4"/>
    <x v="18"/>
    <m/>
    <m/>
    <n v="12000"/>
  </r>
  <r>
    <x v="0"/>
    <x v="0"/>
    <x v="0"/>
    <x v="0"/>
    <x v="0"/>
    <x v="0"/>
    <x v="17"/>
    <x v="5"/>
    <x v="18"/>
    <x v="44"/>
    <x v="4"/>
    <x v="18"/>
    <m/>
    <m/>
    <n v="0"/>
  </r>
  <r>
    <x v="0"/>
    <x v="0"/>
    <x v="0"/>
    <x v="0"/>
    <x v="0"/>
    <x v="0"/>
    <x v="17"/>
    <x v="5"/>
    <x v="18"/>
    <x v="43"/>
    <x v="4"/>
    <x v="18"/>
    <m/>
    <m/>
    <n v="22800"/>
  </r>
  <r>
    <x v="0"/>
    <x v="0"/>
    <x v="0"/>
    <x v="0"/>
    <x v="0"/>
    <x v="0"/>
    <x v="17"/>
    <x v="5"/>
    <x v="21"/>
    <x v="72"/>
    <x v="4"/>
    <x v="18"/>
    <m/>
    <m/>
    <n v="0"/>
  </r>
  <r>
    <x v="0"/>
    <x v="0"/>
    <x v="0"/>
    <x v="0"/>
    <x v="0"/>
    <x v="0"/>
    <x v="17"/>
    <x v="5"/>
    <x v="21"/>
    <x v="72"/>
    <x v="4"/>
    <x v="18"/>
    <m/>
    <m/>
    <n v="48426"/>
  </r>
  <r>
    <x v="0"/>
    <x v="0"/>
    <x v="0"/>
    <x v="0"/>
    <x v="0"/>
    <x v="0"/>
    <x v="17"/>
    <x v="5"/>
    <x v="21"/>
    <x v="72"/>
    <x v="4"/>
    <x v="18"/>
    <m/>
    <m/>
    <n v="17000"/>
  </r>
  <r>
    <x v="0"/>
    <x v="0"/>
    <x v="0"/>
    <x v="0"/>
    <x v="0"/>
    <x v="0"/>
    <x v="17"/>
    <x v="5"/>
    <x v="18"/>
    <x v="43"/>
    <x v="4"/>
    <x v="18"/>
    <m/>
    <m/>
    <n v="90000"/>
  </r>
  <r>
    <x v="0"/>
    <x v="0"/>
    <x v="0"/>
    <x v="0"/>
    <x v="0"/>
    <x v="0"/>
    <x v="17"/>
    <x v="5"/>
    <x v="18"/>
    <x v="44"/>
    <x v="4"/>
    <x v="18"/>
    <m/>
    <m/>
    <n v="0"/>
  </r>
  <r>
    <x v="0"/>
    <x v="0"/>
    <x v="0"/>
    <x v="0"/>
    <x v="0"/>
    <x v="0"/>
    <x v="17"/>
    <x v="5"/>
    <x v="18"/>
    <x v="44"/>
    <x v="4"/>
    <x v="18"/>
    <m/>
    <m/>
    <n v="0"/>
  </r>
  <r>
    <x v="0"/>
    <x v="0"/>
    <x v="0"/>
    <x v="0"/>
    <x v="0"/>
    <x v="0"/>
    <x v="17"/>
    <x v="5"/>
    <x v="21"/>
    <x v="72"/>
    <x v="4"/>
    <x v="12"/>
    <m/>
    <m/>
    <n v="760000"/>
  </r>
  <r>
    <x v="0"/>
    <x v="0"/>
    <x v="0"/>
    <x v="0"/>
    <x v="0"/>
    <x v="0"/>
    <x v="17"/>
    <x v="5"/>
    <x v="21"/>
    <x v="72"/>
    <x v="4"/>
    <x v="12"/>
    <m/>
    <m/>
    <n v="123628"/>
  </r>
  <r>
    <x v="0"/>
    <x v="0"/>
    <x v="0"/>
    <x v="0"/>
    <x v="0"/>
    <x v="0"/>
    <x v="17"/>
    <x v="5"/>
    <x v="21"/>
    <x v="72"/>
    <x v="4"/>
    <x v="12"/>
    <m/>
    <m/>
    <n v="7838808"/>
  </r>
  <r>
    <x v="0"/>
    <x v="0"/>
    <x v="0"/>
    <x v="0"/>
    <x v="0"/>
    <x v="0"/>
    <x v="17"/>
    <x v="5"/>
    <x v="21"/>
    <x v="72"/>
    <x v="4"/>
    <x v="12"/>
    <m/>
    <m/>
    <n v="343000"/>
  </r>
  <r>
    <x v="0"/>
    <x v="0"/>
    <x v="0"/>
    <x v="0"/>
    <x v="0"/>
    <x v="0"/>
    <x v="17"/>
    <x v="5"/>
    <x v="18"/>
    <x v="43"/>
    <x v="4"/>
    <x v="12"/>
    <m/>
    <m/>
    <n v="6994000"/>
  </r>
  <r>
    <x v="0"/>
    <x v="0"/>
    <x v="0"/>
    <x v="0"/>
    <x v="0"/>
    <x v="0"/>
    <x v="17"/>
    <x v="5"/>
    <x v="18"/>
    <x v="43"/>
    <x v="4"/>
    <x v="12"/>
    <m/>
    <m/>
    <n v="137500"/>
  </r>
  <r>
    <x v="0"/>
    <x v="0"/>
    <x v="0"/>
    <x v="0"/>
    <x v="0"/>
    <x v="0"/>
    <x v="17"/>
    <x v="5"/>
    <x v="18"/>
    <x v="44"/>
    <x v="4"/>
    <x v="12"/>
    <m/>
    <m/>
    <n v="1021750"/>
  </r>
  <r>
    <x v="0"/>
    <x v="0"/>
    <x v="0"/>
    <x v="0"/>
    <x v="0"/>
    <x v="0"/>
    <x v="17"/>
    <x v="5"/>
    <x v="18"/>
    <x v="44"/>
    <x v="4"/>
    <x v="12"/>
    <m/>
    <m/>
    <n v="0"/>
  </r>
  <r>
    <x v="0"/>
    <x v="0"/>
    <x v="0"/>
    <x v="0"/>
    <x v="0"/>
    <x v="0"/>
    <x v="17"/>
    <x v="5"/>
    <x v="18"/>
    <x v="44"/>
    <x v="4"/>
    <x v="12"/>
    <m/>
    <m/>
    <n v="400000"/>
  </r>
  <r>
    <x v="0"/>
    <x v="0"/>
    <x v="0"/>
    <x v="0"/>
    <x v="0"/>
    <x v="0"/>
    <x v="17"/>
    <x v="5"/>
    <x v="18"/>
    <x v="44"/>
    <x v="4"/>
    <x v="12"/>
    <m/>
    <m/>
    <n v="282600"/>
  </r>
  <r>
    <x v="0"/>
    <x v="0"/>
    <x v="0"/>
    <x v="0"/>
    <x v="0"/>
    <x v="0"/>
    <x v="17"/>
    <x v="5"/>
    <x v="18"/>
    <x v="44"/>
    <x v="4"/>
    <x v="12"/>
    <m/>
    <m/>
    <n v="290000"/>
  </r>
  <r>
    <x v="0"/>
    <x v="0"/>
    <x v="0"/>
    <x v="0"/>
    <x v="0"/>
    <x v="0"/>
    <x v="17"/>
    <x v="5"/>
    <x v="18"/>
    <x v="44"/>
    <x v="4"/>
    <x v="12"/>
    <m/>
    <m/>
    <n v="76750"/>
  </r>
  <r>
    <x v="0"/>
    <x v="0"/>
    <x v="0"/>
    <x v="0"/>
    <x v="0"/>
    <x v="0"/>
    <x v="17"/>
    <x v="5"/>
    <x v="18"/>
    <x v="44"/>
    <x v="4"/>
    <x v="12"/>
    <m/>
    <m/>
    <n v="290000"/>
  </r>
  <r>
    <x v="0"/>
    <x v="0"/>
    <x v="0"/>
    <x v="0"/>
    <x v="0"/>
    <x v="0"/>
    <x v="17"/>
    <x v="5"/>
    <x v="18"/>
    <x v="44"/>
    <x v="4"/>
    <x v="12"/>
    <m/>
    <m/>
    <n v="28050"/>
  </r>
  <r>
    <x v="0"/>
    <x v="0"/>
    <x v="0"/>
    <x v="0"/>
    <x v="0"/>
    <x v="0"/>
    <x v="17"/>
    <x v="5"/>
    <x v="18"/>
    <x v="44"/>
    <x v="4"/>
    <x v="12"/>
    <m/>
    <m/>
    <n v="75000"/>
  </r>
  <r>
    <x v="0"/>
    <x v="0"/>
    <x v="0"/>
    <x v="0"/>
    <x v="0"/>
    <x v="0"/>
    <x v="17"/>
    <x v="5"/>
    <x v="18"/>
    <x v="44"/>
    <x v="4"/>
    <x v="12"/>
    <m/>
    <m/>
    <n v="383627"/>
  </r>
  <r>
    <x v="0"/>
    <x v="0"/>
    <x v="0"/>
    <x v="0"/>
    <x v="0"/>
    <x v="0"/>
    <x v="17"/>
    <x v="5"/>
    <x v="18"/>
    <x v="44"/>
    <x v="4"/>
    <x v="12"/>
    <m/>
    <m/>
    <n v="93750"/>
  </r>
  <r>
    <x v="0"/>
    <x v="0"/>
    <x v="0"/>
    <x v="0"/>
    <x v="0"/>
    <x v="0"/>
    <x v="17"/>
    <x v="5"/>
    <x v="18"/>
    <x v="44"/>
    <x v="4"/>
    <x v="12"/>
    <m/>
    <m/>
    <n v="51250"/>
  </r>
  <r>
    <x v="0"/>
    <x v="0"/>
    <x v="0"/>
    <x v="0"/>
    <x v="0"/>
    <x v="0"/>
    <x v="17"/>
    <x v="5"/>
    <x v="18"/>
    <x v="43"/>
    <x v="4"/>
    <x v="12"/>
    <m/>
    <m/>
    <n v="2538213"/>
  </r>
  <r>
    <x v="0"/>
    <x v="0"/>
    <x v="0"/>
    <x v="0"/>
    <x v="0"/>
    <x v="0"/>
    <x v="17"/>
    <x v="5"/>
    <x v="21"/>
    <x v="73"/>
    <x v="4"/>
    <x v="12"/>
    <m/>
    <m/>
    <n v="6001000"/>
  </r>
  <r>
    <x v="0"/>
    <x v="0"/>
    <x v="0"/>
    <x v="0"/>
    <x v="0"/>
    <x v="0"/>
    <x v="17"/>
    <x v="5"/>
    <x v="18"/>
    <x v="43"/>
    <x v="4"/>
    <x v="12"/>
    <m/>
    <m/>
    <n v="500000"/>
  </r>
  <r>
    <x v="0"/>
    <x v="0"/>
    <x v="0"/>
    <x v="0"/>
    <x v="0"/>
    <x v="0"/>
    <x v="17"/>
    <x v="5"/>
    <x v="21"/>
    <x v="73"/>
    <x v="4"/>
    <x v="12"/>
    <m/>
    <m/>
    <n v="50000"/>
  </r>
  <r>
    <x v="0"/>
    <x v="0"/>
    <x v="0"/>
    <x v="0"/>
    <x v="0"/>
    <x v="0"/>
    <x v="17"/>
    <x v="5"/>
    <x v="18"/>
    <x v="44"/>
    <x v="4"/>
    <x v="12"/>
    <m/>
    <m/>
    <n v="500000"/>
  </r>
  <r>
    <x v="0"/>
    <x v="0"/>
    <x v="0"/>
    <x v="0"/>
    <x v="0"/>
    <x v="0"/>
    <x v="17"/>
    <x v="5"/>
    <x v="18"/>
    <x v="44"/>
    <x v="4"/>
    <x v="12"/>
    <m/>
    <m/>
    <n v="350000"/>
  </r>
  <r>
    <x v="0"/>
    <x v="0"/>
    <x v="0"/>
    <x v="0"/>
    <x v="0"/>
    <x v="0"/>
    <x v="17"/>
    <x v="5"/>
    <x v="21"/>
    <x v="73"/>
    <x v="4"/>
    <x v="12"/>
    <m/>
    <m/>
    <n v="127149"/>
  </r>
  <r>
    <x v="0"/>
    <x v="0"/>
    <x v="0"/>
    <x v="0"/>
    <x v="0"/>
    <x v="0"/>
    <x v="17"/>
    <x v="2"/>
    <x v="16"/>
    <x v="39"/>
    <x v="4"/>
    <x v="12"/>
    <m/>
    <m/>
    <n v="161424"/>
  </r>
  <r>
    <x v="0"/>
    <x v="0"/>
    <x v="0"/>
    <x v="0"/>
    <x v="0"/>
    <x v="0"/>
    <x v="17"/>
    <x v="2"/>
    <x v="16"/>
    <x v="39"/>
    <x v="4"/>
    <x v="12"/>
    <m/>
    <m/>
    <n v="400000"/>
  </r>
  <r>
    <x v="0"/>
    <x v="0"/>
    <x v="0"/>
    <x v="0"/>
    <x v="0"/>
    <x v="0"/>
    <x v="17"/>
    <x v="2"/>
    <x v="16"/>
    <x v="39"/>
    <x v="4"/>
    <x v="12"/>
    <m/>
    <m/>
    <n v="30267"/>
  </r>
  <r>
    <x v="0"/>
    <x v="0"/>
    <x v="0"/>
    <x v="0"/>
    <x v="0"/>
    <x v="0"/>
    <x v="17"/>
    <x v="5"/>
    <x v="18"/>
    <x v="43"/>
    <x v="4"/>
    <x v="12"/>
    <m/>
    <m/>
    <n v="20178"/>
  </r>
  <r>
    <x v="0"/>
    <x v="0"/>
    <x v="0"/>
    <x v="0"/>
    <x v="0"/>
    <x v="0"/>
    <x v="17"/>
    <x v="5"/>
    <x v="18"/>
    <x v="44"/>
    <x v="4"/>
    <x v="12"/>
    <m/>
    <m/>
    <n v="700000"/>
  </r>
  <r>
    <x v="0"/>
    <x v="0"/>
    <x v="0"/>
    <x v="0"/>
    <x v="0"/>
    <x v="0"/>
    <x v="17"/>
    <x v="5"/>
    <x v="18"/>
    <x v="44"/>
    <x v="4"/>
    <x v="12"/>
    <m/>
    <m/>
    <n v="72000"/>
  </r>
  <r>
    <x v="0"/>
    <x v="0"/>
    <x v="0"/>
    <x v="0"/>
    <x v="0"/>
    <x v="0"/>
    <x v="17"/>
    <x v="5"/>
    <x v="18"/>
    <x v="44"/>
    <x v="4"/>
    <x v="12"/>
    <m/>
    <m/>
    <n v="294040"/>
  </r>
  <r>
    <x v="0"/>
    <x v="0"/>
    <x v="0"/>
    <x v="0"/>
    <x v="0"/>
    <x v="0"/>
    <x v="17"/>
    <x v="5"/>
    <x v="18"/>
    <x v="44"/>
    <x v="4"/>
    <x v="12"/>
    <m/>
    <m/>
    <n v="31000"/>
  </r>
  <r>
    <x v="0"/>
    <x v="0"/>
    <x v="0"/>
    <x v="0"/>
    <x v="0"/>
    <x v="0"/>
    <x v="17"/>
    <x v="5"/>
    <x v="21"/>
    <x v="72"/>
    <x v="4"/>
    <x v="12"/>
    <m/>
    <m/>
    <n v="1175000"/>
  </r>
  <r>
    <x v="0"/>
    <x v="0"/>
    <x v="0"/>
    <x v="0"/>
    <x v="0"/>
    <x v="0"/>
    <x v="17"/>
    <x v="5"/>
    <x v="21"/>
    <x v="72"/>
    <x v="4"/>
    <x v="12"/>
    <m/>
    <m/>
    <n v="400000"/>
  </r>
  <r>
    <x v="0"/>
    <x v="0"/>
    <x v="0"/>
    <x v="0"/>
    <x v="0"/>
    <x v="0"/>
    <x v="17"/>
    <x v="5"/>
    <x v="21"/>
    <x v="72"/>
    <x v="4"/>
    <x v="12"/>
    <m/>
    <m/>
    <n v="1654665"/>
  </r>
  <r>
    <x v="0"/>
    <x v="0"/>
    <x v="0"/>
    <x v="0"/>
    <x v="0"/>
    <x v="0"/>
    <x v="17"/>
    <x v="5"/>
    <x v="21"/>
    <x v="72"/>
    <x v="4"/>
    <x v="12"/>
    <m/>
    <m/>
    <n v="55000"/>
  </r>
  <r>
    <x v="0"/>
    <x v="0"/>
    <x v="0"/>
    <x v="0"/>
    <x v="0"/>
    <x v="0"/>
    <x v="17"/>
    <x v="5"/>
    <x v="21"/>
    <x v="72"/>
    <x v="4"/>
    <x v="12"/>
    <m/>
    <m/>
    <n v="50000"/>
  </r>
  <r>
    <x v="0"/>
    <x v="0"/>
    <x v="0"/>
    <x v="0"/>
    <x v="0"/>
    <x v="0"/>
    <x v="17"/>
    <x v="5"/>
    <x v="21"/>
    <x v="72"/>
    <x v="4"/>
    <x v="12"/>
    <m/>
    <m/>
    <n v="55000"/>
  </r>
  <r>
    <x v="0"/>
    <x v="0"/>
    <x v="0"/>
    <x v="0"/>
    <x v="0"/>
    <x v="0"/>
    <x v="17"/>
    <x v="5"/>
    <x v="21"/>
    <x v="72"/>
    <x v="4"/>
    <x v="12"/>
    <m/>
    <m/>
    <n v="0"/>
  </r>
  <r>
    <x v="0"/>
    <x v="0"/>
    <x v="0"/>
    <x v="0"/>
    <x v="0"/>
    <x v="0"/>
    <x v="17"/>
    <x v="5"/>
    <x v="21"/>
    <x v="72"/>
    <x v="4"/>
    <x v="12"/>
    <m/>
    <m/>
    <n v="118750"/>
  </r>
  <r>
    <x v="0"/>
    <x v="0"/>
    <x v="0"/>
    <x v="0"/>
    <x v="0"/>
    <x v="0"/>
    <x v="17"/>
    <x v="5"/>
    <x v="21"/>
    <x v="72"/>
    <x v="4"/>
    <x v="12"/>
    <m/>
    <m/>
    <n v="62500"/>
  </r>
  <r>
    <x v="0"/>
    <x v="0"/>
    <x v="0"/>
    <x v="0"/>
    <x v="0"/>
    <x v="0"/>
    <x v="17"/>
    <x v="5"/>
    <x v="18"/>
    <x v="43"/>
    <x v="4"/>
    <x v="12"/>
    <m/>
    <m/>
    <n v="1500000"/>
  </r>
  <r>
    <x v="0"/>
    <x v="0"/>
    <x v="0"/>
    <x v="1"/>
    <x v="3"/>
    <x v="0"/>
    <x v="17"/>
    <x v="5"/>
    <x v="18"/>
    <x v="44"/>
    <x v="4"/>
    <x v="12"/>
    <m/>
    <m/>
    <n v="456000"/>
  </r>
  <r>
    <x v="0"/>
    <x v="0"/>
    <x v="0"/>
    <x v="0"/>
    <x v="0"/>
    <x v="0"/>
    <x v="17"/>
    <x v="5"/>
    <x v="21"/>
    <x v="72"/>
    <x v="4"/>
    <x v="12"/>
    <m/>
    <m/>
    <n v="400180"/>
  </r>
  <r>
    <x v="0"/>
    <x v="0"/>
    <x v="0"/>
    <x v="0"/>
    <x v="0"/>
    <x v="0"/>
    <x v="17"/>
    <x v="5"/>
    <x v="21"/>
    <x v="72"/>
    <x v="4"/>
    <x v="12"/>
    <m/>
    <m/>
    <n v="63019"/>
  </r>
  <r>
    <x v="0"/>
    <x v="0"/>
    <x v="0"/>
    <x v="0"/>
    <x v="0"/>
    <x v="0"/>
    <x v="17"/>
    <x v="5"/>
    <x v="18"/>
    <x v="43"/>
    <x v="4"/>
    <x v="12"/>
    <m/>
    <m/>
    <n v="11994000"/>
  </r>
  <r>
    <x v="0"/>
    <x v="0"/>
    <x v="0"/>
    <x v="0"/>
    <x v="0"/>
    <x v="0"/>
    <x v="17"/>
    <x v="5"/>
    <x v="18"/>
    <x v="44"/>
    <x v="4"/>
    <x v="12"/>
    <m/>
    <m/>
    <n v="4770551"/>
  </r>
  <r>
    <x v="0"/>
    <x v="0"/>
    <x v="0"/>
    <x v="0"/>
    <x v="0"/>
    <x v="0"/>
    <x v="17"/>
    <x v="5"/>
    <x v="18"/>
    <x v="44"/>
    <x v="4"/>
    <x v="12"/>
    <m/>
    <m/>
    <n v="600000"/>
  </r>
  <r>
    <x v="0"/>
    <x v="0"/>
    <x v="0"/>
    <x v="0"/>
    <x v="0"/>
    <x v="0"/>
    <x v="17"/>
    <x v="5"/>
    <x v="18"/>
    <x v="44"/>
    <x v="4"/>
    <x v="12"/>
    <m/>
    <m/>
    <n v="439100"/>
  </r>
  <r>
    <x v="0"/>
    <x v="0"/>
    <x v="0"/>
    <x v="0"/>
    <x v="0"/>
    <x v="0"/>
    <x v="17"/>
    <x v="5"/>
    <x v="18"/>
    <x v="44"/>
    <x v="4"/>
    <x v="12"/>
    <m/>
    <m/>
    <n v="205600"/>
  </r>
  <r>
    <x v="0"/>
    <x v="0"/>
    <x v="0"/>
    <x v="0"/>
    <x v="0"/>
    <x v="0"/>
    <x v="17"/>
    <x v="5"/>
    <x v="18"/>
    <x v="44"/>
    <x v="4"/>
    <x v="12"/>
    <m/>
    <m/>
    <n v="86020"/>
  </r>
  <r>
    <x v="0"/>
    <x v="0"/>
    <x v="0"/>
    <x v="0"/>
    <x v="0"/>
    <x v="0"/>
    <x v="17"/>
    <x v="5"/>
    <x v="18"/>
    <x v="44"/>
    <x v="4"/>
    <x v="12"/>
    <m/>
    <m/>
    <n v="51425"/>
  </r>
  <r>
    <x v="0"/>
    <x v="0"/>
    <x v="0"/>
    <x v="0"/>
    <x v="0"/>
    <x v="0"/>
    <x v="17"/>
    <x v="5"/>
    <x v="18"/>
    <x v="44"/>
    <x v="4"/>
    <x v="12"/>
    <m/>
    <m/>
    <n v="281872"/>
  </r>
  <r>
    <x v="0"/>
    <x v="0"/>
    <x v="0"/>
    <x v="0"/>
    <x v="0"/>
    <x v="0"/>
    <x v="17"/>
    <x v="5"/>
    <x v="18"/>
    <x v="44"/>
    <x v="4"/>
    <x v="12"/>
    <m/>
    <m/>
    <n v="102000"/>
  </r>
  <r>
    <x v="0"/>
    <x v="0"/>
    <x v="0"/>
    <x v="0"/>
    <x v="0"/>
    <x v="0"/>
    <x v="17"/>
    <x v="5"/>
    <x v="18"/>
    <x v="44"/>
    <x v="4"/>
    <x v="12"/>
    <m/>
    <m/>
    <n v="243100"/>
  </r>
  <r>
    <x v="0"/>
    <x v="0"/>
    <x v="0"/>
    <x v="0"/>
    <x v="0"/>
    <x v="0"/>
    <x v="17"/>
    <x v="5"/>
    <x v="18"/>
    <x v="44"/>
    <x v="4"/>
    <x v="12"/>
    <m/>
    <m/>
    <n v="93500"/>
  </r>
  <r>
    <x v="0"/>
    <x v="0"/>
    <x v="0"/>
    <x v="0"/>
    <x v="0"/>
    <x v="0"/>
    <x v="17"/>
    <x v="5"/>
    <x v="18"/>
    <x v="44"/>
    <x v="4"/>
    <x v="12"/>
    <m/>
    <m/>
    <n v="33660"/>
  </r>
  <r>
    <x v="0"/>
    <x v="0"/>
    <x v="0"/>
    <x v="0"/>
    <x v="0"/>
    <x v="0"/>
    <x v="17"/>
    <x v="5"/>
    <x v="18"/>
    <x v="44"/>
    <x v="4"/>
    <x v="12"/>
    <m/>
    <m/>
    <n v="65450"/>
  </r>
  <r>
    <x v="0"/>
    <x v="0"/>
    <x v="0"/>
    <x v="0"/>
    <x v="0"/>
    <x v="0"/>
    <x v="17"/>
    <x v="5"/>
    <x v="18"/>
    <x v="44"/>
    <x v="4"/>
    <x v="12"/>
    <m/>
    <m/>
    <n v="176715"/>
  </r>
  <r>
    <x v="0"/>
    <x v="0"/>
    <x v="0"/>
    <x v="0"/>
    <x v="0"/>
    <x v="0"/>
    <x v="17"/>
    <x v="5"/>
    <x v="18"/>
    <x v="44"/>
    <x v="4"/>
    <x v="12"/>
    <m/>
    <m/>
    <n v="117810"/>
  </r>
  <r>
    <x v="0"/>
    <x v="0"/>
    <x v="0"/>
    <x v="0"/>
    <x v="0"/>
    <x v="0"/>
    <x v="17"/>
    <x v="5"/>
    <x v="18"/>
    <x v="44"/>
    <x v="4"/>
    <x v="12"/>
    <m/>
    <m/>
    <n v="44880"/>
  </r>
  <r>
    <x v="0"/>
    <x v="0"/>
    <x v="0"/>
    <x v="0"/>
    <x v="0"/>
    <x v="0"/>
    <x v="17"/>
    <x v="5"/>
    <x v="18"/>
    <x v="44"/>
    <x v="4"/>
    <x v="12"/>
    <m/>
    <m/>
    <n v="34000"/>
  </r>
  <r>
    <x v="0"/>
    <x v="0"/>
    <x v="0"/>
    <x v="0"/>
    <x v="0"/>
    <x v="0"/>
    <x v="17"/>
    <x v="5"/>
    <x v="18"/>
    <x v="43"/>
    <x v="4"/>
    <x v="12"/>
    <m/>
    <m/>
    <n v="212352"/>
  </r>
  <r>
    <x v="0"/>
    <x v="0"/>
    <x v="0"/>
    <x v="0"/>
    <x v="0"/>
    <x v="0"/>
    <x v="17"/>
    <x v="5"/>
    <x v="18"/>
    <x v="43"/>
    <x v="4"/>
    <x v="12"/>
    <m/>
    <m/>
    <n v="1657593"/>
  </r>
  <r>
    <x v="0"/>
    <x v="0"/>
    <x v="0"/>
    <x v="0"/>
    <x v="0"/>
    <x v="0"/>
    <x v="17"/>
    <x v="5"/>
    <x v="21"/>
    <x v="73"/>
    <x v="4"/>
    <x v="12"/>
    <m/>
    <m/>
    <n v="77500"/>
  </r>
  <r>
    <x v="0"/>
    <x v="0"/>
    <x v="0"/>
    <x v="0"/>
    <x v="0"/>
    <x v="0"/>
    <x v="17"/>
    <x v="5"/>
    <x v="18"/>
    <x v="44"/>
    <x v="4"/>
    <x v="12"/>
    <m/>
    <m/>
    <n v="748000"/>
  </r>
  <r>
    <x v="0"/>
    <x v="0"/>
    <x v="0"/>
    <x v="0"/>
    <x v="0"/>
    <x v="0"/>
    <x v="17"/>
    <x v="5"/>
    <x v="21"/>
    <x v="73"/>
    <x v="4"/>
    <x v="12"/>
    <m/>
    <m/>
    <n v="244000"/>
  </r>
  <r>
    <x v="0"/>
    <x v="0"/>
    <x v="0"/>
    <x v="0"/>
    <x v="0"/>
    <x v="0"/>
    <x v="17"/>
    <x v="5"/>
    <x v="18"/>
    <x v="44"/>
    <x v="4"/>
    <x v="12"/>
    <m/>
    <m/>
    <n v="735000"/>
  </r>
  <r>
    <x v="0"/>
    <x v="0"/>
    <x v="0"/>
    <x v="0"/>
    <x v="0"/>
    <x v="0"/>
    <x v="17"/>
    <x v="5"/>
    <x v="21"/>
    <x v="73"/>
    <x v="4"/>
    <x v="12"/>
    <m/>
    <m/>
    <n v="374000"/>
  </r>
  <r>
    <x v="0"/>
    <x v="0"/>
    <x v="0"/>
    <x v="0"/>
    <x v="0"/>
    <x v="0"/>
    <x v="17"/>
    <x v="5"/>
    <x v="21"/>
    <x v="72"/>
    <x v="4"/>
    <x v="12"/>
    <m/>
    <m/>
    <n v="554268"/>
  </r>
  <r>
    <x v="0"/>
    <x v="0"/>
    <x v="0"/>
    <x v="0"/>
    <x v="0"/>
    <x v="0"/>
    <x v="17"/>
    <x v="5"/>
    <x v="21"/>
    <x v="73"/>
    <x v="4"/>
    <x v="12"/>
    <m/>
    <m/>
    <n v="478907"/>
  </r>
  <r>
    <x v="0"/>
    <x v="0"/>
    <x v="0"/>
    <x v="0"/>
    <x v="0"/>
    <x v="0"/>
    <x v="17"/>
    <x v="5"/>
    <x v="21"/>
    <x v="73"/>
    <x v="4"/>
    <x v="12"/>
    <m/>
    <m/>
    <n v="243100"/>
  </r>
  <r>
    <x v="0"/>
    <x v="0"/>
    <x v="0"/>
    <x v="0"/>
    <x v="0"/>
    <x v="0"/>
    <x v="17"/>
    <x v="5"/>
    <x v="21"/>
    <x v="73"/>
    <x v="4"/>
    <x v="12"/>
    <m/>
    <m/>
    <n v="258060"/>
  </r>
  <r>
    <x v="0"/>
    <x v="0"/>
    <x v="0"/>
    <x v="0"/>
    <x v="0"/>
    <x v="0"/>
    <x v="17"/>
    <x v="5"/>
    <x v="21"/>
    <x v="73"/>
    <x v="4"/>
    <x v="12"/>
    <m/>
    <m/>
    <n v="78540"/>
  </r>
  <r>
    <x v="0"/>
    <x v="0"/>
    <x v="0"/>
    <x v="0"/>
    <x v="0"/>
    <x v="0"/>
    <x v="17"/>
    <x v="5"/>
    <x v="21"/>
    <x v="73"/>
    <x v="4"/>
    <x v="12"/>
    <m/>
    <m/>
    <n v="59840"/>
  </r>
  <r>
    <x v="0"/>
    <x v="0"/>
    <x v="0"/>
    <x v="0"/>
    <x v="0"/>
    <x v="0"/>
    <x v="17"/>
    <x v="5"/>
    <x v="21"/>
    <x v="73"/>
    <x v="4"/>
    <x v="12"/>
    <m/>
    <m/>
    <n v="85097"/>
  </r>
  <r>
    <x v="0"/>
    <x v="0"/>
    <x v="0"/>
    <x v="0"/>
    <x v="0"/>
    <x v="0"/>
    <x v="17"/>
    <x v="2"/>
    <x v="16"/>
    <x v="39"/>
    <x v="4"/>
    <x v="12"/>
    <m/>
    <m/>
    <n v="1084150"/>
  </r>
  <r>
    <x v="0"/>
    <x v="0"/>
    <x v="0"/>
    <x v="0"/>
    <x v="0"/>
    <x v="0"/>
    <x v="17"/>
    <x v="2"/>
    <x v="16"/>
    <x v="39"/>
    <x v="4"/>
    <x v="12"/>
    <m/>
    <m/>
    <n v="190740"/>
  </r>
  <r>
    <x v="0"/>
    <x v="0"/>
    <x v="0"/>
    <x v="0"/>
    <x v="0"/>
    <x v="0"/>
    <x v="17"/>
    <x v="2"/>
    <x v="16"/>
    <x v="39"/>
    <x v="4"/>
    <x v="12"/>
    <m/>
    <m/>
    <n v="72930"/>
  </r>
  <r>
    <x v="0"/>
    <x v="0"/>
    <x v="0"/>
    <x v="0"/>
    <x v="0"/>
    <x v="0"/>
    <x v="17"/>
    <x v="5"/>
    <x v="18"/>
    <x v="43"/>
    <x v="4"/>
    <x v="12"/>
    <m/>
    <m/>
    <n v="10285"/>
  </r>
  <r>
    <x v="0"/>
    <x v="0"/>
    <x v="0"/>
    <x v="0"/>
    <x v="0"/>
    <x v="0"/>
    <x v="17"/>
    <x v="5"/>
    <x v="18"/>
    <x v="43"/>
    <x v="4"/>
    <x v="12"/>
    <m/>
    <m/>
    <n v="105655"/>
  </r>
  <r>
    <x v="0"/>
    <x v="0"/>
    <x v="0"/>
    <x v="0"/>
    <x v="0"/>
    <x v="0"/>
    <x v="17"/>
    <x v="5"/>
    <x v="18"/>
    <x v="43"/>
    <x v="4"/>
    <x v="12"/>
    <m/>
    <m/>
    <n v="93500"/>
  </r>
  <r>
    <x v="0"/>
    <x v="0"/>
    <x v="0"/>
    <x v="0"/>
    <x v="0"/>
    <x v="0"/>
    <x v="17"/>
    <x v="5"/>
    <x v="18"/>
    <x v="44"/>
    <x v="4"/>
    <x v="12"/>
    <m/>
    <m/>
    <n v="654500"/>
  </r>
  <r>
    <x v="0"/>
    <x v="0"/>
    <x v="0"/>
    <x v="0"/>
    <x v="0"/>
    <x v="0"/>
    <x v="17"/>
    <x v="5"/>
    <x v="18"/>
    <x v="44"/>
    <x v="4"/>
    <x v="12"/>
    <m/>
    <m/>
    <n v="46750"/>
  </r>
  <r>
    <x v="0"/>
    <x v="0"/>
    <x v="0"/>
    <x v="0"/>
    <x v="0"/>
    <x v="0"/>
    <x v="17"/>
    <x v="5"/>
    <x v="18"/>
    <x v="44"/>
    <x v="4"/>
    <x v="12"/>
    <m/>
    <m/>
    <n v="748000"/>
  </r>
  <r>
    <x v="0"/>
    <x v="0"/>
    <x v="0"/>
    <x v="0"/>
    <x v="0"/>
    <x v="0"/>
    <x v="17"/>
    <x v="5"/>
    <x v="18"/>
    <x v="44"/>
    <x v="4"/>
    <x v="12"/>
    <m/>
    <m/>
    <n v="26180"/>
  </r>
  <r>
    <x v="0"/>
    <x v="0"/>
    <x v="0"/>
    <x v="0"/>
    <x v="0"/>
    <x v="0"/>
    <x v="17"/>
    <x v="5"/>
    <x v="18"/>
    <x v="44"/>
    <x v="4"/>
    <x v="12"/>
    <m/>
    <m/>
    <n v="37400"/>
  </r>
  <r>
    <x v="0"/>
    <x v="0"/>
    <x v="0"/>
    <x v="0"/>
    <x v="0"/>
    <x v="0"/>
    <x v="17"/>
    <x v="5"/>
    <x v="18"/>
    <x v="44"/>
    <x v="4"/>
    <x v="12"/>
    <m/>
    <m/>
    <n v="158950"/>
  </r>
  <r>
    <x v="0"/>
    <x v="0"/>
    <x v="0"/>
    <x v="0"/>
    <x v="0"/>
    <x v="0"/>
    <x v="17"/>
    <x v="5"/>
    <x v="18"/>
    <x v="44"/>
    <x v="4"/>
    <x v="12"/>
    <m/>
    <m/>
    <n v="175780"/>
  </r>
  <r>
    <x v="0"/>
    <x v="0"/>
    <x v="0"/>
    <x v="0"/>
    <x v="0"/>
    <x v="0"/>
    <x v="17"/>
    <x v="5"/>
    <x v="18"/>
    <x v="44"/>
    <x v="4"/>
    <x v="12"/>
    <m/>
    <m/>
    <n v="79475"/>
  </r>
  <r>
    <x v="0"/>
    <x v="0"/>
    <x v="0"/>
    <x v="0"/>
    <x v="0"/>
    <x v="0"/>
    <x v="17"/>
    <x v="5"/>
    <x v="21"/>
    <x v="72"/>
    <x v="4"/>
    <x v="12"/>
    <m/>
    <m/>
    <n v="246279"/>
  </r>
  <r>
    <x v="0"/>
    <x v="0"/>
    <x v="0"/>
    <x v="0"/>
    <x v="0"/>
    <x v="0"/>
    <x v="17"/>
    <x v="5"/>
    <x v="21"/>
    <x v="72"/>
    <x v="4"/>
    <x v="12"/>
    <m/>
    <m/>
    <n v="336600"/>
  </r>
  <r>
    <x v="0"/>
    <x v="0"/>
    <x v="0"/>
    <x v="0"/>
    <x v="0"/>
    <x v="0"/>
    <x v="17"/>
    <x v="5"/>
    <x v="21"/>
    <x v="72"/>
    <x v="4"/>
    <x v="12"/>
    <m/>
    <m/>
    <n v="37400"/>
  </r>
  <r>
    <x v="0"/>
    <x v="0"/>
    <x v="0"/>
    <x v="0"/>
    <x v="0"/>
    <x v="0"/>
    <x v="17"/>
    <x v="5"/>
    <x v="21"/>
    <x v="72"/>
    <x v="4"/>
    <x v="12"/>
    <m/>
    <m/>
    <n v="233750"/>
  </r>
  <r>
    <x v="0"/>
    <x v="0"/>
    <x v="0"/>
    <x v="0"/>
    <x v="0"/>
    <x v="0"/>
    <x v="17"/>
    <x v="5"/>
    <x v="21"/>
    <x v="72"/>
    <x v="4"/>
    <x v="12"/>
    <m/>
    <m/>
    <n v="190740"/>
  </r>
  <r>
    <x v="0"/>
    <x v="0"/>
    <x v="0"/>
    <x v="0"/>
    <x v="0"/>
    <x v="0"/>
    <x v="17"/>
    <x v="5"/>
    <x v="21"/>
    <x v="72"/>
    <x v="4"/>
    <x v="12"/>
    <m/>
    <m/>
    <n v="1837161"/>
  </r>
  <r>
    <x v="0"/>
    <x v="0"/>
    <x v="0"/>
    <x v="0"/>
    <x v="0"/>
    <x v="0"/>
    <x v="17"/>
    <x v="5"/>
    <x v="21"/>
    <x v="72"/>
    <x v="4"/>
    <x v="12"/>
    <m/>
    <m/>
    <n v="52360"/>
  </r>
  <r>
    <x v="0"/>
    <x v="0"/>
    <x v="0"/>
    <x v="0"/>
    <x v="0"/>
    <x v="0"/>
    <x v="17"/>
    <x v="5"/>
    <x v="21"/>
    <x v="72"/>
    <x v="4"/>
    <x v="12"/>
    <m/>
    <m/>
    <n v="22448"/>
  </r>
  <r>
    <x v="0"/>
    <x v="0"/>
    <x v="0"/>
    <x v="0"/>
    <x v="0"/>
    <x v="0"/>
    <x v="17"/>
    <x v="5"/>
    <x v="21"/>
    <x v="72"/>
    <x v="4"/>
    <x v="12"/>
    <m/>
    <m/>
    <n v="49929"/>
  </r>
  <r>
    <x v="0"/>
    <x v="0"/>
    <x v="0"/>
    <x v="0"/>
    <x v="0"/>
    <x v="0"/>
    <x v="17"/>
    <x v="5"/>
    <x v="21"/>
    <x v="72"/>
    <x v="4"/>
    <x v="12"/>
    <m/>
    <m/>
    <n v="117274"/>
  </r>
  <r>
    <x v="0"/>
    <x v="0"/>
    <x v="0"/>
    <x v="0"/>
    <x v="0"/>
    <x v="0"/>
    <x v="17"/>
    <x v="5"/>
    <x v="21"/>
    <x v="72"/>
    <x v="4"/>
    <x v="12"/>
    <m/>
    <m/>
    <n v="43010"/>
  </r>
  <r>
    <x v="0"/>
    <x v="0"/>
    <x v="0"/>
    <x v="0"/>
    <x v="0"/>
    <x v="0"/>
    <x v="17"/>
    <x v="5"/>
    <x v="21"/>
    <x v="72"/>
    <x v="4"/>
    <x v="12"/>
    <m/>
    <m/>
    <n v="62645"/>
  </r>
  <r>
    <x v="0"/>
    <x v="0"/>
    <x v="0"/>
    <x v="0"/>
    <x v="0"/>
    <x v="0"/>
    <x v="17"/>
    <x v="5"/>
    <x v="21"/>
    <x v="72"/>
    <x v="4"/>
    <x v="12"/>
    <m/>
    <m/>
    <n v="53295"/>
  </r>
  <r>
    <x v="0"/>
    <x v="0"/>
    <x v="0"/>
    <x v="0"/>
    <x v="0"/>
    <x v="0"/>
    <x v="17"/>
    <x v="5"/>
    <x v="21"/>
    <x v="72"/>
    <x v="4"/>
    <x v="12"/>
    <m/>
    <m/>
    <n v="112200"/>
  </r>
  <r>
    <x v="0"/>
    <x v="0"/>
    <x v="0"/>
    <x v="0"/>
    <x v="0"/>
    <x v="0"/>
    <x v="17"/>
    <x v="5"/>
    <x v="18"/>
    <x v="43"/>
    <x v="4"/>
    <x v="12"/>
    <m/>
    <m/>
    <n v="56100"/>
  </r>
  <r>
    <x v="0"/>
    <x v="0"/>
    <x v="0"/>
    <x v="0"/>
    <x v="0"/>
    <x v="0"/>
    <x v="17"/>
    <x v="5"/>
    <x v="18"/>
    <x v="43"/>
    <x v="4"/>
    <x v="12"/>
    <m/>
    <m/>
    <n v="44880"/>
  </r>
  <r>
    <x v="0"/>
    <x v="0"/>
    <x v="0"/>
    <x v="0"/>
    <x v="0"/>
    <x v="0"/>
    <x v="17"/>
    <x v="5"/>
    <x v="18"/>
    <x v="43"/>
    <x v="4"/>
    <x v="12"/>
    <m/>
    <m/>
    <n v="121924"/>
  </r>
  <r>
    <x v="0"/>
    <x v="0"/>
    <x v="0"/>
    <x v="0"/>
    <x v="0"/>
    <x v="0"/>
    <x v="17"/>
    <x v="5"/>
    <x v="18"/>
    <x v="43"/>
    <x v="4"/>
    <x v="12"/>
    <m/>
    <m/>
    <n v="1500000"/>
  </r>
  <r>
    <x v="0"/>
    <x v="0"/>
    <x v="0"/>
    <x v="1"/>
    <x v="3"/>
    <x v="0"/>
    <x v="17"/>
    <x v="5"/>
    <x v="18"/>
    <x v="44"/>
    <x v="4"/>
    <x v="12"/>
    <m/>
    <m/>
    <n v="430848"/>
  </r>
  <r>
    <x v="0"/>
    <x v="0"/>
    <x v="0"/>
    <x v="1"/>
    <x v="3"/>
    <x v="0"/>
    <x v="17"/>
    <x v="5"/>
    <x v="18"/>
    <x v="44"/>
    <x v="4"/>
    <x v="12"/>
    <m/>
    <m/>
    <n v="1749979"/>
  </r>
  <r>
    <x v="0"/>
    <x v="0"/>
    <x v="0"/>
    <x v="1"/>
    <x v="3"/>
    <x v="0"/>
    <x v="17"/>
    <x v="5"/>
    <x v="18"/>
    <x v="44"/>
    <x v="4"/>
    <x v="12"/>
    <m/>
    <m/>
    <n v="2071400"/>
  </r>
  <r>
    <x v="0"/>
    <x v="0"/>
    <x v="0"/>
    <x v="1"/>
    <x v="3"/>
    <x v="0"/>
    <x v="17"/>
    <x v="5"/>
    <x v="18"/>
    <x v="44"/>
    <x v="4"/>
    <x v="12"/>
    <m/>
    <m/>
    <n v="1749979"/>
  </r>
  <r>
    <x v="0"/>
    <x v="0"/>
    <x v="0"/>
    <x v="1"/>
    <x v="3"/>
    <x v="0"/>
    <x v="17"/>
    <x v="5"/>
    <x v="18"/>
    <x v="44"/>
    <x v="4"/>
    <x v="12"/>
    <m/>
    <m/>
    <n v="1214276"/>
  </r>
  <r>
    <x v="0"/>
    <x v="0"/>
    <x v="0"/>
    <x v="1"/>
    <x v="3"/>
    <x v="0"/>
    <x v="17"/>
    <x v="5"/>
    <x v="18"/>
    <x v="44"/>
    <x v="4"/>
    <x v="12"/>
    <m/>
    <m/>
    <n v="1214276"/>
  </r>
  <r>
    <x v="0"/>
    <x v="0"/>
    <x v="0"/>
    <x v="1"/>
    <x v="3"/>
    <x v="0"/>
    <x v="17"/>
    <x v="5"/>
    <x v="18"/>
    <x v="44"/>
    <x v="4"/>
    <x v="12"/>
    <m/>
    <m/>
    <n v="1214276"/>
  </r>
  <r>
    <x v="0"/>
    <x v="0"/>
    <x v="0"/>
    <x v="1"/>
    <x v="3"/>
    <x v="0"/>
    <x v="17"/>
    <x v="5"/>
    <x v="18"/>
    <x v="44"/>
    <x v="4"/>
    <x v="12"/>
    <m/>
    <m/>
    <n v="1214276"/>
  </r>
  <r>
    <x v="0"/>
    <x v="0"/>
    <x v="0"/>
    <x v="0"/>
    <x v="0"/>
    <x v="0"/>
    <x v="17"/>
    <x v="5"/>
    <x v="21"/>
    <x v="72"/>
    <x v="4"/>
    <x v="12"/>
    <m/>
    <m/>
    <n v="200000"/>
  </r>
  <r>
    <x v="0"/>
    <x v="0"/>
    <x v="0"/>
    <x v="0"/>
    <x v="0"/>
    <x v="0"/>
    <x v="17"/>
    <x v="5"/>
    <x v="18"/>
    <x v="43"/>
    <x v="4"/>
    <x v="12"/>
    <m/>
    <m/>
    <n v="31400"/>
  </r>
  <r>
    <x v="0"/>
    <x v="0"/>
    <x v="0"/>
    <x v="0"/>
    <x v="0"/>
    <x v="0"/>
    <x v="17"/>
    <x v="5"/>
    <x v="21"/>
    <x v="73"/>
    <x v="4"/>
    <x v="12"/>
    <m/>
    <m/>
    <n v="55400"/>
  </r>
  <r>
    <x v="0"/>
    <x v="0"/>
    <x v="0"/>
    <x v="0"/>
    <x v="0"/>
    <x v="0"/>
    <x v="17"/>
    <x v="5"/>
    <x v="18"/>
    <x v="43"/>
    <x v="4"/>
    <x v="12"/>
    <m/>
    <m/>
    <n v="224827"/>
  </r>
  <r>
    <x v="0"/>
    <x v="0"/>
    <x v="0"/>
    <x v="0"/>
    <x v="0"/>
    <x v="0"/>
    <x v="17"/>
    <x v="5"/>
    <x v="18"/>
    <x v="43"/>
    <x v="4"/>
    <x v="12"/>
    <m/>
    <m/>
    <n v="14714"/>
  </r>
  <r>
    <x v="0"/>
    <x v="0"/>
    <x v="0"/>
    <x v="0"/>
    <x v="0"/>
    <x v="0"/>
    <x v="17"/>
    <x v="5"/>
    <x v="18"/>
    <x v="44"/>
    <x v="4"/>
    <x v="12"/>
    <m/>
    <m/>
    <n v="22000"/>
  </r>
  <r>
    <x v="0"/>
    <x v="0"/>
    <x v="0"/>
    <x v="1"/>
    <x v="3"/>
    <x v="0"/>
    <x v="17"/>
    <x v="5"/>
    <x v="18"/>
    <x v="44"/>
    <x v="4"/>
    <x v="12"/>
    <m/>
    <m/>
    <n v="10000"/>
  </r>
  <r>
    <x v="0"/>
    <x v="0"/>
    <x v="0"/>
    <x v="1"/>
    <x v="3"/>
    <x v="0"/>
    <x v="17"/>
    <x v="5"/>
    <x v="18"/>
    <x v="44"/>
    <x v="4"/>
    <x v="12"/>
    <m/>
    <m/>
    <n v="10000"/>
  </r>
  <r>
    <x v="0"/>
    <x v="0"/>
    <x v="0"/>
    <x v="1"/>
    <x v="3"/>
    <x v="0"/>
    <x v="17"/>
    <x v="5"/>
    <x v="18"/>
    <x v="44"/>
    <x v="4"/>
    <x v="12"/>
    <m/>
    <m/>
    <n v="10000"/>
  </r>
  <r>
    <x v="0"/>
    <x v="0"/>
    <x v="0"/>
    <x v="0"/>
    <x v="0"/>
    <x v="0"/>
    <x v="17"/>
    <x v="5"/>
    <x v="21"/>
    <x v="72"/>
    <x v="4"/>
    <x v="12"/>
    <m/>
    <m/>
    <n v="74600"/>
  </r>
  <r>
    <x v="0"/>
    <x v="0"/>
    <x v="0"/>
    <x v="0"/>
    <x v="0"/>
    <x v="0"/>
    <x v="17"/>
    <x v="5"/>
    <x v="21"/>
    <x v="72"/>
    <x v="4"/>
    <x v="12"/>
    <m/>
    <m/>
    <n v="600200"/>
  </r>
  <r>
    <x v="0"/>
    <x v="0"/>
    <x v="0"/>
    <x v="0"/>
    <x v="0"/>
    <x v="0"/>
    <x v="17"/>
    <x v="5"/>
    <x v="18"/>
    <x v="43"/>
    <x v="4"/>
    <x v="12"/>
    <m/>
    <m/>
    <n v="23500"/>
  </r>
  <r>
    <x v="0"/>
    <x v="0"/>
    <x v="0"/>
    <x v="0"/>
    <x v="0"/>
    <x v="0"/>
    <x v="17"/>
    <x v="5"/>
    <x v="18"/>
    <x v="44"/>
    <x v="4"/>
    <x v="12"/>
    <m/>
    <m/>
    <n v="100000"/>
  </r>
  <r>
    <x v="0"/>
    <x v="0"/>
    <x v="0"/>
    <x v="0"/>
    <x v="0"/>
    <x v="0"/>
    <x v="17"/>
    <x v="5"/>
    <x v="18"/>
    <x v="44"/>
    <x v="4"/>
    <x v="12"/>
    <m/>
    <m/>
    <n v="5000"/>
  </r>
  <r>
    <x v="0"/>
    <x v="0"/>
    <x v="0"/>
    <x v="0"/>
    <x v="0"/>
    <x v="0"/>
    <x v="17"/>
    <x v="5"/>
    <x v="18"/>
    <x v="43"/>
    <x v="4"/>
    <x v="12"/>
    <m/>
    <m/>
    <n v="5000"/>
  </r>
  <r>
    <x v="0"/>
    <x v="0"/>
    <x v="0"/>
    <x v="0"/>
    <x v="0"/>
    <x v="0"/>
    <x v="17"/>
    <x v="5"/>
    <x v="21"/>
    <x v="73"/>
    <x v="4"/>
    <x v="12"/>
    <m/>
    <m/>
    <n v="13800"/>
  </r>
  <r>
    <x v="0"/>
    <x v="0"/>
    <x v="0"/>
    <x v="0"/>
    <x v="0"/>
    <x v="0"/>
    <x v="17"/>
    <x v="2"/>
    <x v="16"/>
    <x v="39"/>
    <x v="4"/>
    <x v="12"/>
    <m/>
    <m/>
    <n v="11880"/>
  </r>
  <r>
    <x v="0"/>
    <x v="0"/>
    <x v="0"/>
    <x v="0"/>
    <x v="0"/>
    <x v="0"/>
    <x v="17"/>
    <x v="5"/>
    <x v="18"/>
    <x v="44"/>
    <x v="4"/>
    <x v="12"/>
    <m/>
    <m/>
    <n v="3000"/>
  </r>
  <r>
    <x v="0"/>
    <x v="0"/>
    <x v="0"/>
    <x v="0"/>
    <x v="0"/>
    <x v="0"/>
    <x v="17"/>
    <x v="5"/>
    <x v="18"/>
    <x v="44"/>
    <x v="4"/>
    <x v="12"/>
    <m/>
    <m/>
    <n v="41500"/>
  </r>
  <r>
    <x v="0"/>
    <x v="0"/>
    <x v="0"/>
    <x v="0"/>
    <x v="0"/>
    <x v="0"/>
    <x v="17"/>
    <x v="5"/>
    <x v="18"/>
    <x v="44"/>
    <x v="4"/>
    <x v="12"/>
    <m/>
    <m/>
    <n v="3000"/>
  </r>
  <r>
    <x v="0"/>
    <x v="0"/>
    <x v="0"/>
    <x v="0"/>
    <x v="0"/>
    <x v="0"/>
    <x v="17"/>
    <x v="5"/>
    <x v="21"/>
    <x v="72"/>
    <x v="4"/>
    <x v="12"/>
    <m/>
    <m/>
    <n v="3000"/>
  </r>
  <r>
    <x v="0"/>
    <x v="0"/>
    <x v="0"/>
    <x v="1"/>
    <x v="3"/>
    <x v="0"/>
    <x v="17"/>
    <x v="5"/>
    <x v="18"/>
    <x v="44"/>
    <x v="4"/>
    <x v="12"/>
    <m/>
    <m/>
    <n v="20250"/>
  </r>
  <r>
    <x v="0"/>
    <x v="0"/>
    <x v="0"/>
    <x v="1"/>
    <x v="3"/>
    <x v="0"/>
    <x v="17"/>
    <x v="5"/>
    <x v="18"/>
    <x v="44"/>
    <x v="4"/>
    <x v="12"/>
    <m/>
    <m/>
    <n v="0"/>
  </r>
  <r>
    <x v="0"/>
    <x v="0"/>
    <x v="0"/>
    <x v="1"/>
    <x v="3"/>
    <x v="0"/>
    <x v="17"/>
    <x v="5"/>
    <x v="18"/>
    <x v="44"/>
    <x v="4"/>
    <x v="12"/>
    <m/>
    <m/>
    <n v="0"/>
  </r>
  <r>
    <x v="0"/>
    <x v="0"/>
    <x v="0"/>
    <x v="0"/>
    <x v="0"/>
    <x v="0"/>
    <x v="17"/>
    <x v="5"/>
    <x v="21"/>
    <x v="72"/>
    <x v="4"/>
    <x v="12"/>
    <m/>
    <m/>
    <n v="128700"/>
  </r>
  <r>
    <x v="0"/>
    <x v="0"/>
    <x v="0"/>
    <x v="0"/>
    <x v="0"/>
    <x v="0"/>
    <x v="17"/>
    <x v="5"/>
    <x v="21"/>
    <x v="72"/>
    <x v="4"/>
    <x v="12"/>
    <m/>
    <m/>
    <n v="26400"/>
  </r>
  <r>
    <x v="0"/>
    <x v="0"/>
    <x v="0"/>
    <x v="0"/>
    <x v="0"/>
    <x v="0"/>
    <x v="17"/>
    <x v="5"/>
    <x v="18"/>
    <x v="43"/>
    <x v="4"/>
    <x v="12"/>
    <m/>
    <m/>
    <n v="0"/>
  </r>
  <r>
    <x v="0"/>
    <x v="0"/>
    <x v="0"/>
    <x v="0"/>
    <x v="0"/>
    <x v="0"/>
    <x v="17"/>
    <x v="5"/>
    <x v="18"/>
    <x v="43"/>
    <x v="4"/>
    <x v="12"/>
    <m/>
    <m/>
    <n v="5000"/>
  </r>
  <r>
    <x v="0"/>
    <x v="0"/>
    <x v="0"/>
    <x v="0"/>
    <x v="0"/>
    <x v="0"/>
    <x v="17"/>
    <x v="5"/>
    <x v="18"/>
    <x v="44"/>
    <x v="4"/>
    <x v="12"/>
    <m/>
    <m/>
    <n v="0"/>
  </r>
  <r>
    <x v="0"/>
    <x v="0"/>
    <x v="0"/>
    <x v="0"/>
    <x v="0"/>
    <x v="0"/>
    <x v="17"/>
    <x v="5"/>
    <x v="21"/>
    <x v="73"/>
    <x v="4"/>
    <x v="12"/>
    <m/>
    <m/>
    <n v="8650"/>
  </r>
  <r>
    <x v="0"/>
    <x v="0"/>
    <x v="0"/>
    <x v="0"/>
    <x v="0"/>
    <x v="0"/>
    <x v="17"/>
    <x v="5"/>
    <x v="18"/>
    <x v="44"/>
    <x v="4"/>
    <x v="12"/>
    <m/>
    <m/>
    <n v="0"/>
  </r>
  <r>
    <x v="0"/>
    <x v="0"/>
    <x v="0"/>
    <x v="0"/>
    <x v="0"/>
    <x v="0"/>
    <x v="17"/>
    <x v="5"/>
    <x v="21"/>
    <x v="72"/>
    <x v="4"/>
    <x v="12"/>
    <m/>
    <m/>
    <n v="24000"/>
  </r>
  <r>
    <x v="0"/>
    <x v="0"/>
    <x v="0"/>
    <x v="0"/>
    <x v="0"/>
    <x v="0"/>
    <x v="17"/>
    <x v="5"/>
    <x v="18"/>
    <x v="43"/>
    <x v="4"/>
    <x v="12"/>
    <m/>
    <m/>
    <n v="0"/>
  </r>
  <r>
    <x v="0"/>
    <x v="0"/>
    <x v="0"/>
    <x v="0"/>
    <x v="0"/>
    <x v="0"/>
    <x v="17"/>
    <x v="5"/>
    <x v="18"/>
    <x v="43"/>
    <x v="4"/>
    <x v="12"/>
    <m/>
    <m/>
    <n v="3000"/>
  </r>
  <r>
    <x v="0"/>
    <x v="0"/>
    <x v="0"/>
    <x v="0"/>
    <x v="0"/>
    <x v="0"/>
    <x v="17"/>
    <x v="5"/>
    <x v="18"/>
    <x v="43"/>
    <x v="4"/>
    <x v="12"/>
    <m/>
    <m/>
    <n v="787425"/>
  </r>
  <r>
    <x v="0"/>
    <x v="0"/>
    <x v="0"/>
    <x v="0"/>
    <x v="0"/>
    <x v="0"/>
    <x v="17"/>
    <x v="5"/>
    <x v="21"/>
    <x v="73"/>
    <x v="4"/>
    <x v="12"/>
    <m/>
    <m/>
    <n v="5000"/>
  </r>
  <r>
    <x v="0"/>
    <x v="0"/>
    <x v="0"/>
    <x v="0"/>
    <x v="0"/>
    <x v="0"/>
    <x v="17"/>
    <x v="5"/>
    <x v="18"/>
    <x v="44"/>
    <x v="4"/>
    <x v="12"/>
    <m/>
    <m/>
    <n v="30000"/>
  </r>
  <r>
    <x v="0"/>
    <x v="0"/>
    <x v="0"/>
    <x v="0"/>
    <x v="0"/>
    <x v="0"/>
    <x v="17"/>
    <x v="5"/>
    <x v="18"/>
    <x v="43"/>
    <x v="4"/>
    <x v="12"/>
    <m/>
    <m/>
    <n v="72000"/>
  </r>
  <r>
    <x v="0"/>
    <x v="0"/>
    <x v="0"/>
    <x v="1"/>
    <x v="3"/>
    <x v="0"/>
    <x v="17"/>
    <x v="5"/>
    <x v="18"/>
    <x v="44"/>
    <x v="4"/>
    <x v="12"/>
    <m/>
    <m/>
    <n v="21051009"/>
  </r>
  <r>
    <x v="0"/>
    <x v="0"/>
    <x v="0"/>
    <x v="1"/>
    <x v="3"/>
    <x v="0"/>
    <x v="17"/>
    <x v="5"/>
    <x v="18"/>
    <x v="44"/>
    <x v="4"/>
    <x v="12"/>
    <m/>
    <m/>
    <n v="21051004"/>
  </r>
  <r>
    <x v="0"/>
    <x v="0"/>
    <x v="0"/>
    <x v="1"/>
    <x v="3"/>
    <x v="0"/>
    <x v="17"/>
    <x v="5"/>
    <x v="18"/>
    <x v="44"/>
    <x v="4"/>
    <x v="12"/>
    <m/>
    <m/>
    <n v="21051004"/>
  </r>
  <r>
    <x v="0"/>
    <x v="0"/>
    <x v="0"/>
    <x v="1"/>
    <x v="3"/>
    <x v="0"/>
    <x v="17"/>
    <x v="5"/>
    <x v="18"/>
    <x v="44"/>
    <x v="4"/>
    <x v="12"/>
    <m/>
    <m/>
    <n v="21051004"/>
  </r>
  <r>
    <x v="0"/>
    <x v="0"/>
    <x v="0"/>
    <x v="1"/>
    <x v="3"/>
    <x v="0"/>
    <x v="17"/>
    <x v="5"/>
    <x v="18"/>
    <x v="44"/>
    <x v="4"/>
    <x v="12"/>
    <m/>
    <m/>
    <n v="21051004"/>
  </r>
  <r>
    <x v="0"/>
    <x v="0"/>
    <x v="0"/>
    <x v="1"/>
    <x v="3"/>
    <x v="0"/>
    <x v="17"/>
    <x v="5"/>
    <x v="18"/>
    <x v="44"/>
    <x v="4"/>
    <x v="12"/>
    <m/>
    <m/>
    <n v="21051004"/>
  </r>
  <r>
    <x v="0"/>
    <x v="0"/>
    <x v="0"/>
    <x v="1"/>
    <x v="3"/>
    <x v="0"/>
    <x v="17"/>
    <x v="5"/>
    <x v="18"/>
    <x v="44"/>
    <x v="4"/>
    <x v="12"/>
    <m/>
    <m/>
    <n v="21051004"/>
  </r>
  <r>
    <x v="0"/>
    <x v="0"/>
    <x v="0"/>
    <x v="0"/>
    <x v="0"/>
    <x v="0"/>
    <x v="17"/>
    <x v="5"/>
    <x v="21"/>
    <x v="72"/>
    <x v="4"/>
    <x v="12"/>
    <m/>
    <m/>
    <n v="0"/>
  </r>
  <r>
    <x v="0"/>
    <x v="0"/>
    <x v="0"/>
    <x v="0"/>
    <x v="0"/>
    <x v="0"/>
    <x v="17"/>
    <x v="5"/>
    <x v="21"/>
    <x v="72"/>
    <x v="4"/>
    <x v="12"/>
    <m/>
    <m/>
    <n v="96886"/>
  </r>
  <r>
    <x v="0"/>
    <x v="0"/>
    <x v="0"/>
    <x v="0"/>
    <x v="0"/>
    <x v="0"/>
    <x v="17"/>
    <x v="5"/>
    <x v="21"/>
    <x v="72"/>
    <x v="4"/>
    <x v="12"/>
    <m/>
    <m/>
    <n v="8500"/>
  </r>
  <r>
    <x v="0"/>
    <x v="0"/>
    <x v="0"/>
    <x v="0"/>
    <x v="0"/>
    <x v="0"/>
    <x v="17"/>
    <x v="5"/>
    <x v="18"/>
    <x v="43"/>
    <x v="4"/>
    <x v="12"/>
    <m/>
    <m/>
    <n v="49100"/>
  </r>
  <r>
    <x v="0"/>
    <x v="0"/>
    <x v="0"/>
    <x v="0"/>
    <x v="0"/>
    <x v="0"/>
    <x v="17"/>
    <x v="5"/>
    <x v="18"/>
    <x v="44"/>
    <x v="4"/>
    <x v="12"/>
    <m/>
    <m/>
    <n v="73100"/>
  </r>
  <r>
    <x v="0"/>
    <x v="0"/>
    <x v="0"/>
    <x v="0"/>
    <x v="0"/>
    <x v="0"/>
    <x v="17"/>
    <x v="5"/>
    <x v="18"/>
    <x v="44"/>
    <x v="4"/>
    <x v="12"/>
    <m/>
    <m/>
    <n v="0"/>
  </r>
  <r>
    <x v="0"/>
    <x v="0"/>
    <x v="0"/>
    <x v="0"/>
    <x v="0"/>
    <x v="0"/>
    <x v="17"/>
    <x v="5"/>
    <x v="18"/>
    <x v="44"/>
    <x v="4"/>
    <x v="12"/>
    <m/>
    <m/>
    <n v="17500"/>
  </r>
  <r>
    <x v="0"/>
    <x v="0"/>
    <x v="0"/>
    <x v="0"/>
    <x v="0"/>
    <x v="0"/>
    <x v="17"/>
    <x v="5"/>
    <x v="18"/>
    <x v="43"/>
    <x v="4"/>
    <x v="12"/>
    <m/>
    <m/>
    <n v="994625"/>
  </r>
  <r>
    <x v="0"/>
    <x v="0"/>
    <x v="0"/>
    <x v="0"/>
    <x v="0"/>
    <x v="0"/>
    <x v="17"/>
    <x v="5"/>
    <x v="21"/>
    <x v="73"/>
    <x v="4"/>
    <x v="12"/>
    <m/>
    <m/>
    <n v="0"/>
  </r>
  <r>
    <x v="0"/>
    <x v="0"/>
    <x v="0"/>
    <x v="0"/>
    <x v="0"/>
    <x v="0"/>
    <x v="17"/>
    <x v="5"/>
    <x v="21"/>
    <x v="73"/>
    <x v="4"/>
    <x v="12"/>
    <m/>
    <m/>
    <n v="1000"/>
  </r>
  <r>
    <x v="0"/>
    <x v="0"/>
    <x v="0"/>
    <x v="0"/>
    <x v="0"/>
    <x v="0"/>
    <x v="17"/>
    <x v="5"/>
    <x v="18"/>
    <x v="44"/>
    <x v="4"/>
    <x v="12"/>
    <m/>
    <m/>
    <n v="26500"/>
  </r>
  <r>
    <x v="0"/>
    <x v="0"/>
    <x v="0"/>
    <x v="0"/>
    <x v="0"/>
    <x v="0"/>
    <x v="17"/>
    <x v="5"/>
    <x v="18"/>
    <x v="44"/>
    <x v="4"/>
    <x v="12"/>
    <m/>
    <m/>
    <n v="20000"/>
  </r>
  <r>
    <x v="0"/>
    <x v="0"/>
    <x v="0"/>
    <x v="0"/>
    <x v="0"/>
    <x v="0"/>
    <x v="17"/>
    <x v="5"/>
    <x v="21"/>
    <x v="72"/>
    <x v="4"/>
    <x v="12"/>
    <m/>
    <m/>
    <n v="326598"/>
  </r>
  <r>
    <x v="0"/>
    <x v="0"/>
    <x v="0"/>
    <x v="0"/>
    <x v="0"/>
    <x v="0"/>
    <x v="17"/>
    <x v="5"/>
    <x v="21"/>
    <x v="72"/>
    <x v="4"/>
    <x v="12"/>
    <m/>
    <m/>
    <n v="23188"/>
  </r>
  <r>
    <x v="0"/>
    <x v="0"/>
    <x v="0"/>
    <x v="0"/>
    <x v="0"/>
    <x v="0"/>
    <x v="17"/>
    <x v="5"/>
    <x v="18"/>
    <x v="43"/>
    <x v="4"/>
    <x v="12"/>
    <m/>
    <m/>
    <n v="23000"/>
  </r>
  <r>
    <x v="0"/>
    <x v="0"/>
    <x v="0"/>
    <x v="0"/>
    <x v="0"/>
    <x v="0"/>
    <x v="17"/>
    <x v="5"/>
    <x v="18"/>
    <x v="43"/>
    <x v="4"/>
    <x v="12"/>
    <m/>
    <m/>
    <n v="3500"/>
  </r>
  <r>
    <x v="0"/>
    <x v="0"/>
    <x v="0"/>
    <x v="1"/>
    <x v="3"/>
    <x v="0"/>
    <x v="17"/>
    <x v="5"/>
    <x v="18"/>
    <x v="44"/>
    <x v="4"/>
    <x v="12"/>
    <m/>
    <m/>
    <n v="11560715"/>
  </r>
  <r>
    <x v="0"/>
    <x v="0"/>
    <x v="0"/>
    <x v="1"/>
    <x v="3"/>
    <x v="0"/>
    <x v="17"/>
    <x v="5"/>
    <x v="18"/>
    <x v="44"/>
    <x v="4"/>
    <x v="12"/>
    <m/>
    <m/>
    <n v="11560714"/>
  </r>
  <r>
    <x v="0"/>
    <x v="0"/>
    <x v="0"/>
    <x v="1"/>
    <x v="3"/>
    <x v="0"/>
    <x v="17"/>
    <x v="5"/>
    <x v="18"/>
    <x v="44"/>
    <x v="4"/>
    <x v="12"/>
    <m/>
    <m/>
    <n v="11560714"/>
  </r>
  <r>
    <x v="0"/>
    <x v="0"/>
    <x v="0"/>
    <x v="1"/>
    <x v="3"/>
    <x v="0"/>
    <x v="17"/>
    <x v="5"/>
    <x v="18"/>
    <x v="44"/>
    <x v="4"/>
    <x v="12"/>
    <m/>
    <m/>
    <n v="11560710"/>
  </r>
  <r>
    <x v="0"/>
    <x v="0"/>
    <x v="0"/>
    <x v="1"/>
    <x v="3"/>
    <x v="0"/>
    <x v="17"/>
    <x v="5"/>
    <x v="18"/>
    <x v="44"/>
    <x v="4"/>
    <x v="12"/>
    <m/>
    <m/>
    <n v="11560714"/>
  </r>
  <r>
    <x v="0"/>
    <x v="0"/>
    <x v="0"/>
    <x v="1"/>
    <x v="3"/>
    <x v="0"/>
    <x v="17"/>
    <x v="5"/>
    <x v="18"/>
    <x v="44"/>
    <x v="4"/>
    <x v="12"/>
    <m/>
    <m/>
    <n v="11560714"/>
  </r>
  <r>
    <x v="0"/>
    <x v="0"/>
    <x v="0"/>
    <x v="1"/>
    <x v="3"/>
    <x v="0"/>
    <x v="17"/>
    <x v="5"/>
    <x v="18"/>
    <x v="44"/>
    <x v="4"/>
    <x v="12"/>
    <m/>
    <m/>
    <n v="11560714"/>
  </r>
  <r>
    <x v="0"/>
    <x v="0"/>
    <x v="0"/>
    <x v="0"/>
    <x v="0"/>
    <x v="0"/>
    <x v="17"/>
    <x v="5"/>
    <x v="21"/>
    <x v="72"/>
    <x v="4"/>
    <x v="12"/>
    <m/>
    <m/>
    <n v="299365"/>
  </r>
  <r>
    <x v="0"/>
    <x v="0"/>
    <x v="0"/>
    <x v="0"/>
    <x v="0"/>
    <x v="0"/>
    <x v="17"/>
    <x v="5"/>
    <x v="21"/>
    <x v="72"/>
    <x v="4"/>
    <x v="12"/>
    <m/>
    <m/>
    <n v="0"/>
  </r>
  <r>
    <x v="0"/>
    <x v="0"/>
    <x v="0"/>
    <x v="0"/>
    <x v="0"/>
    <x v="0"/>
    <x v="17"/>
    <x v="5"/>
    <x v="21"/>
    <x v="72"/>
    <x v="4"/>
    <x v="12"/>
    <m/>
    <m/>
    <n v="307161"/>
  </r>
  <r>
    <x v="0"/>
    <x v="0"/>
    <x v="0"/>
    <x v="0"/>
    <x v="0"/>
    <x v="0"/>
    <x v="17"/>
    <x v="5"/>
    <x v="18"/>
    <x v="43"/>
    <x v="4"/>
    <x v="12"/>
    <m/>
    <m/>
    <n v="255880"/>
  </r>
  <r>
    <x v="0"/>
    <x v="0"/>
    <x v="0"/>
    <x v="0"/>
    <x v="0"/>
    <x v="0"/>
    <x v="17"/>
    <x v="5"/>
    <x v="18"/>
    <x v="44"/>
    <x v="4"/>
    <x v="12"/>
    <m/>
    <m/>
    <n v="433283"/>
  </r>
  <r>
    <x v="0"/>
    <x v="0"/>
    <x v="0"/>
    <x v="0"/>
    <x v="0"/>
    <x v="0"/>
    <x v="17"/>
    <x v="5"/>
    <x v="18"/>
    <x v="44"/>
    <x v="4"/>
    <x v="12"/>
    <m/>
    <m/>
    <n v="0"/>
  </r>
  <r>
    <x v="0"/>
    <x v="0"/>
    <x v="0"/>
    <x v="0"/>
    <x v="0"/>
    <x v="0"/>
    <x v="17"/>
    <x v="5"/>
    <x v="18"/>
    <x v="44"/>
    <x v="4"/>
    <x v="12"/>
    <m/>
    <m/>
    <n v="186500"/>
  </r>
  <r>
    <x v="0"/>
    <x v="0"/>
    <x v="0"/>
    <x v="0"/>
    <x v="0"/>
    <x v="0"/>
    <x v="17"/>
    <x v="5"/>
    <x v="18"/>
    <x v="44"/>
    <x v="4"/>
    <x v="12"/>
    <m/>
    <m/>
    <n v="35000"/>
  </r>
  <r>
    <x v="0"/>
    <x v="0"/>
    <x v="0"/>
    <x v="0"/>
    <x v="0"/>
    <x v="0"/>
    <x v="17"/>
    <x v="5"/>
    <x v="18"/>
    <x v="43"/>
    <x v="4"/>
    <x v="12"/>
    <m/>
    <m/>
    <n v="385414"/>
  </r>
  <r>
    <x v="0"/>
    <x v="0"/>
    <x v="0"/>
    <x v="0"/>
    <x v="0"/>
    <x v="0"/>
    <x v="17"/>
    <x v="5"/>
    <x v="21"/>
    <x v="73"/>
    <x v="4"/>
    <x v="12"/>
    <m/>
    <m/>
    <n v="55000"/>
  </r>
  <r>
    <x v="0"/>
    <x v="0"/>
    <x v="0"/>
    <x v="0"/>
    <x v="0"/>
    <x v="0"/>
    <x v="17"/>
    <x v="5"/>
    <x v="18"/>
    <x v="44"/>
    <x v="4"/>
    <x v="12"/>
    <m/>
    <m/>
    <n v="0"/>
  </r>
  <r>
    <x v="0"/>
    <x v="0"/>
    <x v="0"/>
    <x v="0"/>
    <x v="0"/>
    <x v="0"/>
    <x v="17"/>
    <x v="5"/>
    <x v="18"/>
    <x v="43"/>
    <x v="4"/>
    <x v="12"/>
    <m/>
    <m/>
    <n v="48762"/>
  </r>
  <r>
    <x v="0"/>
    <x v="0"/>
    <x v="0"/>
    <x v="1"/>
    <x v="3"/>
    <x v="0"/>
    <x v="17"/>
    <x v="5"/>
    <x v="18"/>
    <x v="44"/>
    <x v="4"/>
    <x v="12"/>
    <m/>
    <m/>
    <n v="70481"/>
  </r>
  <r>
    <x v="0"/>
    <x v="0"/>
    <x v="0"/>
    <x v="0"/>
    <x v="0"/>
    <x v="0"/>
    <x v="17"/>
    <x v="5"/>
    <x v="21"/>
    <x v="72"/>
    <x v="4"/>
    <x v="12"/>
    <m/>
    <m/>
    <n v="0"/>
  </r>
  <r>
    <x v="0"/>
    <x v="0"/>
    <x v="0"/>
    <x v="0"/>
    <x v="0"/>
    <x v="0"/>
    <x v="17"/>
    <x v="5"/>
    <x v="21"/>
    <x v="72"/>
    <x v="4"/>
    <x v="12"/>
    <m/>
    <m/>
    <n v="0"/>
  </r>
  <r>
    <x v="0"/>
    <x v="0"/>
    <x v="0"/>
    <x v="0"/>
    <x v="0"/>
    <x v="0"/>
    <x v="17"/>
    <x v="5"/>
    <x v="21"/>
    <x v="72"/>
    <x v="4"/>
    <x v="12"/>
    <m/>
    <m/>
    <n v="0"/>
  </r>
  <r>
    <x v="0"/>
    <x v="0"/>
    <x v="0"/>
    <x v="0"/>
    <x v="0"/>
    <x v="0"/>
    <x v="17"/>
    <x v="5"/>
    <x v="18"/>
    <x v="43"/>
    <x v="4"/>
    <x v="12"/>
    <m/>
    <m/>
    <n v="0"/>
  </r>
  <r>
    <x v="0"/>
    <x v="0"/>
    <x v="0"/>
    <x v="0"/>
    <x v="0"/>
    <x v="0"/>
    <x v="17"/>
    <x v="5"/>
    <x v="18"/>
    <x v="43"/>
    <x v="4"/>
    <x v="12"/>
    <m/>
    <m/>
    <n v="0"/>
  </r>
  <r>
    <x v="0"/>
    <x v="0"/>
    <x v="0"/>
    <x v="0"/>
    <x v="0"/>
    <x v="0"/>
    <x v="17"/>
    <x v="5"/>
    <x v="18"/>
    <x v="43"/>
    <x v="4"/>
    <x v="12"/>
    <m/>
    <m/>
    <n v="0"/>
  </r>
  <r>
    <x v="0"/>
    <x v="0"/>
    <x v="0"/>
    <x v="0"/>
    <x v="0"/>
    <x v="0"/>
    <x v="17"/>
    <x v="5"/>
    <x v="18"/>
    <x v="43"/>
    <x v="4"/>
    <x v="12"/>
    <m/>
    <m/>
    <n v="0"/>
  </r>
  <r>
    <x v="0"/>
    <x v="0"/>
    <x v="0"/>
    <x v="0"/>
    <x v="0"/>
    <x v="0"/>
    <x v="17"/>
    <x v="5"/>
    <x v="18"/>
    <x v="43"/>
    <x v="4"/>
    <x v="12"/>
    <m/>
    <m/>
    <n v="0"/>
  </r>
  <r>
    <x v="0"/>
    <x v="0"/>
    <x v="0"/>
    <x v="0"/>
    <x v="0"/>
    <x v="0"/>
    <x v="17"/>
    <x v="5"/>
    <x v="18"/>
    <x v="44"/>
    <x v="4"/>
    <x v="12"/>
    <m/>
    <m/>
    <n v="0"/>
  </r>
  <r>
    <x v="0"/>
    <x v="0"/>
    <x v="0"/>
    <x v="0"/>
    <x v="0"/>
    <x v="0"/>
    <x v="17"/>
    <x v="5"/>
    <x v="21"/>
    <x v="72"/>
    <x v="4"/>
    <x v="12"/>
    <m/>
    <m/>
    <n v="0"/>
  </r>
  <r>
    <x v="0"/>
    <x v="0"/>
    <x v="0"/>
    <x v="0"/>
    <x v="0"/>
    <x v="0"/>
    <x v="17"/>
    <x v="5"/>
    <x v="18"/>
    <x v="43"/>
    <x v="4"/>
    <x v="12"/>
    <m/>
    <m/>
    <n v="0"/>
  </r>
  <r>
    <x v="0"/>
    <x v="0"/>
    <x v="0"/>
    <x v="0"/>
    <x v="0"/>
    <x v="0"/>
    <x v="17"/>
    <x v="5"/>
    <x v="21"/>
    <x v="72"/>
    <x v="4"/>
    <x v="7"/>
    <m/>
    <m/>
    <n v="158000"/>
  </r>
  <r>
    <x v="0"/>
    <x v="0"/>
    <x v="0"/>
    <x v="0"/>
    <x v="0"/>
    <x v="0"/>
    <x v="17"/>
    <x v="5"/>
    <x v="21"/>
    <x v="72"/>
    <x v="4"/>
    <x v="7"/>
    <m/>
    <m/>
    <n v="1702965"/>
  </r>
  <r>
    <x v="0"/>
    <x v="0"/>
    <x v="0"/>
    <x v="0"/>
    <x v="0"/>
    <x v="0"/>
    <x v="17"/>
    <x v="5"/>
    <x v="18"/>
    <x v="43"/>
    <x v="4"/>
    <x v="7"/>
    <m/>
    <m/>
    <n v="130500"/>
  </r>
  <r>
    <x v="0"/>
    <x v="0"/>
    <x v="0"/>
    <x v="0"/>
    <x v="0"/>
    <x v="0"/>
    <x v="17"/>
    <x v="5"/>
    <x v="18"/>
    <x v="44"/>
    <x v="4"/>
    <x v="7"/>
    <m/>
    <m/>
    <n v="249000"/>
  </r>
  <r>
    <x v="0"/>
    <x v="0"/>
    <x v="0"/>
    <x v="0"/>
    <x v="0"/>
    <x v="0"/>
    <x v="17"/>
    <x v="5"/>
    <x v="18"/>
    <x v="44"/>
    <x v="4"/>
    <x v="7"/>
    <m/>
    <m/>
    <n v="0"/>
  </r>
  <r>
    <x v="0"/>
    <x v="0"/>
    <x v="0"/>
    <x v="0"/>
    <x v="0"/>
    <x v="0"/>
    <x v="17"/>
    <x v="5"/>
    <x v="18"/>
    <x v="44"/>
    <x v="4"/>
    <x v="7"/>
    <m/>
    <m/>
    <n v="10000"/>
  </r>
  <r>
    <x v="0"/>
    <x v="0"/>
    <x v="0"/>
    <x v="0"/>
    <x v="0"/>
    <x v="0"/>
    <x v="17"/>
    <x v="5"/>
    <x v="18"/>
    <x v="44"/>
    <x v="4"/>
    <x v="7"/>
    <m/>
    <m/>
    <n v="91020"/>
  </r>
  <r>
    <x v="0"/>
    <x v="0"/>
    <x v="0"/>
    <x v="0"/>
    <x v="0"/>
    <x v="0"/>
    <x v="17"/>
    <x v="5"/>
    <x v="18"/>
    <x v="44"/>
    <x v="4"/>
    <x v="7"/>
    <m/>
    <m/>
    <n v="26200"/>
  </r>
  <r>
    <x v="0"/>
    <x v="0"/>
    <x v="0"/>
    <x v="0"/>
    <x v="0"/>
    <x v="0"/>
    <x v="17"/>
    <x v="5"/>
    <x v="18"/>
    <x v="44"/>
    <x v="4"/>
    <x v="7"/>
    <m/>
    <m/>
    <n v="17250"/>
  </r>
  <r>
    <x v="0"/>
    <x v="0"/>
    <x v="0"/>
    <x v="0"/>
    <x v="0"/>
    <x v="0"/>
    <x v="17"/>
    <x v="5"/>
    <x v="18"/>
    <x v="43"/>
    <x v="4"/>
    <x v="7"/>
    <m/>
    <m/>
    <n v="1000"/>
  </r>
  <r>
    <x v="0"/>
    <x v="0"/>
    <x v="0"/>
    <x v="0"/>
    <x v="0"/>
    <x v="0"/>
    <x v="17"/>
    <x v="5"/>
    <x v="18"/>
    <x v="43"/>
    <x v="4"/>
    <x v="7"/>
    <m/>
    <m/>
    <n v="241400"/>
  </r>
  <r>
    <x v="0"/>
    <x v="0"/>
    <x v="0"/>
    <x v="0"/>
    <x v="0"/>
    <x v="0"/>
    <x v="17"/>
    <x v="5"/>
    <x v="21"/>
    <x v="73"/>
    <x v="4"/>
    <x v="7"/>
    <m/>
    <m/>
    <n v="113000"/>
  </r>
  <r>
    <x v="0"/>
    <x v="0"/>
    <x v="0"/>
    <x v="0"/>
    <x v="0"/>
    <x v="0"/>
    <x v="17"/>
    <x v="5"/>
    <x v="18"/>
    <x v="44"/>
    <x v="4"/>
    <x v="7"/>
    <m/>
    <m/>
    <n v="8750"/>
  </r>
  <r>
    <x v="0"/>
    <x v="0"/>
    <x v="0"/>
    <x v="0"/>
    <x v="0"/>
    <x v="0"/>
    <x v="17"/>
    <x v="5"/>
    <x v="21"/>
    <x v="73"/>
    <x v="4"/>
    <x v="7"/>
    <m/>
    <m/>
    <n v="8750"/>
  </r>
  <r>
    <x v="0"/>
    <x v="0"/>
    <x v="0"/>
    <x v="0"/>
    <x v="0"/>
    <x v="0"/>
    <x v="17"/>
    <x v="5"/>
    <x v="21"/>
    <x v="73"/>
    <x v="4"/>
    <x v="7"/>
    <m/>
    <m/>
    <n v="8056"/>
  </r>
  <r>
    <x v="0"/>
    <x v="0"/>
    <x v="0"/>
    <x v="0"/>
    <x v="0"/>
    <x v="0"/>
    <x v="17"/>
    <x v="5"/>
    <x v="18"/>
    <x v="44"/>
    <x v="4"/>
    <x v="7"/>
    <m/>
    <m/>
    <n v="68000"/>
  </r>
  <r>
    <x v="0"/>
    <x v="0"/>
    <x v="0"/>
    <x v="0"/>
    <x v="0"/>
    <x v="0"/>
    <x v="17"/>
    <x v="5"/>
    <x v="21"/>
    <x v="72"/>
    <x v="4"/>
    <x v="7"/>
    <m/>
    <m/>
    <n v="5075"/>
  </r>
  <r>
    <x v="0"/>
    <x v="0"/>
    <x v="0"/>
    <x v="0"/>
    <x v="0"/>
    <x v="0"/>
    <x v="17"/>
    <x v="5"/>
    <x v="21"/>
    <x v="72"/>
    <x v="4"/>
    <x v="7"/>
    <m/>
    <m/>
    <n v="3000"/>
  </r>
  <r>
    <x v="0"/>
    <x v="0"/>
    <x v="0"/>
    <x v="0"/>
    <x v="0"/>
    <x v="0"/>
    <x v="17"/>
    <x v="5"/>
    <x v="18"/>
    <x v="43"/>
    <x v="4"/>
    <x v="7"/>
    <m/>
    <m/>
    <n v="0"/>
  </r>
  <r>
    <x v="0"/>
    <x v="0"/>
    <x v="0"/>
    <x v="0"/>
    <x v="0"/>
    <x v="0"/>
    <x v="17"/>
    <x v="5"/>
    <x v="18"/>
    <x v="43"/>
    <x v="4"/>
    <x v="7"/>
    <m/>
    <m/>
    <n v="58719"/>
  </r>
  <r>
    <x v="0"/>
    <x v="0"/>
    <x v="0"/>
    <x v="1"/>
    <x v="3"/>
    <x v="0"/>
    <x v="17"/>
    <x v="5"/>
    <x v="18"/>
    <x v="44"/>
    <x v="4"/>
    <x v="7"/>
    <m/>
    <m/>
    <n v="160"/>
  </r>
  <r>
    <x v="0"/>
    <x v="0"/>
    <x v="0"/>
    <x v="1"/>
    <x v="3"/>
    <x v="0"/>
    <x v="17"/>
    <x v="5"/>
    <x v="18"/>
    <x v="44"/>
    <x v="4"/>
    <x v="7"/>
    <m/>
    <m/>
    <n v="160"/>
  </r>
  <r>
    <x v="0"/>
    <x v="0"/>
    <x v="0"/>
    <x v="1"/>
    <x v="3"/>
    <x v="0"/>
    <x v="17"/>
    <x v="5"/>
    <x v="18"/>
    <x v="44"/>
    <x v="4"/>
    <x v="7"/>
    <m/>
    <m/>
    <n v="160"/>
  </r>
  <r>
    <x v="0"/>
    <x v="0"/>
    <x v="0"/>
    <x v="1"/>
    <x v="3"/>
    <x v="0"/>
    <x v="17"/>
    <x v="5"/>
    <x v="18"/>
    <x v="44"/>
    <x v="4"/>
    <x v="7"/>
    <m/>
    <m/>
    <n v="150160"/>
  </r>
  <r>
    <x v="0"/>
    <x v="0"/>
    <x v="0"/>
    <x v="1"/>
    <x v="3"/>
    <x v="0"/>
    <x v="17"/>
    <x v="5"/>
    <x v="18"/>
    <x v="44"/>
    <x v="4"/>
    <x v="7"/>
    <m/>
    <m/>
    <n v="160"/>
  </r>
  <r>
    <x v="0"/>
    <x v="0"/>
    <x v="0"/>
    <x v="1"/>
    <x v="3"/>
    <x v="0"/>
    <x v="17"/>
    <x v="5"/>
    <x v="18"/>
    <x v="44"/>
    <x v="4"/>
    <x v="7"/>
    <m/>
    <m/>
    <n v="160"/>
  </r>
  <r>
    <x v="0"/>
    <x v="0"/>
    <x v="0"/>
    <x v="1"/>
    <x v="3"/>
    <x v="0"/>
    <x v="17"/>
    <x v="5"/>
    <x v="18"/>
    <x v="44"/>
    <x v="4"/>
    <x v="7"/>
    <m/>
    <m/>
    <n v="160"/>
  </r>
  <r>
    <x v="0"/>
    <x v="0"/>
    <x v="0"/>
    <x v="0"/>
    <x v="0"/>
    <x v="0"/>
    <x v="17"/>
    <x v="5"/>
    <x v="21"/>
    <x v="72"/>
    <x v="4"/>
    <x v="7"/>
    <m/>
    <m/>
    <n v="0"/>
  </r>
  <r>
    <x v="0"/>
    <x v="0"/>
    <x v="0"/>
    <x v="0"/>
    <x v="0"/>
    <x v="0"/>
    <x v="17"/>
    <x v="5"/>
    <x v="21"/>
    <x v="72"/>
    <x v="4"/>
    <x v="7"/>
    <m/>
    <m/>
    <n v="802464"/>
  </r>
  <r>
    <x v="0"/>
    <x v="0"/>
    <x v="0"/>
    <x v="0"/>
    <x v="0"/>
    <x v="0"/>
    <x v="17"/>
    <x v="5"/>
    <x v="21"/>
    <x v="72"/>
    <x v="4"/>
    <x v="7"/>
    <m/>
    <m/>
    <n v="0"/>
  </r>
  <r>
    <x v="0"/>
    <x v="0"/>
    <x v="0"/>
    <x v="0"/>
    <x v="0"/>
    <x v="0"/>
    <x v="17"/>
    <x v="5"/>
    <x v="21"/>
    <x v="72"/>
    <x v="4"/>
    <x v="7"/>
    <m/>
    <m/>
    <n v="260328"/>
  </r>
  <r>
    <x v="0"/>
    <x v="0"/>
    <x v="0"/>
    <x v="0"/>
    <x v="0"/>
    <x v="0"/>
    <x v="17"/>
    <x v="5"/>
    <x v="21"/>
    <x v="72"/>
    <x v="4"/>
    <x v="7"/>
    <m/>
    <m/>
    <n v="29973"/>
  </r>
  <r>
    <x v="0"/>
    <x v="0"/>
    <x v="0"/>
    <x v="0"/>
    <x v="0"/>
    <x v="0"/>
    <x v="17"/>
    <x v="5"/>
    <x v="18"/>
    <x v="43"/>
    <x v="4"/>
    <x v="7"/>
    <m/>
    <m/>
    <n v="310202"/>
  </r>
  <r>
    <x v="0"/>
    <x v="0"/>
    <x v="0"/>
    <x v="0"/>
    <x v="0"/>
    <x v="0"/>
    <x v="17"/>
    <x v="5"/>
    <x v="18"/>
    <x v="43"/>
    <x v="4"/>
    <x v="7"/>
    <m/>
    <m/>
    <n v="68559"/>
  </r>
  <r>
    <x v="0"/>
    <x v="0"/>
    <x v="0"/>
    <x v="0"/>
    <x v="0"/>
    <x v="0"/>
    <x v="17"/>
    <x v="5"/>
    <x v="18"/>
    <x v="44"/>
    <x v="4"/>
    <x v="7"/>
    <m/>
    <m/>
    <n v="228160"/>
  </r>
  <r>
    <x v="0"/>
    <x v="0"/>
    <x v="0"/>
    <x v="0"/>
    <x v="0"/>
    <x v="0"/>
    <x v="17"/>
    <x v="5"/>
    <x v="18"/>
    <x v="44"/>
    <x v="4"/>
    <x v="7"/>
    <m/>
    <m/>
    <n v="29200"/>
  </r>
  <r>
    <x v="0"/>
    <x v="0"/>
    <x v="0"/>
    <x v="0"/>
    <x v="0"/>
    <x v="0"/>
    <x v="17"/>
    <x v="5"/>
    <x v="18"/>
    <x v="44"/>
    <x v="4"/>
    <x v="7"/>
    <m/>
    <m/>
    <n v="25000"/>
  </r>
  <r>
    <x v="0"/>
    <x v="0"/>
    <x v="0"/>
    <x v="0"/>
    <x v="0"/>
    <x v="0"/>
    <x v="17"/>
    <x v="5"/>
    <x v="18"/>
    <x v="44"/>
    <x v="4"/>
    <x v="7"/>
    <m/>
    <m/>
    <n v="5000"/>
  </r>
  <r>
    <x v="0"/>
    <x v="0"/>
    <x v="0"/>
    <x v="0"/>
    <x v="0"/>
    <x v="0"/>
    <x v="17"/>
    <x v="5"/>
    <x v="18"/>
    <x v="44"/>
    <x v="4"/>
    <x v="7"/>
    <m/>
    <m/>
    <n v="3000"/>
  </r>
  <r>
    <x v="0"/>
    <x v="0"/>
    <x v="0"/>
    <x v="0"/>
    <x v="0"/>
    <x v="0"/>
    <x v="17"/>
    <x v="5"/>
    <x v="18"/>
    <x v="44"/>
    <x v="4"/>
    <x v="7"/>
    <m/>
    <m/>
    <n v="12041"/>
  </r>
  <r>
    <x v="0"/>
    <x v="0"/>
    <x v="0"/>
    <x v="0"/>
    <x v="0"/>
    <x v="0"/>
    <x v="17"/>
    <x v="5"/>
    <x v="18"/>
    <x v="44"/>
    <x v="4"/>
    <x v="7"/>
    <m/>
    <m/>
    <n v="1000"/>
  </r>
  <r>
    <x v="0"/>
    <x v="0"/>
    <x v="0"/>
    <x v="0"/>
    <x v="0"/>
    <x v="0"/>
    <x v="17"/>
    <x v="5"/>
    <x v="18"/>
    <x v="44"/>
    <x v="4"/>
    <x v="7"/>
    <m/>
    <m/>
    <n v="40000"/>
  </r>
  <r>
    <x v="0"/>
    <x v="0"/>
    <x v="0"/>
    <x v="0"/>
    <x v="0"/>
    <x v="0"/>
    <x v="17"/>
    <x v="5"/>
    <x v="18"/>
    <x v="44"/>
    <x v="4"/>
    <x v="7"/>
    <m/>
    <m/>
    <n v="10784"/>
  </r>
  <r>
    <x v="0"/>
    <x v="0"/>
    <x v="0"/>
    <x v="0"/>
    <x v="0"/>
    <x v="0"/>
    <x v="17"/>
    <x v="5"/>
    <x v="18"/>
    <x v="44"/>
    <x v="4"/>
    <x v="7"/>
    <m/>
    <m/>
    <n v="1000"/>
  </r>
  <r>
    <x v="0"/>
    <x v="0"/>
    <x v="0"/>
    <x v="0"/>
    <x v="0"/>
    <x v="0"/>
    <x v="17"/>
    <x v="5"/>
    <x v="18"/>
    <x v="44"/>
    <x v="4"/>
    <x v="7"/>
    <m/>
    <m/>
    <n v="111686"/>
  </r>
  <r>
    <x v="0"/>
    <x v="0"/>
    <x v="0"/>
    <x v="0"/>
    <x v="0"/>
    <x v="0"/>
    <x v="17"/>
    <x v="5"/>
    <x v="18"/>
    <x v="43"/>
    <x v="4"/>
    <x v="7"/>
    <m/>
    <m/>
    <n v="18856"/>
  </r>
  <r>
    <x v="0"/>
    <x v="0"/>
    <x v="0"/>
    <x v="0"/>
    <x v="0"/>
    <x v="0"/>
    <x v="17"/>
    <x v="5"/>
    <x v="18"/>
    <x v="43"/>
    <x v="4"/>
    <x v="7"/>
    <m/>
    <m/>
    <n v="562962"/>
  </r>
  <r>
    <x v="0"/>
    <x v="0"/>
    <x v="0"/>
    <x v="0"/>
    <x v="0"/>
    <x v="0"/>
    <x v="17"/>
    <x v="5"/>
    <x v="21"/>
    <x v="73"/>
    <x v="4"/>
    <x v="7"/>
    <m/>
    <m/>
    <n v="45820"/>
  </r>
  <r>
    <x v="0"/>
    <x v="0"/>
    <x v="0"/>
    <x v="0"/>
    <x v="0"/>
    <x v="0"/>
    <x v="17"/>
    <x v="5"/>
    <x v="18"/>
    <x v="43"/>
    <x v="4"/>
    <x v="7"/>
    <m/>
    <m/>
    <n v="55350"/>
  </r>
  <r>
    <x v="0"/>
    <x v="0"/>
    <x v="0"/>
    <x v="0"/>
    <x v="0"/>
    <x v="0"/>
    <x v="17"/>
    <x v="5"/>
    <x v="18"/>
    <x v="44"/>
    <x v="4"/>
    <x v="7"/>
    <m/>
    <m/>
    <n v="297520"/>
  </r>
  <r>
    <x v="0"/>
    <x v="0"/>
    <x v="0"/>
    <x v="0"/>
    <x v="0"/>
    <x v="0"/>
    <x v="17"/>
    <x v="5"/>
    <x v="21"/>
    <x v="73"/>
    <x v="4"/>
    <x v="7"/>
    <m/>
    <m/>
    <n v="55350"/>
  </r>
  <r>
    <x v="0"/>
    <x v="0"/>
    <x v="0"/>
    <x v="0"/>
    <x v="0"/>
    <x v="0"/>
    <x v="17"/>
    <x v="5"/>
    <x v="18"/>
    <x v="44"/>
    <x v="4"/>
    <x v="7"/>
    <m/>
    <m/>
    <n v="0"/>
  </r>
  <r>
    <x v="0"/>
    <x v="0"/>
    <x v="0"/>
    <x v="0"/>
    <x v="0"/>
    <x v="0"/>
    <x v="17"/>
    <x v="5"/>
    <x v="21"/>
    <x v="73"/>
    <x v="4"/>
    <x v="7"/>
    <m/>
    <m/>
    <n v="48416"/>
  </r>
  <r>
    <x v="0"/>
    <x v="0"/>
    <x v="0"/>
    <x v="0"/>
    <x v="0"/>
    <x v="0"/>
    <x v="17"/>
    <x v="5"/>
    <x v="21"/>
    <x v="72"/>
    <x v="4"/>
    <x v="7"/>
    <m/>
    <m/>
    <n v="14850"/>
  </r>
  <r>
    <x v="0"/>
    <x v="0"/>
    <x v="0"/>
    <x v="0"/>
    <x v="0"/>
    <x v="0"/>
    <x v="17"/>
    <x v="5"/>
    <x v="21"/>
    <x v="73"/>
    <x v="4"/>
    <x v="7"/>
    <m/>
    <m/>
    <n v="5000"/>
  </r>
  <r>
    <x v="0"/>
    <x v="0"/>
    <x v="0"/>
    <x v="0"/>
    <x v="0"/>
    <x v="0"/>
    <x v="17"/>
    <x v="5"/>
    <x v="21"/>
    <x v="73"/>
    <x v="4"/>
    <x v="7"/>
    <m/>
    <m/>
    <n v="6940"/>
  </r>
  <r>
    <x v="0"/>
    <x v="0"/>
    <x v="0"/>
    <x v="0"/>
    <x v="0"/>
    <x v="0"/>
    <x v="17"/>
    <x v="5"/>
    <x v="18"/>
    <x v="43"/>
    <x v="4"/>
    <x v="7"/>
    <m/>
    <m/>
    <n v="67496"/>
  </r>
  <r>
    <x v="0"/>
    <x v="0"/>
    <x v="0"/>
    <x v="0"/>
    <x v="0"/>
    <x v="0"/>
    <x v="17"/>
    <x v="5"/>
    <x v="18"/>
    <x v="43"/>
    <x v="4"/>
    <x v="7"/>
    <m/>
    <m/>
    <n v="1365"/>
  </r>
  <r>
    <x v="0"/>
    <x v="0"/>
    <x v="0"/>
    <x v="0"/>
    <x v="0"/>
    <x v="0"/>
    <x v="17"/>
    <x v="5"/>
    <x v="18"/>
    <x v="44"/>
    <x v="4"/>
    <x v="7"/>
    <m/>
    <m/>
    <n v="4759"/>
  </r>
  <r>
    <x v="0"/>
    <x v="0"/>
    <x v="0"/>
    <x v="0"/>
    <x v="0"/>
    <x v="0"/>
    <x v="17"/>
    <x v="5"/>
    <x v="18"/>
    <x v="44"/>
    <x v="4"/>
    <x v="7"/>
    <m/>
    <m/>
    <n v="1500"/>
  </r>
  <r>
    <x v="0"/>
    <x v="0"/>
    <x v="0"/>
    <x v="0"/>
    <x v="0"/>
    <x v="0"/>
    <x v="17"/>
    <x v="5"/>
    <x v="18"/>
    <x v="44"/>
    <x v="4"/>
    <x v="7"/>
    <m/>
    <m/>
    <n v="1920"/>
  </r>
  <r>
    <x v="0"/>
    <x v="0"/>
    <x v="0"/>
    <x v="0"/>
    <x v="0"/>
    <x v="0"/>
    <x v="17"/>
    <x v="5"/>
    <x v="18"/>
    <x v="44"/>
    <x v="4"/>
    <x v="7"/>
    <m/>
    <m/>
    <n v="1360"/>
  </r>
  <r>
    <x v="0"/>
    <x v="0"/>
    <x v="0"/>
    <x v="0"/>
    <x v="0"/>
    <x v="0"/>
    <x v="17"/>
    <x v="5"/>
    <x v="18"/>
    <x v="44"/>
    <x v="4"/>
    <x v="7"/>
    <m/>
    <m/>
    <n v="4150"/>
  </r>
  <r>
    <x v="0"/>
    <x v="0"/>
    <x v="0"/>
    <x v="0"/>
    <x v="0"/>
    <x v="0"/>
    <x v="17"/>
    <x v="5"/>
    <x v="18"/>
    <x v="44"/>
    <x v="4"/>
    <x v="7"/>
    <m/>
    <m/>
    <n v="1920"/>
  </r>
  <r>
    <x v="0"/>
    <x v="0"/>
    <x v="0"/>
    <x v="0"/>
    <x v="0"/>
    <x v="0"/>
    <x v="17"/>
    <x v="5"/>
    <x v="21"/>
    <x v="72"/>
    <x v="4"/>
    <x v="7"/>
    <m/>
    <m/>
    <n v="271271"/>
  </r>
  <r>
    <x v="0"/>
    <x v="0"/>
    <x v="0"/>
    <x v="0"/>
    <x v="0"/>
    <x v="0"/>
    <x v="17"/>
    <x v="5"/>
    <x v="21"/>
    <x v="72"/>
    <x v="4"/>
    <x v="7"/>
    <m/>
    <m/>
    <n v="22793"/>
  </r>
  <r>
    <x v="0"/>
    <x v="0"/>
    <x v="0"/>
    <x v="0"/>
    <x v="0"/>
    <x v="0"/>
    <x v="17"/>
    <x v="5"/>
    <x v="21"/>
    <x v="72"/>
    <x v="4"/>
    <x v="7"/>
    <m/>
    <m/>
    <n v="4910"/>
  </r>
  <r>
    <x v="0"/>
    <x v="0"/>
    <x v="0"/>
    <x v="0"/>
    <x v="0"/>
    <x v="0"/>
    <x v="17"/>
    <x v="5"/>
    <x v="21"/>
    <x v="72"/>
    <x v="4"/>
    <x v="7"/>
    <m/>
    <m/>
    <n v="20185"/>
  </r>
  <r>
    <x v="0"/>
    <x v="0"/>
    <x v="0"/>
    <x v="0"/>
    <x v="0"/>
    <x v="0"/>
    <x v="17"/>
    <x v="5"/>
    <x v="21"/>
    <x v="72"/>
    <x v="4"/>
    <x v="7"/>
    <m/>
    <m/>
    <n v="1000"/>
  </r>
  <r>
    <x v="0"/>
    <x v="0"/>
    <x v="0"/>
    <x v="0"/>
    <x v="0"/>
    <x v="0"/>
    <x v="17"/>
    <x v="5"/>
    <x v="21"/>
    <x v="72"/>
    <x v="4"/>
    <x v="7"/>
    <m/>
    <m/>
    <n v="22583"/>
  </r>
  <r>
    <x v="0"/>
    <x v="0"/>
    <x v="0"/>
    <x v="0"/>
    <x v="0"/>
    <x v="0"/>
    <x v="17"/>
    <x v="5"/>
    <x v="21"/>
    <x v="72"/>
    <x v="4"/>
    <x v="7"/>
    <m/>
    <m/>
    <n v="1600"/>
  </r>
  <r>
    <x v="0"/>
    <x v="0"/>
    <x v="0"/>
    <x v="0"/>
    <x v="0"/>
    <x v="0"/>
    <x v="17"/>
    <x v="5"/>
    <x v="21"/>
    <x v="72"/>
    <x v="4"/>
    <x v="7"/>
    <m/>
    <m/>
    <n v="241906"/>
  </r>
  <r>
    <x v="0"/>
    <x v="0"/>
    <x v="0"/>
    <x v="0"/>
    <x v="0"/>
    <x v="0"/>
    <x v="17"/>
    <x v="5"/>
    <x v="21"/>
    <x v="72"/>
    <x v="4"/>
    <x v="7"/>
    <m/>
    <m/>
    <n v="30315"/>
  </r>
  <r>
    <x v="0"/>
    <x v="0"/>
    <x v="0"/>
    <x v="0"/>
    <x v="0"/>
    <x v="0"/>
    <x v="17"/>
    <x v="5"/>
    <x v="21"/>
    <x v="72"/>
    <x v="4"/>
    <x v="7"/>
    <m/>
    <m/>
    <n v="0"/>
  </r>
  <r>
    <x v="0"/>
    <x v="0"/>
    <x v="0"/>
    <x v="0"/>
    <x v="0"/>
    <x v="0"/>
    <x v="17"/>
    <x v="5"/>
    <x v="21"/>
    <x v="72"/>
    <x v="4"/>
    <x v="7"/>
    <m/>
    <m/>
    <n v="5210"/>
  </r>
  <r>
    <x v="0"/>
    <x v="0"/>
    <x v="0"/>
    <x v="0"/>
    <x v="0"/>
    <x v="0"/>
    <x v="17"/>
    <x v="5"/>
    <x v="21"/>
    <x v="72"/>
    <x v="4"/>
    <x v="7"/>
    <m/>
    <m/>
    <n v="20643"/>
  </r>
  <r>
    <x v="0"/>
    <x v="0"/>
    <x v="0"/>
    <x v="0"/>
    <x v="0"/>
    <x v="0"/>
    <x v="17"/>
    <x v="5"/>
    <x v="21"/>
    <x v="72"/>
    <x v="4"/>
    <x v="7"/>
    <m/>
    <m/>
    <n v="56705"/>
  </r>
  <r>
    <x v="0"/>
    <x v="0"/>
    <x v="0"/>
    <x v="0"/>
    <x v="0"/>
    <x v="0"/>
    <x v="17"/>
    <x v="5"/>
    <x v="21"/>
    <x v="72"/>
    <x v="4"/>
    <x v="7"/>
    <m/>
    <m/>
    <n v="0"/>
  </r>
  <r>
    <x v="0"/>
    <x v="0"/>
    <x v="0"/>
    <x v="0"/>
    <x v="0"/>
    <x v="0"/>
    <x v="17"/>
    <x v="5"/>
    <x v="21"/>
    <x v="72"/>
    <x v="4"/>
    <x v="7"/>
    <m/>
    <m/>
    <n v="14919"/>
  </r>
  <r>
    <x v="0"/>
    <x v="0"/>
    <x v="0"/>
    <x v="0"/>
    <x v="0"/>
    <x v="0"/>
    <x v="17"/>
    <x v="5"/>
    <x v="21"/>
    <x v="72"/>
    <x v="4"/>
    <x v="7"/>
    <m/>
    <m/>
    <n v="9660"/>
  </r>
  <r>
    <x v="0"/>
    <x v="0"/>
    <x v="0"/>
    <x v="0"/>
    <x v="0"/>
    <x v="0"/>
    <x v="17"/>
    <x v="5"/>
    <x v="21"/>
    <x v="72"/>
    <x v="4"/>
    <x v="7"/>
    <m/>
    <m/>
    <n v="5000"/>
  </r>
  <r>
    <x v="0"/>
    <x v="0"/>
    <x v="0"/>
    <x v="0"/>
    <x v="0"/>
    <x v="0"/>
    <x v="17"/>
    <x v="5"/>
    <x v="18"/>
    <x v="43"/>
    <x v="4"/>
    <x v="7"/>
    <m/>
    <m/>
    <n v="0"/>
  </r>
  <r>
    <x v="0"/>
    <x v="0"/>
    <x v="0"/>
    <x v="0"/>
    <x v="0"/>
    <x v="0"/>
    <x v="17"/>
    <x v="5"/>
    <x v="18"/>
    <x v="43"/>
    <x v="4"/>
    <x v="7"/>
    <m/>
    <m/>
    <n v="191317"/>
  </r>
  <r>
    <x v="0"/>
    <x v="0"/>
    <x v="0"/>
    <x v="0"/>
    <x v="0"/>
    <x v="0"/>
    <x v="17"/>
    <x v="5"/>
    <x v="18"/>
    <x v="43"/>
    <x v="4"/>
    <x v="7"/>
    <m/>
    <m/>
    <n v="458346"/>
  </r>
  <r>
    <x v="0"/>
    <x v="0"/>
    <x v="0"/>
    <x v="0"/>
    <x v="0"/>
    <x v="0"/>
    <x v="17"/>
    <x v="5"/>
    <x v="18"/>
    <x v="43"/>
    <x v="4"/>
    <x v="7"/>
    <m/>
    <m/>
    <n v="155301"/>
  </r>
  <r>
    <x v="0"/>
    <x v="0"/>
    <x v="0"/>
    <x v="0"/>
    <x v="0"/>
    <x v="0"/>
    <x v="17"/>
    <x v="5"/>
    <x v="18"/>
    <x v="43"/>
    <x v="4"/>
    <x v="7"/>
    <m/>
    <m/>
    <n v="222700"/>
  </r>
  <r>
    <x v="0"/>
    <x v="0"/>
    <x v="0"/>
    <x v="0"/>
    <x v="0"/>
    <x v="0"/>
    <x v="17"/>
    <x v="5"/>
    <x v="18"/>
    <x v="43"/>
    <x v="4"/>
    <x v="7"/>
    <m/>
    <m/>
    <n v="82827"/>
  </r>
  <r>
    <x v="0"/>
    <x v="0"/>
    <x v="0"/>
    <x v="1"/>
    <x v="3"/>
    <x v="0"/>
    <x v="17"/>
    <x v="5"/>
    <x v="18"/>
    <x v="44"/>
    <x v="4"/>
    <x v="7"/>
    <m/>
    <m/>
    <n v="438"/>
  </r>
  <r>
    <x v="0"/>
    <x v="0"/>
    <x v="0"/>
    <x v="1"/>
    <x v="3"/>
    <x v="0"/>
    <x v="17"/>
    <x v="5"/>
    <x v="18"/>
    <x v="44"/>
    <x v="4"/>
    <x v="7"/>
    <m/>
    <m/>
    <n v="438"/>
  </r>
  <r>
    <x v="0"/>
    <x v="0"/>
    <x v="0"/>
    <x v="1"/>
    <x v="3"/>
    <x v="0"/>
    <x v="17"/>
    <x v="5"/>
    <x v="18"/>
    <x v="44"/>
    <x v="4"/>
    <x v="7"/>
    <m/>
    <m/>
    <n v="438"/>
  </r>
  <r>
    <x v="0"/>
    <x v="0"/>
    <x v="0"/>
    <x v="1"/>
    <x v="3"/>
    <x v="0"/>
    <x v="17"/>
    <x v="5"/>
    <x v="18"/>
    <x v="44"/>
    <x v="4"/>
    <x v="7"/>
    <m/>
    <m/>
    <n v="500439"/>
  </r>
  <r>
    <x v="0"/>
    <x v="0"/>
    <x v="0"/>
    <x v="1"/>
    <x v="3"/>
    <x v="0"/>
    <x v="17"/>
    <x v="5"/>
    <x v="18"/>
    <x v="44"/>
    <x v="4"/>
    <x v="7"/>
    <m/>
    <m/>
    <n v="200438"/>
  </r>
  <r>
    <x v="0"/>
    <x v="0"/>
    <x v="0"/>
    <x v="1"/>
    <x v="3"/>
    <x v="0"/>
    <x v="17"/>
    <x v="5"/>
    <x v="18"/>
    <x v="44"/>
    <x v="4"/>
    <x v="7"/>
    <m/>
    <m/>
    <n v="438"/>
  </r>
  <r>
    <x v="0"/>
    <x v="0"/>
    <x v="0"/>
    <x v="1"/>
    <x v="3"/>
    <x v="0"/>
    <x v="17"/>
    <x v="5"/>
    <x v="18"/>
    <x v="44"/>
    <x v="4"/>
    <x v="7"/>
    <m/>
    <m/>
    <n v="438"/>
  </r>
  <r>
    <x v="0"/>
    <x v="0"/>
    <x v="0"/>
    <x v="1"/>
    <x v="3"/>
    <x v="0"/>
    <x v="17"/>
    <x v="5"/>
    <x v="18"/>
    <x v="44"/>
    <x v="4"/>
    <x v="7"/>
    <m/>
    <m/>
    <n v="166312"/>
  </r>
  <r>
    <x v="0"/>
    <x v="0"/>
    <x v="0"/>
    <x v="0"/>
    <x v="0"/>
    <x v="0"/>
    <x v="17"/>
    <x v="5"/>
    <x v="21"/>
    <x v="72"/>
    <x v="4"/>
    <x v="7"/>
    <m/>
    <m/>
    <n v="0"/>
  </r>
  <r>
    <x v="0"/>
    <x v="0"/>
    <x v="0"/>
    <x v="0"/>
    <x v="0"/>
    <x v="0"/>
    <x v="17"/>
    <x v="5"/>
    <x v="21"/>
    <x v="72"/>
    <x v="4"/>
    <x v="7"/>
    <m/>
    <m/>
    <n v="0"/>
  </r>
  <r>
    <x v="0"/>
    <x v="0"/>
    <x v="0"/>
    <x v="0"/>
    <x v="0"/>
    <x v="0"/>
    <x v="17"/>
    <x v="5"/>
    <x v="21"/>
    <x v="72"/>
    <x v="4"/>
    <x v="7"/>
    <m/>
    <m/>
    <n v="13500"/>
  </r>
  <r>
    <x v="0"/>
    <x v="0"/>
    <x v="0"/>
    <x v="0"/>
    <x v="0"/>
    <x v="0"/>
    <x v="17"/>
    <x v="5"/>
    <x v="18"/>
    <x v="43"/>
    <x v="4"/>
    <x v="7"/>
    <m/>
    <m/>
    <n v="0"/>
  </r>
  <r>
    <x v="0"/>
    <x v="0"/>
    <x v="0"/>
    <x v="0"/>
    <x v="0"/>
    <x v="0"/>
    <x v="17"/>
    <x v="5"/>
    <x v="18"/>
    <x v="44"/>
    <x v="4"/>
    <x v="7"/>
    <m/>
    <m/>
    <n v="1600"/>
  </r>
  <r>
    <x v="0"/>
    <x v="0"/>
    <x v="0"/>
    <x v="0"/>
    <x v="0"/>
    <x v="0"/>
    <x v="17"/>
    <x v="5"/>
    <x v="18"/>
    <x v="44"/>
    <x v="4"/>
    <x v="7"/>
    <m/>
    <m/>
    <n v="30000"/>
  </r>
  <r>
    <x v="0"/>
    <x v="0"/>
    <x v="0"/>
    <x v="0"/>
    <x v="0"/>
    <x v="0"/>
    <x v="17"/>
    <x v="5"/>
    <x v="18"/>
    <x v="43"/>
    <x v="4"/>
    <x v="7"/>
    <m/>
    <m/>
    <n v="55248"/>
  </r>
  <r>
    <x v="0"/>
    <x v="0"/>
    <x v="0"/>
    <x v="0"/>
    <x v="0"/>
    <x v="0"/>
    <x v="17"/>
    <x v="5"/>
    <x v="18"/>
    <x v="44"/>
    <x v="4"/>
    <x v="7"/>
    <m/>
    <m/>
    <n v="135000"/>
  </r>
  <r>
    <x v="0"/>
    <x v="0"/>
    <x v="0"/>
    <x v="0"/>
    <x v="0"/>
    <x v="0"/>
    <x v="17"/>
    <x v="5"/>
    <x v="21"/>
    <x v="72"/>
    <x v="4"/>
    <x v="7"/>
    <m/>
    <m/>
    <n v="266670"/>
  </r>
  <r>
    <x v="0"/>
    <x v="0"/>
    <x v="0"/>
    <x v="0"/>
    <x v="0"/>
    <x v="0"/>
    <x v="17"/>
    <x v="5"/>
    <x v="18"/>
    <x v="43"/>
    <x v="4"/>
    <x v="7"/>
    <m/>
    <m/>
    <n v="0"/>
  </r>
  <r>
    <x v="0"/>
    <x v="0"/>
    <x v="0"/>
    <x v="0"/>
    <x v="0"/>
    <x v="0"/>
    <x v="17"/>
    <x v="5"/>
    <x v="21"/>
    <x v="72"/>
    <x v="4"/>
    <x v="7"/>
    <m/>
    <m/>
    <n v="13000"/>
  </r>
  <r>
    <x v="0"/>
    <x v="0"/>
    <x v="0"/>
    <x v="0"/>
    <x v="0"/>
    <x v="0"/>
    <x v="17"/>
    <x v="5"/>
    <x v="18"/>
    <x v="44"/>
    <x v="4"/>
    <x v="7"/>
    <m/>
    <m/>
    <n v="75000"/>
  </r>
  <r>
    <x v="0"/>
    <x v="0"/>
    <x v="0"/>
    <x v="0"/>
    <x v="0"/>
    <x v="0"/>
    <x v="17"/>
    <x v="5"/>
    <x v="18"/>
    <x v="44"/>
    <x v="4"/>
    <x v="7"/>
    <m/>
    <m/>
    <n v="4200"/>
  </r>
  <r>
    <x v="0"/>
    <x v="0"/>
    <x v="0"/>
    <x v="0"/>
    <x v="0"/>
    <x v="0"/>
    <x v="17"/>
    <x v="5"/>
    <x v="18"/>
    <x v="44"/>
    <x v="4"/>
    <x v="7"/>
    <m/>
    <m/>
    <n v="205026"/>
  </r>
  <r>
    <x v="0"/>
    <x v="0"/>
    <x v="0"/>
    <x v="0"/>
    <x v="0"/>
    <x v="0"/>
    <x v="17"/>
    <x v="5"/>
    <x v="18"/>
    <x v="44"/>
    <x v="4"/>
    <x v="7"/>
    <m/>
    <m/>
    <n v="32880"/>
  </r>
  <r>
    <x v="0"/>
    <x v="0"/>
    <x v="0"/>
    <x v="0"/>
    <x v="0"/>
    <x v="0"/>
    <x v="17"/>
    <x v="5"/>
    <x v="21"/>
    <x v="72"/>
    <x v="4"/>
    <x v="7"/>
    <m/>
    <m/>
    <n v="135000"/>
  </r>
  <r>
    <x v="0"/>
    <x v="0"/>
    <x v="0"/>
    <x v="0"/>
    <x v="0"/>
    <x v="0"/>
    <x v="17"/>
    <x v="5"/>
    <x v="18"/>
    <x v="43"/>
    <x v="4"/>
    <x v="7"/>
    <m/>
    <m/>
    <n v="6000"/>
  </r>
  <r>
    <x v="0"/>
    <x v="0"/>
    <x v="0"/>
    <x v="0"/>
    <x v="0"/>
    <x v="0"/>
    <x v="17"/>
    <x v="5"/>
    <x v="21"/>
    <x v="72"/>
    <x v="4"/>
    <x v="7"/>
    <m/>
    <m/>
    <n v="5000"/>
  </r>
  <r>
    <x v="0"/>
    <x v="0"/>
    <x v="0"/>
    <x v="0"/>
    <x v="0"/>
    <x v="0"/>
    <x v="17"/>
    <x v="5"/>
    <x v="21"/>
    <x v="72"/>
    <x v="4"/>
    <x v="7"/>
    <m/>
    <m/>
    <n v="54800"/>
  </r>
  <r>
    <x v="0"/>
    <x v="0"/>
    <x v="0"/>
    <x v="0"/>
    <x v="0"/>
    <x v="0"/>
    <x v="17"/>
    <x v="5"/>
    <x v="18"/>
    <x v="43"/>
    <x v="4"/>
    <x v="7"/>
    <m/>
    <m/>
    <n v="0"/>
  </r>
  <r>
    <x v="0"/>
    <x v="0"/>
    <x v="0"/>
    <x v="0"/>
    <x v="0"/>
    <x v="0"/>
    <x v="17"/>
    <x v="5"/>
    <x v="18"/>
    <x v="43"/>
    <x v="4"/>
    <x v="7"/>
    <m/>
    <m/>
    <n v="28400"/>
  </r>
  <r>
    <x v="0"/>
    <x v="0"/>
    <x v="0"/>
    <x v="0"/>
    <x v="0"/>
    <x v="0"/>
    <x v="17"/>
    <x v="5"/>
    <x v="18"/>
    <x v="44"/>
    <x v="4"/>
    <x v="7"/>
    <m/>
    <m/>
    <n v="8416"/>
  </r>
  <r>
    <x v="0"/>
    <x v="0"/>
    <x v="0"/>
    <x v="0"/>
    <x v="0"/>
    <x v="0"/>
    <x v="17"/>
    <x v="5"/>
    <x v="18"/>
    <x v="44"/>
    <x v="4"/>
    <x v="7"/>
    <m/>
    <m/>
    <n v="67200"/>
  </r>
  <r>
    <x v="0"/>
    <x v="0"/>
    <x v="0"/>
    <x v="0"/>
    <x v="0"/>
    <x v="0"/>
    <x v="17"/>
    <x v="5"/>
    <x v="18"/>
    <x v="44"/>
    <x v="4"/>
    <x v="7"/>
    <m/>
    <m/>
    <n v="1800"/>
  </r>
  <r>
    <x v="0"/>
    <x v="0"/>
    <x v="0"/>
    <x v="0"/>
    <x v="0"/>
    <x v="0"/>
    <x v="17"/>
    <x v="5"/>
    <x v="18"/>
    <x v="43"/>
    <x v="4"/>
    <x v="7"/>
    <m/>
    <m/>
    <n v="8822"/>
  </r>
  <r>
    <x v="0"/>
    <x v="0"/>
    <x v="0"/>
    <x v="0"/>
    <x v="0"/>
    <x v="0"/>
    <x v="17"/>
    <x v="5"/>
    <x v="21"/>
    <x v="73"/>
    <x v="4"/>
    <x v="7"/>
    <m/>
    <m/>
    <n v="10000"/>
  </r>
  <r>
    <x v="0"/>
    <x v="0"/>
    <x v="0"/>
    <x v="0"/>
    <x v="0"/>
    <x v="0"/>
    <x v="17"/>
    <x v="5"/>
    <x v="21"/>
    <x v="73"/>
    <x v="4"/>
    <x v="7"/>
    <m/>
    <m/>
    <n v="4571"/>
  </r>
  <r>
    <x v="0"/>
    <x v="0"/>
    <x v="0"/>
    <x v="0"/>
    <x v="0"/>
    <x v="0"/>
    <x v="17"/>
    <x v="5"/>
    <x v="18"/>
    <x v="44"/>
    <x v="4"/>
    <x v="7"/>
    <m/>
    <m/>
    <n v="501000"/>
  </r>
  <r>
    <x v="0"/>
    <x v="0"/>
    <x v="0"/>
    <x v="0"/>
    <x v="0"/>
    <x v="0"/>
    <x v="17"/>
    <x v="5"/>
    <x v="18"/>
    <x v="44"/>
    <x v="4"/>
    <x v="7"/>
    <m/>
    <m/>
    <n v="2700"/>
  </r>
  <r>
    <x v="0"/>
    <x v="0"/>
    <x v="0"/>
    <x v="0"/>
    <x v="0"/>
    <x v="0"/>
    <x v="17"/>
    <x v="5"/>
    <x v="21"/>
    <x v="72"/>
    <x v="4"/>
    <x v="7"/>
    <m/>
    <m/>
    <n v="1750"/>
  </r>
  <r>
    <x v="0"/>
    <x v="0"/>
    <x v="0"/>
    <x v="0"/>
    <x v="0"/>
    <x v="0"/>
    <x v="17"/>
    <x v="5"/>
    <x v="21"/>
    <x v="72"/>
    <x v="4"/>
    <x v="7"/>
    <m/>
    <m/>
    <n v="1600"/>
  </r>
  <r>
    <x v="0"/>
    <x v="0"/>
    <x v="0"/>
    <x v="0"/>
    <x v="0"/>
    <x v="0"/>
    <x v="17"/>
    <x v="5"/>
    <x v="18"/>
    <x v="43"/>
    <x v="4"/>
    <x v="7"/>
    <m/>
    <m/>
    <n v="18600"/>
  </r>
  <r>
    <x v="0"/>
    <x v="0"/>
    <x v="0"/>
    <x v="0"/>
    <x v="0"/>
    <x v="0"/>
    <x v="17"/>
    <x v="5"/>
    <x v="18"/>
    <x v="43"/>
    <x v="4"/>
    <x v="7"/>
    <m/>
    <m/>
    <n v="45628"/>
  </r>
  <r>
    <x v="0"/>
    <x v="0"/>
    <x v="0"/>
    <x v="1"/>
    <x v="3"/>
    <x v="0"/>
    <x v="17"/>
    <x v="5"/>
    <x v="18"/>
    <x v="44"/>
    <x v="4"/>
    <x v="7"/>
    <m/>
    <m/>
    <n v="47250"/>
  </r>
  <r>
    <x v="0"/>
    <x v="0"/>
    <x v="0"/>
    <x v="0"/>
    <x v="0"/>
    <x v="0"/>
    <x v="17"/>
    <x v="5"/>
    <x v="21"/>
    <x v="72"/>
    <x v="4"/>
    <x v="7"/>
    <m/>
    <m/>
    <n v="0"/>
  </r>
  <r>
    <x v="0"/>
    <x v="0"/>
    <x v="0"/>
    <x v="0"/>
    <x v="0"/>
    <x v="0"/>
    <x v="17"/>
    <x v="5"/>
    <x v="21"/>
    <x v="72"/>
    <x v="4"/>
    <x v="7"/>
    <m/>
    <m/>
    <n v="0"/>
  </r>
  <r>
    <x v="0"/>
    <x v="0"/>
    <x v="0"/>
    <x v="0"/>
    <x v="0"/>
    <x v="0"/>
    <x v="17"/>
    <x v="5"/>
    <x v="21"/>
    <x v="72"/>
    <x v="4"/>
    <x v="7"/>
    <m/>
    <m/>
    <n v="0"/>
  </r>
  <r>
    <x v="0"/>
    <x v="0"/>
    <x v="0"/>
    <x v="0"/>
    <x v="0"/>
    <x v="0"/>
    <x v="17"/>
    <x v="5"/>
    <x v="21"/>
    <x v="72"/>
    <x v="4"/>
    <x v="7"/>
    <m/>
    <m/>
    <n v="78240"/>
  </r>
  <r>
    <x v="0"/>
    <x v="0"/>
    <x v="0"/>
    <x v="0"/>
    <x v="0"/>
    <x v="0"/>
    <x v="17"/>
    <x v="5"/>
    <x v="18"/>
    <x v="43"/>
    <x v="4"/>
    <x v="7"/>
    <m/>
    <m/>
    <n v="20000"/>
  </r>
  <r>
    <x v="0"/>
    <x v="0"/>
    <x v="0"/>
    <x v="0"/>
    <x v="0"/>
    <x v="0"/>
    <x v="17"/>
    <x v="5"/>
    <x v="18"/>
    <x v="43"/>
    <x v="4"/>
    <x v="7"/>
    <m/>
    <m/>
    <n v="1762"/>
  </r>
  <r>
    <x v="0"/>
    <x v="0"/>
    <x v="0"/>
    <x v="0"/>
    <x v="0"/>
    <x v="0"/>
    <x v="17"/>
    <x v="5"/>
    <x v="18"/>
    <x v="44"/>
    <x v="4"/>
    <x v="7"/>
    <m/>
    <m/>
    <n v="6329"/>
  </r>
  <r>
    <x v="0"/>
    <x v="0"/>
    <x v="0"/>
    <x v="0"/>
    <x v="0"/>
    <x v="0"/>
    <x v="17"/>
    <x v="5"/>
    <x v="18"/>
    <x v="44"/>
    <x v="4"/>
    <x v="7"/>
    <m/>
    <m/>
    <n v="1049181"/>
  </r>
  <r>
    <x v="0"/>
    <x v="0"/>
    <x v="0"/>
    <x v="0"/>
    <x v="0"/>
    <x v="0"/>
    <x v="17"/>
    <x v="5"/>
    <x v="18"/>
    <x v="44"/>
    <x v="4"/>
    <x v="7"/>
    <m/>
    <m/>
    <n v="39675"/>
  </r>
  <r>
    <x v="0"/>
    <x v="0"/>
    <x v="0"/>
    <x v="0"/>
    <x v="0"/>
    <x v="0"/>
    <x v="17"/>
    <x v="5"/>
    <x v="18"/>
    <x v="44"/>
    <x v="4"/>
    <x v="7"/>
    <m/>
    <m/>
    <n v="142915"/>
  </r>
  <r>
    <x v="0"/>
    <x v="0"/>
    <x v="0"/>
    <x v="0"/>
    <x v="0"/>
    <x v="0"/>
    <x v="17"/>
    <x v="5"/>
    <x v="18"/>
    <x v="44"/>
    <x v="4"/>
    <x v="7"/>
    <m/>
    <m/>
    <n v="112836"/>
  </r>
  <r>
    <x v="0"/>
    <x v="0"/>
    <x v="0"/>
    <x v="0"/>
    <x v="0"/>
    <x v="0"/>
    <x v="17"/>
    <x v="5"/>
    <x v="18"/>
    <x v="44"/>
    <x v="4"/>
    <x v="7"/>
    <m/>
    <m/>
    <n v="4500"/>
  </r>
  <r>
    <x v="0"/>
    <x v="0"/>
    <x v="0"/>
    <x v="0"/>
    <x v="0"/>
    <x v="0"/>
    <x v="17"/>
    <x v="5"/>
    <x v="18"/>
    <x v="44"/>
    <x v="4"/>
    <x v="7"/>
    <m/>
    <m/>
    <n v="1000"/>
  </r>
  <r>
    <x v="0"/>
    <x v="0"/>
    <x v="0"/>
    <x v="0"/>
    <x v="0"/>
    <x v="0"/>
    <x v="17"/>
    <x v="5"/>
    <x v="18"/>
    <x v="44"/>
    <x v="4"/>
    <x v="7"/>
    <m/>
    <m/>
    <n v="62790"/>
  </r>
  <r>
    <x v="0"/>
    <x v="0"/>
    <x v="0"/>
    <x v="0"/>
    <x v="0"/>
    <x v="0"/>
    <x v="17"/>
    <x v="5"/>
    <x v="18"/>
    <x v="44"/>
    <x v="4"/>
    <x v="7"/>
    <m/>
    <m/>
    <n v="30500"/>
  </r>
  <r>
    <x v="0"/>
    <x v="0"/>
    <x v="0"/>
    <x v="0"/>
    <x v="0"/>
    <x v="0"/>
    <x v="17"/>
    <x v="5"/>
    <x v="18"/>
    <x v="44"/>
    <x v="4"/>
    <x v="7"/>
    <m/>
    <m/>
    <n v="100000"/>
  </r>
  <r>
    <x v="0"/>
    <x v="0"/>
    <x v="0"/>
    <x v="0"/>
    <x v="0"/>
    <x v="0"/>
    <x v="17"/>
    <x v="5"/>
    <x v="18"/>
    <x v="43"/>
    <x v="4"/>
    <x v="7"/>
    <m/>
    <m/>
    <n v="669768"/>
  </r>
  <r>
    <x v="0"/>
    <x v="0"/>
    <x v="0"/>
    <x v="0"/>
    <x v="0"/>
    <x v="0"/>
    <x v="17"/>
    <x v="5"/>
    <x v="21"/>
    <x v="73"/>
    <x v="4"/>
    <x v="7"/>
    <m/>
    <m/>
    <n v="303500"/>
  </r>
  <r>
    <x v="0"/>
    <x v="0"/>
    <x v="0"/>
    <x v="0"/>
    <x v="0"/>
    <x v="0"/>
    <x v="17"/>
    <x v="5"/>
    <x v="18"/>
    <x v="44"/>
    <x v="4"/>
    <x v="7"/>
    <m/>
    <m/>
    <n v="66000"/>
  </r>
  <r>
    <x v="0"/>
    <x v="0"/>
    <x v="0"/>
    <x v="0"/>
    <x v="0"/>
    <x v="0"/>
    <x v="17"/>
    <x v="5"/>
    <x v="18"/>
    <x v="44"/>
    <x v="4"/>
    <x v="7"/>
    <m/>
    <m/>
    <n v="0"/>
  </r>
  <r>
    <x v="0"/>
    <x v="0"/>
    <x v="0"/>
    <x v="0"/>
    <x v="0"/>
    <x v="0"/>
    <x v="17"/>
    <x v="5"/>
    <x v="21"/>
    <x v="73"/>
    <x v="4"/>
    <x v="7"/>
    <m/>
    <m/>
    <n v="7245"/>
  </r>
  <r>
    <x v="0"/>
    <x v="0"/>
    <x v="0"/>
    <x v="0"/>
    <x v="0"/>
    <x v="0"/>
    <x v="17"/>
    <x v="5"/>
    <x v="18"/>
    <x v="44"/>
    <x v="4"/>
    <x v="7"/>
    <m/>
    <m/>
    <n v="24192"/>
  </r>
  <r>
    <x v="0"/>
    <x v="0"/>
    <x v="0"/>
    <x v="0"/>
    <x v="0"/>
    <x v="0"/>
    <x v="17"/>
    <x v="5"/>
    <x v="21"/>
    <x v="72"/>
    <x v="4"/>
    <x v="7"/>
    <m/>
    <m/>
    <n v="1700"/>
  </r>
  <r>
    <x v="0"/>
    <x v="0"/>
    <x v="0"/>
    <x v="0"/>
    <x v="0"/>
    <x v="0"/>
    <x v="17"/>
    <x v="5"/>
    <x v="21"/>
    <x v="72"/>
    <x v="4"/>
    <x v="7"/>
    <m/>
    <m/>
    <n v="2100"/>
  </r>
  <r>
    <x v="0"/>
    <x v="0"/>
    <x v="0"/>
    <x v="0"/>
    <x v="0"/>
    <x v="0"/>
    <x v="17"/>
    <x v="5"/>
    <x v="21"/>
    <x v="72"/>
    <x v="4"/>
    <x v="7"/>
    <m/>
    <m/>
    <n v="3000"/>
  </r>
  <r>
    <x v="0"/>
    <x v="0"/>
    <x v="0"/>
    <x v="0"/>
    <x v="0"/>
    <x v="0"/>
    <x v="17"/>
    <x v="5"/>
    <x v="21"/>
    <x v="72"/>
    <x v="4"/>
    <x v="7"/>
    <m/>
    <m/>
    <n v="60747"/>
  </r>
  <r>
    <x v="0"/>
    <x v="0"/>
    <x v="0"/>
    <x v="0"/>
    <x v="0"/>
    <x v="0"/>
    <x v="17"/>
    <x v="5"/>
    <x v="21"/>
    <x v="72"/>
    <x v="4"/>
    <x v="7"/>
    <m/>
    <m/>
    <n v="5130"/>
  </r>
  <r>
    <x v="0"/>
    <x v="0"/>
    <x v="0"/>
    <x v="0"/>
    <x v="0"/>
    <x v="0"/>
    <x v="17"/>
    <x v="5"/>
    <x v="18"/>
    <x v="43"/>
    <x v="4"/>
    <x v="7"/>
    <m/>
    <m/>
    <n v="4000"/>
  </r>
  <r>
    <x v="0"/>
    <x v="0"/>
    <x v="0"/>
    <x v="0"/>
    <x v="0"/>
    <x v="0"/>
    <x v="17"/>
    <x v="5"/>
    <x v="18"/>
    <x v="43"/>
    <x v="4"/>
    <x v="7"/>
    <m/>
    <m/>
    <n v="0"/>
  </r>
  <r>
    <x v="0"/>
    <x v="0"/>
    <x v="0"/>
    <x v="0"/>
    <x v="0"/>
    <x v="0"/>
    <x v="17"/>
    <x v="5"/>
    <x v="18"/>
    <x v="43"/>
    <x v="4"/>
    <x v="7"/>
    <m/>
    <m/>
    <n v="110120"/>
  </r>
  <r>
    <x v="0"/>
    <x v="0"/>
    <x v="0"/>
    <x v="1"/>
    <x v="3"/>
    <x v="0"/>
    <x v="17"/>
    <x v="5"/>
    <x v="18"/>
    <x v="44"/>
    <x v="4"/>
    <x v="7"/>
    <m/>
    <m/>
    <n v="18000"/>
  </r>
  <r>
    <x v="0"/>
    <x v="0"/>
    <x v="0"/>
    <x v="1"/>
    <x v="3"/>
    <x v="0"/>
    <x v="17"/>
    <x v="5"/>
    <x v="18"/>
    <x v="44"/>
    <x v="4"/>
    <x v="7"/>
    <m/>
    <m/>
    <n v="0"/>
  </r>
  <r>
    <x v="0"/>
    <x v="0"/>
    <x v="0"/>
    <x v="1"/>
    <x v="3"/>
    <x v="0"/>
    <x v="17"/>
    <x v="5"/>
    <x v="18"/>
    <x v="44"/>
    <x v="4"/>
    <x v="7"/>
    <m/>
    <m/>
    <n v="25412"/>
  </r>
  <r>
    <x v="0"/>
    <x v="0"/>
    <x v="0"/>
    <x v="0"/>
    <x v="0"/>
    <x v="0"/>
    <x v="17"/>
    <x v="5"/>
    <x v="21"/>
    <x v="73"/>
    <x v="4"/>
    <x v="7"/>
    <m/>
    <m/>
    <n v="750000"/>
  </r>
  <r>
    <x v="0"/>
    <x v="0"/>
    <x v="0"/>
    <x v="1"/>
    <x v="3"/>
    <x v="0"/>
    <x v="17"/>
    <x v="5"/>
    <x v="18"/>
    <x v="44"/>
    <x v="4"/>
    <x v="7"/>
    <m/>
    <m/>
    <n v="80564"/>
  </r>
  <r>
    <x v="0"/>
    <x v="0"/>
    <x v="0"/>
    <x v="0"/>
    <x v="0"/>
    <x v="0"/>
    <x v="17"/>
    <x v="5"/>
    <x v="21"/>
    <x v="72"/>
    <x v="4"/>
    <x v="7"/>
    <m/>
    <m/>
    <n v="0"/>
  </r>
  <r>
    <x v="0"/>
    <x v="0"/>
    <x v="0"/>
    <x v="0"/>
    <x v="0"/>
    <x v="0"/>
    <x v="17"/>
    <x v="5"/>
    <x v="21"/>
    <x v="72"/>
    <x v="4"/>
    <x v="7"/>
    <m/>
    <m/>
    <n v="857520"/>
  </r>
  <r>
    <x v="0"/>
    <x v="0"/>
    <x v="0"/>
    <x v="0"/>
    <x v="0"/>
    <x v="0"/>
    <x v="17"/>
    <x v="5"/>
    <x v="21"/>
    <x v="72"/>
    <x v="4"/>
    <x v="7"/>
    <m/>
    <m/>
    <n v="127000"/>
  </r>
  <r>
    <x v="0"/>
    <x v="0"/>
    <x v="0"/>
    <x v="0"/>
    <x v="0"/>
    <x v="0"/>
    <x v="17"/>
    <x v="5"/>
    <x v="18"/>
    <x v="43"/>
    <x v="4"/>
    <x v="7"/>
    <m/>
    <m/>
    <n v="2000"/>
  </r>
  <r>
    <x v="0"/>
    <x v="0"/>
    <x v="0"/>
    <x v="0"/>
    <x v="0"/>
    <x v="0"/>
    <x v="17"/>
    <x v="5"/>
    <x v="18"/>
    <x v="44"/>
    <x v="4"/>
    <x v="7"/>
    <m/>
    <m/>
    <n v="62700"/>
  </r>
  <r>
    <x v="0"/>
    <x v="0"/>
    <x v="0"/>
    <x v="0"/>
    <x v="0"/>
    <x v="0"/>
    <x v="17"/>
    <x v="5"/>
    <x v="18"/>
    <x v="44"/>
    <x v="4"/>
    <x v="7"/>
    <m/>
    <m/>
    <n v="45000"/>
  </r>
  <r>
    <x v="0"/>
    <x v="0"/>
    <x v="0"/>
    <x v="0"/>
    <x v="0"/>
    <x v="0"/>
    <x v="17"/>
    <x v="5"/>
    <x v="18"/>
    <x v="43"/>
    <x v="4"/>
    <x v="7"/>
    <m/>
    <m/>
    <n v="168595"/>
  </r>
  <r>
    <x v="0"/>
    <x v="0"/>
    <x v="0"/>
    <x v="0"/>
    <x v="0"/>
    <x v="0"/>
    <x v="17"/>
    <x v="5"/>
    <x v="21"/>
    <x v="73"/>
    <x v="4"/>
    <x v="7"/>
    <m/>
    <m/>
    <n v="91738"/>
  </r>
  <r>
    <x v="0"/>
    <x v="0"/>
    <x v="0"/>
    <x v="0"/>
    <x v="0"/>
    <x v="0"/>
    <x v="17"/>
    <x v="5"/>
    <x v="21"/>
    <x v="72"/>
    <x v="4"/>
    <x v="7"/>
    <m/>
    <m/>
    <n v="110370"/>
  </r>
  <r>
    <x v="0"/>
    <x v="0"/>
    <x v="0"/>
    <x v="0"/>
    <x v="0"/>
    <x v="0"/>
    <x v="17"/>
    <x v="5"/>
    <x v="21"/>
    <x v="72"/>
    <x v="4"/>
    <x v="7"/>
    <m/>
    <m/>
    <n v="136640"/>
  </r>
  <r>
    <x v="0"/>
    <x v="0"/>
    <x v="0"/>
    <x v="0"/>
    <x v="0"/>
    <x v="0"/>
    <x v="17"/>
    <x v="5"/>
    <x v="18"/>
    <x v="43"/>
    <x v="4"/>
    <x v="7"/>
    <m/>
    <m/>
    <n v="50500"/>
  </r>
  <r>
    <x v="0"/>
    <x v="0"/>
    <x v="0"/>
    <x v="1"/>
    <x v="3"/>
    <x v="0"/>
    <x v="17"/>
    <x v="5"/>
    <x v="18"/>
    <x v="44"/>
    <x v="4"/>
    <x v="7"/>
    <m/>
    <m/>
    <n v="48412"/>
  </r>
  <r>
    <x v="0"/>
    <x v="0"/>
    <x v="0"/>
    <x v="1"/>
    <x v="3"/>
    <x v="0"/>
    <x v="17"/>
    <x v="5"/>
    <x v="18"/>
    <x v="44"/>
    <x v="4"/>
    <x v="7"/>
    <m/>
    <m/>
    <n v="44803"/>
  </r>
  <r>
    <x v="0"/>
    <x v="0"/>
    <x v="0"/>
    <x v="1"/>
    <x v="3"/>
    <x v="0"/>
    <x v="17"/>
    <x v="5"/>
    <x v="18"/>
    <x v="44"/>
    <x v="4"/>
    <x v="7"/>
    <m/>
    <m/>
    <n v="18331"/>
  </r>
  <r>
    <x v="0"/>
    <x v="0"/>
    <x v="0"/>
    <x v="1"/>
    <x v="3"/>
    <x v="0"/>
    <x v="17"/>
    <x v="5"/>
    <x v="18"/>
    <x v="44"/>
    <x v="4"/>
    <x v="7"/>
    <m/>
    <m/>
    <n v="2008147"/>
  </r>
  <r>
    <x v="0"/>
    <x v="0"/>
    <x v="0"/>
    <x v="1"/>
    <x v="3"/>
    <x v="0"/>
    <x v="17"/>
    <x v="5"/>
    <x v="18"/>
    <x v="44"/>
    <x v="4"/>
    <x v="7"/>
    <m/>
    <m/>
    <n v="8148"/>
  </r>
  <r>
    <x v="0"/>
    <x v="0"/>
    <x v="0"/>
    <x v="1"/>
    <x v="3"/>
    <x v="0"/>
    <x v="17"/>
    <x v="5"/>
    <x v="18"/>
    <x v="44"/>
    <x v="4"/>
    <x v="7"/>
    <m/>
    <m/>
    <n v="8147"/>
  </r>
  <r>
    <x v="0"/>
    <x v="0"/>
    <x v="0"/>
    <x v="1"/>
    <x v="3"/>
    <x v="0"/>
    <x v="17"/>
    <x v="5"/>
    <x v="18"/>
    <x v="44"/>
    <x v="4"/>
    <x v="7"/>
    <m/>
    <m/>
    <n v="108541"/>
  </r>
  <r>
    <x v="0"/>
    <x v="0"/>
    <x v="0"/>
    <x v="0"/>
    <x v="0"/>
    <x v="0"/>
    <x v="17"/>
    <x v="5"/>
    <x v="21"/>
    <x v="72"/>
    <x v="4"/>
    <x v="7"/>
    <m/>
    <m/>
    <n v="0"/>
  </r>
  <r>
    <x v="0"/>
    <x v="0"/>
    <x v="0"/>
    <x v="0"/>
    <x v="0"/>
    <x v="0"/>
    <x v="17"/>
    <x v="5"/>
    <x v="21"/>
    <x v="72"/>
    <x v="4"/>
    <x v="7"/>
    <m/>
    <m/>
    <n v="795486"/>
  </r>
  <r>
    <x v="0"/>
    <x v="0"/>
    <x v="0"/>
    <x v="0"/>
    <x v="0"/>
    <x v="0"/>
    <x v="17"/>
    <x v="5"/>
    <x v="21"/>
    <x v="72"/>
    <x v="4"/>
    <x v="7"/>
    <m/>
    <m/>
    <n v="0"/>
  </r>
  <r>
    <x v="0"/>
    <x v="0"/>
    <x v="0"/>
    <x v="0"/>
    <x v="0"/>
    <x v="0"/>
    <x v="17"/>
    <x v="5"/>
    <x v="21"/>
    <x v="72"/>
    <x v="4"/>
    <x v="7"/>
    <m/>
    <m/>
    <n v="294855"/>
  </r>
  <r>
    <x v="0"/>
    <x v="0"/>
    <x v="0"/>
    <x v="0"/>
    <x v="0"/>
    <x v="0"/>
    <x v="17"/>
    <x v="5"/>
    <x v="18"/>
    <x v="43"/>
    <x v="4"/>
    <x v="7"/>
    <m/>
    <m/>
    <n v="50000"/>
  </r>
  <r>
    <x v="0"/>
    <x v="0"/>
    <x v="0"/>
    <x v="0"/>
    <x v="0"/>
    <x v="0"/>
    <x v="17"/>
    <x v="5"/>
    <x v="18"/>
    <x v="43"/>
    <x v="4"/>
    <x v="7"/>
    <m/>
    <m/>
    <n v="111604"/>
  </r>
  <r>
    <x v="0"/>
    <x v="0"/>
    <x v="0"/>
    <x v="0"/>
    <x v="0"/>
    <x v="0"/>
    <x v="17"/>
    <x v="5"/>
    <x v="18"/>
    <x v="44"/>
    <x v="4"/>
    <x v="7"/>
    <m/>
    <m/>
    <n v="13080"/>
  </r>
  <r>
    <x v="0"/>
    <x v="0"/>
    <x v="0"/>
    <x v="0"/>
    <x v="0"/>
    <x v="0"/>
    <x v="17"/>
    <x v="5"/>
    <x v="18"/>
    <x v="44"/>
    <x v="4"/>
    <x v="7"/>
    <m/>
    <m/>
    <n v="705000"/>
  </r>
  <r>
    <x v="0"/>
    <x v="0"/>
    <x v="0"/>
    <x v="0"/>
    <x v="0"/>
    <x v="0"/>
    <x v="17"/>
    <x v="5"/>
    <x v="18"/>
    <x v="44"/>
    <x v="4"/>
    <x v="7"/>
    <m/>
    <m/>
    <n v="2921080"/>
  </r>
  <r>
    <x v="0"/>
    <x v="0"/>
    <x v="0"/>
    <x v="0"/>
    <x v="0"/>
    <x v="0"/>
    <x v="17"/>
    <x v="5"/>
    <x v="18"/>
    <x v="44"/>
    <x v="4"/>
    <x v="7"/>
    <m/>
    <m/>
    <n v="1500000"/>
  </r>
  <r>
    <x v="0"/>
    <x v="0"/>
    <x v="0"/>
    <x v="0"/>
    <x v="0"/>
    <x v="0"/>
    <x v="17"/>
    <x v="5"/>
    <x v="18"/>
    <x v="44"/>
    <x v="4"/>
    <x v="7"/>
    <m/>
    <m/>
    <n v="630680"/>
  </r>
  <r>
    <x v="0"/>
    <x v="0"/>
    <x v="0"/>
    <x v="0"/>
    <x v="0"/>
    <x v="0"/>
    <x v="17"/>
    <x v="5"/>
    <x v="18"/>
    <x v="44"/>
    <x v="4"/>
    <x v="7"/>
    <m/>
    <m/>
    <n v="20910"/>
  </r>
  <r>
    <x v="0"/>
    <x v="0"/>
    <x v="0"/>
    <x v="0"/>
    <x v="0"/>
    <x v="0"/>
    <x v="17"/>
    <x v="5"/>
    <x v="18"/>
    <x v="44"/>
    <x v="4"/>
    <x v="7"/>
    <m/>
    <m/>
    <n v="75084"/>
  </r>
  <r>
    <x v="0"/>
    <x v="0"/>
    <x v="0"/>
    <x v="0"/>
    <x v="0"/>
    <x v="0"/>
    <x v="17"/>
    <x v="5"/>
    <x v="18"/>
    <x v="44"/>
    <x v="4"/>
    <x v="7"/>
    <m/>
    <m/>
    <n v="576966"/>
  </r>
  <r>
    <x v="0"/>
    <x v="0"/>
    <x v="0"/>
    <x v="0"/>
    <x v="0"/>
    <x v="0"/>
    <x v="17"/>
    <x v="5"/>
    <x v="18"/>
    <x v="44"/>
    <x v="4"/>
    <x v="7"/>
    <m/>
    <m/>
    <n v="9000"/>
  </r>
  <r>
    <x v="0"/>
    <x v="0"/>
    <x v="0"/>
    <x v="0"/>
    <x v="0"/>
    <x v="0"/>
    <x v="17"/>
    <x v="5"/>
    <x v="18"/>
    <x v="44"/>
    <x v="4"/>
    <x v="7"/>
    <m/>
    <m/>
    <n v="33897"/>
  </r>
  <r>
    <x v="0"/>
    <x v="0"/>
    <x v="0"/>
    <x v="0"/>
    <x v="0"/>
    <x v="0"/>
    <x v="17"/>
    <x v="5"/>
    <x v="18"/>
    <x v="44"/>
    <x v="4"/>
    <x v="7"/>
    <m/>
    <m/>
    <n v="14500"/>
  </r>
  <r>
    <x v="0"/>
    <x v="0"/>
    <x v="0"/>
    <x v="0"/>
    <x v="0"/>
    <x v="0"/>
    <x v="17"/>
    <x v="5"/>
    <x v="18"/>
    <x v="44"/>
    <x v="4"/>
    <x v="7"/>
    <m/>
    <m/>
    <n v="7000"/>
  </r>
  <r>
    <x v="0"/>
    <x v="0"/>
    <x v="0"/>
    <x v="0"/>
    <x v="0"/>
    <x v="0"/>
    <x v="17"/>
    <x v="5"/>
    <x v="18"/>
    <x v="43"/>
    <x v="4"/>
    <x v="7"/>
    <m/>
    <m/>
    <n v="1771732"/>
  </r>
  <r>
    <x v="0"/>
    <x v="0"/>
    <x v="0"/>
    <x v="0"/>
    <x v="0"/>
    <x v="0"/>
    <x v="17"/>
    <x v="5"/>
    <x v="18"/>
    <x v="43"/>
    <x v="4"/>
    <x v="7"/>
    <m/>
    <m/>
    <n v="177300"/>
  </r>
  <r>
    <x v="0"/>
    <x v="0"/>
    <x v="0"/>
    <x v="0"/>
    <x v="0"/>
    <x v="0"/>
    <x v="17"/>
    <x v="5"/>
    <x v="21"/>
    <x v="73"/>
    <x v="4"/>
    <x v="7"/>
    <m/>
    <m/>
    <n v="106900"/>
  </r>
  <r>
    <x v="0"/>
    <x v="0"/>
    <x v="0"/>
    <x v="0"/>
    <x v="0"/>
    <x v="0"/>
    <x v="17"/>
    <x v="5"/>
    <x v="18"/>
    <x v="44"/>
    <x v="4"/>
    <x v="7"/>
    <m/>
    <m/>
    <n v="124270"/>
  </r>
  <r>
    <x v="0"/>
    <x v="0"/>
    <x v="0"/>
    <x v="0"/>
    <x v="0"/>
    <x v="0"/>
    <x v="17"/>
    <x v="5"/>
    <x v="18"/>
    <x v="44"/>
    <x v="4"/>
    <x v="7"/>
    <m/>
    <m/>
    <n v="538000"/>
  </r>
  <r>
    <x v="0"/>
    <x v="0"/>
    <x v="0"/>
    <x v="0"/>
    <x v="0"/>
    <x v="0"/>
    <x v="17"/>
    <x v="5"/>
    <x v="18"/>
    <x v="44"/>
    <x v="4"/>
    <x v="7"/>
    <m/>
    <m/>
    <n v="275000"/>
  </r>
  <r>
    <x v="0"/>
    <x v="0"/>
    <x v="0"/>
    <x v="0"/>
    <x v="0"/>
    <x v="0"/>
    <x v="17"/>
    <x v="5"/>
    <x v="18"/>
    <x v="44"/>
    <x v="4"/>
    <x v="7"/>
    <m/>
    <m/>
    <n v="7965003"/>
  </r>
  <r>
    <x v="0"/>
    <x v="0"/>
    <x v="0"/>
    <x v="0"/>
    <x v="0"/>
    <x v="0"/>
    <x v="17"/>
    <x v="5"/>
    <x v="21"/>
    <x v="73"/>
    <x v="4"/>
    <x v="7"/>
    <m/>
    <m/>
    <n v="18000"/>
  </r>
  <r>
    <x v="0"/>
    <x v="0"/>
    <x v="0"/>
    <x v="0"/>
    <x v="0"/>
    <x v="0"/>
    <x v="17"/>
    <x v="5"/>
    <x v="21"/>
    <x v="73"/>
    <x v="4"/>
    <x v="7"/>
    <m/>
    <m/>
    <n v="1750"/>
  </r>
  <r>
    <x v="0"/>
    <x v="0"/>
    <x v="0"/>
    <x v="0"/>
    <x v="0"/>
    <x v="0"/>
    <x v="17"/>
    <x v="5"/>
    <x v="18"/>
    <x v="44"/>
    <x v="4"/>
    <x v="7"/>
    <m/>
    <m/>
    <n v="998904"/>
  </r>
  <r>
    <x v="0"/>
    <x v="0"/>
    <x v="0"/>
    <x v="0"/>
    <x v="0"/>
    <x v="0"/>
    <x v="17"/>
    <x v="5"/>
    <x v="18"/>
    <x v="44"/>
    <x v="4"/>
    <x v="7"/>
    <m/>
    <m/>
    <n v="12600"/>
  </r>
  <r>
    <x v="0"/>
    <x v="0"/>
    <x v="0"/>
    <x v="0"/>
    <x v="0"/>
    <x v="0"/>
    <x v="17"/>
    <x v="5"/>
    <x v="18"/>
    <x v="44"/>
    <x v="4"/>
    <x v="7"/>
    <m/>
    <m/>
    <n v="6300"/>
  </r>
  <r>
    <x v="0"/>
    <x v="0"/>
    <x v="0"/>
    <x v="0"/>
    <x v="0"/>
    <x v="0"/>
    <x v="17"/>
    <x v="5"/>
    <x v="18"/>
    <x v="44"/>
    <x v="4"/>
    <x v="7"/>
    <m/>
    <m/>
    <n v="8400"/>
  </r>
  <r>
    <x v="0"/>
    <x v="0"/>
    <x v="0"/>
    <x v="0"/>
    <x v="0"/>
    <x v="0"/>
    <x v="17"/>
    <x v="5"/>
    <x v="18"/>
    <x v="44"/>
    <x v="4"/>
    <x v="7"/>
    <m/>
    <m/>
    <n v="6000"/>
  </r>
  <r>
    <x v="0"/>
    <x v="0"/>
    <x v="0"/>
    <x v="0"/>
    <x v="0"/>
    <x v="0"/>
    <x v="17"/>
    <x v="5"/>
    <x v="21"/>
    <x v="72"/>
    <x v="4"/>
    <x v="7"/>
    <m/>
    <m/>
    <n v="504500"/>
  </r>
  <r>
    <x v="0"/>
    <x v="0"/>
    <x v="0"/>
    <x v="0"/>
    <x v="0"/>
    <x v="0"/>
    <x v="17"/>
    <x v="5"/>
    <x v="21"/>
    <x v="72"/>
    <x v="4"/>
    <x v="7"/>
    <m/>
    <m/>
    <n v="151914"/>
  </r>
  <r>
    <x v="0"/>
    <x v="0"/>
    <x v="0"/>
    <x v="0"/>
    <x v="0"/>
    <x v="0"/>
    <x v="17"/>
    <x v="5"/>
    <x v="21"/>
    <x v="72"/>
    <x v="4"/>
    <x v="7"/>
    <m/>
    <m/>
    <n v="220719"/>
  </r>
  <r>
    <x v="0"/>
    <x v="0"/>
    <x v="0"/>
    <x v="0"/>
    <x v="0"/>
    <x v="0"/>
    <x v="17"/>
    <x v="5"/>
    <x v="21"/>
    <x v="72"/>
    <x v="4"/>
    <x v="7"/>
    <m/>
    <m/>
    <n v="37565"/>
  </r>
  <r>
    <x v="0"/>
    <x v="0"/>
    <x v="0"/>
    <x v="0"/>
    <x v="0"/>
    <x v="0"/>
    <x v="17"/>
    <x v="5"/>
    <x v="21"/>
    <x v="72"/>
    <x v="4"/>
    <x v="7"/>
    <m/>
    <m/>
    <n v="502294"/>
  </r>
  <r>
    <x v="0"/>
    <x v="0"/>
    <x v="0"/>
    <x v="0"/>
    <x v="0"/>
    <x v="0"/>
    <x v="17"/>
    <x v="5"/>
    <x v="21"/>
    <x v="72"/>
    <x v="4"/>
    <x v="7"/>
    <m/>
    <m/>
    <n v="450000"/>
  </r>
  <r>
    <x v="0"/>
    <x v="0"/>
    <x v="0"/>
    <x v="0"/>
    <x v="0"/>
    <x v="0"/>
    <x v="17"/>
    <x v="5"/>
    <x v="21"/>
    <x v="72"/>
    <x v="4"/>
    <x v="7"/>
    <m/>
    <m/>
    <n v="4200"/>
  </r>
  <r>
    <x v="0"/>
    <x v="0"/>
    <x v="0"/>
    <x v="0"/>
    <x v="0"/>
    <x v="0"/>
    <x v="17"/>
    <x v="5"/>
    <x v="21"/>
    <x v="72"/>
    <x v="4"/>
    <x v="7"/>
    <m/>
    <m/>
    <n v="15200"/>
  </r>
  <r>
    <x v="0"/>
    <x v="0"/>
    <x v="0"/>
    <x v="0"/>
    <x v="0"/>
    <x v="0"/>
    <x v="17"/>
    <x v="5"/>
    <x v="21"/>
    <x v="72"/>
    <x v="4"/>
    <x v="7"/>
    <m/>
    <m/>
    <n v="0"/>
  </r>
  <r>
    <x v="0"/>
    <x v="0"/>
    <x v="0"/>
    <x v="0"/>
    <x v="0"/>
    <x v="0"/>
    <x v="17"/>
    <x v="5"/>
    <x v="18"/>
    <x v="43"/>
    <x v="4"/>
    <x v="7"/>
    <m/>
    <m/>
    <n v="858825"/>
  </r>
  <r>
    <x v="0"/>
    <x v="0"/>
    <x v="0"/>
    <x v="0"/>
    <x v="0"/>
    <x v="0"/>
    <x v="17"/>
    <x v="5"/>
    <x v="18"/>
    <x v="43"/>
    <x v="4"/>
    <x v="7"/>
    <m/>
    <m/>
    <n v="19000"/>
  </r>
  <r>
    <x v="0"/>
    <x v="0"/>
    <x v="0"/>
    <x v="0"/>
    <x v="0"/>
    <x v="0"/>
    <x v="17"/>
    <x v="5"/>
    <x v="18"/>
    <x v="43"/>
    <x v="4"/>
    <x v="7"/>
    <m/>
    <m/>
    <n v="36478"/>
  </r>
  <r>
    <x v="0"/>
    <x v="0"/>
    <x v="0"/>
    <x v="1"/>
    <x v="3"/>
    <x v="0"/>
    <x v="17"/>
    <x v="5"/>
    <x v="18"/>
    <x v="44"/>
    <x v="4"/>
    <x v="7"/>
    <m/>
    <m/>
    <n v="54508"/>
  </r>
  <r>
    <x v="0"/>
    <x v="0"/>
    <x v="0"/>
    <x v="1"/>
    <x v="3"/>
    <x v="0"/>
    <x v="17"/>
    <x v="5"/>
    <x v="18"/>
    <x v="44"/>
    <x v="4"/>
    <x v="7"/>
    <m/>
    <m/>
    <n v="54508"/>
  </r>
  <r>
    <x v="0"/>
    <x v="0"/>
    <x v="0"/>
    <x v="1"/>
    <x v="3"/>
    <x v="0"/>
    <x v="17"/>
    <x v="5"/>
    <x v="18"/>
    <x v="44"/>
    <x v="4"/>
    <x v="7"/>
    <m/>
    <m/>
    <n v="54508"/>
  </r>
  <r>
    <x v="0"/>
    <x v="0"/>
    <x v="0"/>
    <x v="1"/>
    <x v="3"/>
    <x v="0"/>
    <x v="17"/>
    <x v="5"/>
    <x v="18"/>
    <x v="44"/>
    <x v="4"/>
    <x v="7"/>
    <m/>
    <m/>
    <n v="55987"/>
  </r>
  <r>
    <x v="0"/>
    <x v="0"/>
    <x v="0"/>
    <x v="1"/>
    <x v="3"/>
    <x v="0"/>
    <x v="17"/>
    <x v="5"/>
    <x v="18"/>
    <x v="44"/>
    <x v="4"/>
    <x v="7"/>
    <m/>
    <m/>
    <n v="53215"/>
  </r>
  <r>
    <x v="0"/>
    <x v="0"/>
    <x v="0"/>
    <x v="1"/>
    <x v="3"/>
    <x v="0"/>
    <x v="17"/>
    <x v="5"/>
    <x v="18"/>
    <x v="44"/>
    <x v="4"/>
    <x v="7"/>
    <m/>
    <m/>
    <n v="54508"/>
  </r>
  <r>
    <x v="0"/>
    <x v="0"/>
    <x v="0"/>
    <x v="1"/>
    <x v="3"/>
    <x v="0"/>
    <x v="17"/>
    <x v="5"/>
    <x v="18"/>
    <x v="44"/>
    <x v="4"/>
    <x v="7"/>
    <m/>
    <m/>
    <n v="1293"/>
  </r>
  <r>
    <x v="0"/>
    <x v="0"/>
    <x v="0"/>
    <x v="0"/>
    <x v="0"/>
    <x v="0"/>
    <x v="17"/>
    <x v="5"/>
    <x v="21"/>
    <x v="72"/>
    <x v="4"/>
    <x v="7"/>
    <m/>
    <m/>
    <n v="490000"/>
  </r>
  <r>
    <x v="0"/>
    <x v="0"/>
    <x v="0"/>
    <x v="0"/>
    <x v="0"/>
    <x v="0"/>
    <x v="17"/>
    <x v="5"/>
    <x v="21"/>
    <x v="72"/>
    <x v="4"/>
    <x v="7"/>
    <m/>
    <m/>
    <n v="0"/>
  </r>
  <r>
    <x v="0"/>
    <x v="0"/>
    <x v="0"/>
    <x v="0"/>
    <x v="0"/>
    <x v="0"/>
    <x v="17"/>
    <x v="5"/>
    <x v="18"/>
    <x v="44"/>
    <x v="4"/>
    <x v="7"/>
    <m/>
    <m/>
    <n v="0"/>
  </r>
  <r>
    <x v="0"/>
    <x v="0"/>
    <x v="0"/>
    <x v="1"/>
    <x v="3"/>
    <x v="0"/>
    <x v="17"/>
    <x v="5"/>
    <x v="18"/>
    <x v="44"/>
    <x v="4"/>
    <x v="7"/>
    <m/>
    <m/>
    <n v="105855"/>
  </r>
  <r>
    <x v="0"/>
    <x v="0"/>
    <x v="0"/>
    <x v="1"/>
    <x v="3"/>
    <x v="0"/>
    <x v="17"/>
    <x v="5"/>
    <x v="18"/>
    <x v="44"/>
    <x v="4"/>
    <x v="7"/>
    <m/>
    <m/>
    <n v="0"/>
  </r>
  <r>
    <x v="0"/>
    <x v="0"/>
    <x v="0"/>
    <x v="1"/>
    <x v="3"/>
    <x v="0"/>
    <x v="17"/>
    <x v="5"/>
    <x v="18"/>
    <x v="44"/>
    <x v="4"/>
    <x v="7"/>
    <m/>
    <m/>
    <n v="0"/>
  </r>
  <r>
    <x v="0"/>
    <x v="0"/>
    <x v="0"/>
    <x v="1"/>
    <x v="3"/>
    <x v="0"/>
    <x v="17"/>
    <x v="5"/>
    <x v="18"/>
    <x v="44"/>
    <x v="4"/>
    <x v="7"/>
    <m/>
    <m/>
    <n v="0"/>
  </r>
  <r>
    <x v="0"/>
    <x v="0"/>
    <x v="0"/>
    <x v="1"/>
    <x v="3"/>
    <x v="0"/>
    <x v="17"/>
    <x v="5"/>
    <x v="18"/>
    <x v="44"/>
    <x v="4"/>
    <x v="7"/>
    <m/>
    <m/>
    <n v="100000"/>
  </r>
  <r>
    <x v="0"/>
    <x v="0"/>
    <x v="0"/>
    <x v="1"/>
    <x v="3"/>
    <x v="0"/>
    <x v="17"/>
    <x v="5"/>
    <x v="18"/>
    <x v="44"/>
    <x v="4"/>
    <x v="7"/>
    <m/>
    <m/>
    <n v="0"/>
  </r>
  <r>
    <x v="0"/>
    <x v="0"/>
    <x v="0"/>
    <x v="1"/>
    <x v="3"/>
    <x v="0"/>
    <x v="17"/>
    <x v="5"/>
    <x v="18"/>
    <x v="44"/>
    <x v="4"/>
    <x v="7"/>
    <m/>
    <m/>
    <n v="0"/>
  </r>
  <r>
    <x v="0"/>
    <x v="0"/>
    <x v="0"/>
    <x v="1"/>
    <x v="3"/>
    <x v="0"/>
    <x v="17"/>
    <x v="5"/>
    <x v="18"/>
    <x v="44"/>
    <x v="4"/>
    <x v="7"/>
    <m/>
    <m/>
    <n v="0"/>
  </r>
  <r>
    <x v="0"/>
    <x v="0"/>
    <x v="0"/>
    <x v="0"/>
    <x v="1"/>
    <x v="0"/>
    <x v="17"/>
    <x v="1"/>
    <x v="3"/>
    <x v="5"/>
    <x v="2"/>
    <x v="6"/>
    <m/>
    <m/>
    <n v="1582899"/>
  </r>
  <r>
    <x v="0"/>
    <x v="0"/>
    <x v="0"/>
    <x v="0"/>
    <x v="1"/>
    <x v="0"/>
    <x v="17"/>
    <x v="1"/>
    <x v="3"/>
    <x v="5"/>
    <x v="2"/>
    <x v="6"/>
    <m/>
    <m/>
    <n v="0"/>
  </r>
  <r>
    <x v="0"/>
    <x v="0"/>
    <x v="0"/>
    <x v="0"/>
    <x v="1"/>
    <x v="0"/>
    <x v="17"/>
    <x v="1"/>
    <x v="3"/>
    <x v="5"/>
    <x v="2"/>
    <x v="6"/>
    <m/>
    <m/>
    <n v="7513000"/>
  </r>
  <r>
    <x v="0"/>
    <x v="0"/>
    <x v="0"/>
    <x v="0"/>
    <x v="1"/>
    <x v="0"/>
    <x v="17"/>
    <x v="1"/>
    <x v="3"/>
    <x v="5"/>
    <x v="2"/>
    <x v="6"/>
    <m/>
    <m/>
    <n v="0"/>
  </r>
  <r>
    <x v="0"/>
    <x v="0"/>
    <x v="0"/>
    <x v="0"/>
    <x v="1"/>
    <x v="0"/>
    <x v="17"/>
    <x v="1"/>
    <x v="7"/>
    <x v="56"/>
    <x v="2"/>
    <x v="6"/>
    <m/>
    <m/>
    <n v="1389091"/>
  </r>
  <r>
    <x v="0"/>
    <x v="0"/>
    <x v="0"/>
    <x v="0"/>
    <x v="1"/>
    <x v="0"/>
    <x v="17"/>
    <x v="5"/>
    <x v="21"/>
    <x v="72"/>
    <x v="2"/>
    <x v="6"/>
    <m/>
    <m/>
    <n v="99680000"/>
  </r>
  <r>
    <x v="0"/>
    <x v="0"/>
    <x v="0"/>
    <x v="0"/>
    <x v="1"/>
    <x v="0"/>
    <x v="17"/>
    <x v="5"/>
    <x v="21"/>
    <x v="72"/>
    <x v="2"/>
    <x v="6"/>
    <m/>
    <m/>
    <n v="9000000"/>
  </r>
  <r>
    <x v="0"/>
    <x v="0"/>
    <x v="0"/>
    <x v="0"/>
    <x v="1"/>
    <x v="0"/>
    <x v="17"/>
    <x v="5"/>
    <x v="21"/>
    <x v="72"/>
    <x v="2"/>
    <x v="6"/>
    <m/>
    <m/>
    <n v="0"/>
  </r>
  <r>
    <x v="0"/>
    <x v="0"/>
    <x v="0"/>
    <x v="0"/>
    <x v="1"/>
    <x v="0"/>
    <x v="17"/>
    <x v="2"/>
    <x v="14"/>
    <x v="32"/>
    <x v="2"/>
    <x v="2"/>
    <m/>
    <m/>
    <n v="1576352656"/>
  </r>
  <r>
    <x v="0"/>
    <x v="0"/>
    <x v="0"/>
    <x v="0"/>
    <x v="1"/>
    <x v="0"/>
    <x v="17"/>
    <x v="5"/>
    <x v="21"/>
    <x v="72"/>
    <x v="2"/>
    <x v="2"/>
    <m/>
    <m/>
    <n v="0"/>
  </r>
  <r>
    <x v="0"/>
    <x v="0"/>
    <x v="0"/>
    <x v="0"/>
    <x v="1"/>
    <x v="0"/>
    <x v="17"/>
    <x v="5"/>
    <x v="18"/>
    <x v="44"/>
    <x v="2"/>
    <x v="2"/>
    <m/>
    <m/>
    <n v="81927513"/>
  </r>
  <r>
    <x v="0"/>
    <x v="0"/>
    <x v="0"/>
    <x v="0"/>
    <x v="1"/>
    <x v="0"/>
    <x v="17"/>
    <x v="5"/>
    <x v="18"/>
    <x v="44"/>
    <x v="2"/>
    <x v="2"/>
    <m/>
    <m/>
    <n v="50206975"/>
  </r>
  <r>
    <x v="0"/>
    <x v="0"/>
    <x v="0"/>
    <x v="0"/>
    <x v="1"/>
    <x v="0"/>
    <x v="17"/>
    <x v="5"/>
    <x v="18"/>
    <x v="44"/>
    <x v="2"/>
    <x v="2"/>
    <m/>
    <m/>
    <n v="25164930"/>
  </r>
  <r>
    <x v="0"/>
    <x v="0"/>
    <x v="0"/>
    <x v="0"/>
    <x v="1"/>
    <x v="0"/>
    <x v="17"/>
    <x v="5"/>
    <x v="18"/>
    <x v="44"/>
    <x v="2"/>
    <x v="2"/>
    <m/>
    <m/>
    <n v="30028505"/>
  </r>
  <r>
    <x v="0"/>
    <x v="0"/>
    <x v="0"/>
    <x v="0"/>
    <x v="1"/>
    <x v="0"/>
    <x v="17"/>
    <x v="2"/>
    <x v="14"/>
    <x v="32"/>
    <x v="2"/>
    <x v="2"/>
    <m/>
    <m/>
    <n v="170535824"/>
  </r>
  <r>
    <x v="0"/>
    <x v="0"/>
    <x v="0"/>
    <x v="0"/>
    <x v="1"/>
    <x v="0"/>
    <x v="17"/>
    <x v="5"/>
    <x v="21"/>
    <x v="72"/>
    <x v="2"/>
    <x v="2"/>
    <m/>
    <m/>
    <n v="12104000"/>
  </r>
  <r>
    <x v="0"/>
    <x v="0"/>
    <x v="0"/>
    <x v="0"/>
    <x v="1"/>
    <x v="0"/>
    <x v="17"/>
    <x v="5"/>
    <x v="18"/>
    <x v="44"/>
    <x v="2"/>
    <x v="2"/>
    <m/>
    <m/>
    <n v="22396256"/>
  </r>
  <r>
    <x v="0"/>
    <x v="0"/>
    <x v="0"/>
    <x v="0"/>
    <x v="1"/>
    <x v="0"/>
    <x v="17"/>
    <x v="5"/>
    <x v="18"/>
    <x v="44"/>
    <x v="2"/>
    <x v="2"/>
    <m/>
    <m/>
    <n v="29558000"/>
  </r>
  <r>
    <x v="0"/>
    <x v="0"/>
    <x v="0"/>
    <x v="0"/>
    <x v="1"/>
    <x v="0"/>
    <x v="17"/>
    <x v="5"/>
    <x v="18"/>
    <x v="44"/>
    <x v="2"/>
    <x v="2"/>
    <m/>
    <m/>
    <n v="29650695"/>
  </r>
  <r>
    <x v="0"/>
    <x v="0"/>
    <x v="0"/>
    <x v="0"/>
    <x v="1"/>
    <x v="0"/>
    <x v="17"/>
    <x v="5"/>
    <x v="18"/>
    <x v="44"/>
    <x v="2"/>
    <x v="2"/>
    <m/>
    <m/>
    <n v="26014192"/>
  </r>
  <r>
    <x v="0"/>
    <x v="0"/>
    <x v="0"/>
    <x v="0"/>
    <x v="1"/>
    <x v="0"/>
    <x v="17"/>
    <x v="2"/>
    <x v="14"/>
    <x v="32"/>
    <x v="2"/>
    <x v="2"/>
    <m/>
    <m/>
    <n v="403029717"/>
  </r>
  <r>
    <x v="0"/>
    <x v="0"/>
    <x v="0"/>
    <x v="0"/>
    <x v="1"/>
    <x v="0"/>
    <x v="17"/>
    <x v="5"/>
    <x v="18"/>
    <x v="44"/>
    <x v="2"/>
    <x v="2"/>
    <m/>
    <m/>
    <n v="5727546"/>
  </r>
  <r>
    <x v="0"/>
    <x v="0"/>
    <x v="0"/>
    <x v="0"/>
    <x v="1"/>
    <x v="0"/>
    <x v="17"/>
    <x v="5"/>
    <x v="18"/>
    <x v="44"/>
    <x v="2"/>
    <x v="2"/>
    <m/>
    <m/>
    <n v="2863830"/>
  </r>
  <r>
    <x v="0"/>
    <x v="0"/>
    <x v="0"/>
    <x v="0"/>
    <x v="1"/>
    <x v="0"/>
    <x v="17"/>
    <x v="5"/>
    <x v="18"/>
    <x v="44"/>
    <x v="2"/>
    <x v="2"/>
    <m/>
    <m/>
    <n v="3525298"/>
  </r>
  <r>
    <x v="0"/>
    <x v="0"/>
    <x v="0"/>
    <x v="0"/>
    <x v="1"/>
    <x v="0"/>
    <x v="17"/>
    <x v="5"/>
    <x v="18"/>
    <x v="44"/>
    <x v="2"/>
    <x v="2"/>
    <m/>
    <m/>
    <n v="5993196"/>
  </r>
  <r>
    <x v="0"/>
    <x v="0"/>
    <x v="0"/>
    <x v="0"/>
    <x v="1"/>
    <x v="0"/>
    <x v="17"/>
    <x v="5"/>
    <x v="21"/>
    <x v="72"/>
    <x v="2"/>
    <x v="43"/>
    <m/>
    <m/>
    <n v="40869170"/>
  </r>
  <r>
    <x v="0"/>
    <x v="0"/>
    <x v="0"/>
    <x v="0"/>
    <x v="1"/>
    <x v="0"/>
    <x v="17"/>
    <x v="5"/>
    <x v="18"/>
    <x v="44"/>
    <x v="2"/>
    <x v="3"/>
    <m/>
    <m/>
    <n v="2011357"/>
  </r>
  <r>
    <x v="0"/>
    <x v="0"/>
    <x v="0"/>
    <x v="0"/>
    <x v="1"/>
    <x v="0"/>
    <x v="17"/>
    <x v="5"/>
    <x v="18"/>
    <x v="44"/>
    <x v="2"/>
    <x v="3"/>
    <m/>
    <m/>
    <n v="70931723"/>
  </r>
  <r>
    <x v="0"/>
    <x v="0"/>
    <x v="0"/>
    <x v="0"/>
    <x v="1"/>
    <x v="0"/>
    <x v="17"/>
    <x v="5"/>
    <x v="18"/>
    <x v="44"/>
    <x v="2"/>
    <x v="3"/>
    <m/>
    <m/>
    <n v="10000000"/>
  </r>
  <r>
    <x v="0"/>
    <x v="0"/>
    <x v="0"/>
    <x v="1"/>
    <x v="4"/>
    <x v="0"/>
    <x v="17"/>
    <x v="2"/>
    <x v="14"/>
    <x v="32"/>
    <x v="6"/>
    <x v="31"/>
    <m/>
    <m/>
    <n v="849680000"/>
  </r>
  <r>
    <x v="0"/>
    <x v="0"/>
    <x v="0"/>
    <x v="1"/>
    <x v="4"/>
    <x v="0"/>
    <x v="17"/>
    <x v="2"/>
    <x v="14"/>
    <x v="32"/>
    <x v="6"/>
    <x v="31"/>
    <m/>
    <m/>
    <n v="249820000"/>
  </r>
  <r>
    <x v="0"/>
    <x v="0"/>
    <x v="0"/>
    <x v="1"/>
    <x v="4"/>
    <x v="0"/>
    <x v="17"/>
    <x v="2"/>
    <x v="14"/>
    <x v="32"/>
    <x v="6"/>
    <x v="31"/>
    <m/>
    <m/>
    <n v="4293273259"/>
  </r>
  <r>
    <x v="0"/>
    <x v="0"/>
    <x v="0"/>
    <x v="1"/>
    <x v="4"/>
    <x v="0"/>
    <x v="17"/>
    <x v="2"/>
    <x v="14"/>
    <x v="32"/>
    <x v="6"/>
    <x v="31"/>
    <m/>
    <m/>
    <n v="39369568"/>
  </r>
  <r>
    <x v="0"/>
    <x v="0"/>
    <x v="0"/>
    <x v="1"/>
    <x v="4"/>
    <x v="0"/>
    <x v="17"/>
    <x v="2"/>
    <x v="14"/>
    <x v="32"/>
    <x v="6"/>
    <x v="31"/>
    <m/>
    <m/>
    <n v="149500000"/>
  </r>
  <r>
    <x v="0"/>
    <x v="0"/>
    <x v="0"/>
    <x v="1"/>
    <x v="4"/>
    <x v="0"/>
    <x v="17"/>
    <x v="5"/>
    <x v="18"/>
    <x v="44"/>
    <x v="6"/>
    <x v="31"/>
    <m/>
    <m/>
    <n v="8000000"/>
  </r>
  <r>
    <x v="0"/>
    <x v="0"/>
    <x v="0"/>
    <x v="1"/>
    <x v="4"/>
    <x v="0"/>
    <x v="17"/>
    <x v="5"/>
    <x v="18"/>
    <x v="44"/>
    <x v="6"/>
    <x v="31"/>
    <m/>
    <m/>
    <n v="5000000"/>
  </r>
  <r>
    <x v="0"/>
    <x v="0"/>
    <x v="0"/>
    <x v="1"/>
    <x v="4"/>
    <x v="0"/>
    <x v="17"/>
    <x v="5"/>
    <x v="18"/>
    <x v="44"/>
    <x v="6"/>
    <x v="31"/>
    <m/>
    <m/>
    <n v="2000000"/>
  </r>
  <r>
    <x v="0"/>
    <x v="0"/>
    <x v="0"/>
    <x v="1"/>
    <x v="4"/>
    <x v="0"/>
    <x v="17"/>
    <x v="5"/>
    <x v="18"/>
    <x v="44"/>
    <x v="6"/>
    <x v="31"/>
    <m/>
    <m/>
    <n v="10000000"/>
  </r>
  <r>
    <x v="0"/>
    <x v="0"/>
    <x v="0"/>
    <x v="1"/>
    <x v="4"/>
    <x v="0"/>
    <x v="17"/>
    <x v="5"/>
    <x v="18"/>
    <x v="44"/>
    <x v="6"/>
    <x v="47"/>
    <m/>
    <m/>
    <n v="71531419"/>
  </r>
  <r>
    <x v="0"/>
    <x v="0"/>
    <x v="0"/>
    <x v="1"/>
    <x v="2"/>
    <x v="0"/>
    <x v="17"/>
    <x v="5"/>
    <x v="21"/>
    <x v="72"/>
    <x v="5"/>
    <x v="8"/>
    <m/>
    <m/>
    <n v="0"/>
  </r>
  <r>
    <x v="0"/>
    <x v="0"/>
    <x v="0"/>
    <x v="1"/>
    <x v="2"/>
    <x v="0"/>
    <x v="17"/>
    <x v="5"/>
    <x v="21"/>
    <x v="72"/>
    <x v="5"/>
    <x v="8"/>
    <m/>
    <m/>
    <n v="0"/>
  </r>
  <r>
    <x v="0"/>
    <x v="0"/>
    <x v="0"/>
    <x v="1"/>
    <x v="2"/>
    <x v="0"/>
    <x v="17"/>
    <x v="5"/>
    <x v="18"/>
    <x v="43"/>
    <x v="5"/>
    <x v="8"/>
    <m/>
    <m/>
    <n v="0"/>
  </r>
  <r>
    <x v="0"/>
    <x v="0"/>
    <x v="0"/>
    <x v="1"/>
    <x v="2"/>
    <x v="0"/>
    <x v="17"/>
    <x v="5"/>
    <x v="18"/>
    <x v="43"/>
    <x v="5"/>
    <x v="8"/>
    <m/>
    <m/>
    <n v="1100000"/>
  </r>
  <r>
    <x v="0"/>
    <x v="0"/>
    <x v="0"/>
    <x v="1"/>
    <x v="2"/>
    <x v="0"/>
    <x v="17"/>
    <x v="5"/>
    <x v="18"/>
    <x v="44"/>
    <x v="5"/>
    <x v="8"/>
    <m/>
    <m/>
    <n v="216000"/>
  </r>
  <r>
    <x v="0"/>
    <x v="0"/>
    <x v="0"/>
    <x v="1"/>
    <x v="2"/>
    <x v="0"/>
    <x v="17"/>
    <x v="5"/>
    <x v="18"/>
    <x v="44"/>
    <x v="5"/>
    <x v="8"/>
    <m/>
    <m/>
    <n v="216000"/>
  </r>
  <r>
    <x v="0"/>
    <x v="0"/>
    <x v="0"/>
    <x v="1"/>
    <x v="2"/>
    <x v="0"/>
    <x v="17"/>
    <x v="5"/>
    <x v="18"/>
    <x v="44"/>
    <x v="5"/>
    <x v="8"/>
    <m/>
    <m/>
    <n v="54095"/>
  </r>
  <r>
    <x v="0"/>
    <x v="0"/>
    <x v="0"/>
    <x v="1"/>
    <x v="2"/>
    <x v="0"/>
    <x v="17"/>
    <x v="5"/>
    <x v="18"/>
    <x v="44"/>
    <x v="5"/>
    <x v="8"/>
    <m/>
    <m/>
    <n v="51900"/>
  </r>
  <r>
    <x v="0"/>
    <x v="0"/>
    <x v="0"/>
    <x v="1"/>
    <x v="2"/>
    <x v="0"/>
    <x v="17"/>
    <x v="5"/>
    <x v="18"/>
    <x v="44"/>
    <x v="5"/>
    <x v="8"/>
    <m/>
    <m/>
    <n v="1500000"/>
  </r>
  <r>
    <x v="0"/>
    <x v="0"/>
    <x v="0"/>
    <x v="1"/>
    <x v="2"/>
    <x v="0"/>
    <x v="17"/>
    <x v="5"/>
    <x v="18"/>
    <x v="44"/>
    <x v="5"/>
    <x v="8"/>
    <m/>
    <m/>
    <n v="2000000"/>
  </r>
  <r>
    <x v="0"/>
    <x v="0"/>
    <x v="0"/>
    <x v="1"/>
    <x v="2"/>
    <x v="0"/>
    <x v="17"/>
    <x v="5"/>
    <x v="18"/>
    <x v="44"/>
    <x v="5"/>
    <x v="8"/>
    <m/>
    <m/>
    <n v="390000"/>
  </r>
  <r>
    <x v="0"/>
    <x v="0"/>
    <x v="0"/>
    <x v="1"/>
    <x v="2"/>
    <x v="0"/>
    <x v="17"/>
    <x v="5"/>
    <x v="18"/>
    <x v="44"/>
    <x v="5"/>
    <x v="8"/>
    <m/>
    <m/>
    <n v="500000"/>
  </r>
  <r>
    <x v="0"/>
    <x v="0"/>
    <x v="0"/>
    <x v="1"/>
    <x v="2"/>
    <x v="0"/>
    <x v="17"/>
    <x v="5"/>
    <x v="21"/>
    <x v="72"/>
    <x v="5"/>
    <x v="8"/>
    <m/>
    <m/>
    <n v="0"/>
  </r>
  <r>
    <x v="0"/>
    <x v="0"/>
    <x v="0"/>
    <x v="1"/>
    <x v="2"/>
    <x v="0"/>
    <x v="17"/>
    <x v="5"/>
    <x v="21"/>
    <x v="72"/>
    <x v="5"/>
    <x v="8"/>
    <m/>
    <m/>
    <n v="20000"/>
  </r>
  <r>
    <x v="0"/>
    <x v="0"/>
    <x v="0"/>
    <x v="1"/>
    <x v="2"/>
    <x v="0"/>
    <x v="17"/>
    <x v="5"/>
    <x v="21"/>
    <x v="72"/>
    <x v="5"/>
    <x v="8"/>
    <m/>
    <m/>
    <n v="40000"/>
  </r>
  <r>
    <x v="0"/>
    <x v="0"/>
    <x v="0"/>
    <x v="1"/>
    <x v="2"/>
    <x v="0"/>
    <x v="17"/>
    <x v="5"/>
    <x v="18"/>
    <x v="44"/>
    <x v="5"/>
    <x v="8"/>
    <m/>
    <m/>
    <n v="175000"/>
  </r>
  <r>
    <x v="0"/>
    <x v="0"/>
    <x v="0"/>
    <x v="1"/>
    <x v="2"/>
    <x v="0"/>
    <x v="17"/>
    <x v="5"/>
    <x v="18"/>
    <x v="44"/>
    <x v="5"/>
    <x v="8"/>
    <m/>
    <m/>
    <n v="38000"/>
  </r>
  <r>
    <x v="0"/>
    <x v="0"/>
    <x v="0"/>
    <x v="1"/>
    <x v="2"/>
    <x v="0"/>
    <x v="17"/>
    <x v="5"/>
    <x v="18"/>
    <x v="44"/>
    <x v="5"/>
    <x v="8"/>
    <m/>
    <m/>
    <n v="175000"/>
  </r>
  <r>
    <x v="0"/>
    <x v="0"/>
    <x v="0"/>
    <x v="1"/>
    <x v="2"/>
    <x v="0"/>
    <x v="17"/>
    <x v="5"/>
    <x v="18"/>
    <x v="44"/>
    <x v="5"/>
    <x v="8"/>
    <m/>
    <m/>
    <n v="85863"/>
  </r>
  <r>
    <x v="0"/>
    <x v="0"/>
    <x v="0"/>
    <x v="1"/>
    <x v="2"/>
    <x v="0"/>
    <x v="17"/>
    <x v="5"/>
    <x v="18"/>
    <x v="43"/>
    <x v="5"/>
    <x v="8"/>
    <m/>
    <m/>
    <n v="173051"/>
  </r>
  <r>
    <x v="0"/>
    <x v="0"/>
    <x v="0"/>
    <x v="1"/>
    <x v="2"/>
    <x v="0"/>
    <x v="17"/>
    <x v="5"/>
    <x v="18"/>
    <x v="43"/>
    <x v="5"/>
    <x v="8"/>
    <m/>
    <m/>
    <n v="627750"/>
  </r>
  <r>
    <x v="0"/>
    <x v="0"/>
    <x v="0"/>
    <x v="1"/>
    <x v="2"/>
    <x v="0"/>
    <x v="17"/>
    <x v="5"/>
    <x v="21"/>
    <x v="72"/>
    <x v="5"/>
    <x v="8"/>
    <m/>
    <m/>
    <n v="28988479"/>
  </r>
  <r>
    <x v="0"/>
    <x v="0"/>
    <x v="0"/>
    <x v="1"/>
    <x v="2"/>
    <x v="0"/>
    <x v="17"/>
    <x v="5"/>
    <x v="21"/>
    <x v="72"/>
    <x v="5"/>
    <x v="8"/>
    <m/>
    <m/>
    <n v="4437462"/>
  </r>
  <r>
    <x v="0"/>
    <x v="0"/>
    <x v="0"/>
    <x v="1"/>
    <x v="2"/>
    <x v="0"/>
    <x v="17"/>
    <x v="5"/>
    <x v="21"/>
    <x v="72"/>
    <x v="5"/>
    <x v="8"/>
    <m/>
    <m/>
    <n v="500000"/>
  </r>
  <r>
    <x v="0"/>
    <x v="0"/>
    <x v="0"/>
    <x v="1"/>
    <x v="2"/>
    <x v="0"/>
    <x v="17"/>
    <x v="5"/>
    <x v="21"/>
    <x v="72"/>
    <x v="5"/>
    <x v="8"/>
    <m/>
    <m/>
    <n v="194200"/>
  </r>
  <r>
    <x v="0"/>
    <x v="0"/>
    <x v="0"/>
    <x v="1"/>
    <x v="2"/>
    <x v="0"/>
    <x v="17"/>
    <x v="5"/>
    <x v="18"/>
    <x v="43"/>
    <x v="5"/>
    <x v="8"/>
    <m/>
    <m/>
    <n v="89110"/>
  </r>
  <r>
    <x v="0"/>
    <x v="0"/>
    <x v="0"/>
    <x v="1"/>
    <x v="2"/>
    <x v="0"/>
    <x v="17"/>
    <x v="5"/>
    <x v="18"/>
    <x v="43"/>
    <x v="5"/>
    <x v="8"/>
    <m/>
    <m/>
    <n v="1000000"/>
  </r>
  <r>
    <x v="0"/>
    <x v="0"/>
    <x v="0"/>
    <x v="1"/>
    <x v="2"/>
    <x v="0"/>
    <x v="17"/>
    <x v="5"/>
    <x v="18"/>
    <x v="43"/>
    <x v="5"/>
    <x v="8"/>
    <m/>
    <m/>
    <n v="90000"/>
  </r>
  <r>
    <x v="0"/>
    <x v="0"/>
    <x v="0"/>
    <x v="1"/>
    <x v="2"/>
    <x v="0"/>
    <x v="17"/>
    <x v="5"/>
    <x v="18"/>
    <x v="44"/>
    <x v="5"/>
    <x v="8"/>
    <m/>
    <m/>
    <n v="84000"/>
  </r>
  <r>
    <x v="0"/>
    <x v="0"/>
    <x v="0"/>
    <x v="1"/>
    <x v="2"/>
    <x v="0"/>
    <x v="17"/>
    <x v="5"/>
    <x v="18"/>
    <x v="44"/>
    <x v="5"/>
    <x v="8"/>
    <m/>
    <m/>
    <n v="15000"/>
  </r>
  <r>
    <x v="0"/>
    <x v="0"/>
    <x v="0"/>
    <x v="1"/>
    <x v="2"/>
    <x v="0"/>
    <x v="17"/>
    <x v="5"/>
    <x v="18"/>
    <x v="44"/>
    <x v="5"/>
    <x v="8"/>
    <m/>
    <m/>
    <n v="60000"/>
  </r>
  <r>
    <x v="0"/>
    <x v="0"/>
    <x v="0"/>
    <x v="1"/>
    <x v="2"/>
    <x v="0"/>
    <x v="17"/>
    <x v="5"/>
    <x v="18"/>
    <x v="44"/>
    <x v="5"/>
    <x v="8"/>
    <m/>
    <m/>
    <n v="254900"/>
  </r>
  <r>
    <x v="0"/>
    <x v="0"/>
    <x v="0"/>
    <x v="1"/>
    <x v="2"/>
    <x v="0"/>
    <x v="17"/>
    <x v="5"/>
    <x v="18"/>
    <x v="44"/>
    <x v="5"/>
    <x v="8"/>
    <m/>
    <m/>
    <n v="753085"/>
  </r>
  <r>
    <x v="0"/>
    <x v="0"/>
    <x v="0"/>
    <x v="1"/>
    <x v="2"/>
    <x v="0"/>
    <x v="17"/>
    <x v="5"/>
    <x v="18"/>
    <x v="44"/>
    <x v="5"/>
    <x v="8"/>
    <m/>
    <m/>
    <n v="42000"/>
  </r>
  <r>
    <x v="0"/>
    <x v="0"/>
    <x v="0"/>
    <x v="1"/>
    <x v="2"/>
    <x v="0"/>
    <x v="17"/>
    <x v="5"/>
    <x v="18"/>
    <x v="44"/>
    <x v="5"/>
    <x v="8"/>
    <m/>
    <m/>
    <n v="50980"/>
  </r>
  <r>
    <x v="0"/>
    <x v="0"/>
    <x v="0"/>
    <x v="1"/>
    <x v="2"/>
    <x v="0"/>
    <x v="17"/>
    <x v="5"/>
    <x v="18"/>
    <x v="44"/>
    <x v="5"/>
    <x v="8"/>
    <m/>
    <m/>
    <n v="42000"/>
  </r>
  <r>
    <x v="0"/>
    <x v="0"/>
    <x v="0"/>
    <x v="1"/>
    <x v="2"/>
    <x v="0"/>
    <x v="17"/>
    <x v="5"/>
    <x v="18"/>
    <x v="44"/>
    <x v="5"/>
    <x v="8"/>
    <m/>
    <m/>
    <n v="51600"/>
  </r>
  <r>
    <x v="0"/>
    <x v="0"/>
    <x v="0"/>
    <x v="1"/>
    <x v="2"/>
    <x v="0"/>
    <x v="17"/>
    <x v="5"/>
    <x v="18"/>
    <x v="44"/>
    <x v="5"/>
    <x v="8"/>
    <m/>
    <m/>
    <n v="42000"/>
  </r>
  <r>
    <x v="0"/>
    <x v="0"/>
    <x v="0"/>
    <x v="1"/>
    <x v="2"/>
    <x v="0"/>
    <x v="17"/>
    <x v="5"/>
    <x v="18"/>
    <x v="44"/>
    <x v="5"/>
    <x v="8"/>
    <m/>
    <m/>
    <n v="51600"/>
  </r>
  <r>
    <x v="0"/>
    <x v="0"/>
    <x v="0"/>
    <x v="1"/>
    <x v="2"/>
    <x v="0"/>
    <x v="17"/>
    <x v="5"/>
    <x v="18"/>
    <x v="44"/>
    <x v="5"/>
    <x v="8"/>
    <m/>
    <m/>
    <n v="50980"/>
  </r>
  <r>
    <x v="0"/>
    <x v="0"/>
    <x v="0"/>
    <x v="1"/>
    <x v="2"/>
    <x v="0"/>
    <x v="17"/>
    <x v="5"/>
    <x v="18"/>
    <x v="44"/>
    <x v="5"/>
    <x v="8"/>
    <m/>
    <m/>
    <n v="55000"/>
  </r>
  <r>
    <x v="0"/>
    <x v="0"/>
    <x v="0"/>
    <x v="1"/>
    <x v="2"/>
    <x v="0"/>
    <x v="17"/>
    <x v="5"/>
    <x v="18"/>
    <x v="44"/>
    <x v="5"/>
    <x v="8"/>
    <m/>
    <m/>
    <n v="51600"/>
  </r>
  <r>
    <x v="0"/>
    <x v="0"/>
    <x v="0"/>
    <x v="1"/>
    <x v="2"/>
    <x v="0"/>
    <x v="17"/>
    <x v="5"/>
    <x v="18"/>
    <x v="44"/>
    <x v="5"/>
    <x v="8"/>
    <m/>
    <m/>
    <n v="23500"/>
  </r>
  <r>
    <x v="0"/>
    <x v="0"/>
    <x v="0"/>
    <x v="1"/>
    <x v="2"/>
    <x v="0"/>
    <x v="17"/>
    <x v="5"/>
    <x v="18"/>
    <x v="44"/>
    <x v="5"/>
    <x v="8"/>
    <m/>
    <m/>
    <n v="9287"/>
  </r>
  <r>
    <x v="0"/>
    <x v="0"/>
    <x v="0"/>
    <x v="1"/>
    <x v="2"/>
    <x v="0"/>
    <x v="17"/>
    <x v="5"/>
    <x v="18"/>
    <x v="44"/>
    <x v="5"/>
    <x v="8"/>
    <m/>
    <m/>
    <n v="135600"/>
  </r>
  <r>
    <x v="0"/>
    <x v="0"/>
    <x v="0"/>
    <x v="1"/>
    <x v="2"/>
    <x v="0"/>
    <x v="17"/>
    <x v="5"/>
    <x v="18"/>
    <x v="44"/>
    <x v="5"/>
    <x v="8"/>
    <m/>
    <m/>
    <n v="101960"/>
  </r>
  <r>
    <x v="0"/>
    <x v="0"/>
    <x v="0"/>
    <x v="1"/>
    <x v="2"/>
    <x v="0"/>
    <x v="17"/>
    <x v="5"/>
    <x v="18"/>
    <x v="43"/>
    <x v="5"/>
    <x v="8"/>
    <m/>
    <m/>
    <n v="255665"/>
  </r>
  <r>
    <x v="0"/>
    <x v="0"/>
    <x v="0"/>
    <x v="1"/>
    <x v="2"/>
    <x v="0"/>
    <x v="17"/>
    <x v="5"/>
    <x v="21"/>
    <x v="73"/>
    <x v="5"/>
    <x v="8"/>
    <m/>
    <m/>
    <n v="360000"/>
  </r>
  <r>
    <x v="0"/>
    <x v="0"/>
    <x v="0"/>
    <x v="1"/>
    <x v="2"/>
    <x v="0"/>
    <x v="17"/>
    <x v="5"/>
    <x v="18"/>
    <x v="43"/>
    <x v="5"/>
    <x v="8"/>
    <m/>
    <m/>
    <n v="55000"/>
  </r>
  <r>
    <x v="0"/>
    <x v="0"/>
    <x v="0"/>
    <x v="1"/>
    <x v="2"/>
    <x v="0"/>
    <x v="17"/>
    <x v="5"/>
    <x v="18"/>
    <x v="44"/>
    <x v="5"/>
    <x v="8"/>
    <m/>
    <m/>
    <n v="129822"/>
  </r>
  <r>
    <x v="0"/>
    <x v="0"/>
    <x v="0"/>
    <x v="1"/>
    <x v="2"/>
    <x v="0"/>
    <x v="17"/>
    <x v="5"/>
    <x v="18"/>
    <x v="44"/>
    <x v="5"/>
    <x v="8"/>
    <m/>
    <m/>
    <n v="0"/>
  </r>
  <r>
    <x v="0"/>
    <x v="0"/>
    <x v="0"/>
    <x v="1"/>
    <x v="2"/>
    <x v="0"/>
    <x v="17"/>
    <x v="5"/>
    <x v="18"/>
    <x v="44"/>
    <x v="5"/>
    <x v="8"/>
    <m/>
    <m/>
    <n v="220299"/>
  </r>
  <r>
    <x v="0"/>
    <x v="0"/>
    <x v="0"/>
    <x v="1"/>
    <x v="2"/>
    <x v="0"/>
    <x v="17"/>
    <x v="5"/>
    <x v="18"/>
    <x v="44"/>
    <x v="5"/>
    <x v="8"/>
    <m/>
    <m/>
    <n v="9915"/>
  </r>
  <r>
    <x v="0"/>
    <x v="0"/>
    <x v="0"/>
    <x v="1"/>
    <x v="2"/>
    <x v="0"/>
    <x v="17"/>
    <x v="5"/>
    <x v="18"/>
    <x v="44"/>
    <x v="5"/>
    <x v="8"/>
    <m/>
    <m/>
    <n v="9914"/>
  </r>
  <r>
    <x v="0"/>
    <x v="0"/>
    <x v="0"/>
    <x v="1"/>
    <x v="2"/>
    <x v="0"/>
    <x v="17"/>
    <x v="5"/>
    <x v="18"/>
    <x v="44"/>
    <x v="5"/>
    <x v="8"/>
    <m/>
    <m/>
    <n v="9915"/>
  </r>
  <r>
    <x v="0"/>
    <x v="0"/>
    <x v="0"/>
    <x v="1"/>
    <x v="2"/>
    <x v="0"/>
    <x v="17"/>
    <x v="5"/>
    <x v="18"/>
    <x v="44"/>
    <x v="5"/>
    <x v="8"/>
    <m/>
    <m/>
    <n v="9915"/>
  </r>
  <r>
    <x v="0"/>
    <x v="0"/>
    <x v="0"/>
    <x v="1"/>
    <x v="2"/>
    <x v="0"/>
    <x v="17"/>
    <x v="5"/>
    <x v="18"/>
    <x v="44"/>
    <x v="5"/>
    <x v="8"/>
    <m/>
    <m/>
    <n v="9915"/>
  </r>
  <r>
    <x v="0"/>
    <x v="0"/>
    <x v="0"/>
    <x v="1"/>
    <x v="2"/>
    <x v="0"/>
    <x v="17"/>
    <x v="5"/>
    <x v="18"/>
    <x v="44"/>
    <x v="5"/>
    <x v="8"/>
    <m/>
    <m/>
    <n v="9914"/>
  </r>
  <r>
    <x v="0"/>
    <x v="0"/>
    <x v="0"/>
    <x v="1"/>
    <x v="2"/>
    <x v="0"/>
    <x v="17"/>
    <x v="5"/>
    <x v="18"/>
    <x v="44"/>
    <x v="5"/>
    <x v="8"/>
    <m/>
    <m/>
    <n v="9914"/>
  </r>
  <r>
    <x v="0"/>
    <x v="0"/>
    <x v="0"/>
    <x v="1"/>
    <x v="2"/>
    <x v="0"/>
    <x v="17"/>
    <x v="5"/>
    <x v="21"/>
    <x v="73"/>
    <x v="5"/>
    <x v="8"/>
    <m/>
    <m/>
    <n v="266600"/>
  </r>
  <r>
    <x v="0"/>
    <x v="0"/>
    <x v="0"/>
    <x v="1"/>
    <x v="2"/>
    <x v="0"/>
    <x v="17"/>
    <x v="2"/>
    <x v="16"/>
    <x v="39"/>
    <x v="5"/>
    <x v="8"/>
    <m/>
    <m/>
    <n v="620000"/>
  </r>
  <r>
    <x v="0"/>
    <x v="0"/>
    <x v="0"/>
    <x v="1"/>
    <x v="2"/>
    <x v="0"/>
    <x v="17"/>
    <x v="2"/>
    <x v="16"/>
    <x v="39"/>
    <x v="5"/>
    <x v="8"/>
    <m/>
    <m/>
    <n v="50400"/>
  </r>
  <r>
    <x v="0"/>
    <x v="0"/>
    <x v="0"/>
    <x v="1"/>
    <x v="2"/>
    <x v="0"/>
    <x v="17"/>
    <x v="2"/>
    <x v="16"/>
    <x v="39"/>
    <x v="5"/>
    <x v="8"/>
    <m/>
    <m/>
    <n v="25800"/>
  </r>
  <r>
    <x v="0"/>
    <x v="0"/>
    <x v="0"/>
    <x v="1"/>
    <x v="2"/>
    <x v="0"/>
    <x v="17"/>
    <x v="2"/>
    <x v="16"/>
    <x v="39"/>
    <x v="5"/>
    <x v="8"/>
    <m/>
    <m/>
    <n v="76780"/>
  </r>
  <r>
    <x v="0"/>
    <x v="0"/>
    <x v="0"/>
    <x v="1"/>
    <x v="2"/>
    <x v="0"/>
    <x v="17"/>
    <x v="5"/>
    <x v="18"/>
    <x v="43"/>
    <x v="5"/>
    <x v="8"/>
    <m/>
    <m/>
    <n v="25800"/>
  </r>
  <r>
    <x v="0"/>
    <x v="0"/>
    <x v="0"/>
    <x v="1"/>
    <x v="2"/>
    <x v="0"/>
    <x v="17"/>
    <x v="5"/>
    <x v="18"/>
    <x v="44"/>
    <x v="5"/>
    <x v="8"/>
    <m/>
    <m/>
    <n v="112850"/>
  </r>
  <r>
    <x v="0"/>
    <x v="0"/>
    <x v="0"/>
    <x v="1"/>
    <x v="2"/>
    <x v="0"/>
    <x v="17"/>
    <x v="5"/>
    <x v="18"/>
    <x v="44"/>
    <x v="5"/>
    <x v="8"/>
    <m/>
    <m/>
    <n v="50980"/>
  </r>
  <r>
    <x v="0"/>
    <x v="0"/>
    <x v="0"/>
    <x v="1"/>
    <x v="2"/>
    <x v="0"/>
    <x v="17"/>
    <x v="5"/>
    <x v="18"/>
    <x v="44"/>
    <x v="5"/>
    <x v="8"/>
    <m/>
    <m/>
    <n v="3150"/>
  </r>
  <r>
    <x v="0"/>
    <x v="0"/>
    <x v="0"/>
    <x v="1"/>
    <x v="2"/>
    <x v="0"/>
    <x v="17"/>
    <x v="5"/>
    <x v="18"/>
    <x v="44"/>
    <x v="5"/>
    <x v="8"/>
    <m/>
    <m/>
    <n v="25800"/>
  </r>
  <r>
    <x v="0"/>
    <x v="0"/>
    <x v="0"/>
    <x v="1"/>
    <x v="2"/>
    <x v="0"/>
    <x v="17"/>
    <x v="5"/>
    <x v="21"/>
    <x v="72"/>
    <x v="5"/>
    <x v="8"/>
    <m/>
    <m/>
    <n v="38350"/>
  </r>
  <r>
    <x v="0"/>
    <x v="0"/>
    <x v="0"/>
    <x v="1"/>
    <x v="2"/>
    <x v="0"/>
    <x v="17"/>
    <x v="5"/>
    <x v="21"/>
    <x v="72"/>
    <x v="5"/>
    <x v="8"/>
    <m/>
    <m/>
    <n v="24607"/>
  </r>
  <r>
    <x v="0"/>
    <x v="0"/>
    <x v="0"/>
    <x v="1"/>
    <x v="2"/>
    <x v="0"/>
    <x v="17"/>
    <x v="5"/>
    <x v="21"/>
    <x v="72"/>
    <x v="5"/>
    <x v="8"/>
    <m/>
    <m/>
    <n v="50400"/>
  </r>
  <r>
    <x v="0"/>
    <x v="0"/>
    <x v="0"/>
    <x v="1"/>
    <x v="2"/>
    <x v="0"/>
    <x v="17"/>
    <x v="5"/>
    <x v="21"/>
    <x v="72"/>
    <x v="5"/>
    <x v="8"/>
    <m/>
    <m/>
    <n v="510840"/>
  </r>
  <r>
    <x v="0"/>
    <x v="0"/>
    <x v="0"/>
    <x v="1"/>
    <x v="2"/>
    <x v="0"/>
    <x v="17"/>
    <x v="5"/>
    <x v="21"/>
    <x v="72"/>
    <x v="5"/>
    <x v="8"/>
    <m/>
    <m/>
    <n v="0"/>
  </r>
  <r>
    <x v="0"/>
    <x v="0"/>
    <x v="0"/>
    <x v="1"/>
    <x v="2"/>
    <x v="0"/>
    <x v="17"/>
    <x v="5"/>
    <x v="18"/>
    <x v="43"/>
    <x v="5"/>
    <x v="8"/>
    <m/>
    <m/>
    <n v="25800"/>
  </r>
  <r>
    <x v="0"/>
    <x v="0"/>
    <x v="0"/>
    <x v="1"/>
    <x v="2"/>
    <x v="0"/>
    <x v="17"/>
    <x v="5"/>
    <x v="18"/>
    <x v="43"/>
    <x v="5"/>
    <x v="8"/>
    <m/>
    <m/>
    <n v="13000"/>
  </r>
  <r>
    <x v="0"/>
    <x v="0"/>
    <x v="0"/>
    <x v="1"/>
    <x v="2"/>
    <x v="0"/>
    <x v="17"/>
    <x v="5"/>
    <x v="21"/>
    <x v="72"/>
    <x v="5"/>
    <x v="8"/>
    <m/>
    <m/>
    <n v="65000"/>
  </r>
  <r>
    <x v="0"/>
    <x v="0"/>
    <x v="0"/>
    <x v="1"/>
    <x v="2"/>
    <x v="0"/>
    <x v="17"/>
    <x v="5"/>
    <x v="21"/>
    <x v="72"/>
    <x v="5"/>
    <x v="8"/>
    <m/>
    <m/>
    <n v="0"/>
  </r>
  <r>
    <x v="0"/>
    <x v="0"/>
    <x v="0"/>
    <x v="1"/>
    <x v="2"/>
    <x v="0"/>
    <x v="17"/>
    <x v="5"/>
    <x v="21"/>
    <x v="72"/>
    <x v="5"/>
    <x v="8"/>
    <m/>
    <m/>
    <n v="27459"/>
  </r>
  <r>
    <x v="0"/>
    <x v="0"/>
    <x v="0"/>
    <x v="1"/>
    <x v="2"/>
    <x v="0"/>
    <x v="17"/>
    <x v="5"/>
    <x v="18"/>
    <x v="43"/>
    <x v="5"/>
    <x v="8"/>
    <m/>
    <m/>
    <n v="39200"/>
  </r>
  <r>
    <x v="0"/>
    <x v="0"/>
    <x v="0"/>
    <x v="1"/>
    <x v="2"/>
    <x v="0"/>
    <x v="17"/>
    <x v="5"/>
    <x v="18"/>
    <x v="44"/>
    <x v="5"/>
    <x v="8"/>
    <m/>
    <m/>
    <n v="141600"/>
  </r>
  <r>
    <x v="0"/>
    <x v="0"/>
    <x v="0"/>
    <x v="1"/>
    <x v="2"/>
    <x v="0"/>
    <x v="17"/>
    <x v="5"/>
    <x v="18"/>
    <x v="44"/>
    <x v="5"/>
    <x v="8"/>
    <m/>
    <m/>
    <n v="188000"/>
  </r>
  <r>
    <x v="0"/>
    <x v="0"/>
    <x v="0"/>
    <x v="1"/>
    <x v="2"/>
    <x v="0"/>
    <x v="17"/>
    <x v="5"/>
    <x v="18"/>
    <x v="44"/>
    <x v="5"/>
    <x v="8"/>
    <m/>
    <m/>
    <n v="200000"/>
  </r>
  <r>
    <x v="0"/>
    <x v="0"/>
    <x v="0"/>
    <x v="1"/>
    <x v="2"/>
    <x v="0"/>
    <x v="17"/>
    <x v="5"/>
    <x v="18"/>
    <x v="44"/>
    <x v="5"/>
    <x v="8"/>
    <m/>
    <m/>
    <n v="1000000"/>
  </r>
  <r>
    <x v="0"/>
    <x v="0"/>
    <x v="0"/>
    <x v="1"/>
    <x v="2"/>
    <x v="0"/>
    <x v="17"/>
    <x v="5"/>
    <x v="18"/>
    <x v="44"/>
    <x v="5"/>
    <x v="8"/>
    <m/>
    <m/>
    <n v="10000"/>
  </r>
  <r>
    <x v="0"/>
    <x v="0"/>
    <x v="0"/>
    <x v="1"/>
    <x v="2"/>
    <x v="0"/>
    <x v="17"/>
    <x v="5"/>
    <x v="18"/>
    <x v="44"/>
    <x v="5"/>
    <x v="8"/>
    <m/>
    <m/>
    <n v="100000"/>
  </r>
  <r>
    <x v="0"/>
    <x v="0"/>
    <x v="0"/>
    <x v="1"/>
    <x v="2"/>
    <x v="0"/>
    <x v="17"/>
    <x v="5"/>
    <x v="18"/>
    <x v="44"/>
    <x v="5"/>
    <x v="8"/>
    <m/>
    <m/>
    <n v="100000"/>
  </r>
  <r>
    <x v="0"/>
    <x v="0"/>
    <x v="0"/>
    <x v="1"/>
    <x v="2"/>
    <x v="0"/>
    <x v="17"/>
    <x v="5"/>
    <x v="21"/>
    <x v="73"/>
    <x v="5"/>
    <x v="8"/>
    <m/>
    <m/>
    <n v="3200"/>
  </r>
  <r>
    <x v="0"/>
    <x v="0"/>
    <x v="0"/>
    <x v="1"/>
    <x v="2"/>
    <x v="0"/>
    <x v="17"/>
    <x v="5"/>
    <x v="18"/>
    <x v="43"/>
    <x v="5"/>
    <x v="8"/>
    <m/>
    <m/>
    <n v="50700"/>
  </r>
  <r>
    <x v="0"/>
    <x v="0"/>
    <x v="0"/>
    <x v="1"/>
    <x v="2"/>
    <x v="0"/>
    <x v="17"/>
    <x v="5"/>
    <x v="18"/>
    <x v="43"/>
    <x v="5"/>
    <x v="8"/>
    <m/>
    <m/>
    <n v="20000"/>
  </r>
  <r>
    <x v="0"/>
    <x v="0"/>
    <x v="0"/>
    <x v="1"/>
    <x v="2"/>
    <x v="0"/>
    <x v="17"/>
    <x v="5"/>
    <x v="21"/>
    <x v="72"/>
    <x v="5"/>
    <x v="8"/>
    <m/>
    <m/>
    <n v="0"/>
  </r>
  <r>
    <x v="0"/>
    <x v="0"/>
    <x v="0"/>
    <x v="1"/>
    <x v="2"/>
    <x v="0"/>
    <x v="17"/>
    <x v="5"/>
    <x v="21"/>
    <x v="72"/>
    <x v="5"/>
    <x v="8"/>
    <m/>
    <m/>
    <n v="133650"/>
  </r>
  <r>
    <x v="0"/>
    <x v="0"/>
    <x v="0"/>
    <x v="1"/>
    <x v="2"/>
    <x v="0"/>
    <x v="17"/>
    <x v="5"/>
    <x v="21"/>
    <x v="72"/>
    <x v="5"/>
    <x v="8"/>
    <m/>
    <m/>
    <n v="178319"/>
  </r>
  <r>
    <x v="0"/>
    <x v="0"/>
    <x v="0"/>
    <x v="1"/>
    <x v="2"/>
    <x v="0"/>
    <x v="17"/>
    <x v="5"/>
    <x v="18"/>
    <x v="43"/>
    <x v="5"/>
    <x v="8"/>
    <m/>
    <m/>
    <n v="6400"/>
  </r>
  <r>
    <x v="0"/>
    <x v="0"/>
    <x v="0"/>
    <x v="1"/>
    <x v="2"/>
    <x v="0"/>
    <x v="17"/>
    <x v="5"/>
    <x v="18"/>
    <x v="44"/>
    <x v="5"/>
    <x v="8"/>
    <m/>
    <m/>
    <n v="30336"/>
  </r>
  <r>
    <x v="0"/>
    <x v="0"/>
    <x v="0"/>
    <x v="1"/>
    <x v="2"/>
    <x v="0"/>
    <x v="17"/>
    <x v="5"/>
    <x v="18"/>
    <x v="43"/>
    <x v="5"/>
    <x v="8"/>
    <m/>
    <m/>
    <n v="14000"/>
  </r>
  <r>
    <x v="0"/>
    <x v="0"/>
    <x v="0"/>
    <x v="1"/>
    <x v="2"/>
    <x v="0"/>
    <x v="17"/>
    <x v="5"/>
    <x v="21"/>
    <x v="72"/>
    <x v="5"/>
    <x v="36"/>
    <m/>
    <m/>
    <n v="757206"/>
  </r>
  <r>
    <x v="0"/>
    <x v="0"/>
    <x v="0"/>
    <x v="1"/>
    <x v="2"/>
    <x v="0"/>
    <x v="17"/>
    <x v="5"/>
    <x v="21"/>
    <x v="72"/>
    <x v="5"/>
    <x v="36"/>
    <m/>
    <m/>
    <n v="100000"/>
  </r>
  <r>
    <x v="0"/>
    <x v="0"/>
    <x v="0"/>
    <x v="1"/>
    <x v="2"/>
    <x v="0"/>
    <x v="17"/>
    <x v="5"/>
    <x v="21"/>
    <x v="72"/>
    <x v="5"/>
    <x v="36"/>
    <m/>
    <m/>
    <n v="39300"/>
  </r>
  <r>
    <x v="0"/>
    <x v="0"/>
    <x v="0"/>
    <x v="1"/>
    <x v="2"/>
    <x v="0"/>
    <x v="17"/>
    <x v="5"/>
    <x v="18"/>
    <x v="43"/>
    <x v="5"/>
    <x v="36"/>
    <m/>
    <m/>
    <n v="549726"/>
  </r>
  <r>
    <x v="0"/>
    <x v="0"/>
    <x v="0"/>
    <x v="1"/>
    <x v="2"/>
    <x v="0"/>
    <x v="17"/>
    <x v="5"/>
    <x v="18"/>
    <x v="44"/>
    <x v="5"/>
    <x v="36"/>
    <m/>
    <m/>
    <n v="10000"/>
  </r>
  <r>
    <x v="0"/>
    <x v="0"/>
    <x v="0"/>
    <x v="1"/>
    <x v="2"/>
    <x v="0"/>
    <x v="17"/>
    <x v="5"/>
    <x v="18"/>
    <x v="44"/>
    <x v="5"/>
    <x v="36"/>
    <m/>
    <m/>
    <n v="908795"/>
  </r>
  <r>
    <x v="0"/>
    <x v="0"/>
    <x v="0"/>
    <x v="1"/>
    <x v="2"/>
    <x v="0"/>
    <x v="17"/>
    <x v="5"/>
    <x v="18"/>
    <x v="44"/>
    <x v="5"/>
    <x v="36"/>
    <m/>
    <m/>
    <n v="143712"/>
  </r>
  <r>
    <x v="0"/>
    <x v="0"/>
    <x v="0"/>
    <x v="1"/>
    <x v="2"/>
    <x v="0"/>
    <x v="17"/>
    <x v="5"/>
    <x v="18"/>
    <x v="44"/>
    <x v="5"/>
    <x v="36"/>
    <m/>
    <m/>
    <n v="51000"/>
  </r>
  <r>
    <x v="0"/>
    <x v="0"/>
    <x v="0"/>
    <x v="1"/>
    <x v="2"/>
    <x v="0"/>
    <x v="17"/>
    <x v="5"/>
    <x v="18"/>
    <x v="44"/>
    <x v="5"/>
    <x v="36"/>
    <m/>
    <m/>
    <n v="175000"/>
  </r>
  <r>
    <x v="0"/>
    <x v="0"/>
    <x v="0"/>
    <x v="1"/>
    <x v="2"/>
    <x v="0"/>
    <x v="17"/>
    <x v="5"/>
    <x v="18"/>
    <x v="44"/>
    <x v="5"/>
    <x v="36"/>
    <m/>
    <m/>
    <n v="23500"/>
  </r>
  <r>
    <x v="0"/>
    <x v="0"/>
    <x v="0"/>
    <x v="1"/>
    <x v="2"/>
    <x v="0"/>
    <x v="17"/>
    <x v="5"/>
    <x v="18"/>
    <x v="44"/>
    <x v="5"/>
    <x v="36"/>
    <m/>
    <m/>
    <n v="71856"/>
  </r>
  <r>
    <x v="0"/>
    <x v="0"/>
    <x v="0"/>
    <x v="1"/>
    <x v="2"/>
    <x v="0"/>
    <x v="17"/>
    <x v="5"/>
    <x v="18"/>
    <x v="44"/>
    <x v="5"/>
    <x v="36"/>
    <m/>
    <m/>
    <n v="9000"/>
  </r>
  <r>
    <x v="0"/>
    <x v="0"/>
    <x v="0"/>
    <x v="1"/>
    <x v="2"/>
    <x v="0"/>
    <x v="17"/>
    <x v="5"/>
    <x v="18"/>
    <x v="43"/>
    <x v="5"/>
    <x v="36"/>
    <m/>
    <m/>
    <n v="23500"/>
  </r>
  <r>
    <x v="0"/>
    <x v="0"/>
    <x v="0"/>
    <x v="1"/>
    <x v="2"/>
    <x v="0"/>
    <x v="17"/>
    <x v="5"/>
    <x v="18"/>
    <x v="44"/>
    <x v="5"/>
    <x v="36"/>
    <m/>
    <m/>
    <n v="0"/>
  </r>
  <r>
    <x v="0"/>
    <x v="0"/>
    <x v="0"/>
    <x v="1"/>
    <x v="2"/>
    <x v="0"/>
    <x v="17"/>
    <x v="5"/>
    <x v="18"/>
    <x v="44"/>
    <x v="5"/>
    <x v="36"/>
    <m/>
    <m/>
    <n v="50000"/>
  </r>
  <r>
    <x v="0"/>
    <x v="0"/>
    <x v="0"/>
    <x v="1"/>
    <x v="2"/>
    <x v="0"/>
    <x v="17"/>
    <x v="5"/>
    <x v="21"/>
    <x v="73"/>
    <x v="5"/>
    <x v="36"/>
    <m/>
    <m/>
    <n v="47000"/>
  </r>
  <r>
    <x v="0"/>
    <x v="0"/>
    <x v="0"/>
    <x v="1"/>
    <x v="2"/>
    <x v="0"/>
    <x v="17"/>
    <x v="2"/>
    <x v="16"/>
    <x v="39"/>
    <x v="5"/>
    <x v="36"/>
    <m/>
    <m/>
    <n v="114000"/>
  </r>
  <r>
    <x v="0"/>
    <x v="0"/>
    <x v="0"/>
    <x v="1"/>
    <x v="2"/>
    <x v="0"/>
    <x v="17"/>
    <x v="2"/>
    <x v="16"/>
    <x v="39"/>
    <x v="5"/>
    <x v="36"/>
    <m/>
    <m/>
    <n v="23500"/>
  </r>
  <r>
    <x v="0"/>
    <x v="0"/>
    <x v="0"/>
    <x v="1"/>
    <x v="2"/>
    <x v="0"/>
    <x v="17"/>
    <x v="5"/>
    <x v="18"/>
    <x v="43"/>
    <x v="5"/>
    <x v="36"/>
    <m/>
    <m/>
    <n v="23500"/>
  </r>
  <r>
    <x v="0"/>
    <x v="0"/>
    <x v="0"/>
    <x v="1"/>
    <x v="2"/>
    <x v="0"/>
    <x v="17"/>
    <x v="5"/>
    <x v="18"/>
    <x v="44"/>
    <x v="5"/>
    <x v="36"/>
    <m/>
    <m/>
    <n v="51000"/>
  </r>
  <r>
    <x v="0"/>
    <x v="0"/>
    <x v="0"/>
    <x v="1"/>
    <x v="2"/>
    <x v="0"/>
    <x v="17"/>
    <x v="5"/>
    <x v="18"/>
    <x v="43"/>
    <x v="5"/>
    <x v="36"/>
    <m/>
    <m/>
    <n v="23500"/>
  </r>
  <r>
    <x v="0"/>
    <x v="0"/>
    <x v="0"/>
    <x v="1"/>
    <x v="2"/>
    <x v="0"/>
    <x v="17"/>
    <x v="5"/>
    <x v="18"/>
    <x v="43"/>
    <x v="5"/>
    <x v="36"/>
    <m/>
    <m/>
    <n v="47000"/>
  </r>
  <r>
    <x v="0"/>
    <x v="0"/>
    <x v="0"/>
    <x v="1"/>
    <x v="2"/>
    <x v="0"/>
    <x v="17"/>
    <x v="5"/>
    <x v="21"/>
    <x v="72"/>
    <x v="5"/>
    <x v="36"/>
    <m/>
    <m/>
    <n v="2928018"/>
  </r>
  <r>
    <x v="0"/>
    <x v="0"/>
    <x v="0"/>
    <x v="1"/>
    <x v="2"/>
    <x v="0"/>
    <x v="17"/>
    <x v="5"/>
    <x v="21"/>
    <x v="72"/>
    <x v="5"/>
    <x v="36"/>
    <m/>
    <m/>
    <n v="168983"/>
  </r>
  <r>
    <x v="0"/>
    <x v="0"/>
    <x v="0"/>
    <x v="1"/>
    <x v="2"/>
    <x v="0"/>
    <x v="17"/>
    <x v="5"/>
    <x v="18"/>
    <x v="43"/>
    <x v="5"/>
    <x v="36"/>
    <m/>
    <m/>
    <n v="220600"/>
  </r>
  <r>
    <x v="0"/>
    <x v="0"/>
    <x v="0"/>
    <x v="1"/>
    <x v="2"/>
    <x v="0"/>
    <x v="17"/>
    <x v="5"/>
    <x v="18"/>
    <x v="44"/>
    <x v="5"/>
    <x v="36"/>
    <m/>
    <m/>
    <n v="283000"/>
  </r>
  <r>
    <x v="0"/>
    <x v="0"/>
    <x v="0"/>
    <x v="1"/>
    <x v="2"/>
    <x v="0"/>
    <x v="17"/>
    <x v="5"/>
    <x v="18"/>
    <x v="44"/>
    <x v="5"/>
    <x v="36"/>
    <m/>
    <m/>
    <n v="56850"/>
  </r>
  <r>
    <x v="0"/>
    <x v="0"/>
    <x v="0"/>
    <x v="1"/>
    <x v="2"/>
    <x v="0"/>
    <x v="17"/>
    <x v="5"/>
    <x v="18"/>
    <x v="44"/>
    <x v="5"/>
    <x v="36"/>
    <m/>
    <m/>
    <n v="26250"/>
  </r>
  <r>
    <x v="0"/>
    <x v="0"/>
    <x v="0"/>
    <x v="1"/>
    <x v="2"/>
    <x v="0"/>
    <x v="17"/>
    <x v="5"/>
    <x v="18"/>
    <x v="44"/>
    <x v="5"/>
    <x v="36"/>
    <m/>
    <m/>
    <n v="62300"/>
  </r>
  <r>
    <x v="0"/>
    <x v="0"/>
    <x v="0"/>
    <x v="1"/>
    <x v="2"/>
    <x v="0"/>
    <x v="17"/>
    <x v="5"/>
    <x v="18"/>
    <x v="44"/>
    <x v="5"/>
    <x v="36"/>
    <m/>
    <m/>
    <n v="56850"/>
  </r>
  <r>
    <x v="0"/>
    <x v="0"/>
    <x v="0"/>
    <x v="1"/>
    <x v="2"/>
    <x v="0"/>
    <x v="17"/>
    <x v="5"/>
    <x v="18"/>
    <x v="44"/>
    <x v="5"/>
    <x v="36"/>
    <m/>
    <m/>
    <n v="56850"/>
  </r>
  <r>
    <x v="0"/>
    <x v="0"/>
    <x v="0"/>
    <x v="1"/>
    <x v="2"/>
    <x v="0"/>
    <x v="17"/>
    <x v="5"/>
    <x v="18"/>
    <x v="44"/>
    <x v="5"/>
    <x v="36"/>
    <m/>
    <m/>
    <n v="13125"/>
  </r>
  <r>
    <x v="0"/>
    <x v="0"/>
    <x v="0"/>
    <x v="1"/>
    <x v="2"/>
    <x v="0"/>
    <x v="17"/>
    <x v="5"/>
    <x v="18"/>
    <x v="43"/>
    <x v="5"/>
    <x v="36"/>
    <m/>
    <m/>
    <n v="52500"/>
  </r>
  <r>
    <x v="0"/>
    <x v="0"/>
    <x v="0"/>
    <x v="1"/>
    <x v="2"/>
    <x v="0"/>
    <x v="17"/>
    <x v="5"/>
    <x v="18"/>
    <x v="44"/>
    <x v="5"/>
    <x v="36"/>
    <m/>
    <m/>
    <n v="26250"/>
  </r>
  <r>
    <x v="0"/>
    <x v="0"/>
    <x v="0"/>
    <x v="1"/>
    <x v="2"/>
    <x v="0"/>
    <x v="17"/>
    <x v="5"/>
    <x v="21"/>
    <x v="73"/>
    <x v="5"/>
    <x v="36"/>
    <m/>
    <m/>
    <n v="85150"/>
  </r>
  <r>
    <x v="0"/>
    <x v="0"/>
    <x v="0"/>
    <x v="1"/>
    <x v="2"/>
    <x v="0"/>
    <x v="17"/>
    <x v="5"/>
    <x v="21"/>
    <x v="73"/>
    <x v="5"/>
    <x v="36"/>
    <m/>
    <m/>
    <n v="21840"/>
  </r>
  <r>
    <x v="0"/>
    <x v="0"/>
    <x v="0"/>
    <x v="1"/>
    <x v="2"/>
    <x v="0"/>
    <x v="17"/>
    <x v="5"/>
    <x v="18"/>
    <x v="44"/>
    <x v="5"/>
    <x v="36"/>
    <m/>
    <m/>
    <n v="126825"/>
  </r>
  <r>
    <x v="0"/>
    <x v="0"/>
    <x v="0"/>
    <x v="1"/>
    <x v="2"/>
    <x v="0"/>
    <x v="17"/>
    <x v="5"/>
    <x v="18"/>
    <x v="44"/>
    <x v="5"/>
    <x v="36"/>
    <m/>
    <m/>
    <n v="153075"/>
  </r>
  <r>
    <x v="0"/>
    <x v="0"/>
    <x v="0"/>
    <x v="1"/>
    <x v="2"/>
    <x v="0"/>
    <x v="17"/>
    <x v="5"/>
    <x v="18"/>
    <x v="44"/>
    <x v="5"/>
    <x v="36"/>
    <m/>
    <m/>
    <n v="26250"/>
  </r>
  <r>
    <x v="0"/>
    <x v="0"/>
    <x v="0"/>
    <x v="1"/>
    <x v="2"/>
    <x v="0"/>
    <x v="17"/>
    <x v="5"/>
    <x v="18"/>
    <x v="44"/>
    <x v="5"/>
    <x v="36"/>
    <m/>
    <m/>
    <n v="26250"/>
  </r>
  <r>
    <x v="0"/>
    <x v="0"/>
    <x v="0"/>
    <x v="1"/>
    <x v="2"/>
    <x v="0"/>
    <x v="17"/>
    <x v="5"/>
    <x v="18"/>
    <x v="44"/>
    <x v="5"/>
    <x v="36"/>
    <m/>
    <m/>
    <n v="83100"/>
  </r>
  <r>
    <x v="0"/>
    <x v="0"/>
    <x v="0"/>
    <x v="1"/>
    <x v="2"/>
    <x v="0"/>
    <x v="17"/>
    <x v="5"/>
    <x v="21"/>
    <x v="72"/>
    <x v="5"/>
    <x v="36"/>
    <m/>
    <m/>
    <n v="37170"/>
  </r>
  <r>
    <x v="0"/>
    <x v="0"/>
    <x v="0"/>
    <x v="1"/>
    <x v="2"/>
    <x v="0"/>
    <x v="17"/>
    <x v="5"/>
    <x v="21"/>
    <x v="72"/>
    <x v="5"/>
    <x v="36"/>
    <m/>
    <m/>
    <n v="26250"/>
  </r>
  <r>
    <x v="0"/>
    <x v="0"/>
    <x v="0"/>
    <x v="1"/>
    <x v="2"/>
    <x v="0"/>
    <x v="17"/>
    <x v="5"/>
    <x v="18"/>
    <x v="43"/>
    <x v="5"/>
    <x v="36"/>
    <m/>
    <m/>
    <n v="13125"/>
  </r>
  <r>
    <x v="0"/>
    <x v="0"/>
    <x v="0"/>
    <x v="1"/>
    <x v="2"/>
    <x v="0"/>
    <x v="17"/>
    <x v="5"/>
    <x v="21"/>
    <x v="72"/>
    <x v="5"/>
    <x v="44"/>
    <m/>
    <m/>
    <n v="16500"/>
  </r>
  <r>
    <x v="0"/>
    <x v="0"/>
    <x v="0"/>
    <x v="1"/>
    <x v="2"/>
    <x v="0"/>
    <x v="17"/>
    <x v="5"/>
    <x v="18"/>
    <x v="44"/>
    <x v="5"/>
    <x v="44"/>
    <m/>
    <m/>
    <n v="252756"/>
  </r>
  <r>
    <x v="0"/>
    <x v="0"/>
    <x v="0"/>
    <x v="1"/>
    <x v="2"/>
    <x v="0"/>
    <x v="17"/>
    <x v="5"/>
    <x v="18"/>
    <x v="44"/>
    <x v="5"/>
    <x v="44"/>
    <m/>
    <m/>
    <n v="10720"/>
  </r>
  <r>
    <x v="0"/>
    <x v="0"/>
    <x v="0"/>
    <x v="1"/>
    <x v="2"/>
    <x v="0"/>
    <x v="17"/>
    <x v="5"/>
    <x v="18"/>
    <x v="43"/>
    <x v="5"/>
    <x v="44"/>
    <m/>
    <m/>
    <n v="303600"/>
  </r>
  <r>
    <x v="0"/>
    <x v="0"/>
    <x v="0"/>
    <x v="1"/>
    <x v="2"/>
    <x v="0"/>
    <x v="17"/>
    <x v="5"/>
    <x v="21"/>
    <x v="73"/>
    <x v="5"/>
    <x v="44"/>
    <m/>
    <m/>
    <n v="294400"/>
  </r>
  <r>
    <x v="0"/>
    <x v="0"/>
    <x v="0"/>
    <x v="1"/>
    <x v="2"/>
    <x v="0"/>
    <x v="17"/>
    <x v="5"/>
    <x v="21"/>
    <x v="73"/>
    <x v="5"/>
    <x v="44"/>
    <m/>
    <m/>
    <n v="3850"/>
  </r>
  <r>
    <x v="0"/>
    <x v="0"/>
    <x v="0"/>
    <x v="1"/>
    <x v="2"/>
    <x v="0"/>
    <x v="17"/>
    <x v="5"/>
    <x v="21"/>
    <x v="73"/>
    <x v="5"/>
    <x v="44"/>
    <m/>
    <m/>
    <n v="9240"/>
  </r>
  <r>
    <x v="0"/>
    <x v="0"/>
    <x v="0"/>
    <x v="1"/>
    <x v="2"/>
    <x v="0"/>
    <x v="17"/>
    <x v="5"/>
    <x v="21"/>
    <x v="72"/>
    <x v="5"/>
    <x v="44"/>
    <m/>
    <m/>
    <n v="3029367"/>
  </r>
  <r>
    <x v="0"/>
    <x v="0"/>
    <x v="0"/>
    <x v="1"/>
    <x v="2"/>
    <x v="0"/>
    <x v="17"/>
    <x v="5"/>
    <x v="21"/>
    <x v="72"/>
    <x v="5"/>
    <x v="44"/>
    <m/>
    <m/>
    <n v="25126"/>
  </r>
  <r>
    <x v="0"/>
    <x v="0"/>
    <x v="0"/>
    <x v="1"/>
    <x v="2"/>
    <x v="0"/>
    <x v="17"/>
    <x v="5"/>
    <x v="18"/>
    <x v="43"/>
    <x v="5"/>
    <x v="44"/>
    <m/>
    <m/>
    <n v="220000"/>
  </r>
  <r>
    <x v="0"/>
    <x v="0"/>
    <x v="0"/>
    <x v="1"/>
    <x v="2"/>
    <x v="0"/>
    <x v="17"/>
    <x v="5"/>
    <x v="18"/>
    <x v="44"/>
    <x v="5"/>
    <x v="44"/>
    <m/>
    <m/>
    <n v="1000"/>
  </r>
  <r>
    <x v="0"/>
    <x v="0"/>
    <x v="0"/>
    <x v="1"/>
    <x v="2"/>
    <x v="0"/>
    <x v="17"/>
    <x v="5"/>
    <x v="18"/>
    <x v="44"/>
    <x v="5"/>
    <x v="44"/>
    <m/>
    <m/>
    <n v="6000"/>
  </r>
  <r>
    <x v="0"/>
    <x v="0"/>
    <x v="0"/>
    <x v="1"/>
    <x v="2"/>
    <x v="0"/>
    <x v="17"/>
    <x v="5"/>
    <x v="21"/>
    <x v="72"/>
    <x v="5"/>
    <x v="44"/>
    <m/>
    <m/>
    <n v="1604170"/>
  </r>
  <r>
    <x v="0"/>
    <x v="0"/>
    <x v="0"/>
    <x v="1"/>
    <x v="2"/>
    <x v="0"/>
    <x v="17"/>
    <x v="5"/>
    <x v="21"/>
    <x v="72"/>
    <x v="5"/>
    <x v="44"/>
    <m/>
    <m/>
    <n v="124726"/>
  </r>
  <r>
    <x v="0"/>
    <x v="0"/>
    <x v="0"/>
    <x v="1"/>
    <x v="2"/>
    <x v="0"/>
    <x v="17"/>
    <x v="5"/>
    <x v="18"/>
    <x v="44"/>
    <x v="5"/>
    <x v="19"/>
    <m/>
    <m/>
    <n v="9200000"/>
  </r>
  <r>
    <x v="0"/>
    <x v="0"/>
    <x v="0"/>
    <x v="1"/>
    <x v="2"/>
    <x v="0"/>
    <x v="17"/>
    <x v="5"/>
    <x v="18"/>
    <x v="44"/>
    <x v="5"/>
    <x v="19"/>
    <m/>
    <m/>
    <n v="0"/>
  </r>
  <r>
    <x v="0"/>
    <x v="0"/>
    <x v="0"/>
    <x v="1"/>
    <x v="2"/>
    <x v="0"/>
    <x v="17"/>
    <x v="5"/>
    <x v="18"/>
    <x v="44"/>
    <x v="5"/>
    <x v="19"/>
    <m/>
    <m/>
    <n v="0"/>
  </r>
  <r>
    <x v="0"/>
    <x v="0"/>
    <x v="0"/>
    <x v="1"/>
    <x v="2"/>
    <x v="0"/>
    <x v="17"/>
    <x v="5"/>
    <x v="18"/>
    <x v="44"/>
    <x v="5"/>
    <x v="19"/>
    <m/>
    <m/>
    <n v="0"/>
  </r>
  <r>
    <x v="0"/>
    <x v="0"/>
    <x v="0"/>
    <x v="1"/>
    <x v="2"/>
    <x v="0"/>
    <x v="17"/>
    <x v="5"/>
    <x v="18"/>
    <x v="44"/>
    <x v="5"/>
    <x v="19"/>
    <m/>
    <m/>
    <n v="1000000"/>
  </r>
  <r>
    <x v="0"/>
    <x v="0"/>
    <x v="0"/>
    <x v="1"/>
    <x v="2"/>
    <x v="0"/>
    <x v="17"/>
    <x v="5"/>
    <x v="18"/>
    <x v="44"/>
    <x v="5"/>
    <x v="19"/>
    <m/>
    <m/>
    <n v="500000"/>
  </r>
  <r>
    <x v="0"/>
    <x v="0"/>
    <x v="0"/>
    <x v="1"/>
    <x v="2"/>
    <x v="0"/>
    <x v="17"/>
    <x v="5"/>
    <x v="18"/>
    <x v="44"/>
    <x v="5"/>
    <x v="19"/>
    <m/>
    <m/>
    <n v="0"/>
  </r>
  <r>
    <x v="0"/>
    <x v="0"/>
    <x v="0"/>
    <x v="1"/>
    <x v="2"/>
    <x v="0"/>
    <x v="17"/>
    <x v="5"/>
    <x v="18"/>
    <x v="44"/>
    <x v="5"/>
    <x v="19"/>
    <m/>
    <m/>
    <n v="0"/>
  </r>
  <r>
    <x v="0"/>
    <x v="0"/>
    <x v="0"/>
    <x v="1"/>
    <x v="2"/>
    <x v="0"/>
    <x v="17"/>
    <x v="5"/>
    <x v="21"/>
    <x v="72"/>
    <x v="5"/>
    <x v="19"/>
    <m/>
    <m/>
    <n v="8000000"/>
  </r>
  <r>
    <x v="0"/>
    <x v="0"/>
    <x v="0"/>
    <x v="1"/>
    <x v="2"/>
    <x v="0"/>
    <x v="17"/>
    <x v="5"/>
    <x v="18"/>
    <x v="44"/>
    <x v="5"/>
    <x v="19"/>
    <m/>
    <m/>
    <n v="0"/>
  </r>
  <r>
    <x v="0"/>
    <x v="0"/>
    <x v="0"/>
    <x v="1"/>
    <x v="2"/>
    <x v="0"/>
    <x v="17"/>
    <x v="5"/>
    <x v="18"/>
    <x v="44"/>
    <x v="5"/>
    <x v="19"/>
    <m/>
    <m/>
    <n v="0"/>
  </r>
  <r>
    <x v="0"/>
    <x v="0"/>
    <x v="0"/>
    <x v="1"/>
    <x v="2"/>
    <x v="0"/>
    <x v="17"/>
    <x v="5"/>
    <x v="18"/>
    <x v="44"/>
    <x v="5"/>
    <x v="19"/>
    <m/>
    <m/>
    <n v="0"/>
  </r>
  <r>
    <x v="0"/>
    <x v="0"/>
    <x v="0"/>
    <x v="1"/>
    <x v="2"/>
    <x v="0"/>
    <x v="17"/>
    <x v="5"/>
    <x v="18"/>
    <x v="44"/>
    <x v="5"/>
    <x v="19"/>
    <m/>
    <m/>
    <n v="0"/>
  </r>
  <r>
    <x v="0"/>
    <x v="0"/>
    <x v="0"/>
    <x v="1"/>
    <x v="2"/>
    <x v="0"/>
    <x v="17"/>
    <x v="5"/>
    <x v="18"/>
    <x v="44"/>
    <x v="5"/>
    <x v="19"/>
    <m/>
    <m/>
    <n v="0"/>
  </r>
  <r>
    <x v="0"/>
    <x v="0"/>
    <x v="0"/>
    <x v="1"/>
    <x v="2"/>
    <x v="0"/>
    <x v="17"/>
    <x v="5"/>
    <x v="18"/>
    <x v="44"/>
    <x v="5"/>
    <x v="19"/>
    <m/>
    <m/>
    <n v="0"/>
  </r>
  <r>
    <x v="0"/>
    <x v="0"/>
    <x v="0"/>
    <x v="1"/>
    <x v="2"/>
    <x v="0"/>
    <x v="17"/>
    <x v="5"/>
    <x v="18"/>
    <x v="44"/>
    <x v="5"/>
    <x v="19"/>
    <m/>
    <m/>
    <n v="0"/>
  </r>
  <r>
    <x v="0"/>
    <x v="0"/>
    <x v="0"/>
    <x v="1"/>
    <x v="2"/>
    <x v="0"/>
    <x v="17"/>
    <x v="5"/>
    <x v="18"/>
    <x v="44"/>
    <x v="5"/>
    <x v="19"/>
    <m/>
    <m/>
    <n v="200000"/>
  </r>
  <r>
    <x v="0"/>
    <x v="0"/>
    <x v="0"/>
    <x v="1"/>
    <x v="2"/>
    <x v="0"/>
    <x v="17"/>
    <x v="5"/>
    <x v="18"/>
    <x v="44"/>
    <x v="5"/>
    <x v="19"/>
    <m/>
    <m/>
    <n v="373300"/>
  </r>
  <r>
    <x v="0"/>
    <x v="0"/>
    <x v="0"/>
    <x v="1"/>
    <x v="2"/>
    <x v="0"/>
    <x v="17"/>
    <x v="5"/>
    <x v="18"/>
    <x v="44"/>
    <x v="5"/>
    <x v="19"/>
    <m/>
    <m/>
    <n v="155000"/>
  </r>
  <r>
    <x v="0"/>
    <x v="0"/>
    <x v="0"/>
    <x v="1"/>
    <x v="2"/>
    <x v="0"/>
    <x v="17"/>
    <x v="5"/>
    <x v="18"/>
    <x v="44"/>
    <x v="5"/>
    <x v="19"/>
    <m/>
    <m/>
    <n v="1050000"/>
  </r>
  <r>
    <x v="0"/>
    <x v="0"/>
    <x v="0"/>
    <x v="1"/>
    <x v="2"/>
    <x v="0"/>
    <x v="17"/>
    <x v="5"/>
    <x v="18"/>
    <x v="44"/>
    <x v="5"/>
    <x v="19"/>
    <m/>
    <m/>
    <n v="191428"/>
  </r>
  <r>
    <x v="0"/>
    <x v="0"/>
    <x v="0"/>
    <x v="1"/>
    <x v="2"/>
    <x v="0"/>
    <x v="17"/>
    <x v="5"/>
    <x v="18"/>
    <x v="44"/>
    <x v="5"/>
    <x v="19"/>
    <m/>
    <m/>
    <n v="191418"/>
  </r>
  <r>
    <x v="0"/>
    <x v="0"/>
    <x v="0"/>
    <x v="1"/>
    <x v="2"/>
    <x v="0"/>
    <x v="17"/>
    <x v="5"/>
    <x v="18"/>
    <x v="44"/>
    <x v="5"/>
    <x v="19"/>
    <m/>
    <m/>
    <n v="191429"/>
  </r>
  <r>
    <x v="0"/>
    <x v="0"/>
    <x v="0"/>
    <x v="1"/>
    <x v="2"/>
    <x v="0"/>
    <x v="17"/>
    <x v="5"/>
    <x v="18"/>
    <x v="44"/>
    <x v="5"/>
    <x v="19"/>
    <m/>
    <m/>
    <n v="191429"/>
  </r>
  <r>
    <x v="0"/>
    <x v="0"/>
    <x v="0"/>
    <x v="1"/>
    <x v="2"/>
    <x v="0"/>
    <x v="17"/>
    <x v="5"/>
    <x v="18"/>
    <x v="44"/>
    <x v="5"/>
    <x v="19"/>
    <m/>
    <m/>
    <n v="191429"/>
  </r>
  <r>
    <x v="0"/>
    <x v="0"/>
    <x v="0"/>
    <x v="1"/>
    <x v="2"/>
    <x v="0"/>
    <x v="17"/>
    <x v="5"/>
    <x v="18"/>
    <x v="44"/>
    <x v="5"/>
    <x v="19"/>
    <m/>
    <m/>
    <n v="191429"/>
  </r>
  <r>
    <x v="0"/>
    <x v="0"/>
    <x v="0"/>
    <x v="1"/>
    <x v="2"/>
    <x v="0"/>
    <x v="17"/>
    <x v="5"/>
    <x v="18"/>
    <x v="44"/>
    <x v="5"/>
    <x v="19"/>
    <m/>
    <m/>
    <n v="191429"/>
  </r>
  <r>
    <x v="0"/>
    <x v="0"/>
    <x v="0"/>
    <x v="1"/>
    <x v="2"/>
    <x v="0"/>
    <x v="17"/>
    <x v="5"/>
    <x v="21"/>
    <x v="72"/>
    <x v="5"/>
    <x v="26"/>
    <m/>
    <m/>
    <n v="68396"/>
  </r>
  <r>
    <x v="0"/>
    <x v="0"/>
    <x v="0"/>
    <x v="1"/>
    <x v="2"/>
    <x v="0"/>
    <x v="17"/>
    <x v="5"/>
    <x v="18"/>
    <x v="43"/>
    <x v="5"/>
    <x v="26"/>
    <m/>
    <m/>
    <n v="24800"/>
  </r>
  <r>
    <x v="0"/>
    <x v="0"/>
    <x v="0"/>
    <x v="1"/>
    <x v="2"/>
    <x v="0"/>
    <x v="17"/>
    <x v="5"/>
    <x v="18"/>
    <x v="44"/>
    <x v="5"/>
    <x v="26"/>
    <m/>
    <m/>
    <n v="45000"/>
  </r>
  <r>
    <x v="0"/>
    <x v="0"/>
    <x v="0"/>
    <x v="1"/>
    <x v="2"/>
    <x v="0"/>
    <x v="17"/>
    <x v="5"/>
    <x v="18"/>
    <x v="44"/>
    <x v="5"/>
    <x v="26"/>
    <m/>
    <m/>
    <n v="61800"/>
  </r>
  <r>
    <x v="0"/>
    <x v="0"/>
    <x v="0"/>
    <x v="1"/>
    <x v="2"/>
    <x v="0"/>
    <x v="17"/>
    <x v="5"/>
    <x v="18"/>
    <x v="44"/>
    <x v="5"/>
    <x v="26"/>
    <m/>
    <m/>
    <n v="46610"/>
  </r>
  <r>
    <x v="0"/>
    <x v="0"/>
    <x v="0"/>
    <x v="1"/>
    <x v="2"/>
    <x v="0"/>
    <x v="17"/>
    <x v="5"/>
    <x v="18"/>
    <x v="43"/>
    <x v="5"/>
    <x v="26"/>
    <m/>
    <m/>
    <n v="0"/>
  </r>
  <r>
    <x v="0"/>
    <x v="0"/>
    <x v="0"/>
    <x v="1"/>
    <x v="2"/>
    <x v="0"/>
    <x v="17"/>
    <x v="5"/>
    <x v="18"/>
    <x v="44"/>
    <x v="5"/>
    <x v="26"/>
    <m/>
    <m/>
    <n v="10000"/>
  </r>
  <r>
    <x v="0"/>
    <x v="0"/>
    <x v="0"/>
    <x v="1"/>
    <x v="2"/>
    <x v="0"/>
    <x v="17"/>
    <x v="5"/>
    <x v="21"/>
    <x v="72"/>
    <x v="5"/>
    <x v="26"/>
    <m/>
    <m/>
    <n v="0"/>
  </r>
  <r>
    <x v="0"/>
    <x v="0"/>
    <x v="0"/>
    <x v="1"/>
    <x v="2"/>
    <x v="0"/>
    <x v="17"/>
    <x v="5"/>
    <x v="18"/>
    <x v="43"/>
    <x v="5"/>
    <x v="26"/>
    <m/>
    <m/>
    <n v="0"/>
  </r>
  <r>
    <x v="0"/>
    <x v="0"/>
    <x v="0"/>
    <x v="1"/>
    <x v="2"/>
    <x v="0"/>
    <x v="17"/>
    <x v="5"/>
    <x v="18"/>
    <x v="43"/>
    <x v="5"/>
    <x v="26"/>
    <m/>
    <m/>
    <n v="0"/>
  </r>
  <r>
    <x v="0"/>
    <x v="0"/>
    <x v="0"/>
    <x v="1"/>
    <x v="2"/>
    <x v="0"/>
    <x v="17"/>
    <x v="5"/>
    <x v="18"/>
    <x v="44"/>
    <x v="5"/>
    <x v="26"/>
    <m/>
    <m/>
    <n v="50000"/>
  </r>
  <r>
    <x v="0"/>
    <x v="0"/>
    <x v="0"/>
    <x v="1"/>
    <x v="2"/>
    <x v="0"/>
    <x v="17"/>
    <x v="5"/>
    <x v="18"/>
    <x v="44"/>
    <x v="5"/>
    <x v="26"/>
    <m/>
    <m/>
    <n v="100000"/>
  </r>
  <r>
    <x v="0"/>
    <x v="0"/>
    <x v="0"/>
    <x v="1"/>
    <x v="2"/>
    <x v="0"/>
    <x v="17"/>
    <x v="5"/>
    <x v="21"/>
    <x v="72"/>
    <x v="5"/>
    <x v="26"/>
    <m/>
    <m/>
    <n v="0"/>
  </r>
  <r>
    <x v="0"/>
    <x v="0"/>
    <x v="0"/>
    <x v="1"/>
    <x v="2"/>
    <x v="0"/>
    <x v="17"/>
    <x v="5"/>
    <x v="21"/>
    <x v="72"/>
    <x v="5"/>
    <x v="26"/>
    <m/>
    <m/>
    <n v="11095417"/>
  </r>
  <r>
    <x v="0"/>
    <x v="0"/>
    <x v="0"/>
    <x v="1"/>
    <x v="2"/>
    <x v="0"/>
    <x v="17"/>
    <x v="5"/>
    <x v="18"/>
    <x v="44"/>
    <x v="5"/>
    <x v="26"/>
    <m/>
    <m/>
    <n v="213600"/>
  </r>
  <r>
    <x v="0"/>
    <x v="0"/>
    <x v="0"/>
    <x v="1"/>
    <x v="2"/>
    <x v="0"/>
    <x v="17"/>
    <x v="5"/>
    <x v="18"/>
    <x v="44"/>
    <x v="5"/>
    <x v="26"/>
    <m/>
    <m/>
    <n v="4500"/>
  </r>
  <r>
    <x v="0"/>
    <x v="0"/>
    <x v="0"/>
    <x v="1"/>
    <x v="2"/>
    <x v="0"/>
    <x v="17"/>
    <x v="5"/>
    <x v="18"/>
    <x v="44"/>
    <x v="5"/>
    <x v="26"/>
    <m/>
    <m/>
    <n v="36200"/>
  </r>
  <r>
    <x v="0"/>
    <x v="0"/>
    <x v="0"/>
    <x v="1"/>
    <x v="2"/>
    <x v="0"/>
    <x v="17"/>
    <x v="5"/>
    <x v="18"/>
    <x v="44"/>
    <x v="5"/>
    <x v="26"/>
    <m/>
    <m/>
    <n v="379675"/>
  </r>
  <r>
    <x v="0"/>
    <x v="0"/>
    <x v="0"/>
    <x v="1"/>
    <x v="2"/>
    <x v="0"/>
    <x v="17"/>
    <x v="5"/>
    <x v="18"/>
    <x v="44"/>
    <x v="5"/>
    <x v="26"/>
    <m/>
    <m/>
    <n v="0"/>
  </r>
  <r>
    <x v="0"/>
    <x v="0"/>
    <x v="0"/>
    <x v="1"/>
    <x v="2"/>
    <x v="0"/>
    <x v="17"/>
    <x v="5"/>
    <x v="18"/>
    <x v="44"/>
    <x v="5"/>
    <x v="26"/>
    <m/>
    <m/>
    <n v="0"/>
  </r>
  <r>
    <x v="0"/>
    <x v="0"/>
    <x v="0"/>
    <x v="1"/>
    <x v="2"/>
    <x v="0"/>
    <x v="17"/>
    <x v="5"/>
    <x v="18"/>
    <x v="44"/>
    <x v="5"/>
    <x v="26"/>
    <m/>
    <m/>
    <n v="0"/>
  </r>
  <r>
    <x v="0"/>
    <x v="0"/>
    <x v="0"/>
    <x v="1"/>
    <x v="2"/>
    <x v="0"/>
    <x v="17"/>
    <x v="5"/>
    <x v="18"/>
    <x v="44"/>
    <x v="5"/>
    <x v="26"/>
    <m/>
    <m/>
    <n v="0"/>
  </r>
  <r>
    <x v="0"/>
    <x v="0"/>
    <x v="0"/>
    <x v="1"/>
    <x v="2"/>
    <x v="0"/>
    <x v="17"/>
    <x v="5"/>
    <x v="18"/>
    <x v="44"/>
    <x v="5"/>
    <x v="26"/>
    <m/>
    <m/>
    <n v="0"/>
  </r>
  <r>
    <x v="0"/>
    <x v="0"/>
    <x v="0"/>
    <x v="1"/>
    <x v="2"/>
    <x v="0"/>
    <x v="17"/>
    <x v="5"/>
    <x v="18"/>
    <x v="44"/>
    <x v="5"/>
    <x v="26"/>
    <m/>
    <m/>
    <n v="0"/>
  </r>
  <r>
    <x v="0"/>
    <x v="0"/>
    <x v="0"/>
    <x v="1"/>
    <x v="2"/>
    <x v="0"/>
    <x v="17"/>
    <x v="5"/>
    <x v="18"/>
    <x v="44"/>
    <x v="5"/>
    <x v="26"/>
    <m/>
    <m/>
    <n v="0"/>
  </r>
  <r>
    <x v="0"/>
    <x v="0"/>
    <x v="0"/>
    <x v="1"/>
    <x v="2"/>
    <x v="0"/>
    <x v="17"/>
    <x v="5"/>
    <x v="21"/>
    <x v="72"/>
    <x v="5"/>
    <x v="26"/>
    <m/>
    <m/>
    <n v="124842"/>
  </r>
  <r>
    <x v="0"/>
    <x v="0"/>
    <x v="0"/>
    <x v="1"/>
    <x v="2"/>
    <x v="0"/>
    <x v="17"/>
    <x v="5"/>
    <x v="21"/>
    <x v="72"/>
    <x v="5"/>
    <x v="26"/>
    <m/>
    <m/>
    <n v="472725"/>
  </r>
  <r>
    <x v="0"/>
    <x v="0"/>
    <x v="0"/>
    <x v="1"/>
    <x v="2"/>
    <x v="0"/>
    <x v="17"/>
    <x v="5"/>
    <x v="21"/>
    <x v="72"/>
    <x v="5"/>
    <x v="26"/>
    <m/>
    <m/>
    <n v="70600"/>
  </r>
  <r>
    <x v="0"/>
    <x v="0"/>
    <x v="0"/>
    <x v="1"/>
    <x v="2"/>
    <x v="0"/>
    <x v="17"/>
    <x v="5"/>
    <x v="18"/>
    <x v="44"/>
    <x v="5"/>
    <x v="26"/>
    <m/>
    <m/>
    <n v="140000"/>
  </r>
  <r>
    <x v="0"/>
    <x v="0"/>
    <x v="0"/>
    <x v="1"/>
    <x v="2"/>
    <x v="0"/>
    <x v="17"/>
    <x v="5"/>
    <x v="18"/>
    <x v="44"/>
    <x v="5"/>
    <x v="26"/>
    <m/>
    <m/>
    <n v="500000"/>
  </r>
  <r>
    <x v="0"/>
    <x v="0"/>
    <x v="0"/>
    <x v="1"/>
    <x v="2"/>
    <x v="0"/>
    <x v="17"/>
    <x v="5"/>
    <x v="18"/>
    <x v="44"/>
    <x v="5"/>
    <x v="26"/>
    <m/>
    <m/>
    <n v="0"/>
  </r>
  <r>
    <x v="0"/>
    <x v="0"/>
    <x v="0"/>
    <x v="1"/>
    <x v="2"/>
    <x v="0"/>
    <x v="17"/>
    <x v="5"/>
    <x v="18"/>
    <x v="43"/>
    <x v="5"/>
    <x v="26"/>
    <m/>
    <m/>
    <n v="115300"/>
  </r>
  <r>
    <x v="0"/>
    <x v="0"/>
    <x v="0"/>
    <x v="1"/>
    <x v="2"/>
    <x v="0"/>
    <x v="17"/>
    <x v="5"/>
    <x v="21"/>
    <x v="73"/>
    <x v="5"/>
    <x v="26"/>
    <m/>
    <m/>
    <n v="0"/>
  </r>
  <r>
    <x v="0"/>
    <x v="0"/>
    <x v="0"/>
    <x v="1"/>
    <x v="2"/>
    <x v="0"/>
    <x v="17"/>
    <x v="5"/>
    <x v="18"/>
    <x v="44"/>
    <x v="5"/>
    <x v="26"/>
    <m/>
    <m/>
    <n v="100000"/>
  </r>
  <r>
    <x v="0"/>
    <x v="0"/>
    <x v="0"/>
    <x v="1"/>
    <x v="2"/>
    <x v="0"/>
    <x v="17"/>
    <x v="5"/>
    <x v="18"/>
    <x v="44"/>
    <x v="5"/>
    <x v="26"/>
    <m/>
    <m/>
    <n v="73349"/>
  </r>
  <r>
    <x v="0"/>
    <x v="0"/>
    <x v="0"/>
    <x v="1"/>
    <x v="2"/>
    <x v="0"/>
    <x v="17"/>
    <x v="5"/>
    <x v="21"/>
    <x v="72"/>
    <x v="5"/>
    <x v="26"/>
    <m/>
    <m/>
    <n v="0"/>
  </r>
  <r>
    <x v="0"/>
    <x v="0"/>
    <x v="0"/>
    <x v="1"/>
    <x v="2"/>
    <x v="0"/>
    <x v="17"/>
    <x v="5"/>
    <x v="21"/>
    <x v="72"/>
    <x v="5"/>
    <x v="26"/>
    <m/>
    <m/>
    <n v="15000"/>
  </r>
  <r>
    <x v="0"/>
    <x v="0"/>
    <x v="0"/>
    <x v="1"/>
    <x v="2"/>
    <x v="0"/>
    <x v="17"/>
    <x v="5"/>
    <x v="18"/>
    <x v="43"/>
    <x v="5"/>
    <x v="26"/>
    <m/>
    <m/>
    <n v="185000"/>
  </r>
  <r>
    <x v="0"/>
    <x v="0"/>
    <x v="0"/>
    <x v="1"/>
    <x v="2"/>
    <x v="0"/>
    <x v="17"/>
    <x v="5"/>
    <x v="18"/>
    <x v="43"/>
    <x v="5"/>
    <x v="26"/>
    <m/>
    <m/>
    <n v="185000"/>
  </r>
  <r>
    <x v="0"/>
    <x v="0"/>
    <x v="0"/>
    <x v="1"/>
    <x v="2"/>
    <x v="0"/>
    <x v="17"/>
    <x v="5"/>
    <x v="18"/>
    <x v="44"/>
    <x v="5"/>
    <x v="26"/>
    <m/>
    <m/>
    <n v="462500"/>
  </r>
  <r>
    <x v="0"/>
    <x v="0"/>
    <x v="0"/>
    <x v="1"/>
    <x v="2"/>
    <x v="0"/>
    <x v="17"/>
    <x v="5"/>
    <x v="18"/>
    <x v="44"/>
    <x v="5"/>
    <x v="26"/>
    <m/>
    <m/>
    <n v="277500"/>
  </r>
  <r>
    <x v="0"/>
    <x v="0"/>
    <x v="0"/>
    <x v="1"/>
    <x v="2"/>
    <x v="0"/>
    <x v="17"/>
    <x v="5"/>
    <x v="21"/>
    <x v="72"/>
    <x v="5"/>
    <x v="26"/>
    <m/>
    <m/>
    <n v="52700"/>
  </r>
  <r>
    <x v="0"/>
    <x v="0"/>
    <x v="0"/>
    <x v="1"/>
    <x v="2"/>
    <x v="0"/>
    <x v="17"/>
    <x v="5"/>
    <x v="18"/>
    <x v="44"/>
    <x v="5"/>
    <x v="26"/>
    <m/>
    <m/>
    <n v="40000"/>
  </r>
  <r>
    <x v="0"/>
    <x v="0"/>
    <x v="0"/>
    <x v="1"/>
    <x v="2"/>
    <x v="0"/>
    <x v="17"/>
    <x v="5"/>
    <x v="18"/>
    <x v="44"/>
    <x v="5"/>
    <x v="26"/>
    <m/>
    <m/>
    <n v="60000"/>
  </r>
  <r>
    <x v="0"/>
    <x v="0"/>
    <x v="0"/>
    <x v="1"/>
    <x v="2"/>
    <x v="0"/>
    <x v="17"/>
    <x v="5"/>
    <x v="18"/>
    <x v="44"/>
    <x v="5"/>
    <x v="26"/>
    <m/>
    <m/>
    <n v="140000"/>
  </r>
  <r>
    <x v="0"/>
    <x v="0"/>
    <x v="0"/>
    <x v="1"/>
    <x v="2"/>
    <x v="0"/>
    <x v="17"/>
    <x v="5"/>
    <x v="18"/>
    <x v="43"/>
    <x v="5"/>
    <x v="26"/>
    <m/>
    <m/>
    <n v="60000"/>
  </r>
  <r>
    <x v="0"/>
    <x v="0"/>
    <x v="0"/>
    <x v="1"/>
    <x v="2"/>
    <x v="0"/>
    <x v="17"/>
    <x v="5"/>
    <x v="18"/>
    <x v="43"/>
    <x v="5"/>
    <x v="26"/>
    <m/>
    <m/>
    <n v="40000"/>
  </r>
  <r>
    <x v="0"/>
    <x v="0"/>
    <x v="0"/>
    <x v="1"/>
    <x v="2"/>
    <x v="0"/>
    <x v="17"/>
    <x v="5"/>
    <x v="18"/>
    <x v="44"/>
    <x v="5"/>
    <x v="26"/>
    <m/>
    <m/>
    <n v="80000"/>
  </r>
  <r>
    <x v="0"/>
    <x v="0"/>
    <x v="0"/>
    <x v="1"/>
    <x v="2"/>
    <x v="0"/>
    <x v="17"/>
    <x v="5"/>
    <x v="21"/>
    <x v="73"/>
    <x v="5"/>
    <x v="26"/>
    <m/>
    <m/>
    <n v="40000"/>
  </r>
  <r>
    <x v="0"/>
    <x v="0"/>
    <x v="0"/>
    <x v="1"/>
    <x v="2"/>
    <x v="0"/>
    <x v="17"/>
    <x v="5"/>
    <x v="18"/>
    <x v="44"/>
    <x v="5"/>
    <x v="26"/>
    <m/>
    <m/>
    <n v="100000"/>
  </r>
  <r>
    <x v="0"/>
    <x v="0"/>
    <x v="0"/>
    <x v="1"/>
    <x v="2"/>
    <x v="0"/>
    <x v="17"/>
    <x v="5"/>
    <x v="18"/>
    <x v="44"/>
    <x v="5"/>
    <x v="26"/>
    <m/>
    <m/>
    <n v="1500000"/>
  </r>
  <r>
    <x v="0"/>
    <x v="0"/>
    <x v="0"/>
    <x v="1"/>
    <x v="2"/>
    <x v="0"/>
    <x v="17"/>
    <x v="5"/>
    <x v="18"/>
    <x v="44"/>
    <x v="5"/>
    <x v="26"/>
    <m/>
    <m/>
    <n v="1000000"/>
  </r>
  <r>
    <x v="0"/>
    <x v="0"/>
    <x v="0"/>
    <x v="1"/>
    <x v="2"/>
    <x v="0"/>
    <x v="17"/>
    <x v="5"/>
    <x v="18"/>
    <x v="44"/>
    <x v="5"/>
    <x v="26"/>
    <m/>
    <m/>
    <n v="2000000"/>
  </r>
  <r>
    <x v="0"/>
    <x v="0"/>
    <x v="0"/>
    <x v="1"/>
    <x v="2"/>
    <x v="0"/>
    <x v="17"/>
    <x v="5"/>
    <x v="21"/>
    <x v="73"/>
    <x v="5"/>
    <x v="26"/>
    <m/>
    <m/>
    <n v="40000"/>
  </r>
  <r>
    <x v="0"/>
    <x v="0"/>
    <x v="0"/>
    <x v="1"/>
    <x v="2"/>
    <x v="0"/>
    <x v="17"/>
    <x v="5"/>
    <x v="21"/>
    <x v="73"/>
    <x v="5"/>
    <x v="26"/>
    <m/>
    <m/>
    <n v="100000"/>
  </r>
  <r>
    <x v="0"/>
    <x v="0"/>
    <x v="0"/>
    <x v="1"/>
    <x v="2"/>
    <x v="0"/>
    <x v="17"/>
    <x v="2"/>
    <x v="16"/>
    <x v="39"/>
    <x v="5"/>
    <x v="26"/>
    <m/>
    <m/>
    <n v="160000"/>
  </r>
  <r>
    <x v="0"/>
    <x v="0"/>
    <x v="0"/>
    <x v="1"/>
    <x v="2"/>
    <x v="0"/>
    <x v="17"/>
    <x v="5"/>
    <x v="18"/>
    <x v="44"/>
    <x v="5"/>
    <x v="26"/>
    <m/>
    <m/>
    <n v="40000"/>
  </r>
  <r>
    <x v="0"/>
    <x v="0"/>
    <x v="0"/>
    <x v="1"/>
    <x v="2"/>
    <x v="0"/>
    <x v="17"/>
    <x v="5"/>
    <x v="18"/>
    <x v="44"/>
    <x v="5"/>
    <x v="26"/>
    <m/>
    <m/>
    <n v="375000"/>
  </r>
  <r>
    <x v="0"/>
    <x v="0"/>
    <x v="0"/>
    <x v="1"/>
    <x v="2"/>
    <x v="0"/>
    <x v="17"/>
    <x v="5"/>
    <x v="18"/>
    <x v="44"/>
    <x v="5"/>
    <x v="26"/>
    <m/>
    <m/>
    <n v="40000"/>
  </r>
  <r>
    <x v="0"/>
    <x v="0"/>
    <x v="0"/>
    <x v="1"/>
    <x v="2"/>
    <x v="0"/>
    <x v="17"/>
    <x v="5"/>
    <x v="21"/>
    <x v="72"/>
    <x v="5"/>
    <x v="26"/>
    <m/>
    <m/>
    <n v="10000"/>
  </r>
  <r>
    <x v="0"/>
    <x v="0"/>
    <x v="0"/>
    <x v="1"/>
    <x v="2"/>
    <x v="0"/>
    <x v="17"/>
    <x v="5"/>
    <x v="21"/>
    <x v="72"/>
    <x v="5"/>
    <x v="26"/>
    <m/>
    <m/>
    <n v="74800"/>
  </r>
  <r>
    <x v="0"/>
    <x v="0"/>
    <x v="0"/>
    <x v="1"/>
    <x v="2"/>
    <x v="0"/>
    <x v="17"/>
    <x v="5"/>
    <x v="18"/>
    <x v="43"/>
    <x v="5"/>
    <x v="26"/>
    <m/>
    <m/>
    <n v="160000"/>
  </r>
  <r>
    <x v="0"/>
    <x v="0"/>
    <x v="0"/>
    <x v="1"/>
    <x v="2"/>
    <x v="0"/>
    <x v="17"/>
    <x v="5"/>
    <x v="21"/>
    <x v="72"/>
    <x v="5"/>
    <x v="20"/>
    <m/>
    <m/>
    <n v="30000"/>
  </r>
  <r>
    <x v="0"/>
    <x v="0"/>
    <x v="0"/>
    <x v="1"/>
    <x v="2"/>
    <x v="0"/>
    <x v="17"/>
    <x v="5"/>
    <x v="18"/>
    <x v="44"/>
    <x v="5"/>
    <x v="20"/>
    <m/>
    <m/>
    <n v="86400"/>
  </r>
  <r>
    <x v="0"/>
    <x v="0"/>
    <x v="0"/>
    <x v="1"/>
    <x v="2"/>
    <x v="0"/>
    <x v="17"/>
    <x v="5"/>
    <x v="18"/>
    <x v="44"/>
    <x v="5"/>
    <x v="20"/>
    <m/>
    <m/>
    <n v="86400"/>
  </r>
  <r>
    <x v="0"/>
    <x v="0"/>
    <x v="0"/>
    <x v="1"/>
    <x v="2"/>
    <x v="0"/>
    <x v="17"/>
    <x v="2"/>
    <x v="16"/>
    <x v="39"/>
    <x v="5"/>
    <x v="20"/>
    <m/>
    <m/>
    <n v="172800"/>
  </r>
  <r>
    <x v="0"/>
    <x v="0"/>
    <x v="0"/>
    <x v="1"/>
    <x v="2"/>
    <x v="0"/>
    <x v="17"/>
    <x v="2"/>
    <x v="16"/>
    <x v="39"/>
    <x v="5"/>
    <x v="20"/>
    <m/>
    <m/>
    <n v="3500"/>
  </r>
  <r>
    <x v="0"/>
    <x v="0"/>
    <x v="0"/>
    <x v="1"/>
    <x v="2"/>
    <x v="0"/>
    <x v="17"/>
    <x v="5"/>
    <x v="21"/>
    <x v="72"/>
    <x v="5"/>
    <x v="20"/>
    <m/>
    <m/>
    <n v="86400"/>
  </r>
  <r>
    <x v="0"/>
    <x v="0"/>
    <x v="0"/>
    <x v="1"/>
    <x v="2"/>
    <x v="0"/>
    <x v="17"/>
    <x v="5"/>
    <x v="18"/>
    <x v="44"/>
    <x v="5"/>
    <x v="50"/>
    <m/>
    <m/>
    <n v="225000"/>
  </r>
  <r>
    <x v="0"/>
    <x v="0"/>
    <x v="0"/>
    <x v="1"/>
    <x v="2"/>
    <x v="0"/>
    <x v="17"/>
    <x v="5"/>
    <x v="18"/>
    <x v="43"/>
    <x v="5"/>
    <x v="50"/>
    <m/>
    <m/>
    <n v="127300"/>
  </r>
  <r>
    <x v="0"/>
    <x v="0"/>
    <x v="0"/>
    <x v="1"/>
    <x v="2"/>
    <x v="0"/>
    <x v="17"/>
    <x v="5"/>
    <x v="18"/>
    <x v="43"/>
    <x v="5"/>
    <x v="50"/>
    <m/>
    <m/>
    <n v="1000000"/>
  </r>
  <r>
    <x v="0"/>
    <x v="0"/>
    <x v="0"/>
    <x v="1"/>
    <x v="2"/>
    <x v="0"/>
    <x v="17"/>
    <x v="5"/>
    <x v="21"/>
    <x v="73"/>
    <x v="5"/>
    <x v="50"/>
    <m/>
    <m/>
    <n v="539500"/>
  </r>
  <r>
    <x v="0"/>
    <x v="0"/>
    <x v="0"/>
    <x v="1"/>
    <x v="2"/>
    <x v="0"/>
    <x v="17"/>
    <x v="5"/>
    <x v="18"/>
    <x v="44"/>
    <x v="5"/>
    <x v="50"/>
    <m/>
    <m/>
    <n v="900000"/>
  </r>
  <r>
    <x v="0"/>
    <x v="0"/>
    <x v="0"/>
    <x v="1"/>
    <x v="2"/>
    <x v="0"/>
    <x v="17"/>
    <x v="5"/>
    <x v="18"/>
    <x v="44"/>
    <x v="5"/>
    <x v="50"/>
    <m/>
    <m/>
    <n v="1710000"/>
  </r>
  <r>
    <x v="0"/>
    <x v="0"/>
    <x v="0"/>
    <x v="1"/>
    <x v="2"/>
    <x v="0"/>
    <x v="17"/>
    <x v="5"/>
    <x v="18"/>
    <x v="44"/>
    <x v="5"/>
    <x v="50"/>
    <m/>
    <m/>
    <n v="296495"/>
  </r>
  <r>
    <x v="0"/>
    <x v="0"/>
    <x v="0"/>
    <x v="1"/>
    <x v="2"/>
    <x v="0"/>
    <x v="17"/>
    <x v="5"/>
    <x v="18"/>
    <x v="43"/>
    <x v="5"/>
    <x v="50"/>
    <m/>
    <m/>
    <n v="1303575"/>
  </r>
  <r>
    <x v="0"/>
    <x v="0"/>
    <x v="0"/>
    <x v="1"/>
    <x v="2"/>
    <x v="0"/>
    <x v="17"/>
    <x v="5"/>
    <x v="18"/>
    <x v="43"/>
    <x v="5"/>
    <x v="50"/>
    <m/>
    <m/>
    <n v="621425"/>
  </r>
  <r>
    <x v="0"/>
    <x v="0"/>
    <x v="0"/>
    <x v="1"/>
    <x v="2"/>
    <x v="0"/>
    <x v="17"/>
    <x v="5"/>
    <x v="18"/>
    <x v="44"/>
    <x v="5"/>
    <x v="50"/>
    <m/>
    <m/>
    <n v="16416010"/>
  </r>
  <r>
    <x v="0"/>
    <x v="0"/>
    <x v="0"/>
    <x v="1"/>
    <x v="2"/>
    <x v="0"/>
    <x v="17"/>
    <x v="5"/>
    <x v="18"/>
    <x v="44"/>
    <x v="5"/>
    <x v="50"/>
    <m/>
    <m/>
    <n v="47802319"/>
  </r>
  <r>
    <x v="0"/>
    <x v="0"/>
    <x v="0"/>
    <x v="1"/>
    <x v="2"/>
    <x v="0"/>
    <x v="17"/>
    <x v="5"/>
    <x v="18"/>
    <x v="44"/>
    <x v="5"/>
    <x v="50"/>
    <m/>
    <m/>
    <n v="26140630"/>
  </r>
  <r>
    <x v="0"/>
    <x v="0"/>
    <x v="0"/>
    <x v="1"/>
    <x v="2"/>
    <x v="0"/>
    <x v="17"/>
    <x v="5"/>
    <x v="18"/>
    <x v="44"/>
    <x v="5"/>
    <x v="50"/>
    <m/>
    <m/>
    <n v="60408611"/>
  </r>
  <r>
    <x v="0"/>
    <x v="0"/>
    <x v="0"/>
    <x v="1"/>
    <x v="2"/>
    <x v="0"/>
    <x v="17"/>
    <x v="5"/>
    <x v="18"/>
    <x v="44"/>
    <x v="5"/>
    <x v="50"/>
    <m/>
    <m/>
    <n v="45844782"/>
  </r>
  <r>
    <x v="0"/>
    <x v="0"/>
    <x v="0"/>
    <x v="1"/>
    <x v="2"/>
    <x v="0"/>
    <x v="17"/>
    <x v="5"/>
    <x v="18"/>
    <x v="44"/>
    <x v="5"/>
    <x v="50"/>
    <m/>
    <m/>
    <n v="45055882"/>
  </r>
  <r>
    <x v="0"/>
    <x v="0"/>
    <x v="0"/>
    <x v="1"/>
    <x v="2"/>
    <x v="0"/>
    <x v="17"/>
    <x v="5"/>
    <x v="18"/>
    <x v="44"/>
    <x v="5"/>
    <x v="50"/>
    <m/>
    <m/>
    <n v="33466464"/>
  </r>
  <r>
    <x v="0"/>
    <x v="0"/>
    <x v="0"/>
    <x v="1"/>
    <x v="2"/>
    <x v="0"/>
    <x v="17"/>
    <x v="5"/>
    <x v="18"/>
    <x v="44"/>
    <x v="5"/>
    <x v="50"/>
    <m/>
    <m/>
    <n v="15106625"/>
  </r>
  <r>
    <x v="0"/>
    <x v="0"/>
    <x v="0"/>
    <x v="1"/>
    <x v="2"/>
    <x v="0"/>
    <x v="17"/>
    <x v="5"/>
    <x v="18"/>
    <x v="44"/>
    <x v="5"/>
    <x v="50"/>
    <m/>
    <m/>
    <n v="36159343"/>
  </r>
  <r>
    <x v="0"/>
    <x v="0"/>
    <x v="0"/>
    <x v="1"/>
    <x v="2"/>
    <x v="0"/>
    <x v="17"/>
    <x v="5"/>
    <x v="18"/>
    <x v="44"/>
    <x v="5"/>
    <x v="50"/>
    <m/>
    <m/>
    <n v="10337355"/>
  </r>
  <r>
    <x v="0"/>
    <x v="0"/>
    <x v="0"/>
    <x v="1"/>
    <x v="2"/>
    <x v="0"/>
    <x v="17"/>
    <x v="5"/>
    <x v="18"/>
    <x v="44"/>
    <x v="5"/>
    <x v="50"/>
    <m/>
    <m/>
    <n v="11762221"/>
  </r>
  <r>
    <x v="0"/>
    <x v="0"/>
    <x v="0"/>
    <x v="1"/>
    <x v="2"/>
    <x v="0"/>
    <x v="17"/>
    <x v="5"/>
    <x v="21"/>
    <x v="73"/>
    <x v="5"/>
    <x v="50"/>
    <m/>
    <m/>
    <n v="1428000"/>
  </r>
  <r>
    <x v="0"/>
    <x v="0"/>
    <x v="0"/>
    <x v="1"/>
    <x v="2"/>
    <x v="0"/>
    <x v="17"/>
    <x v="5"/>
    <x v="21"/>
    <x v="72"/>
    <x v="5"/>
    <x v="37"/>
    <m/>
    <m/>
    <n v="13156939"/>
  </r>
  <r>
    <x v="0"/>
    <x v="0"/>
    <x v="0"/>
    <x v="1"/>
    <x v="2"/>
    <x v="0"/>
    <x v="17"/>
    <x v="5"/>
    <x v="18"/>
    <x v="44"/>
    <x v="5"/>
    <x v="37"/>
    <m/>
    <m/>
    <n v="2000000"/>
  </r>
  <r>
    <x v="0"/>
    <x v="0"/>
    <x v="0"/>
    <x v="1"/>
    <x v="2"/>
    <x v="0"/>
    <x v="17"/>
    <x v="5"/>
    <x v="18"/>
    <x v="44"/>
    <x v="5"/>
    <x v="37"/>
    <m/>
    <m/>
    <n v="2000000"/>
  </r>
  <r>
    <x v="0"/>
    <x v="0"/>
    <x v="0"/>
    <x v="1"/>
    <x v="2"/>
    <x v="0"/>
    <x v="17"/>
    <x v="5"/>
    <x v="18"/>
    <x v="44"/>
    <x v="5"/>
    <x v="37"/>
    <m/>
    <m/>
    <n v="2000000"/>
  </r>
  <r>
    <x v="0"/>
    <x v="0"/>
    <x v="0"/>
    <x v="1"/>
    <x v="2"/>
    <x v="0"/>
    <x v="17"/>
    <x v="5"/>
    <x v="18"/>
    <x v="44"/>
    <x v="5"/>
    <x v="37"/>
    <m/>
    <m/>
    <n v="2000000"/>
  </r>
  <r>
    <x v="0"/>
    <x v="0"/>
    <x v="0"/>
    <x v="1"/>
    <x v="2"/>
    <x v="0"/>
    <x v="17"/>
    <x v="5"/>
    <x v="21"/>
    <x v="72"/>
    <x v="5"/>
    <x v="37"/>
    <m/>
    <m/>
    <n v="1062000"/>
  </r>
  <r>
    <x v="0"/>
    <x v="0"/>
    <x v="0"/>
    <x v="1"/>
    <x v="2"/>
    <x v="0"/>
    <x v="17"/>
    <x v="5"/>
    <x v="18"/>
    <x v="44"/>
    <x v="5"/>
    <x v="37"/>
    <m/>
    <m/>
    <n v="150000"/>
  </r>
  <r>
    <x v="0"/>
    <x v="0"/>
    <x v="0"/>
    <x v="1"/>
    <x v="2"/>
    <x v="0"/>
    <x v="17"/>
    <x v="5"/>
    <x v="18"/>
    <x v="44"/>
    <x v="5"/>
    <x v="37"/>
    <m/>
    <m/>
    <n v="150000"/>
  </r>
  <r>
    <x v="0"/>
    <x v="0"/>
    <x v="0"/>
    <x v="1"/>
    <x v="2"/>
    <x v="0"/>
    <x v="17"/>
    <x v="5"/>
    <x v="18"/>
    <x v="44"/>
    <x v="5"/>
    <x v="37"/>
    <m/>
    <m/>
    <n v="150000"/>
  </r>
  <r>
    <x v="0"/>
    <x v="0"/>
    <x v="0"/>
    <x v="1"/>
    <x v="2"/>
    <x v="0"/>
    <x v="17"/>
    <x v="5"/>
    <x v="18"/>
    <x v="44"/>
    <x v="5"/>
    <x v="37"/>
    <m/>
    <m/>
    <n v="150000"/>
  </r>
  <r>
    <x v="0"/>
    <x v="0"/>
    <x v="0"/>
    <x v="1"/>
    <x v="2"/>
    <x v="0"/>
    <x v="17"/>
    <x v="5"/>
    <x v="18"/>
    <x v="44"/>
    <x v="5"/>
    <x v="37"/>
    <m/>
    <m/>
    <n v="150000"/>
  </r>
  <r>
    <x v="0"/>
    <x v="0"/>
    <x v="0"/>
    <x v="1"/>
    <x v="2"/>
    <x v="0"/>
    <x v="17"/>
    <x v="5"/>
    <x v="18"/>
    <x v="44"/>
    <x v="5"/>
    <x v="37"/>
    <m/>
    <m/>
    <n v="150000"/>
  </r>
  <r>
    <x v="0"/>
    <x v="0"/>
    <x v="0"/>
    <x v="1"/>
    <x v="7"/>
    <x v="0"/>
    <x v="17"/>
    <x v="5"/>
    <x v="21"/>
    <x v="72"/>
    <x v="5"/>
    <x v="37"/>
    <m/>
    <m/>
    <n v="633900"/>
  </r>
  <r>
    <x v="0"/>
    <x v="0"/>
    <x v="0"/>
    <x v="1"/>
    <x v="7"/>
    <x v="0"/>
    <x v="17"/>
    <x v="5"/>
    <x v="21"/>
    <x v="72"/>
    <x v="5"/>
    <x v="37"/>
    <m/>
    <m/>
    <n v="615579"/>
  </r>
  <r>
    <x v="0"/>
    <x v="0"/>
    <x v="0"/>
    <x v="1"/>
    <x v="2"/>
    <x v="0"/>
    <x v="17"/>
    <x v="2"/>
    <x v="16"/>
    <x v="39"/>
    <x v="5"/>
    <x v="48"/>
    <m/>
    <m/>
    <n v="172800"/>
  </r>
  <r>
    <x v="0"/>
    <x v="0"/>
    <x v="0"/>
    <x v="1"/>
    <x v="7"/>
    <x v="0"/>
    <x v="17"/>
    <x v="5"/>
    <x v="18"/>
    <x v="44"/>
    <x v="5"/>
    <x v="48"/>
    <m/>
    <m/>
    <n v="600440"/>
  </r>
  <r>
    <x v="0"/>
    <x v="0"/>
    <x v="0"/>
    <x v="1"/>
    <x v="2"/>
    <x v="0"/>
    <x v="17"/>
    <x v="5"/>
    <x v="18"/>
    <x v="44"/>
    <x v="5"/>
    <x v="48"/>
    <m/>
    <m/>
    <n v="0"/>
  </r>
  <r>
    <x v="0"/>
    <x v="0"/>
    <x v="0"/>
    <x v="1"/>
    <x v="12"/>
    <x v="0"/>
    <x v="17"/>
    <x v="5"/>
    <x v="21"/>
    <x v="72"/>
    <x v="5"/>
    <x v="48"/>
    <m/>
    <m/>
    <n v="5584000"/>
  </r>
  <r>
    <x v="0"/>
    <x v="0"/>
    <x v="0"/>
    <x v="1"/>
    <x v="2"/>
    <x v="0"/>
    <x v="17"/>
    <x v="5"/>
    <x v="21"/>
    <x v="72"/>
    <x v="3"/>
    <x v="4"/>
    <m/>
    <m/>
    <n v="0"/>
  </r>
  <r>
    <x v="0"/>
    <x v="0"/>
    <x v="0"/>
    <x v="1"/>
    <x v="2"/>
    <x v="0"/>
    <x v="17"/>
    <x v="5"/>
    <x v="21"/>
    <x v="72"/>
    <x v="3"/>
    <x v="4"/>
    <m/>
    <m/>
    <n v="0"/>
  </r>
  <r>
    <x v="0"/>
    <x v="0"/>
    <x v="0"/>
    <x v="1"/>
    <x v="2"/>
    <x v="0"/>
    <x v="17"/>
    <x v="5"/>
    <x v="21"/>
    <x v="72"/>
    <x v="3"/>
    <x v="4"/>
    <m/>
    <m/>
    <n v="0"/>
  </r>
  <r>
    <x v="0"/>
    <x v="0"/>
    <x v="0"/>
    <x v="1"/>
    <x v="2"/>
    <x v="0"/>
    <x v="17"/>
    <x v="5"/>
    <x v="18"/>
    <x v="43"/>
    <x v="3"/>
    <x v="4"/>
    <m/>
    <m/>
    <n v="0"/>
  </r>
  <r>
    <x v="0"/>
    <x v="0"/>
    <x v="0"/>
    <x v="1"/>
    <x v="2"/>
    <x v="0"/>
    <x v="17"/>
    <x v="5"/>
    <x v="18"/>
    <x v="44"/>
    <x v="3"/>
    <x v="4"/>
    <m/>
    <m/>
    <n v="100000"/>
  </r>
  <r>
    <x v="0"/>
    <x v="0"/>
    <x v="0"/>
    <x v="1"/>
    <x v="2"/>
    <x v="0"/>
    <x v="17"/>
    <x v="5"/>
    <x v="18"/>
    <x v="44"/>
    <x v="3"/>
    <x v="4"/>
    <m/>
    <m/>
    <n v="330000"/>
  </r>
  <r>
    <x v="0"/>
    <x v="0"/>
    <x v="0"/>
    <x v="1"/>
    <x v="3"/>
    <x v="0"/>
    <x v="17"/>
    <x v="5"/>
    <x v="18"/>
    <x v="44"/>
    <x v="3"/>
    <x v="13"/>
    <m/>
    <m/>
    <n v="7389574"/>
  </r>
  <r>
    <x v="0"/>
    <x v="0"/>
    <x v="0"/>
    <x v="1"/>
    <x v="3"/>
    <x v="0"/>
    <x v="17"/>
    <x v="5"/>
    <x v="18"/>
    <x v="44"/>
    <x v="3"/>
    <x v="13"/>
    <m/>
    <m/>
    <n v="94448035"/>
  </r>
  <r>
    <x v="0"/>
    <x v="0"/>
    <x v="0"/>
    <x v="1"/>
    <x v="3"/>
    <x v="0"/>
    <x v="17"/>
    <x v="5"/>
    <x v="18"/>
    <x v="44"/>
    <x v="3"/>
    <x v="13"/>
    <m/>
    <m/>
    <n v="35544882"/>
  </r>
  <r>
    <x v="0"/>
    <x v="0"/>
    <x v="0"/>
    <x v="1"/>
    <x v="3"/>
    <x v="0"/>
    <x v="17"/>
    <x v="5"/>
    <x v="18"/>
    <x v="44"/>
    <x v="3"/>
    <x v="13"/>
    <m/>
    <m/>
    <n v="58610501"/>
  </r>
  <r>
    <x v="0"/>
    <x v="0"/>
    <x v="0"/>
    <x v="1"/>
    <x v="3"/>
    <x v="0"/>
    <x v="17"/>
    <x v="5"/>
    <x v="18"/>
    <x v="44"/>
    <x v="3"/>
    <x v="13"/>
    <m/>
    <m/>
    <n v="33400000"/>
  </r>
  <r>
    <x v="0"/>
    <x v="0"/>
    <x v="0"/>
    <x v="1"/>
    <x v="3"/>
    <x v="0"/>
    <x v="17"/>
    <x v="5"/>
    <x v="18"/>
    <x v="44"/>
    <x v="3"/>
    <x v="13"/>
    <m/>
    <m/>
    <n v="36880000"/>
  </r>
  <r>
    <x v="0"/>
    <x v="0"/>
    <x v="0"/>
    <x v="1"/>
    <x v="3"/>
    <x v="0"/>
    <x v="17"/>
    <x v="5"/>
    <x v="18"/>
    <x v="44"/>
    <x v="3"/>
    <x v="13"/>
    <m/>
    <m/>
    <n v="19618290"/>
  </r>
  <r>
    <x v="0"/>
    <x v="0"/>
    <x v="0"/>
    <x v="1"/>
    <x v="3"/>
    <x v="0"/>
    <x v="17"/>
    <x v="5"/>
    <x v="18"/>
    <x v="44"/>
    <x v="3"/>
    <x v="13"/>
    <m/>
    <m/>
    <n v="22917777"/>
  </r>
  <r>
    <x v="0"/>
    <x v="0"/>
    <x v="0"/>
    <x v="1"/>
    <x v="3"/>
    <x v="0"/>
    <x v="17"/>
    <x v="5"/>
    <x v="18"/>
    <x v="44"/>
    <x v="3"/>
    <x v="13"/>
    <m/>
    <m/>
    <n v="2000000"/>
  </r>
  <r>
    <x v="0"/>
    <x v="0"/>
    <x v="0"/>
    <x v="1"/>
    <x v="3"/>
    <x v="0"/>
    <x v="17"/>
    <x v="5"/>
    <x v="18"/>
    <x v="44"/>
    <x v="3"/>
    <x v="13"/>
    <m/>
    <m/>
    <n v="2000000"/>
  </r>
  <r>
    <x v="0"/>
    <x v="0"/>
    <x v="0"/>
    <x v="1"/>
    <x v="3"/>
    <x v="0"/>
    <x v="17"/>
    <x v="5"/>
    <x v="18"/>
    <x v="44"/>
    <x v="3"/>
    <x v="13"/>
    <m/>
    <m/>
    <n v="9000000"/>
  </r>
  <r>
    <x v="0"/>
    <x v="0"/>
    <x v="0"/>
    <x v="1"/>
    <x v="3"/>
    <x v="0"/>
    <x v="17"/>
    <x v="5"/>
    <x v="18"/>
    <x v="44"/>
    <x v="3"/>
    <x v="13"/>
    <m/>
    <m/>
    <n v="2000000"/>
  </r>
  <r>
    <x v="0"/>
    <x v="0"/>
    <x v="0"/>
    <x v="1"/>
    <x v="3"/>
    <x v="0"/>
    <x v="17"/>
    <x v="5"/>
    <x v="18"/>
    <x v="44"/>
    <x v="3"/>
    <x v="13"/>
    <m/>
    <m/>
    <n v="200000"/>
  </r>
  <r>
    <x v="0"/>
    <x v="0"/>
    <x v="0"/>
    <x v="1"/>
    <x v="3"/>
    <x v="0"/>
    <x v="17"/>
    <x v="5"/>
    <x v="18"/>
    <x v="44"/>
    <x v="3"/>
    <x v="13"/>
    <m/>
    <m/>
    <n v="30000000"/>
  </r>
  <r>
    <x v="0"/>
    <x v="0"/>
    <x v="0"/>
    <x v="1"/>
    <x v="3"/>
    <x v="0"/>
    <x v="17"/>
    <x v="5"/>
    <x v="18"/>
    <x v="44"/>
    <x v="3"/>
    <x v="13"/>
    <m/>
    <m/>
    <n v="3744000"/>
  </r>
  <r>
    <x v="0"/>
    <x v="0"/>
    <x v="0"/>
    <x v="1"/>
    <x v="3"/>
    <x v="0"/>
    <x v="17"/>
    <x v="5"/>
    <x v="18"/>
    <x v="44"/>
    <x v="3"/>
    <x v="13"/>
    <m/>
    <m/>
    <n v="100000"/>
  </r>
  <r>
    <x v="0"/>
    <x v="0"/>
    <x v="0"/>
    <x v="1"/>
    <x v="3"/>
    <x v="0"/>
    <x v="17"/>
    <x v="5"/>
    <x v="18"/>
    <x v="44"/>
    <x v="3"/>
    <x v="13"/>
    <m/>
    <m/>
    <n v="2900000"/>
  </r>
  <r>
    <x v="0"/>
    <x v="0"/>
    <x v="0"/>
    <x v="1"/>
    <x v="3"/>
    <x v="0"/>
    <x v="17"/>
    <x v="5"/>
    <x v="21"/>
    <x v="72"/>
    <x v="3"/>
    <x v="13"/>
    <m/>
    <m/>
    <n v="0"/>
  </r>
  <r>
    <x v="0"/>
    <x v="0"/>
    <x v="0"/>
    <x v="0"/>
    <x v="0"/>
    <x v="0"/>
    <x v="18"/>
    <x v="1"/>
    <x v="7"/>
    <x v="33"/>
    <x v="0"/>
    <x v="0"/>
    <m/>
    <m/>
    <n v="113742588"/>
  </r>
  <r>
    <x v="0"/>
    <x v="0"/>
    <x v="0"/>
    <x v="0"/>
    <x v="0"/>
    <x v="0"/>
    <x v="18"/>
    <x v="1"/>
    <x v="7"/>
    <x v="33"/>
    <x v="0"/>
    <x v="0"/>
    <m/>
    <m/>
    <n v="73016548"/>
  </r>
  <r>
    <x v="0"/>
    <x v="0"/>
    <x v="0"/>
    <x v="0"/>
    <x v="0"/>
    <x v="0"/>
    <x v="18"/>
    <x v="1"/>
    <x v="7"/>
    <x v="33"/>
    <x v="0"/>
    <x v="0"/>
    <m/>
    <m/>
    <n v="24682519"/>
  </r>
  <r>
    <x v="0"/>
    <x v="0"/>
    <x v="0"/>
    <x v="0"/>
    <x v="0"/>
    <x v="0"/>
    <x v="18"/>
    <x v="1"/>
    <x v="7"/>
    <x v="33"/>
    <x v="0"/>
    <x v="0"/>
    <m/>
    <m/>
    <n v="27517200"/>
  </r>
  <r>
    <x v="0"/>
    <x v="0"/>
    <x v="0"/>
    <x v="0"/>
    <x v="0"/>
    <x v="0"/>
    <x v="18"/>
    <x v="1"/>
    <x v="7"/>
    <x v="33"/>
    <x v="0"/>
    <x v="0"/>
    <m/>
    <m/>
    <n v="4440000"/>
  </r>
  <r>
    <x v="0"/>
    <x v="0"/>
    <x v="0"/>
    <x v="0"/>
    <x v="0"/>
    <x v="0"/>
    <x v="18"/>
    <x v="1"/>
    <x v="7"/>
    <x v="33"/>
    <x v="0"/>
    <x v="0"/>
    <m/>
    <m/>
    <n v="8400000"/>
  </r>
  <r>
    <x v="0"/>
    <x v="0"/>
    <x v="0"/>
    <x v="0"/>
    <x v="0"/>
    <x v="0"/>
    <x v="18"/>
    <x v="1"/>
    <x v="7"/>
    <x v="33"/>
    <x v="0"/>
    <x v="0"/>
    <m/>
    <m/>
    <n v="43650000"/>
  </r>
  <r>
    <x v="0"/>
    <x v="0"/>
    <x v="0"/>
    <x v="0"/>
    <x v="0"/>
    <x v="0"/>
    <x v="18"/>
    <x v="1"/>
    <x v="7"/>
    <x v="33"/>
    <x v="0"/>
    <x v="0"/>
    <m/>
    <m/>
    <n v="4020000"/>
  </r>
  <r>
    <x v="0"/>
    <x v="0"/>
    <x v="0"/>
    <x v="0"/>
    <x v="0"/>
    <x v="0"/>
    <x v="18"/>
    <x v="1"/>
    <x v="7"/>
    <x v="33"/>
    <x v="0"/>
    <x v="0"/>
    <m/>
    <m/>
    <n v="6000000"/>
  </r>
  <r>
    <x v="0"/>
    <x v="0"/>
    <x v="0"/>
    <x v="0"/>
    <x v="0"/>
    <x v="0"/>
    <x v="18"/>
    <x v="1"/>
    <x v="7"/>
    <x v="33"/>
    <x v="0"/>
    <x v="0"/>
    <m/>
    <m/>
    <n v="10020000"/>
  </r>
  <r>
    <x v="0"/>
    <x v="0"/>
    <x v="0"/>
    <x v="0"/>
    <x v="0"/>
    <x v="0"/>
    <x v="18"/>
    <x v="1"/>
    <x v="7"/>
    <x v="33"/>
    <x v="0"/>
    <x v="0"/>
    <m/>
    <m/>
    <n v="187240800"/>
  </r>
  <r>
    <x v="0"/>
    <x v="0"/>
    <x v="0"/>
    <x v="0"/>
    <x v="0"/>
    <x v="0"/>
    <x v="18"/>
    <x v="1"/>
    <x v="7"/>
    <x v="33"/>
    <x v="0"/>
    <x v="0"/>
    <m/>
    <m/>
    <n v="206909892"/>
  </r>
  <r>
    <x v="0"/>
    <x v="0"/>
    <x v="0"/>
    <x v="0"/>
    <x v="0"/>
    <x v="0"/>
    <x v="18"/>
    <x v="1"/>
    <x v="7"/>
    <x v="33"/>
    <x v="0"/>
    <x v="0"/>
    <m/>
    <m/>
    <n v="17097200"/>
  </r>
  <r>
    <x v="0"/>
    <x v="0"/>
    <x v="0"/>
    <x v="0"/>
    <x v="0"/>
    <x v="0"/>
    <x v="18"/>
    <x v="1"/>
    <x v="7"/>
    <x v="33"/>
    <x v="0"/>
    <x v="0"/>
    <m/>
    <m/>
    <n v="7740000"/>
  </r>
  <r>
    <x v="0"/>
    <x v="0"/>
    <x v="0"/>
    <x v="0"/>
    <x v="0"/>
    <x v="0"/>
    <x v="18"/>
    <x v="1"/>
    <x v="7"/>
    <x v="33"/>
    <x v="0"/>
    <x v="0"/>
    <m/>
    <m/>
    <n v="6375000"/>
  </r>
  <r>
    <x v="0"/>
    <x v="0"/>
    <x v="0"/>
    <x v="0"/>
    <x v="0"/>
    <x v="0"/>
    <x v="18"/>
    <x v="1"/>
    <x v="7"/>
    <x v="34"/>
    <x v="0"/>
    <x v="0"/>
    <m/>
    <m/>
    <n v="114750000"/>
  </r>
  <r>
    <x v="0"/>
    <x v="0"/>
    <x v="0"/>
    <x v="0"/>
    <x v="0"/>
    <x v="0"/>
    <x v="18"/>
    <x v="1"/>
    <x v="7"/>
    <x v="33"/>
    <x v="0"/>
    <x v="0"/>
    <m/>
    <m/>
    <n v="10750592"/>
  </r>
  <r>
    <x v="0"/>
    <x v="0"/>
    <x v="0"/>
    <x v="0"/>
    <x v="0"/>
    <x v="0"/>
    <x v="18"/>
    <x v="1"/>
    <x v="7"/>
    <x v="33"/>
    <x v="0"/>
    <x v="0"/>
    <m/>
    <m/>
    <n v="3820000"/>
  </r>
  <r>
    <x v="0"/>
    <x v="0"/>
    <x v="0"/>
    <x v="0"/>
    <x v="0"/>
    <x v="0"/>
    <x v="18"/>
    <x v="1"/>
    <x v="7"/>
    <x v="33"/>
    <x v="0"/>
    <x v="0"/>
    <m/>
    <m/>
    <n v="860000"/>
  </r>
  <r>
    <x v="0"/>
    <x v="0"/>
    <x v="0"/>
    <x v="0"/>
    <x v="0"/>
    <x v="0"/>
    <x v="18"/>
    <x v="1"/>
    <x v="7"/>
    <x v="33"/>
    <x v="0"/>
    <x v="0"/>
    <m/>
    <m/>
    <n v="4800000"/>
  </r>
  <r>
    <x v="0"/>
    <x v="0"/>
    <x v="0"/>
    <x v="0"/>
    <x v="0"/>
    <x v="0"/>
    <x v="18"/>
    <x v="1"/>
    <x v="7"/>
    <x v="33"/>
    <x v="0"/>
    <x v="0"/>
    <m/>
    <m/>
    <n v="12360000"/>
  </r>
  <r>
    <x v="0"/>
    <x v="0"/>
    <x v="0"/>
    <x v="0"/>
    <x v="0"/>
    <x v="0"/>
    <x v="18"/>
    <x v="1"/>
    <x v="7"/>
    <x v="33"/>
    <x v="0"/>
    <x v="0"/>
    <m/>
    <m/>
    <n v="0"/>
  </r>
  <r>
    <x v="0"/>
    <x v="0"/>
    <x v="0"/>
    <x v="0"/>
    <x v="0"/>
    <x v="0"/>
    <x v="18"/>
    <x v="1"/>
    <x v="7"/>
    <x v="33"/>
    <x v="0"/>
    <x v="0"/>
    <m/>
    <m/>
    <n v="720000"/>
  </r>
  <r>
    <x v="0"/>
    <x v="0"/>
    <x v="0"/>
    <x v="0"/>
    <x v="0"/>
    <x v="0"/>
    <x v="18"/>
    <x v="1"/>
    <x v="7"/>
    <x v="33"/>
    <x v="0"/>
    <x v="0"/>
    <m/>
    <m/>
    <n v="4500000"/>
  </r>
  <r>
    <x v="0"/>
    <x v="0"/>
    <x v="0"/>
    <x v="0"/>
    <x v="0"/>
    <x v="0"/>
    <x v="18"/>
    <x v="1"/>
    <x v="7"/>
    <x v="33"/>
    <x v="0"/>
    <x v="0"/>
    <m/>
    <m/>
    <n v="540000"/>
  </r>
  <r>
    <x v="0"/>
    <x v="0"/>
    <x v="0"/>
    <x v="0"/>
    <x v="0"/>
    <x v="0"/>
    <x v="18"/>
    <x v="1"/>
    <x v="7"/>
    <x v="33"/>
    <x v="0"/>
    <x v="0"/>
    <m/>
    <m/>
    <n v="335000"/>
  </r>
  <r>
    <x v="0"/>
    <x v="0"/>
    <x v="0"/>
    <x v="0"/>
    <x v="0"/>
    <x v="0"/>
    <x v="18"/>
    <x v="1"/>
    <x v="7"/>
    <x v="33"/>
    <x v="0"/>
    <x v="0"/>
    <m/>
    <m/>
    <n v="1560000"/>
  </r>
  <r>
    <x v="0"/>
    <x v="0"/>
    <x v="0"/>
    <x v="0"/>
    <x v="0"/>
    <x v="0"/>
    <x v="18"/>
    <x v="1"/>
    <x v="7"/>
    <x v="33"/>
    <x v="0"/>
    <x v="0"/>
    <m/>
    <m/>
    <n v="0"/>
  </r>
  <r>
    <x v="0"/>
    <x v="0"/>
    <x v="0"/>
    <x v="0"/>
    <x v="0"/>
    <x v="0"/>
    <x v="18"/>
    <x v="1"/>
    <x v="7"/>
    <x v="33"/>
    <x v="0"/>
    <x v="0"/>
    <m/>
    <m/>
    <n v="8364000"/>
  </r>
  <r>
    <x v="0"/>
    <x v="0"/>
    <x v="0"/>
    <x v="0"/>
    <x v="0"/>
    <x v="0"/>
    <x v="18"/>
    <x v="1"/>
    <x v="7"/>
    <x v="33"/>
    <x v="0"/>
    <x v="0"/>
    <m/>
    <m/>
    <n v="156083784"/>
  </r>
  <r>
    <x v="0"/>
    <x v="0"/>
    <x v="0"/>
    <x v="0"/>
    <x v="0"/>
    <x v="0"/>
    <x v="18"/>
    <x v="1"/>
    <x v="7"/>
    <x v="33"/>
    <x v="0"/>
    <x v="0"/>
    <m/>
    <m/>
    <n v="6780000"/>
  </r>
  <r>
    <x v="0"/>
    <x v="0"/>
    <x v="0"/>
    <x v="0"/>
    <x v="0"/>
    <x v="0"/>
    <x v="18"/>
    <x v="1"/>
    <x v="7"/>
    <x v="33"/>
    <x v="0"/>
    <x v="0"/>
    <m/>
    <m/>
    <n v="17208000"/>
  </r>
  <r>
    <x v="0"/>
    <x v="0"/>
    <x v="0"/>
    <x v="0"/>
    <x v="0"/>
    <x v="0"/>
    <x v="18"/>
    <x v="1"/>
    <x v="7"/>
    <x v="34"/>
    <x v="0"/>
    <x v="0"/>
    <m/>
    <m/>
    <n v="60000000"/>
  </r>
  <r>
    <x v="0"/>
    <x v="0"/>
    <x v="0"/>
    <x v="0"/>
    <x v="0"/>
    <x v="0"/>
    <x v="18"/>
    <x v="1"/>
    <x v="7"/>
    <x v="34"/>
    <x v="0"/>
    <x v="0"/>
    <m/>
    <m/>
    <n v="0"/>
  </r>
  <r>
    <x v="0"/>
    <x v="0"/>
    <x v="0"/>
    <x v="0"/>
    <x v="0"/>
    <x v="0"/>
    <x v="18"/>
    <x v="1"/>
    <x v="7"/>
    <x v="33"/>
    <x v="0"/>
    <x v="0"/>
    <m/>
    <m/>
    <n v="15216000"/>
  </r>
  <r>
    <x v="0"/>
    <x v="0"/>
    <x v="0"/>
    <x v="0"/>
    <x v="0"/>
    <x v="0"/>
    <x v="18"/>
    <x v="1"/>
    <x v="7"/>
    <x v="33"/>
    <x v="0"/>
    <x v="0"/>
    <m/>
    <m/>
    <n v="420000"/>
  </r>
  <r>
    <x v="0"/>
    <x v="0"/>
    <x v="0"/>
    <x v="0"/>
    <x v="0"/>
    <x v="0"/>
    <x v="18"/>
    <x v="1"/>
    <x v="7"/>
    <x v="33"/>
    <x v="0"/>
    <x v="0"/>
    <m/>
    <m/>
    <n v="0"/>
  </r>
  <r>
    <x v="0"/>
    <x v="0"/>
    <x v="0"/>
    <x v="0"/>
    <x v="0"/>
    <x v="0"/>
    <x v="18"/>
    <x v="1"/>
    <x v="7"/>
    <x v="33"/>
    <x v="0"/>
    <x v="0"/>
    <m/>
    <m/>
    <n v="600000"/>
  </r>
  <r>
    <x v="0"/>
    <x v="0"/>
    <x v="0"/>
    <x v="0"/>
    <x v="0"/>
    <x v="0"/>
    <x v="18"/>
    <x v="1"/>
    <x v="7"/>
    <x v="34"/>
    <x v="0"/>
    <x v="0"/>
    <m/>
    <m/>
    <n v="9900000"/>
  </r>
  <r>
    <x v="0"/>
    <x v="0"/>
    <x v="0"/>
    <x v="0"/>
    <x v="0"/>
    <x v="0"/>
    <x v="18"/>
    <x v="1"/>
    <x v="7"/>
    <x v="34"/>
    <x v="0"/>
    <x v="0"/>
    <m/>
    <m/>
    <n v="37580000"/>
  </r>
  <r>
    <x v="0"/>
    <x v="0"/>
    <x v="0"/>
    <x v="0"/>
    <x v="0"/>
    <x v="0"/>
    <x v="18"/>
    <x v="1"/>
    <x v="7"/>
    <x v="34"/>
    <x v="0"/>
    <x v="0"/>
    <m/>
    <m/>
    <n v="7000000"/>
  </r>
  <r>
    <x v="0"/>
    <x v="0"/>
    <x v="0"/>
    <x v="0"/>
    <x v="0"/>
    <x v="0"/>
    <x v="18"/>
    <x v="1"/>
    <x v="7"/>
    <x v="33"/>
    <x v="0"/>
    <x v="0"/>
    <m/>
    <m/>
    <n v="0"/>
  </r>
  <r>
    <x v="0"/>
    <x v="0"/>
    <x v="0"/>
    <x v="0"/>
    <x v="0"/>
    <x v="0"/>
    <x v="18"/>
    <x v="1"/>
    <x v="7"/>
    <x v="33"/>
    <x v="0"/>
    <x v="0"/>
    <m/>
    <m/>
    <n v="0"/>
  </r>
  <r>
    <x v="0"/>
    <x v="0"/>
    <x v="0"/>
    <x v="0"/>
    <x v="0"/>
    <x v="0"/>
    <x v="18"/>
    <x v="1"/>
    <x v="7"/>
    <x v="33"/>
    <x v="0"/>
    <x v="0"/>
    <m/>
    <m/>
    <n v="10705189"/>
  </r>
  <r>
    <x v="0"/>
    <x v="0"/>
    <x v="0"/>
    <x v="0"/>
    <x v="0"/>
    <x v="0"/>
    <x v="18"/>
    <x v="1"/>
    <x v="7"/>
    <x v="33"/>
    <x v="0"/>
    <x v="0"/>
    <m/>
    <m/>
    <n v="5558304"/>
  </r>
  <r>
    <x v="0"/>
    <x v="0"/>
    <x v="0"/>
    <x v="0"/>
    <x v="0"/>
    <x v="0"/>
    <x v="18"/>
    <x v="1"/>
    <x v="7"/>
    <x v="33"/>
    <x v="0"/>
    <x v="0"/>
    <m/>
    <m/>
    <n v="2353850"/>
  </r>
  <r>
    <x v="0"/>
    <x v="0"/>
    <x v="0"/>
    <x v="0"/>
    <x v="0"/>
    <x v="0"/>
    <x v="18"/>
    <x v="1"/>
    <x v="7"/>
    <x v="33"/>
    <x v="0"/>
    <x v="0"/>
    <m/>
    <m/>
    <n v="3323100"/>
  </r>
  <r>
    <x v="0"/>
    <x v="0"/>
    <x v="0"/>
    <x v="0"/>
    <x v="0"/>
    <x v="0"/>
    <x v="18"/>
    <x v="1"/>
    <x v="7"/>
    <x v="33"/>
    <x v="0"/>
    <x v="0"/>
    <m/>
    <m/>
    <n v="0"/>
  </r>
  <r>
    <x v="0"/>
    <x v="0"/>
    <x v="0"/>
    <x v="0"/>
    <x v="0"/>
    <x v="0"/>
    <x v="18"/>
    <x v="1"/>
    <x v="7"/>
    <x v="33"/>
    <x v="0"/>
    <x v="0"/>
    <m/>
    <m/>
    <n v="420000"/>
  </r>
  <r>
    <x v="0"/>
    <x v="0"/>
    <x v="0"/>
    <x v="0"/>
    <x v="0"/>
    <x v="0"/>
    <x v="18"/>
    <x v="1"/>
    <x v="7"/>
    <x v="33"/>
    <x v="0"/>
    <x v="0"/>
    <m/>
    <m/>
    <n v="1075000"/>
  </r>
  <r>
    <x v="0"/>
    <x v="0"/>
    <x v="0"/>
    <x v="0"/>
    <x v="0"/>
    <x v="0"/>
    <x v="18"/>
    <x v="1"/>
    <x v="7"/>
    <x v="33"/>
    <x v="0"/>
    <x v="0"/>
    <m/>
    <m/>
    <n v="3682500"/>
  </r>
  <r>
    <x v="0"/>
    <x v="0"/>
    <x v="0"/>
    <x v="0"/>
    <x v="0"/>
    <x v="0"/>
    <x v="18"/>
    <x v="1"/>
    <x v="7"/>
    <x v="33"/>
    <x v="0"/>
    <x v="0"/>
    <m/>
    <m/>
    <n v="335000"/>
  </r>
  <r>
    <x v="0"/>
    <x v="0"/>
    <x v="0"/>
    <x v="0"/>
    <x v="0"/>
    <x v="0"/>
    <x v="18"/>
    <x v="1"/>
    <x v="7"/>
    <x v="33"/>
    <x v="0"/>
    <x v="0"/>
    <m/>
    <m/>
    <n v="630000"/>
  </r>
  <r>
    <x v="0"/>
    <x v="0"/>
    <x v="0"/>
    <x v="0"/>
    <x v="0"/>
    <x v="0"/>
    <x v="18"/>
    <x v="1"/>
    <x v="7"/>
    <x v="33"/>
    <x v="0"/>
    <x v="0"/>
    <m/>
    <m/>
    <n v="835000"/>
  </r>
  <r>
    <x v="0"/>
    <x v="0"/>
    <x v="0"/>
    <x v="0"/>
    <x v="0"/>
    <x v="0"/>
    <x v="18"/>
    <x v="1"/>
    <x v="7"/>
    <x v="33"/>
    <x v="0"/>
    <x v="0"/>
    <m/>
    <m/>
    <n v="16300400"/>
  </r>
  <r>
    <x v="0"/>
    <x v="0"/>
    <x v="0"/>
    <x v="0"/>
    <x v="0"/>
    <x v="0"/>
    <x v="18"/>
    <x v="1"/>
    <x v="7"/>
    <x v="33"/>
    <x v="0"/>
    <x v="0"/>
    <m/>
    <m/>
    <n v="17292491"/>
  </r>
  <r>
    <x v="0"/>
    <x v="0"/>
    <x v="0"/>
    <x v="0"/>
    <x v="0"/>
    <x v="0"/>
    <x v="18"/>
    <x v="1"/>
    <x v="7"/>
    <x v="33"/>
    <x v="0"/>
    <x v="0"/>
    <m/>
    <m/>
    <n v="13006982"/>
  </r>
  <r>
    <x v="0"/>
    <x v="0"/>
    <x v="0"/>
    <x v="0"/>
    <x v="0"/>
    <x v="0"/>
    <x v="18"/>
    <x v="1"/>
    <x v="7"/>
    <x v="33"/>
    <x v="0"/>
    <x v="0"/>
    <m/>
    <m/>
    <n v="1948100"/>
  </r>
  <r>
    <x v="0"/>
    <x v="0"/>
    <x v="0"/>
    <x v="0"/>
    <x v="0"/>
    <x v="0"/>
    <x v="18"/>
    <x v="1"/>
    <x v="7"/>
    <x v="33"/>
    <x v="0"/>
    <x v="0"/>
    <m/>
    <m/>
    <n v="1434000"/>
  </r>
  <r>
    <x v="0"/>
    <x v="0"/>
    <x v="0"/>
    <x v="0"/>
    <x v="0"/>
    <x v="0"/>
    <x v="18"/>
    <x v="1"/>
    <x v="7"/>
    <x v="33"/>
    <x v="0"/>
    <x v="0"/>
    <m/>
    <m/>
    <n v="645000"/>
  </r>
  <r>
    <x v="0"/>
    <x v="0"/>
    <x v="0"/>
    <x v="0"/>
    <x v="0"/>
    <x v="0"/>
    <x v="18"/>
    <x v="1"/>
    <x v="7"/>
    <x v="33"/>
    <x v="0"/>
    <x v="0"/>
    <m/>
    <m/>
    <n v="531250"/>
  </r>
  <r>
    <x v="0"/>
    <x v="0"/>
    <x v="0"/>
    <x v="0"/>
    <x v="0"/>
    <x v="0"/>
    <x v="18"/>
    <x v="1"/>
    <x v="7"/>
    <x v="34"/>
    <x v="0"/>
    <x v="0"/>
    <m/>
    <m/>
    <n v="14562500"/>
  </r>
  <r>
    <x v="0"/>
    <x v="0"/>
    <x v="0"/>
    <x v="0"/>
    <x v="0"/>
    <x v="0"/>
    <x v="18"/>
    <x v="1"/>
    <x v="7"/>
    <x v="34"/>
    <x v="0"/>
    <x v="0"/>
    <m/>
    <m/>
    <n v="0"/>
  </r>
  <r>
    <x v="0"/>
    <x v="0"/>
    <x v="0"/>
    <x v="0"/>
    <x v="0"/>
    <x v="0"/>
    <x v="18"/>
    <x v="1"/>
    <x v="7"/>
    <x v="33"/>
    <x v="0"/>
    <x v="0"/>
    <m/>
    <m/>
    <n v="2163885"/>
  </r>
  <r>
    <x v="0"/>
    <x v="0"/>
    <x v="0"/>
    <x v="0"/>
    <x v="0"/>
    <x v="0"/>
    <x v="18"/>
    <x v="1"/>
    <x v="7"/>
    <x v="34"/>
    <x v="0"/>
    <x v="0"/>
    <m/>
    <m/>
    <n v="2400000"/>
  </r>
  <r>
    <x v="0"/>
    <x v="0"/>
    <x v="0"/>
    <x v="0"/>
    <x v="0"/>
    <x v="0"/>
    <x v="18"/>
    <x v="1"/>
    <x v="7"/>
    <x v="33"/>
    <x v="0"/>
    <x v="0"/>
    <m/>
    <m/>
    <n v="30000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800000"/>
  </r>
  <r>
    <x v="0"/>
    <x v="0"/>
    <x v="0"/>
    <x v="0"/>
    <x v="0"/>
    <x v="0"/>
    <x v="18"/>
    <x v="1"/>
    <x v="7"/>
    <x v="33"/>
    <x v="0"/>
    <x v="0"/>
    <m/>
    <m/>
    <n v="0"/>
  </r>
  <r>
    <x v="0"/>
    <x v="0"/>
    <x v="0"/>
    <x v="0"/>
    <x v="0"/>
    <x v="0"/>
    <x v="18"/>
    <x v="1"/>
    <x v="7"/>
    <x v="33"/>
    <x v="0"/>
    <x v="0"/>
    <m/>
    <m/>
    <n v="0"/>
  </r>
  <r>
    <x v="0"/>
    <x v="0"/>
    <x v="0"/>
    <x v="0"/>
    <x v="0"/>
    <x v="0"/>
    <x v="18"/>
    <x v="1"/>
    <x v="7"/>
    <x v="34"/>
    <x v="0"/>
    <x v="0"/>
    <m/>
    <m/>
    <n v="0"/>
  </r>
  <r>
    <x v="0"/>
    <x v="0"/>
    <x v="0"/>
    <x v="0"/>
    <x v="0"/>
    <x v="0"/>
    <x v="18"/>
    <x v="1"/>
    <x v="7"/>
    <x v="33"/>
    <x v="0"/>
    <x v="0"/>
    <m/>
    <m/>
    <n v="20000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3"/>
    <x v="0"/>
    <x v="0"/>
    <m/>
    <m/>
    <n v="0"/>
  </r>
  <r>
    <x v="0"/>
    <x v="0"/>
    <x v="0"/>
    <x v="0"/>
    <x v="0"/>
    <x v="0"/>
    <x v="18"/>
    <x v="1"/>
    <x v="7"/>
    <x v="34"/>
    <x v="0"/>
    <x v="0"/>
    <m/>
    <m/>
    <n v="0"/>
  </r>
  <r>
    <x v="0"/>
    <x v="0"/>
    <x v="0"/>
    <x v="0"/>
    <x v="0"/>
    <x v="0"/>
    <x v="18"/>
    <x v="1"/>
    <x v="7"/>
    <x v="34"/>
    <x v="0"/>
    <x v="0"/>
    <m/>
    <m/>
    <n v="1900000"/>
  </r>
  <r>
    <x v="0"/>
    <x v="0"/>
    <x v="0"/>
    <x v="0"/>
    <x v="0"/>
    <x v="0"/>
    <x v="18"/>
    <x v="1"/>
    <x v="7"/>
    <x v="33"/>
    <x v="0"/>
    <x v="0"/>
    <m/>
    <m/>
    <n v="0"/>
  </r>
  <r>
    <x v="0"/>
    <x v="0"/>
    <x v="0"/>
    <x v="0"/>
    <x v="0"/>
    <x v="0"/>
    <x v="18"/>
    <x v="1"/>
    <x v="7"/>
    <x v="33"/>
    <x v="0"/>
    <x v="40"/>
    <m/>
    <m/>
    <n v="621000"/>
  </r>
  <r>
    <x v="0"/>
    <x v="0"/>
    <x v="0"/>
    <x v="0"/>
    <x v="0"/>
    <x v="0"/>
    <x v="18"/>
    <x v="1"/>
    <x v="7"/>
    <x v="33"/>
    <x v="0"/>
    <x v="40"/>
    <m/>
    <m/>
    <n v="500000"/>
  </r>
  <r>
    <x v="0"/>
    <x v="0"/>
    <x v="0"/>
    <x v="0"/>
    <x v="0"/>
    <x v="0"/>
    <x v="18"/>
    <x v="1"/>
    <x v="7"/>
    <x v="34"/>
    <x v="0"/>
    <x v="40"/>
    <m/>
    <m/>
    <n v="1400000"/>
  </r>
  <r>
    <x v="0"/>
    <x v="0"/>
    <x v="0"/>
    <x v="0"/>
    <x v="0"/>
    <x v="0"/>
    <x v="18"/>
    <x v="1"/>
    <x v="7"/>
    <x v="33"/>
    <x v="0"/>
    <x v="40"/>
    <m/>
    <m/>
    <n v="246000"/>
  </r>
  <r>
    <x v="0"/>
    <x v="0"/>
    <x v="0"/>
    <x v="0"/>
    <x v="0"/>
    <x v="0"/>
    <x v="18"/>
    <x v="1"/>
    <x v="7"/>
    <x v="33"/>
    <x v="0"/>
    <x v="40"/>
    <m/>
    <m/>
    <n v="17899680"/>
  </r>
  <r>
    <x v="0"/>
    <x v="0"/>
    <x v="0"/>
    <x v="0"/>
    <x v="0"/>
    <x v="0"/>
    <x v="18"/>
    <x v="1"/>
    <x v="7"/>
    <x v="33"/>
    <x v="0"/>
    <x v="40"/>
    <m/>
    <m/>
    <n v="11616000"/>
  </r>
  <r>
    <x v="0"/>
    <x v="0"/>
    <x v="0"/>
    <x v="0"/>
    <x v="0"/>
    <x v="0"/>
    <x v="18"/>
    <x v="1"/>
    <x v="7"/>
    <x v="34"/>
    <x v="0"/>
    <x v="40"/>
    <m/>
    <m/>
    <n v="0"/>
  </r>
  <r>
    <x v="0"/>
    <x v="0"/>
    <x v="0"/>
    <x v="0"/>
    <x v="0"/>
    <x v="0"/>
    <x v="18"/>
    <x v="1"/>
    <x v="7"/>
    <x v="33"/>
    <x v="0"/>
    <x v="40"/>
    <m/>
    <m/>
    <n v="312000"/>
  </r>
  <r>
    <x v="0"/>
    <x v="0"/>
    <x v="0"/>
    <x v="0"/>
    <x v="0"/>
    <x v="0"/>
    <x v="18"/>
    <x v="1"/>
    <x v="7"/>
    <x v="34"/>
    <x v="0"/>
    <x v="40"/>
    <m/>
    <m/>
    <n v="10000000"/>
  </r>
  <r>
    <x v="0"/>
    <x v="0"/>
    <x v="0"/>
    <x v="0"/>
    <x v="0"/>
    <x v="0"/>
    <x v="18"/>
    <x v="1"/>
    <x v="7"/>
    <x v="33"/>
    <x v="0"/>
    <x v="40"/>
    <m/>
    <m/>
    <n v="5089845"/>
  </r>
  <r>
    <x v="0"/>
    <x v="0"/>
    <x v="0"/>
    <x v="0"/>
    <x v="0"/>
    <x v="0"/>
    <x v="18"/>
    <x v="1"/>
    <x v="7"/>
    <x v="33"/>
    <x v="0"/>
    <x v="40"/>
    <m/>
    <m/>
    <n v="2220148"/>
  </r>
  <r>
    <x v="0"/>
    <x v="0"/>
    <x v="0"/>
    <x v="0"/>
    <x v="0"/>
    <x v="0"/>
    <x v="18"/>
    <x v="1"/>
    <x v="7"/>
    <x v="33"/>
    <x v="0"/>
    <x v="40"/>
    <m/>
    <m/>
    <n v="401500"/>
  </r>
  <r>
    <x v="0"/>
    <x v="0"/>
    <x v="0"/>
    <x v="0"/>
    <x v="0"/>
    <x v="0"/>
    <x v="18"/>
    <x v="1"/>
    <x v="7"/>
    <x v="33"/>
    <x v="0"/>
    <x v="40"/>
    <m/>
    <m/>
    <n v="590000"/>
  </r>
  <r>
    <x v="0"/>
    <x v="0"/>
    <x v="0"/>
    <x v="0"/>
    <x v="0"/>
    <x v="0"/>
    <x v="18"/>
    <x v="1"/>
    <x v="7"/>
    <x v="33"/>
    <x v="0"/>
    <x v="40"/>
    <m/>
    <m/>
    <n v="175000"/>
  </r>
  <r>
    <x v="0"/>
    <x v="0"/>
    <x v="0"/>
    <x v="0"/>
    <x v="0"/>
    <x v="0"/>
    <x v="18"/>
    <x v="1"/>
    <x v="7"/>
    <x v="33"/>
    <x v="0"/>
    <x v="40"/>
    <m/>
    <m/>
    <n v="115000"/>
  </r>
  <r>
    <x v="0"/>
    <x v="0"/>
    <x v="0"/>
    <x v="0"/>
    <x v="0"/>
    <x v="0"/>
    <x v="18"/>
    <x v="1"/>
    <x v="7"/>
    <x v="33"/>
    <x v="0"/>
    <x v="40"/>
    <m/>
    <m/>
    <n v="1807500"/>
  </r>
  <r>
    <x v="0"/>
    <x v="0"/>
    <x v="0"/>
    <x v="0"/>
    <x v="0"/>
    <x v="0"/>
    <x v="18"/>
    <x v="1"/>
    <x v="7"/>
    <x v="33"/>
    <x v="0"/>
    <x v="40"/>
    <m/>
    <m/>
    <n v="195000"/>
  </r>
  <r>
    <x v="0"/>
    <x v="0"/>
    <x v="0"/>
    <x v="0"/>
    <x v="0"/>
    <x v="0"/>
    <x v="18"/>
    <x v="1"/>
    <x v="7"/>
    <x v="33"/>
    <x v="0"/>
    <x v="40"/>
    <m/>
    <m/>
    <n v="120000"/>
  </r>
  <r>
    <x v="0"/>
    <x v="0"/>
    <x v="0"/>
    <x v="0"/>
    <x v="0"/>
    <x v="0"/>
    <x v="18"/>
    <x v="1"/>
    <x v="7"/>
    <x v="33"/>
    <x v="0"/>
    <x v="40"/>
    <m/>
    <m/>
    <n v="125000"/>
  </r>
  <r>
    <x v="0"/>
    <x v="0"/>
    <x v="0"/>
    <x v="0"/>
    <x v="0"/>
    <x v="0"/>
    <x v="18"/>
    <x v="1"/>
    <x v="7"/>
    <x v="33"/>
    <x v="0"/>
    <x v="40"/>
    <m/>
    <m/>
    <n v="235000"/>
  </r>
  <r>
    <x v="0"/>
    <x v="0"/>
    <x v="0"/>
    <x v="0"/>
    <x v="0"/>
    <x v="0"/>
    <x v="18"/>
    <x v="1"/>
    <x v="7"/>
    <x v="33"/>
    <x v="0"/>
    <x v="40"/>
    <m/>
    <m/>
    <n v="200000"/>
  </r>
  <r>
    <x v="0"/>
    <x v="0"/>
    <x v="0"/>
    <x v="0"/>
    <x v="0"/>
    <x v="0"/>
    <x v="18"/>
    <x v="1"/>
    <x v="7"/>
    <x v="33"/>
    <x v="0"/>
    <x v="40"/>
    <m/>
    <m/>
    <n v="85000"/>
  </r>
  <r>
    <x v="0"/>
    <x v="0"/>
    <x v="0"/>
    <x v="0"/>
    <x v="0"/>
    <x v="0"/>
    <x v="18"/>
    <x v="1"/>
    <x v="7"/>
    <x v="34"/>
    <x v="0"/>
    <x v="40"/>
    <m/>
    <m/>
    <n v="15700000"/>
  </r>
  <r>
    <x v="0"/>
    <x v="0"/>
    <x v="0"/>
    <x v="0"/>
    <x v="0"/>
    <x v="0"/>
    <x v="18"/>
    <x v="1"/>
    <x v="7"/>
    <x v="33"/>
    <x v="0"/>
    <x v="21"/>
    <m/>
    <m/>
    <n v="180000"/>
  </r>
  <r>
    <x v="0"/>
    <x v="0"/>
    <x v="0"/>
    <x v="0"/>
    <x v="0"/>
    <x v="0"/>
    <x v="18"/>
    <x v="1"/>
    <x v="7"/>
    <x v="34"/>
    <x v="0"/>
    <x v="21"/>
    <m/>
    <m/>
    <n v="0"/>
  </r>
  <r>
    <x v="0"/>
    <x v="0"/>
    <x v="0"/>
    <x v="0"/>
    <x v="0"/>
    <x v="0"/>
    <x v="18"/>
    <x v="1"/>
    <x v="7"/>
    <x v="33"/>
    <x v="0"/>
    <x v="21"/>
    <m/>
    <m/>
    <n v="216000"/>
  </r>
  <r>
    <x v="0"/>
    <x v="0"/>
    <x v="0"/>
    <x v="0"/>
    <x v="0"/>
    <x v="0"/>
    <x v="18"/>
    <x v="1"/>
    <x v="7"/>
    <x v="34"/>
    <x v="0"/>
    <x v="41"/>
    <m/>
    <m/>
    <n v="0"/>
  </r>
  <r>
    <x v="0"/>
    <x v="0"/>
    <x v="0"/>
    <x v="0"/>
    <x v="0"/>
    <x v="0"/>
    <x v="18"/>
    <x v="1"/>
    <x v="7"/>
    <x v="33"/>
    <x v="0"/>
    <x v="42"/>
    <m/>
    <m/>
    <n v="7513524"/>
  </r>
  <r>
    <x v="0"/>
    <x v="0"/>
    <x v="0"/>
    <x v="0"/>
    <x v="0"/>
    <x v="0"/>
    <x v="18"/>
    <x v="1"/>
    <x v="7"/>
    <x v="33"/>
    <x v="0"/>
    <x v="42"/>
    <m/>
    <m/>
    <n v="4506732"/>
  </r>
  <r>
    <x v="0"/>
    <x v="0"/>
    <x v="0"/>
    <x v="0"/>
    <x v="0"/>
    <x v="0"/>
    <x v="18"/>
    <x v="1"/>
    <x v="7"/>
    <x v="33"/>
    <x v="0"/>
    <x v="42"/>
    <m/>
    <m/>
    <n v="1734204"/>
  </r>
  <r>
    <x v="0"/>
    <x v="0"/>
    <x v="0"/>
    <x v="0"/>
    <x v="0"/>
    <x v="0"/>
    <x v="18"/>
    <x v="1"/>
    <x v="7"/>
    <x v="33"/>
    <x v="0"/>
    <x v="42"/>
    <m/>
    <m/>
    <n v="2733108"/>
  </r>
  <r>
    <x v="0"/>
    <x v="0"/>
    <x v="0"/>
    <x v="0"/>
    <x v="0"/>
    <x v="0"/>
    <x v="18"/>
    <x v="1"/>
    <x v="7"/>
    <x v="33"/>
    <x v="0"/>
    <x v="42"/>
    <m/>
    <m/>
    <n v="0"/>
  </r>
  <r>
    <x v="0"/>
    <x v="0"/>
    <x v="0"/>
    <x v="0"/>
    <x v="0"/>
    <x v="0"/>
    <x v="18"/>
    <x v="1"/>
    <x v="7"/>
    <x v="33"/>
    <x v="0"/>
    <x v="42"/>
    <m/>
    <m/>
    <n v="365700"/>
  </r>
  <r>
    <x v="0"/>
    <x v="0"/>
    <x v="0"/>
    <x v="0"/>
    <x v="0"/>
    <x v="0"/>
    <x v="18"/>
    <x v="1"/>
    <x v="7"/>
    <x v="33"/>
    <x v="0"/>
    <x v="42"/>
    <m/>
    <m/>
    <n v="812220"/>
  </r>
  <r>
    <x v="0"/>
    <x v="0"/>
    <x v="0"/>
    <x v="0"/>
    <x v="0"/>
    <x v="0"/>
    <x v="18"/>
    <x v="1"/>
    <x v="7"/>
    <x v="33"/>
    <x v="0"/>
    <x v="42"/>
    <m/>
    <m/>
    <n v="3111660"/>
  </r>
  <r>
    <x v="0"/>
    <x v="0"/>
    <x v="0"/>
    <x v="0"/>
    <x v="0"/>
    <x v="0"/>
    <x v="18"/>
    <x v="1"/>
    <x v="7"/>
    <x v="33"/>
    <x v="0"/>
    <x v="42"/>
    <m/>
    <m/>
    <n v="285024"/>
  </r>
  <r>
    <x v="0"/>
    <x v="0"/>
    <x v="0"/>
    <x v="0"/>
    <x v="0"/>
    <x v="0"/>
    <x v="18"/>
    <x v="1"/>
    <x v="7"/>
    <x v="33"/>
    <x v="0"/>
    <x v="42"/>
    <m/>
    <m/>
    <n v="536004"/>
  </r>
  <r>
    <x v="0"/>
    <x v="0"/>
    <x v="0"/>
    <x v="0"/>
    <x v="0"/>
    <x v="0"/>
    <x v="18"/>
    <x v="1"/>
    <x v="7"/>
    <x v="33"/>
    <x v="0"/>
    <x v="42"/>
    <m/>
    <m/>
    <n v="710424"/>
  </r>
  <r>
    <x v="0"/>
    <x v="0"/>
    <x v="0"/>
    <x v="0"/>
    <x v="0"/>
    <x v="0"/>
    <x v="18"/>
    <x v="1"/>
    <x v="7"/>
    <x v="33"/>
    <x v="0"/>
    <x v="42"/>
    <m/>
    <m/>
    <n v="13868400"/>
  </r>
  <r>
    <x v="0"/>
    <x v="0"/>
    <x v="0"/>
    <x v="0"/>
    <x v="0"/>
    <x v="0"/>
    <x v="18"/>
    <x v="1"/>
    <x v="7"/>
    <x v="33"/>
    <x v="0"/>
    <x v="42"/>
    <m/>
    <m/>
    <n v="14712451"/>
  </r>
  <r>
    <x v="0"/>
    <x v="0"/>
    <x v="0"/>
    <x v="0"/>
    <x v="0"/>
    <x v="0"/>
    <x v="18"/>
    <x v="1"/>
    <x v="7"/>
    <x v="33"/>
    <x v="0"/>
    <x v="42"/>
    <m/>
    <m/>
    <n v="11066340"/>
  </r>
  <r>
    <x v="0"/>
    <x v="0"/>
    <x v="0"/>
    <x v="0"/>
    <x v="0"/>
    <x v="0"/>
    <x v="18"/>
    <x v="1"/>
    <x v="7"/>
    <x v="33"/>
    <x v="0"/>
    <x v="42"/>
    <m/>
    <m/>
    <n v="1490772"/>
  </r>
  <r>
    <x v="0"/>
    <x v="0"/>
    <x v="0"/>
    <x v="0"/>
    <x v="0"/>
    <x v="0"/>
    <x v="18"/>
    <x v="1"/>
    <x v="7"/>
    <x v="33"/>
    <x v="0"/>
    <x v="42"/>
    <m/>
    <m/>
    <n v="1220052"/>
  </r>
  <r>
    <x v="0"/>
    <x v="0"/>
    <x v="0"/>
    <x v="0"/>
    <x v="0"/>
    <x v="0"/>
    <x v="18"/>
    <x v="1"/>
    <x v="7"/>
    <x v="33"/>
    <x v="0"/>
    <x v="42"/>
    <m/>
    <m/>
    <n v="527352"/>
  </r>
  <r>
    <x v="0"/>
    <x v="0"/>
    <x v="0"/>
    <x v="0"/>
    <x v="0"/>
    <x v="0"/>
    <x v="18"/>
    <x v="1"/>
    <x v="7"/>
    <x v="33"/>
    <x v="0"/>
    <x v="42"/>
    <m/>
    <m/>
    <n v="362508"/>
  </r>
  <r>
    <x v="0"/>
    <x v="0"/>
    <x v="0"/>
    <x v="0"/>
    <x v="0"/>
    <x v="0"/>
    <x v="18"/>
    <x v="1"/>
    <x v="7"/>
    <x v="34"/>
    <x v="0"/>
    <x v="42"/>
    <m/>
    <m/>
    <n v="12389775"/>
  </r>
  <r>
    <x v="0"/>
    <x v="0"/>
    <x v="0"/>
    <x v="0"/>
    <x v="0"/>
    <x v="0"/>
    <x v="18"/>
    <x v="1"/>
    <x v="7"/>
    <x v="34"/>
    <x v="0"/>
    <x v="42"/>
    <m/>
    <m/>
    <n v="0"/>
  </r>
  <r>
    <x v="0"/>
    <x v="0"/>
    <x v="0"/>
    <x v="0"/>
    <x v="0"/>
    <x v="0"/>
    <x v="18"/>
    <x v="1"/>
    <x v="7"/>
    <x v="33"/>
    <x v="0"/>
    <x v="42"/>
    <m/>
    <m/>
    <n v="651460"/>
  </r>
  <r>
    <x v="0"/>
    <x v="0"/>
    <x v="0"/>
    <x v="0"/>
    <x v="0"/>
    <x v="0"/>
    <x v="18"/>
    <x v="1"/>
    <x v="7"/>
    <x v="33"/>
    <x v="0"/>
    <x v="42"/>
    <m/>
    <m/>
    <n v="7853904"/>
  </r>
  <r>
    <x v="0"/>
    <x v="0"/>
    <x v="0"/>
    <x v="0"/>
    <x v="0"/>
    <x v="0"/>
    <x v="18"/>
    <x v="1"/>
    <x v="7"/>
    <x v="33"/>
    <x v="0"/>
    <x v="42"/>
    <m/>
    <m/>
    <n v="4735680"/>
  </r>
  <r>
    <x v="0"/>
    <x v="0"/>
    <x v="0"/>
    <x v="0"/>
    <x v="0"/>
    <x v="0"/>
    <x v="18"/>
    <x v="1"/>
    <x v="7"/>
    <x v="33"/>
    <x v="0"/>
    <x v="42"/>
    <m/>
    <m/>
    <n v="2005488"/>
  </r>
  <r>
    <x v="0"/>
    <x v="0"/>
    <x v="0"/>
    <x v="0"/>
    <x v="0"/>
    <x v="0"/>
    <x v="18"/>
    <x v="1"/>
    <x v="7"/>
    <x v="33"/>
    <x v="0"/>
    <x v="42"/>
    <m/>
    <m/>
    <n v="2831292"/>
  </r>
  <r>
    <x v="0"/>
    <x v="0"/>
    <x v="0"/>
    <x v="0"/>
    <x v="0"/>
    <x v="0"/>
    <x v="18"/>
    <x v="1"/>
    <x v="7"/>
    <x v="33"/>
    <x v="0"/>
    <x v="42"/>
    <m/>
    <m/>
    <n v="0"/>
  </r>
  <r>
    <x v="0"/>
    <x v="0"/>
    <x v="0"/>
    <x v="0"/>
    <x v="0"/>
    <x v="0"/>
    <x v="18"/>
    <x v="1"/>
    <x v="7"/>
    <x v="33"/>
    <x v="0"/>
    <x v="42"/>
    <m/>
    <m/>
    <n v="366360"/>
  </r>
  <r>
    <x v="0"/>
    <x v="0"/>
    <x v="0"/>
    <x v="0"/>
    <x v="0"/>
    <x v="0"/>
    <x v="18"/>
    <x v="1"/>
    <x v="7"/>
    <x v="33"/>
    <x v="0"/>
    <x v="42"/>
    <m/>
    <m/>
    <n v="915900"/>
  </r>
  <r>
    <x v="0"/>
    <x v="0"/>
    <x v="0"/>
    <x v="0"/>
    <x v="0"/>
    <x v="0"/>
    <x v="18"/>
    <x v="1"/>
    <x v="7"/>
    <x v="33"/>
    <x v="0"/>
    <x v="42"/>
    <m/>
    <m/>
    <n v="3137496"/>
  </r>
  <r>
    <x v="0"/>
    <x v="0"/>
    <x v="0"/>
    <x v="0"/>
    <x v="0"/>
    <x v="0"/>
    <x v="18"/>
    <x v="1"/>
    <x v="7"/>
    <x v="33"/>
    <x v="0"/>
    <x v="42"/>
    <m/>
    <m/>
    <n v="285420"/>
  </r>
  <r>
    <x v="0"/>
    <x v="0"/>
    <x v="0"/>
    <x v="0"/>
    <x v="0"/>
    <x v="0"/>
    <x v="18"/>
    <x v="1"/>
    <x v="7"/>
    <x v="33"/>
    <x v="0"/>
    <x v="42"/>
    <m/>
    <m/>
    <n v="536760"/>
  </r>
  <r>
    <x v="0"/>
    <x v="0"/>
    <x v="0"/>
    <x v="0"/>
    <x v="0"/>
    <x v="0"/>
    <x v="18"/>
    <x v="1"/>
    <x v="7"/>
    <x v="33"/>
    <x v="0"/>
    <x v="42"/>
    <m/>
    <m/>
    <n v="711420"/>
  </r>
  <r>
    <x v="0"/>
    <x v="0"/>
    <x v="0"/>
    <x v="0"/>
    <x v="0"/>
    <x v="0"/>
    <x v="18"/>
    <x v="1"/>
    <x v="7"/>
    <x v="33"/>
    <x v="0"/>
    <x v="42"/>
    <m/>
    <m/>
    <n v="13887948"/>
  </r>
  <r>
    <x v="0"/>
    <x v="0"/>
    <x v="0"/>
    <x v="0"/>
    <x v="0"/>
    <x v="0"/>
    <x v="18"/>
    <x v="1"/>
    <x v="7"/>
    <x v="33"/>
    <x v="0"/>
    <x v="42"/>
    <m/>
    <m/>
    <n v="14733202"/>
  </r>
  <r>
    <x v="0"/>
    <x v="0"/>
    <x v="0"/>
    <x v="0"/>
    <x v="0"/>
    <x v="0"/>
    <x v="18"/>
    <x v="1"/>
    <x v="7"/>
    <x v="33"/>
    <x v="0"/>
    <x v="42"/>
    <m/>
    <m/>
    <n v="11081949"/>
  </r>
  <r>
    <x v="0"/>
    <x v="0"/>
    <x v="0"/>
    <x v="0"/>
    <x v="0"/>
    <x v="0"/>
    <x v="18"/>
    <x v="1"/>
    <x v="7"/>
    <x v="33"/>
    <x v="0"/>
    <x v="42"/>
    <m/>
    <m/>
    <n v="1659792"/>
  </r>
  <r>
    <x v="0"/>
    <x v="0"/>
    <x v="0"/>
    <x v="0"/>
    <x v="0"/>
    <x v="0"/>
    <x v="18"/>
    <x v="1"/>
    <x v="7"/>
    <x v="33"/>
    <x v="0"/>
    <x v="42"/>
    <m/>
    <m/>
    <n v="1221768"/>
  </r>
  <r>
    <x v="0"/>
    <x v="0"/>
    <x v="0"/>
    <x v="0"/>
    <x v="0"/>
    <x v="0"/>
    <x v="18"/>
    <x v="1"/>
    <x v="7"/>
    <x v="33"/>
    <x v="0"/>
    <x v="42"/>
    <m/>
    <m/>
    <n v="549540"/>
  </r>
  <r>
    <x v="0"/>
    <x v="0"/>
    <x v="0"/>
    <x v="0"/>
    <x v="0"/>
    <x v="0"/>
    <x v="18"/>
    <x v="1"/>
    <x v="7"/>
    <x v="33"/>
    <x v="0"/>
    <x v="42"/>
    <m/>
    <m/>
    <n v="452628"/>
  </r>
  <r>
    <x v="0"/>
    <x v="0"/>
    <x v="0"/>
    <x v="0"/>
    <x v="0"/>
    <x v="0"/>
    <x v="18"/>
    <x v="1"/>
    <x v="7"/>
    <x v="34"/>
    <x v="0"/>
    <x v="42"/>
    <m/>
    <m/>
    <n v="12424725"/>
  </r>
  <r>
    <x v="0"/>
    <x v="0"/>
    <x v="0"/>
    <x v="0"/>
    <x v="0"/>
    <x v="0"/>
    <x v="18"/>
    <x v="1"/>
    <x v="7"/>
    <x v="34"/>
    <x v="0"/>
    <x v="42"/>
    <m/>
    <m/>
    <n v="0"/>
  </r>
  <r>
    <x v="0"/>
    <x v="0"/>
    <x v="0"/>
    <x v="0"/>
    <x v="0"/>
    <x v="0"/>
    <x v="18"/>
    <x v="1"/>
    <x v="7"/>
    <x v="33"/>
    <x v="0"/>
    <x v="42"/>
    <m/>
    <m/>
    <n v="763292"/>
  </r>
  <r>
    <x v="0"/>
    <x v="0"/>
    <x v="0"/>
    <x v="0"/>
    <x v="0"/>
    <x v="0"/>
    <x v="18"/>
    <x v="1"/>
    <x v="7"/>
    <x v="33"/>
    <x v="0"/>
    <x v="42"/>
    <m/>
    <m/>
    <n v="849744"/>
  </r>
  <r>
    <x v="0"/>
    <x v="0"/>
    <x v="0"/>
    <x v="0"/>
    <x v="0"/>
    <x v="0"/>
    <x v="18"/>
    <x v="1"/>
    <x v="7"/>
    <x v="33"/>
    <x v="0"/>
    <x v="42"/>
    <m/>
    <m/>
    <n v="585732"/>
  </r>
  <r>
    <x v="0"/>
    <x v="0"/>
    <x v="0"/>
    <x v="0"/>
    <x v="0"/>
    <x v="0"/>
    <x v="18"/>
    <x v="1"/>
    <x v="7"/>
    <x v="33"/>
    <x v="0"/>
    <x v="42"/>
    <m/>
    <m/>
    <n v="198516"/>
  </r>
  <r>
    <x v="0"/>
    <x v="0"/>
    <x v="0"/>
    <x v="0"/>
    <x v="0"/>
    <x v="0"/>
    <x v="18"/>
    <x v="1"/>
    <x v="7"/>
    <x v="33"/>
    <x v="0"/>
    <x v="42"/>
    <m/>
    <m/>
    <n v="308184"/>
  </r>
  <r>
    <x v="0"/>
    <x v="0"/>
    <x v="0"/>
    <x v="0"/>
    <x v="0"/>
    <x v="0"/>
    <x v="18"/>
    <x v="1"/>
    <x v="7"/>
    <x v="33"/>
    <x v="0"/>
    <x v="42"/>
    <m/>
    <m/>
    <n v="0"/>
  </r>
  <r>
    <x v="0"/>
    <x v="0"/>
    <x v="0"/>
    <x v="0"/>
    <x v="0"/>
    <x v="0"/>
    <x v="18"/>
    <x v="1"/>
    <x v="7"/>
    <x v="33"/>
    <x v="0"/>
    <x v="42"/>
    <m/>
    <m/>
    <n v="37224"/>
  </r>
  <r>
    <x v="0"/>
    <x v="0"/>
    <x v="0"/>
    <x v="0"/>
    <x v="0"/>
    <x v="0"/>
    <x v="18"/>
    <x v="1"/>
    <x v="7"/>
    <x v="33"/>
    <x v="0"/>
    <x v="42"/>
    <m/>
    <m/>
    <n v="70584"/>
  </r>
  <r>
    <x v="0"/>
    <x v="0"/>
    <x v="0"/>
    <x v="0"/>
    <x v="0"/>
    <x v="0"/>
    <x v="18"/>
    <x v="1"/>
    <x v="7"/>
    <x v="33"/>
    <x v="0"/>
    <x v="42"/>
    <m/>
    <m/>
    <n v="448308"/>
  </r>
  <r>
    <x v="0"/>
    <x v="0"/>
    <x v="0"/>
    <x v="0"/>
    <x v="0"/>
    <x v="0"/>
    <x v="18"/>
    <x v="1"/>
    <x v="7"/>
    <x v="33"/>
    <x v="0"/>
    <x v="42"/>
    <m/>
    <m/>
    <n v="34752"/>
  </r>
  <r>
    <x v="0"/>
    <x v="0"/>
    <x v="0"/>
    <x v="0"/>
    <x v="0"/>
    <x v="0"/>
    <x v="18"/>
    <x v="1"/>
    <x v="7"/>
    <x v="33"/>
    <x v="0"/>
    <x v="42"/>
    <m/>
    <m/>
    <n v="69360"/>
  </r>
  <r>
    <x v="0"/>
    <x v="0"/>
    <x v="0"/>
    <x v="0"/>
    <x v="0"/>
    <x v="0"/>
    <x v="18"/>
    <x v="1"/>
    <x v="7"/>
    <x v="33"/>
    <x v="0"/>
    <x v="42"/>
    <m/>
    <m/>
    <n v="98328"/>
  </r>
  <r>
    <x v="0"/>
    <x v="0"/>
    <x v="0"/>
    <x v="0"/>
    <x v="0"/>
    <x v="0"/>
    <x v="18"/>
    <x v="1"/>
    <x v="7"/>
    <x v="33"/>
    <x v="0"/>
    <x v="42"/>
    <m/>
    <m/>
    <n v="2192976"/>
  </r>
  <r>
    <x v="0"/>
    <x v="0"/>
    <x v="0"/>
    <x v="0"/>
    <x v="0"/>
    <x v="0"/>
    <x v="18"/>
    <x v="1"/>
    <x v="7"/>
    <x v="33"/>
    <x v="0"/>
    <x v="42"/>
    <m/>
    <m/>
    <n v="2386364"/>
  </r>
  <r>
    <x v="0"/>
    <x v="0"/>
    <x v="0"/>
    <x v="0"/>
    <x v="0"/>
    <x v="0"/>
    <x v="18"/>
    <x v="1"/>
    <x v="7"/>
    <x v="33"/>
    <x v="0"/>
    <x v="42"/>
    <m/>
    <m/>
    <n v="1794964"/>
  </r>
  <r>
    <x v="0"/>
    <x v="0"/>
    <x v="0"/>
    <x v="0"/>
    <x v="0"/>
    <x v="0"/>
    <x v="18"/>
    <x v="1"/>
    <x v="7"/>
    <x v="33"/>
    <x v="0"/>
    <x v="42"/>
    <m/>
    <m/>
    <n v="137448"/>
  </r>
  <r>
    <x v="0"/>
    <x v="0"/>
    <x v="0"/>
    <x v="0"/>
    <x v="0"/>
    <x v="0"/>
    <x v="18"/>
    <x v="1"/>
    <x v="7"/>
    <x v="33"/>
    <x v="0"/>
    <x v="42"/>
    <m/>
    <m/>
    <n v="180900"/>
  </r>
  <r>
    <x v="0"/>
    <x v="0"/>
    <x v="0"/>
    <x v="0"/>
    <x v="0"/>
    <x v="0"/>
    <x v="18"/>
    <x v="1"/>
    <x v="7"/>
    <x v="33"/>
    <x v="0"/>
    <x v="42"/>
    <m/>
    <m/>
    <n v="42048"/>
  </r>
  <r>
    <x v="0"/>
    <x v="0"/>
    <x v="0"/>
    <x v="0"/>
    <x v="0"/>
    <x v="0"/>
    <x v="18"/>
    <x v="1"/>
    <x v="7"/>
    <x v="33"/>
    <x v="0"/>
    <x v="42"/>
    <m/>
    <m/>
    <n v="30780"/>
  </r>
  <r>
    <x v="0"/>
    <x v="0"/>
    <x v="0"/>
    <x v="0"/>
    <x v="0"/>
    <x v="0"/>
    <x v="18"/>
    <x v="1"/>
    <x v="7"/>
    <x v="34"/>
    <x v="0"/>
    <x v="42"/>
    <m/>
    <m/>
    <n v="1747500"/>
  </r>
  <r>
    <x v="0"/>
    <x v="0"/>
    <x v="0"/>
    <x v="0"/>
    <x v="0"/>
    <x v="0"/>
    <x v="18"/>
    <x v="1"/>
    <x v="7"/>
    <x v="34"/>
    <x v="0"/>
    <x v="42"/>
    <m/>
    <m/>
    <n v="0"/>
  </r>
  <r>
    <x v="0"/>
    <x v="0"/>
    <x v="0"/>
    <x v="0"/>
    <x v="0"/>
    <x v="0"/>
    <x v="18"/>
    <x v="1"/>
    <x v="7"/>
    <x v="33"/>
    <x v="0"/>
    <x v="42"/>
    <m/>
    <m/>
    <n v="72660"/>
  </r>
  <r>
    <x v="0"/>
    <x v="0"/>
    <x v="0"/>
    <x v="0"/>
    <x v="0"/>
    <x v="0"/>
    <x v="18"/>
    <x v="1"/>
    <x v="7"/>
    <x v="33"/>
    <x v="1"/>
    <x v="9"/>
    <m/>
    <m/>
    <n v="12683140"/>
  </r>
  <r>
    <x v="0"/>
    <x v="0"/>
    <x v="0"/>
    <x v="0"/>
    <x v="0"/>
    <x v="0"/>
    <x v="18"/>
    <x v="1"/>
    <x v="7"/>
    <x v="33"/>
    <x v="1"/>
    <x v="9"/>
    <m/>
    <m/>
    <n v="2300000"/>
  </r>
  <r>
    <x v="0"/>
    <x v="0"/>
    <x v="0"/>
    <x v="0"/>
    <x v="0"/>
    <x v="0"/>
    <x v="18"/>
    <x v="1"/>
    <x v="7"/>
    <x v="34"/>
    <x v="1"/>
    <x v="9"/>
    <m/>
    <m/>
    <n v="2000000"/>
  </r>
  <r>
    <x v="0"/>
    <x v="0"/>
    <x v="0"/>
    <x v="0"/>
    <x v="0"/>
    <x v="0"/>
    <x v="18"/>
    <x v="1"/>
    <x v="7"/>
    <x v="33"/>
    <x v="1"/>
    <x v="9"/>
    <m/>
    <m/>
    <n v="744000"/>
  </r>
  <r>
    <x v="0"/>
    <x v="0"/>
    <x v="0"/>
    <x v="0"/>
    <x v="0"/>
    <x v="0"/>
    <x v="18"/>
    <x v="1"/>
    <x v="7"/>
    <x v="33"/>
    <x v="1"/>
    <x v="9"/>
    <m/>
    <m/>
    <n v="20000"/>
  </r>
  <r>
    <x v="0"/>
    <x v="0"/>
    <x v="0"/>
    <x v="0"/>
    <x v="0"/>
    <x v="0"/>
    <x v="18"/>
    <x v="1"/>
    <x v="7"/>
    <x v="33"/>
    <x v="1"/>
    <x v="9"/>
    <m/>
    <m/>
    <n v="0"/>
  </r>
  <r>
    <x v="0"/>
    <x v="0"/>
    <x v="0"/>
    <x v="0"/>
    <x v="0"/>
    <x v="0"/>
    <x v="18"/>
    <x v="1"/>
    <x v="7"/>
    <x v="33"/>
    <x v="1"/>
    <x v="9"/>
    <m/>
    <m/>
    <n v="5729355"/>
  </r>
  <r>
    <x v="0"/>
    <x v="0"/>
    <x v="0"/>
    <x v="0"/>
    <x v="0"/>
    <x v="0"/>
    <x v="18"/>
    <x v="1"/>
    <x v="7"/>
    <x v="33"/>
    <x v="1"/>
    <x v="9"/>
    <m/>
    <m/>
    <n v="280314"/>
  </r>
  <r>
    <x v="0"/>
    <x v="0"/>
    <x v="0"/>
    <x v="0"/>
    <x v="0"/>
    <x v="0"/>
    <x v="18"/>
    <x v="1"/>
    <x v="7"/>
    <x v="33"/>
    <x v="1"/>
    <x v="9"/>
    <m/>
    <m/>
    <n v="2000000"/>
  </r>
  <r>
    <x v="0"/>
    <x v="0"/>
    <x v="0"/>
    <x v="0"/>
    <x v="0"/>
    <x v="0"/>
    <x v="18"/>
    <x v="1"/>
    <x v="7"/>
    <x v="34"/>
    <x v="1"/>
    <x v="9"/>
    <m/>
    <m/>
    <n v="5800000"/>
  </r>
  <r>
    <x v="0"/>
    <x v="0"/>
    <x v="0"/>
    <x v="0"/>
    <x v="0"/>
    <x v="0"/>
    <x v="18"/>
    <x v="1"/>
    <x v="7"/>
    <x v="33"/>
    <x v="1"/>
    <x v="9"/>
    <m/>
    <m/>
    <n v="36000"/>
  </r>
  <r>
    <x v="0"/>
    <x v="0"/>
    <x v="0"/>
    <x v="0"/>
    <x v="0"/>
    <x v="0"/>
    <x v="18"/>
    <x v="1"/>
    <x v="7"/>
    <x v="33"/>
    <x v="1"/>
    <x v="9"/>
    <m/>
    <m/>
    <n v="0"/>
  </r>
  <r>
    <x v="0"/>
    <x v="0"/>
    <x v="0"/>
    <x v="0"/>
    <x v="0"/>
    <x v="0"/>
    <x v="18"/>
    <x v="1"/>
    <x v="7"/>
    <x v="33"/>
    <x v="1"/>
    <x v="9"/>
    <m/>
    <m/>
    <n v="420000"/>
  </r>
  <r>
    <x v="0"/>
    <x v="0"/>
    <x v="0"/>
    <x v="0"/>
    <x v="0"/>
    <x v="0"/>
    <x v="18"/>
    <x v="1"/>
    <x v="7"/>
    <x v="34"/>
    <x v="1"/>
    <x v="9"/>
    <m/>
    <m/>
    <n v="1500000"/>
  </r>
  <r>
    <x v="0"/>
    <x v="0"/>
    <x v="0"/>
    <x v="0"/>
    <x v="0"/>
    <x v="0"/>
    <x v="18"/>
    <x v="1"/>
    <x v="7"/>
    <x v="33"/>
    <x v="1"/>
    <x v="9"/>
    <m/>
    <m/>
    <n v="72000"/>
  </r>
  <r>
    <x v="0"/>
    <x v="0"/>
    <x v="0"/>
    <x v="0"/>
    <x v="0"/>
    <x v="0"/>
    <x v="18"/>
    <x v="1"/>
    <x v="7"/>
    <x v="33"/>
    <x v="1"/>
    <x v="9"/>
    <m/>
    <m/>
    <n v="24923408"/>
  </r>
  <r>
    <x v="0"/>
    <x v="0"/>
    <x v="0"/>
    <x v="0"/>
    <x v="0"/>
    <x v="0"/>
    <x v="18"/>
    <x v="1"/>
    <x v="7"/>
    <x v="34"/>
    <x v="1"/>
    <x v="9"/>
    <m/>
    <m/>
    <n v="13096035"/>
  </r>
  <r>
    <x v="0"/>
    <x v="0"/>
    <x v="0"/>
    <x v="0"/>
    <x v="0"/>
    <x v="0"/>
    <x v="18"/>
    <x v="1"/>
    <x v="7"/>
    <x v="33"/>
    <x v="1"/>
    <x v="9"/>
    <m/>
    <m/>
    <n v="4776"/>
  </r>
  <r>
    <x v="0"/>
    <x v="0"/>
    <x v="0"/>
    <x v="0"/>
    <x v="0"/>
    <x v="0"/>
    <x v="18"/>
    <x v="1"/>
    <x v="7"/>
    <x v="33"/>
    <x v="1"/>
    <x v="9"/>
    <m/>
    <m/>
    <n v="275000"/>
  </r>
  <r>
    <x v="0"/>
    <x v="0"/>
    <x v="0"/>
    <x v="0"/>
    <x v="0"/>
    <x v="0"/>
    <x v="18"/>
    <x v="1"/>
    <x v="7"/>
    <x v="34"/>
    <x v="1"/>
    <x v="9"/>
    <m/>
    <m/>
    <n v="1000000"/>
  </r>
  <r>
    <x v="0"/>
    <x v="0"/>
    <x v="0"/>
    <x v="0"/>
    <x v="0"/>
    <x v="0"/>
    <x v="18"/>
    <x v="1"/>
    <x v="7"/>
    <x v="33"/>
    <x v="1"/>
    <x v="9"/>
    <m/>
    <m/>
    <n v="120000"/>
  </r>
  <r>
    <x v="0"/>
    <x v="0"/>
    <x v="0"/>
    <x v="0"/>
    <x v="0"/>
    <x v="0"/>
    <x v="18"/>
    <x v="1"/>
    <x v="7"/>
    <x v="34"/>
    <x v="1"/>
    <x v="9"/>
    <m/>
    <m/>
    <n v="296942"/>
  </r>
  <r>
    <x v="0"/>
    <x v="0"/>
    <x v="0"/>
    <x v="0"/>
    <x v="0"/>
    <x v="0"/>
    <x v="18"/>
    <x v="1"/>
    <x v="7"/>
    <x v="33"/>
    <x v="1"/>
    <x v="1"/>
    <m/>
    <m/>
    <n v="1414000"/>
  </r>
  <r>
    <x v="0"/>
    <x v="0"/>
    <x v="0"/>
    <x v="0"/>
    <x v="0"/>
    <x v="0"/>
    <x v="18"/>
    <x v="1"/>
    <x v="7"/>
    <x v="33"/>
    <x v="1"/>
    <x v="1"/>
    <m/>
    <m/>
    <n v="0"/>
  </r>
  <r>
    <x v="0"/>
    <x v="0"/>
    <x v="0"/>
    <x v="0"/>
    <x v="0"/>
    <x v="0"/>
    <x v="18"/>
    <x v="1"/>
    <x v="7"/>
    <x v="33"/>
    <x v="1"/>
    <x v="1"/>
    <m/>
    <m/>
    <n v="0"/>
  </r>
  <r>
    <x v="0"/>
    <x v="0"/>
    <x v="0"/>
    <x v="0"/>
    <x v="0"/>
    <x v="0"/>
    <x v="18"/>
    <x v="1"/>
    <x v="7"/>
    <x v="33"/>
    <x v="1"/>
    <x v="1"/>
    <m/>
    <m/>
    <n v="900000"/>
  </r>
  <r>
    <x v="0"/>
    <x v="0"/>
    <x v="0"/>
    <x v="0"/>
    <x v="0"/>
    <x v="0"/>
    <x v="18"/>
    <x v="1"/>
    <x v="7"/>
    <x v="33"/>
    <x v="1"/>
    <x v="1"/>
    <m/>
    <m/>
    <n v="1935000"/>
  </r>
  <r>
    <x v="0"/>
    <x v="0"/>
    <x v="0"/>
    <x v="0"/>
    <x v="0"/>
    <x v="0"/>
    <x v="18"/>
    <x v="1"/>
    <x v="7"/>
    <x v="33"/>
    <x v="1"/>
    <x v="1"/>
    <m/>
    <m/>
    <n v="0"/>
  </r>
  <r>
    <x v="0"/>
    <x v="0"/>
    <x v="0"/>
    <x v="0"/>
    <x v="0"/>
    <x v="0"/>
    <x v="18"/>
    <x v="1"/>
    <x v="7"/>
    <x v="33"/>
    <x v="1"/>
    <x v="1"/>
    <m/>
    <m/>
    <n v="0"/>
  </r>
  <r>
    <x v="0"/>
    <x v="0"/>
    <x v="0"/>
    <x v="0"/>
    <x v="0"/>
    <x v="0"/>
    <x v="18"/>
    <x v="1"/>
    <x v="7"/>
    <x v="33"/>
    <x v="1"/>
    <x v="1"/>
    <m/>
    <m/>
    <n v="0"/>
  </r>
  <r>
    <x v="0"/>
    <x v="0"/>
    <x v="0"/>
    <x v="0"/>
    <x v="0"/>
    <x v="0"/>
    <x v="18"/>
    <x v="1"/>
    <x v="7"/>
    <x v="34"/>
    <x v="1"/>
    <x v="1"/>
    <m/>
    <m/>
    <n v="2000000"/>
  </r>
  <r>
    <x v="0"/>
    <x v="0"/>
    <x v="0"/>
    <x v="0"/>
    <x v="0"/>
    <x v="0"/>
    <x v="18"/>
    <x v="1"/>
    <x v="7"/>
    <x v="33"/>
    <x v="1"/>
    <x v="1"/>
    <m/>
    <m/>
    <n v="2308000"/>
  </r>
  <r>
    <x v="0"/>
    <x v="0"/>
    <x v="0"/>
    <x v="0"/>
    <x v="0"/>
    <x v="0"/>
    <x v="18"/>
    <x v="1"/>
    <x v="7"/>
    <x v="33"/>
    <x v="1"/>
    <x v="1"/>
    <m/>
    <m/>
    <n v="4471200"/>
  </r>
  <r>
    <x v="0"/>
    <x v="0"/>
    <x v="0"/>
    <x v="0"/>
    <x v="0"/>
    <x v="0"/>
    <x v="18"/>
    <x v="1"/>
    <x v="7"/>
    <x v="33"/>
    <x v="1"/>
    <x v="1"/>
    <m/>
    <m/>
    <n v="0"/>
  </r>
  <r>
    <x v="0"/>
    <x v="0"/>
    <x v="0"/>
    <x v="0"/>
    <x v="0"/>
    <x v="0"/>
    <x v="18"/>
    <x v="1"/>
    <x v="7"/>
    <x v="33"/>
    <x v="1"/>
    <x v="1"/>
    <m/>
    <m/>
    <n v="74130"/>
  </r>
  <r>
    <x v="0"/>
    <x v="0"/>
    <x v="0"/>
    <x v="0"/>
    <x v="0"/>
    <x v="0"/>
    <x v="18"/>
    <x v="1"/>
    <x v="7"/>
    <x v="33"/>
    <x v="1"/>
    <x v="1"/>
    <m/>
    <m/>
    <n v="0"/>
  </r>
  <r>
    <x v="0"/>
    <x v="0"/>
    <x v="0"/>
    <x v="0"/>
    <x v="0"/>
    <x v="0"/>
    <x v="18"/>
    <x v="1"/>
    <x v="7"/>
    <x v="33"/>
    <x v="1"/>
    <x v="1"/>
    <m/>
    <m/>
    <n v="1434248"/>
  </r>
  <r>
    <x v="0"/>
    <x v="0"/>
    <x v="0"/>
    <x v="0"/>
    <x v="0"/>
    <x v="0"/>
    <x v="18"/>
    <x v="1"/>
    <x v="7"/>
    <x v="33"/>
    <x v="1"/>
    <x v="1"/>
    <m/>
    <m/>
    <n v="979000"/>
  </r>
  <r>
    <x v="0"/>
    <x v="0"/>
    <x v="0"/>
    <x v="0"/>
    <x v="0"/>
    <x v="0"/>
    <x v="18"/>
    <x v="1"/>
    <x v="7"/>
    <x v="33"/>
    <x v="1"/>
    <x v="1"/>
    <m/>
    <m/>
    <n v="50000"/>
  </r>
  <r>
    <x v="0"/>
    <x v="0"/>
    <x v="0"/>
    <x v="0"/>
    <x v="0"/>
    <x v="0"/>
    <x v="18"/>
    <x v="1"/>
    <x v="7"/>
    <x v="33"/>
    <x v="1"/>
    <x v="1"/>
    <m/>
    <m/>
    <n v="900000"/>
  </r>
  <r>
    <x v="0"/>
    <x v="0"/>
    <x v="0"/>
    <x v="0"/>
    <x v="0"/>
    <x v="0"/>
    <x v="18"/>
    <x v="1"/>
    <x v="7"/>
    <x v="33"/>
    <x v="1"/>
    <x v="1"/>
    <m/>
    <m/>
    <n v="2068000"/>
  </r>
  <r>
    <x v="0"/>
    <x v="0"/>
    <x v="0"/>
    <x v="0"/>
    <x v="0"/>
    <x v="0"/>
    <x v="18"/>
    <x v="1"/>
    <x v="7"/>
    <x v="33"/>
    <x v="1"/>
    <x v="1"/>
    <m/>
    <m/>
    <n v="385000"/>
  </r>
  <r>
    <x v="0"/>
    <x v="0"/>
    <x v="0"/>
    <x v="0"/>
    <x v="0"/>
    <x v="0"/>
    <x v="18"/>
    <x v="1"/>
    <x v="7"/>
    <x v="33"/>
    <x v="1"/>
    <x v="1"/>
    <m/>
    <m/>
    <n v="554016"/>
  </r>
  <r>
    <x v="0"/>
    <x v="0"/>
    <x v="0"/>
    <x v="0"/>
    <x v="0"/>
    <x v="0"/>
    <x v="18"/>
    <x v="1"/>
    <x v="7"/>
    <x v="33"/>
    <x v="1"/>
    <x v="1"/>
    <m/>
    <m/>
    <n v="400000"/>
  </r>
  <r>
    <x v="0"/>
    <x v="0"/>
    <x v="0"/>
    <x v="0"/>
    <x v="0"/>
    <x v="0"/>
    <x v="18"/>
    <x v="1"/>
    <x v="7"/>
    <x v="33"/>
    <x v="1"/>
    <x v="1"/>
    <m/>
    <m/>
    <n v="372500"/>
  </r>
  <r>
    <x v="0"/>
    <x v="0"/>
    <x v="0"/>
    <x v="0"/>
    <x v="0"/>
    <x v="0"/>
    <x v="18"/>
    <x v="1"/>
    <x v="7"/>
    <x v="34"/>
    <x v="1"/>
    <x v="1"/>
    <m/>
    <m/>
    <n v="3000000"/>
  </r>
  <r>
    <x v="0"/>
    <x v="0"/>
    <x v="0"/>
    <x v="0"/>
    <x v="0"/>
    <x v="0"/>
    <x v="18"/>
    <x v="1"/>
    <x v="7"/>
    <x v="33"/>
    <x v="1"/>
    <x v="1"/>
    <m/>
    <m/>
    <n v="72000"/>
  </r>
  <r>
    <x v="0"/>
    <x v="0"/>
    <x v="0"/>
    <x v="0"/>
    <x v="0"/>
    <x v="0"/>
    <x v="18"/>
    <x v="1"/>
    <x v="7"/>
    <x v="33"/>
    <x v="1"/>
    <x v="22"/>
    <m/>
    <m/>
    <n v="1573164"/>
  </r>
  <r>
    <x v="0"/>
    <x v="0"/>
    <x v="0"/>
    <x v="0"/>
    <x v="0"/>
    <x v="0"/>
    <x v="18"/>
    <x v="1"/>
    <x v="7"/>
    <x v="33"/>
    <x v="1"/>
    <x v="22"/>
    <m/>
    <m/>
    <n v="45000"/>
  </r>
  <r>
    <x v="0"/>
    <x v="0"/>
    <x v="0"/>
    <x v="0"/>
    <x v="0"/>
    <x v="0"/>
    <x v="18"/>
    <x v="1"/>
    <x v="7"/>
    <x v="33"/>
    <x v="1"/>
    <x v="22"/>
    <m/>
    <m/>
    <n v="200000"/>
  </r>
  <r>
    <x v="0"/>
    <x v="0"/>
    <x v="0"/>
    <x v="0"/>
    <x v="0"/>
    <x v="0"/>
    <x v="18"/>
    <x v="1"/>
    <x v="7"/>
    <x v="33"/>
    <x v="1"/>
    <x v="22"/>
    <m/>
    <m/>
    <n v="678800"/>
  </r>
  <r>
    <x v="0"/>
    <x v="0"/>
    <x v="0"/>
    <x v="0"/>
    <x v="0"/>
    <x v="0"/>
    <x v="18"/>
    <x v="1"/>
    <x v="7"/>
    <x v="33"/>
    <x v="1"/>
    <x v="22"/>
    <m/>
    <m/>
    <n v="434200"/>
  </r>
  <r>
    <x v="0"/>
    <x v="0"/>
    <x v="0"/>
    <x v="0"/>
    <x v="0"/>
    <x v="0"/>
    <x v="18"/>
    <x v="1"/>
    <x v="7"/>
    <x v="33"/>
    <x v="1"/>
    <x v="22"/>
    <m/>
    <m/>
    <n v="0"/>
  </r>
  <r>
    <x v="0"/>
    <x v="0"/>
    <x v="0"/>
    <x v="0"/>
    <x v="0"/>
    <x v="0"/>
    <x v="18"/>
    <x v="1"/>
    <x v="7"/>
    <x v="33"/>
    <x v="1"/>
    <x v="22"/>
    <m/>
    <m/>
    <n v="200000"/>
  </r>
  <r>
    <x v="0"/>
    <x v="0"/>
    <x v="0"/>
    <x v="0"/>
    <x v="0"/>
    <x v="0"/>
    <x v="18"/>
    <x v="1"/>
    <x v="7"/>
    <x v="33"/>
    <x v="1"/>
    <x v="22"/>
    <m/>
    <m/>
    <n v="223000"/>
  </r>
  <r>
    <x v="0"/>
    <x v="0"/>
    <x v="0"/>
    <x v="0"/>
    <x v="0"/>
    <x v="0"/>
    <x v="18"/>
    <x v="1"/>
    <x v="7"/>
    <x v="33"/>
    <x v="1"/>
    <x v="22"/>
    <m/>
    <m/>
    <n v="200000"/>
  </r>
  <r>
    <x v="0"/>
    <x v="0"/>
    <x v="0"/>
    <x v="0"/>
    <x v="0"/>
    <x v="0"/>
    <x v="18"/>
    <x v="1"/>
    <x v="7"/>
    <x v="33"/>
    <x v="1"/>
    <x v="22"/>
    <m/>
    <m/>
    <n v="2400000"/>
  </r>
  <r>
    <x v="0"/>
    <x v="0"/>
    <x v="0"/>
    <x v="0"/>
    <x v="0"/>
    <x v="0"/>
    <x v="18"/>
    <x v="1"/>
    <x v="7"/>
    <x v="33"/>
    <x v="1"/>
    <x v="22"/>
    <m/>
    <m/>
    <n v="1676378"/>
  </r>
  <r>
    <x v="0"/>
    <x v="0"/>
    <x v="0"/>
    <x v="0"/>
    <x v="0"/>
    <x v="0"/>
    <x v="18"/>
    <x v="1"/>
    <x v="7"/>
    <x v="33"/>
    <x v="1"/>
    <x v="22"/>
    <m/>
    <m/>
    <n v="624000"/>
  </r>
  <r>
    <x v="0"/>
    <x v="0"/>
    <x v="0"/>
    <x v="0"/>
    <x v="0"/>
    <x v="0"/>
    <x v="18"/>
    <x v="1"/>
    <x v="7"/>
    <x v="33"/>
    <x v="1"/>
    <x v="22"/>
    <m/>
    <m/>
    <n v="160000"/>
  </r>
  <r>
    <x v="0"/>
    <x v="0"/>
    <x v="0"/>
    <x v="0"/>
    <x v="0"/>
    <x v="0"/>
    <x v="18"/>
    <x v="1"/>
    <x v="7"/>
    <x v="34"/>
    <x v="1"/>
    <x v="22"/>
    <m/>
    <m/>
    <n v="1000000"/>
  </r>
  <r>
    <x v="0"/>
    <x v="0"/>
    <x v="0"/>
    <x v="0"/>
    <x v="0"/>
    <x v="0"/>
    <x v="18"/>
    <x v="1"/>
    <x v="7"/>
    <x v="33"/>
    <x v="1"/>
    <x v="22"/>
    <m/>
    <m/>
    <n v="60000"/>
  </r>
  <r>
    <x v="0"/>
    <x v="0"/>
    <x v="0"/>
    <x v="0"/>
    <x v="0"/>
    <x v="0"/>
    <x v="18"/>
    <x v="1"/>
    <x v="7"/>
    <x v="33"/>
    <x v="1"/>
    <x v="22"/>
    <m/>
    <m/>
    <n v="3342041"/>
  </r>
  <r>
    <x v="0"/>
    <x v="0"/>
    <x v="0"/>
    <x v="0"/>
    <x v="0"/>
    <x v="0"/>
    <x v="18"/>
    <x v="1"/>
    <x v="7"/>
    <x v="33"/>
    <x v="1"/>
    <x v="22"/>
    <m/>
    <m/>
    <n v="1205600"/>
  </r>
  <r>
    <x v="0"/>
    <x v="0"/>
    <x v="0"/>
    <x v="0"/>
    <x v="0"/>
    <x v="0"/>
    <x v="18"/>
    <x v="1"/>
    <x v="7"/>
    <x v="33"/>
    <x v="1"/>
    <x v="22"/>
    <m/>
    <m/>
    <n v="0"/>
  </r>
  <r>
    <x v="0"/>
    <x v="0"/>
    <x v="0"/>
    <x v="0"/>
    <x v="0"/>
    <x v="0"/>
    <x v="18"/>
    <x v="1"/>
    <x v="7"/>
    <x v="33"/>
    <x v="1"/>
    <x v="22"/>
    <m/>
    <m/>
    <n v="1727216"/>
  </r>
  <r>
    <x v="0"/>
    <x v="0"/>
    <x v="0"/>
    <x v="0"/>
    <x v="0"/>
    <x v="0"/>
    <x v="18"/>
    <x v="1"/>
    <x v="7"/>
    <x v="33"/>
    <x v="1"/>
    <x v="22"/>
    <m/>
    <m/>
    <n v="400000"/>
  </r>
  <r>
    <x v="0"/>
    <x v="0"/>
    <x v="0"/>
    <x v="0"/>
    <x v="0"/>
    <x v="0"/>
    <x v="18"/>
    <x v="1"/>
    <x v="7"/>
    <x v="33"/>
    <x v="1"/>
    <x v="22"/>
    <m/>
    <m/>
    <n v="0"/>
  </r>
  <r>
    <x v="0"/>
    <x v="0"/>
    <x v="0"/>
    <x v="0"/>
    <x v="0"/>
    <x v="0"/>
    <x v="18"/>
    <x v="1"/>
    <x v="7"/>
    <x v="33"/>
    <x v="1"/>
    <x v="22"/>
    <m/>
    <m/>
    <n v="5472752"/>
  </r>
  <r>
    <x v="0"/>
    <x v="0"/>
    <x v="0"/>
    <x v="0"/>
    <x v="0"/>
    <x v="0"/>
    <x v="18"/>
    <x v="1"/>
    <x v="7"/>
    <x v="33"/>
    <x v="1"/>
    <x v="22"/>
    <m/>
    <m/>
    <n v="180000"/>
  </r>
  <r>
    <x v="0"/>
    <x v="0"/>
    <x v="0"/>
    <x v="0"/>
    <x v="0"/>
    <x v="0"/>
    <x v="18"/>
    <x v="1"/>
    <x v="7"/>
    <x v="33"/>
    <x v="1"/>
    <x v="22"/>
    <m/>
    <m/>
    <n v="300000"/>
  </r>
  <r>
    <x v="0"/>
    <x v="0"/>
    <x v="0"/>
    <x v="0"/>
    <x v="0"/>
    <x v="0"/>
    <x v="18"/>
    <x v="1"/>
    <x v="7"/>
    <x v="33"/>
    <x v="1"/>
    <x v="22"/>
    <m/>
    <m/>
    <n v="650000"/>
  </r>
  <r>
    <x v="0"/>
    <x v="0"/>
    <x v="0"/>
    <x v="0"/>
    <x v="0"/>
    <x v="0"/>
    <x v="18"/>
    <x v="1"/>
    <x v="7"/>
    <x v="33"/>
    <x v="1"/>
    <x v="22"/>
    <m/>
    <m/>
    <n v="300000"/>
  </r>
  <r>
    <x v="0"/>
    <x v="0"/>
    <x v="0"/>
    <x v="0"/>
    <x v="0"/>
    <x v="0"/>
    <x v="18"/>
    <x v="1"/>
    <x v="7"/>
    <x v="34"/>
    <x v="1"/>
    <x v="22"/>
    <m/>
    <m/>
    <n v="2000000"/>
  </r>
  <r>
    <x v="0"/>
    <x v="0"/>
    <x v="0"/>
    <x v="0"/>
    <x v="0"/>
    <x v="0"/>
    <x v="18"/>
    <x v="1"/>
    <x v="7"/>
    <x v="33"/>
    <x v="1"/>
    <x v="23"/>
    <m/>
    <m/>
    <n v="3049999"/>
  </r>
  <r>
    <x v="0"/>
    <x v="0"/>
    <x v="0"/>
    <x v="0"/>
    <x v="0"/>
    <x v="0"/>
    <x v="18"/>
    <x v="1"/>
    <x v="7"/>
    <x v="33"/>
    <x v="1"/>
    <x v="23"/>
    <m/>
    <m/>
    <n v="1084600"/>
  </r>
  <r>
    <x v="0"/>
    <x v="0"/>
    <x v="0"/>
    <x v="0"/>
    <x v="0"/>
    <x v="0"/>
    <x v="18"/>
    <x v="1"/>
    <x v="7"/>
    <x v="33"/>
    <x v="1"/>
    <x v="23"/>
    <m/>
    <m/>
    <n v="0"/>
  </r>
  <r>
    <x v="0"/>
    <x v="0"/>
    <x v="0"/>
    <x v="0"/>
    <x v="0"/>
    <x v="0"/>
    <x v="18"/>
    <x v="1"/>
    <x v="7"/>
    <x v="33"/>
    <x v="1"/>
    <x v="23"/>
    <m/>
    <m/>
    <n v="1082217"/>
  </r>
  <r>
    <x v="0"/>
    <x v="0"/>
    <x v="0"/>
    <x v="0"/>
    <x v="0"/>
    <x v="0"/>
    <x v="18"/>
    <x v="1"/>
    <x v="7"/>
    <x v="33"/>
    <x v="1"/>
    <x v="23"/>
    <m/>
    <m/>
    <n v="440000"/>
  </r>
  <r>
    <x v="0"/>
    <x v="0"/>
    <x v="0"/>
    <x v="0"/>
    <x v="0"/>
    <x v="0"/>
    <x v="18"/>
    <x v="1"/>
    <x v="7"/>
    <x v="33"/>
    <x v="1"/>
    <x v="23"/>
    <m/>
    <m/>
    <n v="0"/>
  </r>
  <r>
    <x v="0"/>
    <x v="0"/>
    <x v="0"/>
    <x v="0"/>
    <x v="0"/>
    <x v="0"/>
    <x v="18"/>
    <x v="1"/>
    <x v="7"/>
    <x v="33"/>
    <x v="1"/>
    <x v="23"/>
    <m/>
    <m/>
    <n v="4505000"/>
  </r>
  <r>
    <x v="0"/>
    <x v="0"/>
    <x v="0"/>
    <x v="0"/>
    <x v="0"/>
    <x v="0"/>
    <x v="18"/>
    <x v="1"/>
    <x v="7"/>
    <x v="33"/>
    <x v="1"/>
    <x v="23"/>
    <m/>
    <m/>
    <n v="200000"/>
  </r>
  <r>
    <x v="0"/>
    <x v="0"/>
    <x v="0"/>
    <x v="0"/>
    <x v="0"/>
    <x v="0"/>
    <x v="18"/>
    <x v="1"/>
    <x v="7"/>
    <x v="33"/>
    <x v="1"/>
    <x v="23"/>
    <m/>
    <m/>
    <n v="100000"/>
  </r>
  <r>
    <x v="0"/>
    <x v="0"/>
    <x v="0"/>
    <x v="0"/>
    <x v="0"/>
    <x v="0"/>
    <x v="18"/>
    <x v="1"/>
    <x v="7"/>
    <x v="33"/>
    <x v="1"/>
    <x v="23"/>
    <m/>
    <m/>
    <n v="100000"/>
  </r>
  <r>
    <x v="0"/>
    <x v="0"/>
    <x v="0"/>
    <x v="0"/>
    <x v="0"/>
    <x v="0"/>
    <x v="18"/>
    <x v="1"/>
    <x v="7"/>
    <x v="33"/>
    <x v="1"/>
    <x v="23"/>
    <m/>
    <m/>
    <n v="816629"/>
  </r>
  <r>
    <x v="0"/>
    <x v="0"/>
    <x v="0"/>
    <x v="0"/>
    <x v="0"/>
    <x v="0"/>
    <x v="18"/>
    <x v="1"/>
    <x v="7"/>
    <x v="33"/>
    <x v="1"/>
    <x v="23"/>
    <m/>
    <m/>
    <n v="0"/>
  </r>
  <r>
    <x v="0"/>
    <x v="0"/>
    <x v="0"/>
    <x v="0"/>
    <x v="0"/>
    <x v="0"/>
    <x v="18"/>
    <x v="1"/>
    <x v="7"/>
    <x v="33"/>
    <x v="1"/>
    <x v="23"/>
    <m/>
    <m/>
    <n v="393566"/>
  </r>
  <r>
    <x v="0"/>
    <x v="0"/>
    <x v="0"/>
    <x v="0"/>
    <x v="0"/>
    <x v="0"/>
    <x v="18"/>
    <x v="1"/>
    <x v="7"/>
    <x v="33"/>
    <x v="1"/>
    <x v="23"/>
    <m/>
    <m/>
    <n v="400000"/>
  </r>
  <r>
    <x v="0"/>
    <x v="0"/>
    <x v="0"/>
    <x v="0"/>
    <x v="0"/>
    <x v="0"/>
    <x v="18"/>
    <x v="1"/>
    <x v="7"/>
    <x v="34"/>
    <x v="1"/>
    <x v="23"/>
    <m/>
    <m/>
    <n v="1700000"/>
  </r>
  <r>
    <x v="0"/>
    <x v="0"/>
    <x v="0"/>
    <x v="0"/>
    <x v="0"/>
    <x v="0"/>
    <x v="18"/>
    <x v="1"/>
    <x v="7"/>
    <x v="33"/>
    <x v="1"/>
    <x v="23"/>
    <m/>
    <m/>
    <n v="0"/>
  </r>
  <r>
    <x v="0"/>
    <x v="0"/>
    <x v="0"/>
    <x v="0"/>
    <x v="0"/>
    <x v="0"/>
    <x v="18"/>
    <x v="1"/>
    <x v="7"/>
    <x v="33"/>
    <x v="1"/>
    <x v="23"/>
    <m/>
    <m/>
    <n v="240000"/>
  </r>
  <r>
    <x v="0"/>
    <x v="0"/>
    <x v="0"/>
    <x v="0"/>
    <x v="0"/>
    <x v="0"/>
    <x v="18"/>
    <x v="1"/>
    <x v="7"/>
    <x v="34"/>
    <x v="1"/>
    <x v="23"/>
    <m/>
    <m/>
    <n v="200000"/>
  </r>
  <r>
    <x v="0"/>
    <x v="0"/>
    <x v="0"/>
    <x v="0"/>
    <x v="0"/>
    <x v="0"/>
    <x v="18"/>
    <x v="1"/>
    <x v="7"/>
    <x v="33"/>
    <x v="1"/>
    <x v="10"/>
    <m/>
    <m/>
    <n v="12000"/>
  </r>
  <r>
    <x v="0"/>
    <x v="0"/>
    <x v="0"/>
    <x v="0"/>
    <x v="0"/>
    <x v="0"/>
    <x v="18"/>
    <x v="1"/>
    <x v="7"/>
    <x v="33"/>
    <x v="1"/>
    <x v="10"/>
    <m/>
    <m/>
    <n v="10799644"/>
  </r>
  <r>
    <x v="0"/>
    <x v="0"/>
    <x v="0"/>
    <x v="0"/>
    <x v="0"/>
    <x v="0"/>
    <x v="18"/>
    <x v="1"/>
    <x v="7"/>
    <x v="33"/>
    <x v="1"/>
    <x v="10"/>
    <m/>
    <m/>
    <n v="1000000"/>
  </r>
  <r>
    <x v="0"/>
    <x v="0"/>
    <x v="0"/>
    <x v="0"/>
    <x v="0"/>
    <x v="0"/>
    <x v="18"/>
    <x v="1"/>
    <x v="7"/>
    <x v="33"/>
    <x v="1"/>
    <x v="10"/>
    <m/>
    <m/>
    <n v="170000"/>
  </r>
  <r>
    <x v="0"/>
    <x v="0"/>
    <x v="0"/>
    <x v="0"/>
    <x v="0"/>
    <x v="0"/>
    <x v="18"/>
    <x v="1"/>
    <x v="7"/>
    <x v="33"/>
    <x v="1"/>
    <x v="10"/>
    <m/>
    <m/>
    <n v="204500000"/>
  </r>
  <r>
    <x v="0"/>
    <x v="0"/>
    <x v="0"/>
    <x v="0"/>
    <x v="0"/>
    <x v="0"/>
    <x v="18"/>
    <x v="1"/>
    <x v="7"/>
    <x v="33"/>
    <x v="1"/>
    <x v="10"/>
    <m/>
    <m/>
    <n v="412610"/>
  </r>
  <r>
    <x v="0"/>
    <x v="0"/>
    <x v="0"/>
    <x v="0"/>
    <x v="0"/>
    <x v="0"/>
    <x v="18"/>
    <x v="1"/>
    <x v="7"/>
    <x v="34"/>
    <x v="1"/>
    <x v="10"/>
    <m/>
    <m/>
    <n v="7500000"/>
  </r>
  <r>
    <x v="0"/>
    <x v="0"/>
    <x v="0"/>
    <x v="0"/>
    <x v="0"/>
    <x v="0"/>
    <x v="18"/>
    <x v="1"/>
    <x v="7"/>
    <x v="33"/>
    <x v="1"/>
    <x v="10"/>
    <m/>
    <m/>
    <n v="675598"/>
  </r>
  <r>
    <x v="0"/>
    <x v="0"/>
    <x v="0"/>
    <x v="0"/>
    <x v="0"/>
    <x v="0"/>
    <x v="18"/>
    <x v="1"/>
    <x v="7"/>
    <x v="33"/>
    <x v="1"/>
    <x v="10"/>
    <m/>
    <m/>
    <n v="0"/>
  </r>
  <r>
    <x v="0"/>
    <x v="0"/>
    <x v="0"/>
    <x v="0"/>
    <x v="0"/>
    <x v="0"/>
    <x v="18"/>
    <x v="1"/>
    <x v="7"/>
    <x v="33"/>
    <x v="1"/>
    <x v="10"/>
    <m/>
    <m/>
    <n v="0"/>
  </r>
  <r>
    <x v="0"/>
    <x v="0"/>
    <x v="0"/>
    <x v="0"/>
    <x v="0"/>
    <x v="0"/>
    <x v="18"/>
    <x v="1"/>
    <x v="7"/>
    <x v="34"/>
    <x v="1"/>
    <x v="10"/>
    <m/>
    <m/>
    <n v="300000"/>
  </r>
  <r>
    <x v="0"/>
    <x v="0"/>
    <x v="0"/>
    <x v="0"/>
    <x v="0"/>
    <x v="0"/>
    <x v="18"/>
    <x v="1"/>
    <x v="7"/>
    <x v="33"/>
    <x v="1"/>
    <x v="10"/>
    <m/>
    <m/>
    <n v="0"/>
  </r>
  <r>
    <x v="0"/>
    <x v="0"/>
    <x v="0"/>
    <x v="0"/>
    <x v="0"/>
    <x v="0"/>
    <x v="18"/>
    <x v="1"/>
    <x v="7"/>
    <x v="33"/>
    <x v="1"/>
    <x v="10"/>
    <m/>
    <m/>
    <n v="2500000"/>
  </r>
  <r>
    <x v="0"/>
    <x v="0"/>
    <x v="0"/>
    <x v="0"/>
    <x v="0"/>
    <x v="0"/>
    <x v="18"/>
    <x v="1"/>
    <x v="7"/>
    <x v="33"/>
    <x v="1"/>
    <x v="10"/>
    <m/>
    <m/>
    <n v="29919"/>
  </r>
  <r>
    <x v="0"/>
    <x v="0"/>
    <x v="0"/>
    <x v="0"/>
    <x v="0"/>
    <x v="0"/>
    <x v="18"/>
    <x v="1"/>
    <x v="7"/>
    <x v="34"/>
    <x v="1"/>
    <x v="10"/>
    <m/>
    <m/>
    <n v="500000"/>
  </r>
  <r>
    <x v="0"/>
    <x v="0"/>
    <x v="0"/>
    <x v="0"/>
    <x v="0"/>
    <x v="0"/>
    <x v="18"/>
    <x v="1"/>
    <x v="7"/>
    <x v="33"/>
    <x v="1"/>
    <x v="10"/>
    <m/>
    <m/>
    <n v="500000"/>
  </r>
  <r>
    <x v="0"/>
    <x v="0"/>
    <x v="0"/>
    <x v="0"/>
    <x v="0"/>
    <x v="0"/>
    <x v="18"/>
    <x v="1"/>
    <x v="7"/>
    <x v="33"/>
    <x v="1"/>
    <x v="10"/>
    <m/>
    <m/>
    <n v="200000"/>
  </r>
  <r>
    <x v="0"/>
    <x v="0"/>
    <x v="0"/>
    <x v="0"/>
    <x v="0"/>
    <x v="0"/>
    <x v="18"/>
    <x v="1"/>
    <x v="7"/>
    <x v="33"/>
    <x v="1"/>
    <x v="10"/>
    <m/>
    <m/>
    <n v="0"/>
  </r>
  <r>
    <x v="0"/>
    <x v="0"/>
    <x v="0"/>
    <x v="0"/>
    <x v="0"/>
    <x v="0"/>
    <x v="18"/>
    <x v="1"/>
    <x v="7"/>
    <x v="33"/>
    <x v="1"/>
    <x v="10"/>
    <m/>
    <m/>
    <n v="0"/>
  </r>
  <r>
    <x v="0"/>
    <x v="0"/>
    <x v="0"/>
    <x v="0"/>
    <x v="0"/>
    <x v="0"/>
    <x v="18"/>
    <x v="1"/>
    <x v="7"/>
    <x v="33"/>
    <x v="1"/>
    <x v="10"/>
    <m/>
    <m/>
    <n v="0"/>
  </r>
  <r>
    <x v="0"/>
    <x v="0"/>
    <x v="0"/>
    <x v="0"/>
    <x v="0"/>
    <x v="0"/>
    <x v="18"/>
    <x v="1"/>
    <x v="7"/>
    <x v="33"/>
    <x v="1"/>
    <x v="10"/>
    <m/>
    <m/>
    <n v="100000"/>
  </r>
  <r>
    <x v="0"/>
    <x v="0"/>
    <x v="0"/>
    <x v="0"/>
    <x v="0"/>
    <x v="0"/>
    <x v="18"/>
    <x v="1"/>
    <x v="7"/>
    <x v="33"/>
    <x v="1"/>
    <x v="10"/>
    <m/>
    <m/>
    <n v="300000"/>
  </r>
  <r>
    <x v="0"/>
    <x v="0"/>
    <x v="0"/>
    <x v="0"/>
    <x v="0"/>
    <x v="0"/>
    <x v="18"/>
    <x v="1"/>
    <x v="7"/>
    <x v="33"/>
    <x v="1"/>
    <x v="10"/>
    <m/>
    <m/>
    <n v="0"/>
  </r>
  <r>
    <x v="0"/>
    <x v="0"/>
    <x v="0"/>
    <x v="0"/>
    <x v="0"/>
    <x v="0"/>
    <x v="18"/>
    <x v="1"/>
    <x v="7"/>
    <x v="34"/>
    <x v="1"/>
    <x v="10"/>
    <m/>
    <m/>
    <n v="0"/>
  </r>
  <r>
    <x v="0"/>
    <x v="0"/>
    <x v="0"/>
    <x v="0"/>
    <x v="0"/>
    <x v="0"/>
    <x v="18"/>
    <x v="1"/>
    <x v="7"/>
    <x v="34"/>
    <x v="1"/>
    <x v="10"/>
    <m/>
    <m/>
    <n v="0"/>
  </r>
  <r>
    <x v="0"/>
    <x v="0"/>
    <x v="0"/>
    <x v="0"/>
    <x v="0"/>
    <x v="0"/>
    <x v="18"/>
    <x v="1"/>
    <x v="7"/>
    <x v="33"/>
    <x v="1"/>
    <x v="24"/>
    <m/>
    <m/>
    <n v="0"/>
  </r>
  <r>
    <x v="0"/>
    <x v="0"/>
    <x v="0"/>
    <x v="0"/>
    <x v="0"/>
    <x v="0"/>
    <x v="18"/>
    <x v="1"/>
    <x v="7"/>
    <x v="33"/>
    <x v="1"/>
    <x v="24"/>
    <m/>
    <m/>
    <n v="15000000"/>
  </r>
  <r>
    <x v="0"/>
    <x v="0"/>
    <x v="0"/>
    <x v="0"/>
    <x v="0"/>
    <x v="0"/>
    <x v="18"/>
    <x v="1"/>
    <x v="7"/>
    <x v="34"/>
    <x v="1"/>
    <x v="24"/>
    <m/>
    <m/>
    <n v="2800000"/>
  </r>
  <r>
    <x v="0"/>
    <x v="0"/>
    <x v="0"/>
    <x v="0"/>
    <x v="0"/>
    <x v="0"/>
    <x v="18"/>
    <x v="1"/>
    <x v="7"/>
    <x v="33"/>
    <x v="1"/>
    <x v="24"/>
    <m/>
    <m/>
    <n v="2000000"/>
  </r>
  <r>
    <x v="0"/>
    <x v="0"/>
    <x v="0"/>
    <x v="0"/>
    <x v="0"/>
    <x v="0"/>
    <x v="18"/>
    <x v="1"/>
    <x v="7"/>
    <x v="33"/>
    <x v="1"/>
    <x v="24"/>
    <m/>
    <m/>
    <n v="600000"/>
  </r>
  <r>
    <x v="0"/>
    <x v="0"/>
    <x v="0"/>
    <x v="0"/>
    <x v="0"/>
    <x v="0"/>
    <x v="18"/>
    <x v="1"/>
    <x v="7"/>
    <x v="34"/>
    <x v="1"/>
    <x v="24"/>
    <m/>
    <m/>
    <n v="800000"/>
  </r>
  <r>
    <x v="0"/>
    <x v="0"/>
    <x v="0"/>
    <x v="0"/>
    <x v="0"/>
    <x v="0"/>
    <x v="18"/>
    <x v="1"/>
    <x v="7"/>
    <x v="33"/>
    <x v="1"/>
    <x v="24"/>
    <m/>
    <m/>
    <n v="100000"/>
  </r>
  <r>
    <x v="0"/>
    <x v="0"/>
    <x v="0"/>
    <x v="0"/>
    <x v="0"/>
    <x v="0"/>
    <x v="18"/>
    <x v="1"/>
    <x v="7"/>
    <x v="33"/>
    <x v="1"/>
    <x v="24"/>
    <m/>
    <m/>
    <n v="80000"/>
  </r>
  <r>
    <x v="0"/>
    <x v="0"/>
    <x v="0"/>
    <x v="0"/>
    <x v="0"/>
    <x v="0"/>
    <x v="18"/>
    <x v="1"/>
    <x v="7"/>
    <x v="33"/>
    <x v="1"/>
    <x v="24"/>
    <m/>
    <m/>
    <n v="0"/>
  </r>
  <r>
    <x v="0"/>
    <x v="0"/>
    <x v="0"/>
    <x v="0"/>
    <x v="0"/>
    <x v="0"/>
    <x v="18"/>
    <x v="1"/>
    <x v="7"/>
    <x v="33"/>
    <x v="1"/>
    <x v="24"/>
    <m/>
    <m/>
    <n v="0"/>
  </r>
  <r>
    <x v="0"/>
    <x v="0"/>
    <x v="0"/>
    <x v="0"/>
    <x v="0"/>
    <x v="0"/>
    <x v="18"/>
    <x v="1"/>
    <x v="7"/>
    <x v="33"/>
    <x v="1"/>
    <x v="24"/>
    <m/>
    <m/>
    <n v="60000"/>
  </r>
  <r>
    <x v="0"/>
    <x v="0"/>
    <x v="0"/>
    <x v="0"/>
    <x v="0"/>
    <x v="0"/>
    <x v="18"/>
    <x v="1"/>
    <x v="7"/>
    <x v="33"/>
    <x v="1"/>
    <x v="24"/>
    <m/>
    <m/>
    <n v="0"/>
  </r>
  <r>
    <x v="0"/>
    <x v="0"/>
    <x v="0"/>
    <x v="0"/>
    <x v="0"/>
    <x v="0"/>
    <x v="18"/>
    <x v="1"/>
    <x v="7"/>
    <x v="33"/>
    <x v="1"/>
    <x v="24"/>
    <m/>
    <m/>
    <n v="100000"/>
  </r>
  <r>
    <x v="0"/>
    <x v="0"/>
    <x v="0"/>
    <x v="0"/>
    <x v="0"/>
    <x v="0"/>
    <x v="18"/>
    <x v="1"/>
    <x v="7"/>
    <x v="33"/>
    <x v="1"/>
    <x v="24"/>
    <m/>
    <m/>
    <n v="125000"/>
  </r>
  <r>
    <x v="0"/>
    <x v="0"/>
    <x v="0"/>
    <x v="0"/>
    <x v="0"/>
    <x v="0"/>
    <x v="18"/>
    <x v="1"/>
    <x v="7"/>
    <x v="34"/>
    <x v="1"/>
    <x v="24"/>
    <m/>
    <m/>
    <n v="2500000"/>
  </r>
  <r>
    <x v="0"/>
    <x v="0"/>
    <x v="0"/>
    <x v="0"/>
    <x v="0"/>
    <x v="0"/>
    <x v="18"/>
    <x v="1"/>
    <x v="7"/>
    <x v="33"/>
    <x v="1"/>
    <x v="24"/>
    <m/>
    <m/>
    <n v="900000"/>
  </r>
  <r>
    <x v="0"/>
    <x v="0"/>
    <x v="0"/>
    <x v="0"/>
    <x v="0"/>
    <x v="0"/>
    <x v="18"/>
    <x v="1"/>
    <x v="7"/>
    <x v="33"/>
    <x v="1"/>
    <x v="35"/>
    <m/>
    <m/>
    <n v="0"/>
  </r>
  <r>
    <x v="0"/>
    <x v="0"/>
    <x v="0"/>
    <x v="0"/>
    <x v="0"/>
    <x v="0"/>
    <x v="18"/>
    <x v="1"/>
    <x v="7"/>
    <x v="33"/>
    <x v="1"/>
    <x v="35"/>
    <m/>
    <m/>
    <n v="600000"/>
  </r>
  <r>
    <x v="0"/>
    <x v="0"/>
    <x v="0"/>
    <x v="0"/>
    <x v="0"/>
    <x v="0"/>
    <x v="18"/>
    <x v="1"/>
    <x v="7"/>
    <x v="33"/>
    <x v="1"/>
    <x v="35"/>
    <m/>
    <m/>
    <n v="100000"/>
  </r>
  <r>
    <x v="0"/>
    <x v="0"/>
    <x v="0"/>
    <x v="0"/>
    <x v="0"/>
    <x v="0"/>
    <x v="18"/>
    <x v="1"/>
    <x v="7"/>
    <x v="34"/>
    <x v="1"/>
    <x v="35"/>
    <m/>
    <m/>
    <n v="14500000"/>
  </r>
  <r>
    <x v="0"/>
    <x v="0"/>
    <x v="0"/>
    <x v="0"/>
    <x v="0"/>
    <x v="0"/>
    <x v="18"/>
    <x v="1"/>
    <x v="7"/>
    <x v="33"/>
    <x v="1"/>
    <x v="35"/>
    <m/>
    <m/>
    <n v="91655"/>
  </r>
  <r>
    <x v="0"/>
    <x v="0"/>
    <x v="0"/>
    <x v="0"/>
    <x v="0"/>
    <x v="0"/>
    <x v="18"/>
    <x v="1"/>
    <x v="7"/>
    <x v="33"/>
    <x v="1"/>
    <x v="35"/>
    <m/>
    <m/>
    <n v="4100000"/>
  </r>
  <r>
    <x v="0"/>
    <x v="0"/>
    <x v="0"/>
    <x v="0"/>
    <x v="0"/>
    <x v="0"/>
    <x v="18"/>
    <x v="1"/>
    <x v="7"/>
    <x v="33"/>
    <x v="1"/>
    <x v="35"/>
    <m/>
    <m/>
    <n v="15000"/>
  </r>
  <r>
    <x v="0"/>
    <x v="0"/>
    <x v="0"/>
    <x v="0"/>
    <x v="0"/>
    <x v="0"/>
    <x v="18"/>
    <x v="1"/>
    <x v="7"/>
    <x v="34"/>
    <x v="1"/>
    <x v="35"/>
    <m/>
    <m/>
    <n v="5000000"/>
  </r>
  <r>
    <x v="0"/>
    <x v="0"/>
    <x v="0"/>
    <x v="0"/>
    <x v="0"/>
    <x v="0"/>
    <x v="18"/>
    <x v="1"/>
    <x v="7"/>
    <x v="33"/>
    <x v="1"/>
    <x v="35"/>
    <m/>
    <m/>
    <n v="800000"/>
  </r>
  <r>
    <x v="0"/>
    <x v="0"/>
    <x v="0"/>
    <x v="0"/>
    <x v="0"/>
    <x v="0"/>
    <x v="18"/>
    <x v="1"/>
    <x v="7"/>
    <x v="33"/>
    <x v="1"/>
    <x v="35"/>
    <m/>
    <m/>
    <n v="300000"/>
  </r>
  <r>
    <x v="0"/>
    <x v="0"/>
    <x v="0"/>
    <x v="0"/>
    <x v="0"/>
    <x v="0"/>
    <x v="18"/>
    <x v="1"/>
    <x v="7"/>
    <x v="33"/>
    <x v="1"/>
    <x v="35"/>
    <m/>
    <m/>
    <n v="1000000"/>
  </r>
  <r>
    <x v="0"/>
    <x v="0"/>
    <x v="0"/>
    <x v="0"/>
    <x v="0"/>
    <x v="0"/>
    <x v="18"/>
    <x v="1"/>
    <x v="7"/>
    <x v="33"/>
    <x v="1"/>
    <x v="35"/>
    <m/>
    <m/>
    <n v="900000"/>
  </r>
  <r>
    <x v="0"/>
    <x v="0"/>
    <x v="0"/>
    <x v="0"/>
    <x v="0"/>
    <x v="0"/>
    <x v="18"/>
    <x v="1"/>
    <x v="7"/>
    <x v="34"/>
    <x v="1"/>
    <x v="35"/>
    <m/>
    <m/>
    <n v="3000000"/>
  </r>
  <r>
    <x v="0"/>
    <x v="0"/>
    <x v="0"/>
    <x v="0"/>
    <x v="0"/>
    <x v="0"/>
    <x v="18"/>
    <x v="1"/>
    <x v="7"/>
    <x v="33"/>
    <x v="1"/>
    <x v="35"/>
    <m/>
    <m/>
    <n v="120000"/>
  </r>
  <r>
    <x v="0"/>
    <x v="0"/>
    <x v="0"/>
    <x v="0"/>
    <x v="0"/>
    <x v="0"/>
    <x v="18"/>
    <x v="1"/>
    <x v="7"/>
    <x v="33"/>
    <x v="1"/>
    <x v="35"/>
    <m/>
    <m/>
    <n v="100000"/>
  </r>
  <r>
    <x v="0"/>
    <x v="0"/>
    <x v="0"/>
    <x v="0"/>
    <x v="0"/>
    <x v="0"/>
    <x v="18"/>
    <x v="1"/>
    <x v="7"/>
    <x v="33"/>
    <x v="1"/>
    <x v="35"/>
    <m/>
    <m/>
    <n v="900000"/>
  </r>
  <r>
    <x v="0"/>
    <x v="0"/>
    <x v="0"/>
    <x v="0"/>
    <x v="0"/>
    <x v="0"/>
    <x v="18"/>
    <x v="1"/>
    <x v="7"/>
    <x v="33"/>
    <x v="1"/>
    <x v="35"/>
    <m/>
    <m/>
    <n v="400000"/>
  </r>
  <r>
    <x v="0"/>
    <x v="0"/>
    <x v="0"/>
    <x v="0"/>
    <x v="0"/>
    <x v="0"/>
    <x v="18"/>
    <x v="1"/>
    <x v="7"/>
    <x v="33"/>
    <x v="1"/>
    <x v="35"/>
    <m/>
    <m/>
    <n v="200000"/>
  </r>
  <r>
    <x v="0"/>
    <x v="0"/>
    <x v="0"/>
    <x v="0"/>
    <x v="0"/>
    <x v="0"/>
    <x v="18"/>
    <x v="1"/>
    <x v="7"/>
    <x v="33"/>
    <x v="1"/>
    <x v="35"/>
    <m/>
    <m/>
    <n v="250000"/>
  </r>
  <r>
    <x v="0"/>
    <x v="0"/>
    <x v="0"/>
    <x v="0"/>
    <x v="0"/>
    <x v="0"/>
    <x v="18"/>
    <x v="1"/>
    <x v="7"/>
    <x v="34"/>
    <x v="1"/>
    <x v="35"/>
    <m/>
    <m/>
    <n v="0"/>
  </r>
  <r>
    <x v="0"/>
    <x v="0"/>
    <x v="0"/>
    <x v="0"/>
    <x v="0"/>
    <x v="0"/>
    <x v="18"/>
    <x v="1"/>
    <x v="7"/>
    <x v="33"/>
    <x v="1"/>
    <x v="35"/>
    <m/>
    <m/>
    <n v="500000"/>
  </r>
  <r>
    <x v="0"/>
    <x v="0"/>
    <x v="0"/>
    <x v="0"/>
    <x v="0"/>
    <x v="0"/>
    <x v="18"/>
    <x v="1"/>
    <x v="7"/>
    <x v="33"/>
    <x v="1"/>
    <x v="35"/>
    <m/>
    <m/>
    <n v="6000000"/>
  </r>
  <r>
    <x v="0"/>
    <x v="0"/>
    <x v="0"/>
    <x v="0"/>
    <x v="0"/>
    <x v="0"/>
    <x v="18"/>
    <x v="1"/>
    <x v="7"/>
    <x v="33"/>
    <x v="1"/>
    <x v="35"/>
    <m/>
    <m/>
    <n v="500000"/>
  </r>
  <r>
    <x v="0"/>
    <x v="0"/>
    <x v="0"/>
    <x v="0"/>
    <x v="0"/>
    <x v="0"/>
    <x v="18"/>
    <x v="1"/>
    <x v="7"/>
    <x v="33"/>
    <x v="1"/>
    <x v="35"/>
    <m/>
    <m/>
    <n v="200000"/>
  </r>
  <r>
    <x v="0"/>
    <x v="0"/>
    <x v="0"/>
    <x v="0"/>
    <x v="0"/>
    <x v="0"/>
    <x v="18"/>
    <x v="1"/>
    <x v="7"/>
    <x v="34"/>
    <x v="1"/>
    <x v="35"/>
    <m/>
    <m/>
    <n v="2800000"/>
  </r>
  <r>
    <x v="0"/>
    <x v="0"/>
    <x v="0"/>
    <x v="0"/>
    <x v="0"/>
    <x v="0"/>
    <x v="18"/>
    <x v="1"/>
    <x v="7"/>
    <x v="33"/>
    <x v="1"/>
    <x v="35"/>
    <m/>
    <m/>
    <n v="0"/>
  </r>
  <r>
    <x v="0"/>
    <x v="0"/>
    <x v="0"/>
    <x v="0"/>
    <x v="0"/>
    <x v="0"/>
    <x v="18"/>
    <x v="1"/>
    <x v="7"/>
    <x v="34"/>
    <x v="1"/>
    <x v="35"/>
    <m/>
    <m/>
    <n v="4000000"/>
  </r>
  <r>
    <x v="0"/>
    <x v="0"/>
    <x v="0"/>
    <x v="0"/>
    <x v="0"/>
    <x v="0"/>
    <x v="18"/>
    <x v="1"/>
    <x v="7"/>
    <x v="33"/>
    <x v="1"/>
    <x v="35"/>
    <m/>
    <m/>
    <n v="5000000"/>
  </r>
  <r>
    <x v="0"/>
    <x v="0"/>
    <x v="0"/>
    <x v="0"/>
    <x v="0"/>
    <x v="0"/>
    <x v="18"/>
    <x v="1"/>
    <x v="7"/>
    <x v="33"/>
    <x v="1"/>
    <x v="5"/>
    <m/>
    <m/>
    <n v="120000"/>
  </r>
  <r>
    <x v="0"/>
    <x v="0"/>
    <x v="0"/>
    <x v="0"/>
    <x v="0"/>
    <x v="0"/>
    <x v="18"/>
    <x v="1"/>
    <x v="7"/>
    <x v="33"/>
    <x v="1"/>
    <x v="5"/>
    <m/>
    <m/>
    <n v="0"/>
  </r>
  <r>
    <x v="0"/>
    <x v="0"/>
    <x v="0"/>
    <x v="0"/>
    <x v="0"/>
    <x v="0"/>
    <x v="18"/>
    <x v="1"/>
    <x v="7"/>
    <x v="33"/>
    <x v="1"/>
    <x v="5"/>
    <m/>
    <m/>
    <n v="1500000"/>
  </r>
  <r>
    <x v="0"/>
    <x v="0"/>
    <x v="0"/>
    <x v="0"/>
    <x v="0"/>
    <x v="0"/>
    <x v="18"/>
    <x v="1"/>
    <x v="7"/>
    <x v="33"/>
    <x v="1"/>
    <x v="5"/>
    <m/>
    <m/>
    <n v="900000"/>
  </r>
  <r>
    <x v="0"/>
    <x v="0"/>
    <x v="0"/>
    <x v="0"/>
    <x v="0"/>
    <x v="0"/>
    <x v="18"/>
    <x v="1"/>
    <x v="7"/>
    <x v="33"/>
    <x v="1"/>
    <x v="5"/>
    <m/>
    <m/>
    <n v="65000"/>
  </r>
  <r>
    <x v="0"/>
    <x v="0"/>
    <x v="0"/>
    <x v="0"/>
    <x v="0"/>
    <x v="0"/>
    <x v="18"/>
    <x v="1"/>
    <x v="7"/>
    <x v="33"/>
    <x v="1"/>
    <x v="5"/>
    <m/>
    <m/>
    <n v="200000"/>
  </r>
  <r>
    <x v="0"/>
    <x v="0"/>
    <x v="0"/>
    <x v="0"/>
    <x v="0"/>
    <x v="0"/>
    <x v="18"/>
    <x v="1"/>
    <x v="7"/>
    <x v="33"/>
    <x v="1"/>
    <x v="5"/>
    <m/>
    <m/>
    <n v="200000"/>
  </r>
  <r>
    <x v="0"/>
    <x v="0"/>
    <x v="0"/>
    <x v="0"/>
    <x v="0"/>
    <x v="0"/>
    <x v="18"/>
    <x v="1"/>
    <x v="7"/>
    <x v="33"/>
    <x v="1"/>
    <x v="5"/>
    <m/>
    <m/>
    <n v="2175950"/>
  </r>
  <r>
    <x v="0"/>
    <x v="0"/>
    <x v="0"/>
    <x v="0"/>
    <x v="0"/>
    <x v="0"/>
    <x v="18"/>
    <x v="1"/>
    <x v="7"/>
    <x v="33"/>
    <x v="1"/>
    <x v="5"/>
    <m/>
    <m/>
    <n v="259000"/>
  </r>
  <r>
    <x v="0"/>
    <x v="0"/>
    <x v="0"/>
    <x v="0"/>
    <x v="0"/>
    <x v="0"/>
    <x v="18"/>
    <x v="1"/>
    <x v="7"/>
    <x v="33"/>
    <x v="1"/>
    <x v="5"/>
    <m/>
    <m/>
    <n v="0"/>
  </r>
  <r>
    <x v="0"/>
    <x v="0"/>
    <x v="0"/>
    <x v="0"/>
    <x v="0"/>
    <x v="0"/>
    <x v="18"/>
    <x v="1"/>
    <x v="7"/>
    <x v="33"/>
    <x v="1"/>
    <x v="5"/>
    <m/>
    <m/>
    <n v="0"/>
  </r>
  <r>
    <x v="0"/>
    <x v="0"/>
    <x v="0"/>
    <x v="0"/>
    <x v="0"/>
    <x v="0"/>
    <x v="18"/>
    <x v="1"/>
    <x v="7"/>
    <x v="33"/>
    <x v="1"/>
    <x v="5"/>
    <m/>
    <m/>
    <n v="2865000"/>
  </r>
  <r>
    <x v="0"/>
    <x v="0"/>
    <x v="0"/>
    <x v="0"/>
    <x v="0"/>
    <x v="0"/>
    <x v="18"/>
    <x v="1"/>
    <x v="7"/>
    <x v="33"/>
    <x v="1"/>
    <x v="5"/>
    <m/>
    <m/>
    <n v="10040089"/>
  </r>
  <r>
    <x v="0"/>
    <x v="0"/>
    <x v="0"/>
    <x v="0"/>
    <x v="0"/>
    <x v="0"/>
    <x v="18"/>
    <x v="1"/>
    <x v="7"/>
    <x v="33"/>
    <x v="1"/>
    <x v="5"/>
    <m/>
    <m/>
    <n v="800000"/>
  </r>
  <r>
    <x v="0"/>
    <x v="0"/>
    <x v="0"/>
    <x v="0"/>
    <x v="0"/>
    <x v="0"/>
    <x v="18"/>
    <x v="1"/>
    <x v="7"/>
    <x v="33"/>
    <x v="1"/>
    <x v="5"/>
    <m/>
    <m/>
    <n v="1300000"/>
  </r>
  <r>
    <x v="0"/>
    <x v="0"/>
    <x v="0"/>
    <x v="0"/>
    <x v="0"/>
    <x v="0"/>
    <x v="18"/>
    <x v="1"/>
    <x v="7"/>
    <x v="33"/>
    <x v="1"/>
    <x v="5"/>
    <m/>
    <m/>
    <n v="1931000"/>
  </r>
  <r>
    <x v="0"/>
    <x v="0"/>
    <x v="0"/>
    <x v="0"/>
    <x v="0"/>
    <x v="0"/>
    <x v="18"/>
    <x v="1"/>
    <x v="7"/>
    <x v="33"/>
    <x v="1"/>
    <x v="5"/>
    <m/>
    <m/>
    <n v="3000000"/>
  </r>
  <r>
    <x v="0"/>
    <x v="0"/>
    <x v="0"/>
    <x v="0"/>
    <x v="0"/>
    <x v="0"/>
    <x v="18"/>
    <x v="1"/>
    <x v="7"/>
    <x v="33"/>
    <x v="1"/>
    <x v="5"/>
    <m/>
    <m/>
    <n v="850000"/>
  </r>
  <r>
    <x v="0"/>
    <x v="0"/>
    <x v="0"/>
    <x v="0"/>
    <x v="0"/>
    <x v="0"/>
    <x v="18"/>
    <x v="1"/>
    <x v="7"/>
    <x v="34"/>
    <x v="1"/>
    <x v="5"/>
    <m/>
    <m/>
    <n v="1200000"/>
  </r>
  <r>
    <x v="0"/>
    <x v="0"/>
    <x v="0"/>
    <x v="0"/>
    <x v="0"/>
    <x v="0"/>
    <x v="18"/>
    <x v="1"/>
    <x v="7"/>
    <x v="33"/>
    <x v="1"/>
    <x v="5"/>
    <m/>
    <m/>
    <n v="800000"/>
  </r>
  <r>
    <x v="0"/>
    <x v="0"/>
    <x v="0"/>
    <x v="0"/>
    <x v="0"/>
    <x v="0"/>
    <x v="18"/>
    <x v="1"/>
    <x v="7"/>
    <x v="33"/>
    <x v="1"/>
    <x v="5"/>
    <m/>
    <m/>
    <n v="300000"/>
  </r>
  <r>
    <x v="0"/>
    <x v="0"/>
    <x v="0"/>
    <x v="0"/>
    <x v="0"/>
    <x v="0"/>
    <x v="18"/>
    <x v="1"/>
    <x v="7"/>
    <x v="33"/>
    <x v="1"/>
    <x v="5"/>
    <m/>
    <m/>
    <n v="0"/>
  </r>
  <r>
    <x v="0"/>
    <x v="0"/>
    <x v="0"/>
    <x v="0"/>
    <x v="0"/>
    <x v="0"/>
    <x v="18"/>
    <x v="1"/>
    <x v="7"/>
    <x v="33"/>
    <x v="1"/>
    <x v="5"/>
    <m/>
    <m/>
    <n v="2050000"/>
  </r>
  <r>
    <x v="0"/>
    <x v="0"/>
    <x v="0"/>
    <x v="0"/>
    <x v="0"/>
    <x v="0"/>
    <x v="18"/>
    <x v="1"/>
    <x v="7"/>
    <x v="33"/>
    <x v="1"/>
    <x v="5"/>
    <m/>
    <m/>
    <n v="500000"/>
  </r>
  <r>
    <x v="0"/>
    <x v="0"/>
    <x v="0"/>
    <x v="0"/>
    <x v="0"/>
    <x v="0"/>
    <x v="18"/>
    <x v="1"/>
    <x v="7"/>
    <x v="34"/>
    <x v="1"/>
    <x v="5"/>
    <m/>
    <m/>
    <n v="1000000"/>
  </r>
  <r>
    <x v="0"/>
    <x v="0"/>
    <x v="0"/>
    <x v="0"/>
    <x v="0"/>
    <x v="0"/>
    <x v="18"/>
    <x v="1"/>
    <x v="7"/>
    <x v="33"/>
    <x v="1"/>
    <x v="5"/>
    <m/>
    <m/>
    <n v="0"/>
  </r>
  <r>
    <x v="0"/>
    <x v="0"/>
    <x v="0"/>
    <x v="0"/>
    <x v="0"/>
    <x v="0"/>
    <x v="18"/>
    <x v="1"/>
    <x v="7"/>
    <x v="33"/>
    <x v="1"/>
    <x v="5"/>
    <m/>
    <m/>
    <n v="900000"/>
  </r>
  <r>
    <x v="0"/>
    <x v="0"/>
    <x v="0"/>
    <x v="0"/>
    <x v="0"/>
    <x v="0"/>
    <x v="18"/>
    <x v="1"/>
    <x v="7"/>
    <x v="33"/>
    <x v="1"/>
    <x v="5"/>
    <m/>
    <m/>
    <n v="2045000"/>
  </r>
  <r>
    <x v="0"/>
    <x v="0"/>
    <x v="0"/>
    <x v="0"/>
    <x v="0"/>
    <x v="0"/>
    <x v="18"/>
    <x v="1"/>
    <x v="7"/>
    <x v="33"/>
    <x v="1"/>
    <x v="5"/>
    <m/>
    <m/>
    <n v="1321200"/>
  </r>
  <r>
    <x v="0"/>
    <x v="0"/>
    <x v="0"/>
    <x v="0"/>
    <x v="0"/>
    <x v="0"/>
    <x v="18"/>
    <x v="1"/>
    <x v="7"/>
    <x v="33"/>
    <x v="1"/>
    <x v="5"/>
    <m/>
    <m/>
    <n v="0"/>
  </r>
  <r>
    <x v="0"/>
    <x v="0"/>
    <x v="0"/>
    <x v="0"/>
    <x v="0"/>
    <x v="0"/>
    <x v="18"/>
    <x v="1"/>
    <x v="7"/>
    <x v="33"/>
    <x v="1"/>
    <x v="5"/>
    <m/>
    <m/>
    <n v="805000"/>
  </r>
  <r>
    <x v="0"/>
    <x v="0"/>
    <x v="0"/>
    <x v="0"/>
    <x v="0"/>
    <x v="0"/>
    <x v="18"/>
    <x v="1"/>
    <x v="7"/>
    <x v="33"/>
    <x v="1"/>
    <x v="5"/>
    <m/>
    <m/>
    <n v="278875"/>
  </r>
  <r>
    <x v="0"/>
    <x v="0"/>
    <x v="0"/>
    <x v="0"/>
    <x v="0"/>
    <x v="0"/>
    <x v="18"/>
    <x v="1"/>
    <x v="7"/>
    <x v="33"/>
    <x v="1"/>
    <x v="5"/>
    <m/>
    <m/>
    <n v="0"/>
  </r>
  <r>
    <x v="0"/>
    <x v="0"/>
    <x v="0"/>
    <x v="0"/>
    <x v="0"/>
    <x v="0"/>
    <x v="18"/>
    <x v="1"/>
    <x v="7"/>
    <x v="33"/>
    <x v="1"/>
    <x v="5"/>
    <m/>
    <m/>
    <n v="0"/>
  </r>
  <r>
    <x v="0"/>
    <x v="0"/>
    <x v="0"/>
    <x v="0"/>
    <x v="0"/>
    <x v="0"/>
    <x v="18"/>
    <x v="1"/>
    <x v="7"/>
    <x v="33"/>
    <x v="1"/>
    <x v="5"/>
    <m/>
    <m/>
    <n v="200000"/>
  </r>
  <r>
    <x v="0"/>
    <x v="0"/>
    <x v="0"/>
    <x v="0"/>
    <x v="0"/>
    <x v="0"/>
    <x v="18"/>
    <x v="1"/>
    <x v="7"/>
    <x v="33"/>
    <x v="1"/>
    <x v="5"/>
    <m/>
    <m/>
    <n v="0"/>
  </r>
  <r>
    <x v="0"/>
    <x v="0"/>
    <x v="0"/>
    <x v="0"/>
    <x v="0"/>
    <x v="0"/>
    <x v="18"/>
    <x v="1"/>
    <x v="7"/>
    <x v="33"/>
    <x v="1"/>
    <x v="5"/>
    <m/>
    <m/>
    <n v="0"/>
  </r>
  <r>
    <x v="0"/>
    <x v="0"/>
    <x v="0"/>
    <x v="0"/>
    <x v="0"/>
    <x v="0"/>
    <x v="18"/>
    <x v="1"/>
    <x v="7"/>
    <x v="33"/>
    <x v="1"/>
    <x v="5"/>
    <m/>
    <m/>
    <n v="300000"/>
  </r>
  <r>
    <x v="0"/>
    <x v="0"/>
    <x v="0"/>
    <x v="0"/>
    <x v="0"/>
    <x v="0"/>
    <x v="18"/>
    <x v="1"/>
    <x v="7"/>
    <x v="33"/>
    <x v="1"/>
    <x v="5"/>
    <m/>
    <m/>
    <n v="0"/>
  </r>
  <r>
    <x v="0"/>
    <x v="0"/>
    <x v="0"/>
    <x v="0"/>
    <x v="0"/>
    <x v="0"/>
    <x v="18"/>
    <x v="1"/>
    <x v="7"/>
    <x v="33"/>
    <x v="1"/>
    <x v="5"/>
    <m/>
    <m/>
    <n v="2000000"/>
  </r>
  <r>
    <x v="0"/>
    <x v="0"/>
    <x v="0"/>
    <x v="0"/>
    <x v="0"/>
    <x v="0"/>
    <x v="18"/>
    <x v="1"/>
    <x v="7"/>
    <x v="34"/>
    <x v="1"/>
    <x v="5"/>
    <m/>
    <m/>
    <n v="2000000"/>
  </r>
  <r>
    <x v="0"/>
    <x v="0"/>
    <x v="0"/>
    <x v="0"/>
    <x v="0"/>
    <x v="0"/>
    <x v="18"/>
    <x v="1"/>
    <x v="7"/>
    <x v="33"/>
    <x v="1"/>
    <x v="5"/>
    <m/>
    <m/>
    <n v="0"/>
  </r>
  <r>
    <x v="0"/>
    <x v="0"/>
    <x v="0"/>
    <x v="0"/>
    <x v="0"/>
    <x v="0"/>
    <x v="18"/>
    <x v="1"/>
    <x v="7"/>
    <x v="33"/>
    <x v="1"/>
    <x v="5"/>
    <m/>
    <m/>
    <n v="100000"/>
  </r>
  <r>
    <x v="0"/>
    <x v="0"/>
    <x v="0"/>
    <x v="0"/>
    <x v="0"/>
    <x v="0"/>
    <x v="18"/>
    <x v="1"/>
    <x v="7"/>
    <x v="33"/>
    <x v="1"/>
    <x v="5"/>
    <m/>
    <m/>
    <n v="0"/>
  </r>
  <r>
    <x v="0"/>
    <x v="0"/>
    <x v="0"/>
    <x v="0"/>
    <x v="0"/>
    <x v="0"/>
    <x v="18"/>
    <x v="1"/>
    <x v="7"/>
    <x v="33"/>
    <x v="1"/>
    <x v="5"/>
    <m/>
    <m/>
    <n v="0"/>
  </r>
  <r>
    <x v="0"/>
    <x v="0"/>
    <x v="0"/>
    <x v="0"/>
    <x v="0"/>
    <x v="0"/>
    <x v="18"/>
    <x v="1"/>
    <x v="7"/>
    <x v="33"/>
    <x v="1"/>
    <x v="5"/>
    <m/>
    <m/>
    <n v="0"/>
  </r>
  <r>
    <x v="0"/>
    <x v="0"/>
    <x v="0"/>
    <x v="0"/>
    <x v="0"/>
    <x v="0"/>
    <x v="18"/>
    <x v="1"/>
    <x v="7"/>
    <x v="33"/>
    <x v="1"/>
    <x v="5"/>
    <m/>
    <m/>
    <n v="800000"/>
  </r>
  <r>
    <x v="0"/>
    <x v="0"/>
    <x v="0"/>
    <x v="0"/>
    <x v="0"/>
    <x v="0"/>
    <x v="18"/>
    <x v="1"/>
    <x v="7"/>
    <x v="33"/>
    <x v="1"/>
    <x v="5"/>
    <m/>
    <m/>
    <n v="4790000"/>
  </r>
  <r>
    <x v="0"/>
    <x v="0"/>
    <x v="0"/>
    <x v="0"/>
    <x v="0"/>
    <x v="0"/>
    <x v="18"/>
    <x v="1"/>
    <x v="7"/>
    <x v="33"/>
    <x v="1"/>
    <x v="5"/>
    <m/>
    <m/>
    <n v="26894853"/>
  </r>
  <r>
    <x v="0"/>
    <x v="0"/>
    <x v="0"/>
    <x v="0"/>
    <x v="0"/>
    <x v="0"/>
    <x v="18"/>
    <x v="1"/>
    <x v="7"/>
    <x v="33"/>
    <x v="1"/>
    <x v="5"/>
    <m/>
    <m/>
    <n v="1354788"/>
  </r>
  <r>
    <x v="0"/>
    <x v="0"/>
    <x v="0"/>
    <x v="0"/>
    <x v="0"/>
    <x v="0"/>
    <x v="18"/>
    <x v="1"/>
    <x v="7"/>
    <x v="33"/>
    <x v="1"/>
    <x v="5"/>
    <m/>
    <m/>
    <n v="5334381"/>
  </r>
  <r>
    <x v="0"/>
    <x v="0"/>
    <x v="0"/>
    <x v="0"/>
    <x v="0"/>
    <x v="0"/>
    <x v="18"/>
    <x v="1"/>
    <x v="7"/>
    <x v="33"/>
    <x v="1"/>
    <x v="5"/>
    <m/>
    <m/>
    <n v="0"/>
  </r>
  <r>
    <x v="0"/>
    <x v="0"/>
    <x v="0"/>
    <x v="0"/>
    <x v="0"/>
    <x v="0"/>
    <x v="18"/>
    <x v="1"/>
    <x v="7"/>
    <x v="33"/>
    <x v="1"/>
    <x v="5"/>
    <m/>
    <m/>
    <n v="7246000"/>
  </r>
  <r>
    <x v="0"/>
    <x v="0"/>
    <x v="0"/>
    <x v="0"/>
    <x v="0"/>
    <x v="0"/>
    <x v="18"/>
    <x v="1"/>
    <x v="7"/>
    <x v="33"/>
    <x v="1"/>
    <x v="5"/>
    <m/>
    <m/>
    <n v="113806"/>
  </r>
  <r>
    <x v="0"/>
    <x v="0"/>
    <x v="0"/>
    <x v="0"/>
    <x v="0"/>
    <x v="0"/>
    <x v="18"/>
    <x v="1"/>
    <x v="7"/>
    <x v="33"/>
    <x v="1"/>
    <x v="5"/>
    <m/>
    <m/>
    <n v="779142"/>
  </r>
  <r>
    <x v="0"/>
    <x v="0"/>
    <x v="0"/>
    <x v="0"/>
    <x v="0"/>
    <x v="0"/>
    <x v="18"/>
    <x v="1"/>
    <x v="7"/>
    <x v="33"/>
    <x v="1"/>
    <x v="5"/>
    <m/>
    <m/>
    <n v="2694444"/>
  </r>
  <r>
    <x v="0"/>
    <x v="0"/>
    <x v="0"/>
    <x v="0"/>
    <x v="0"/>
    <x v="0"/>
    <x v="18"/>
    <x v="1"/>
    <x v="7"/>
    <x v="33"/>
    <x v="1"/>
    <x v="5"/>
    <m/>
    <m/>
    <n v="800000"/>
  </r>
  <r>
    <x v="0"/>
    <x v="0"/>
    <x v="0"/>
    <x v="0"/>
    <x v="0"/>
    <x v="0"/>
    <x v="18"/>
    <x v="1"/>
    <x v="7"/>
    <x v="33"/>
    <x v="1"/>
    <x v="5"/>
    <m/>
    <m/>
    <n v="21912183"/>
  </r>
  <r>
    <x v="0"/>
    <x v="0"/>
    <x v="0"/>
    <x v="0"/>
    <x v="0"/>
    <x v="0"/>
    <x v="18"/>
    <x v="1"/>
    <x v="7"/>
    <x v="33"/>
    <x v="1"/>
    <x v="5"/>
    <m/>
    <m/>
    <n v="141672"/>
  </r>
  <r>
    <x v="0"/>
    <x v="0"/>
    <x v="0"/>
    <x v="0"/>
    <x v="0"/>
    <x v="0"/>
    <x v="18"/>
    <x v="1"/>
    <x v="7"/>
    <x v="33"/>
    <x v="1"/>
    <x v="5"/>
    <m/>
    <m/>
    <n v="2947000"/>
  </r>
  <r>
    <x v="0"/>
    <x v="0"/>
    <x v="0"/>
    <x v="0"/>
    <x v="0"/>
    <x v="0"/>
    <x v="18"/>
    <x v="1"/>
    <x v="7"/>
    <x v="34"/>
    <x v="1"/>
    <x v="5"/>
    <m/>
    <m/>
    <n v="5500000"/>
  </r>
  <r>
    <x v="0"/>
    <x v="0"/>
    <x v="0"/>
    <x v="0"/>
    <x v="0"/>
    <x v="0"/>
    <x v="18"/>
    <x v="1"/>
    <x v="7"/>
    <x v="33"/>
    <x v="1"/>
    <x v="5"/>
    <m/>
    <m/>
    <n v="0"/>
  </r>
  <r>
    <x v="0"/>
    <x v="0"/>
    <x v="0"/>
    <x v="0"/>
    <x v="0"/>
    <x v="0"/>
    <x v="18"/>
    <x v="1"/>
    <x v="7"/>
    <x v="33"/>
    <x v="1"/>
    <x v="5"/>
    <m/>
    <m/>
    <n v="0"/>
  </r>
  <r>
    <x v="0"/>
    <x v="0"/>
    <x v="0"/>
    <x v="0"/>
    <x v="0"/>
    <x v="0"/>
    <x v="18"/>
    <x v="1"/>
    <x v="7"/>
    <x v="33"/>
    <x v="1"/>
    <x v="5"/>
    <m/>
    <m/>
    <n v="0"/>
  </r>
  <r>
    <x v="0"/>
    <x v="0"/>
    <x v="0"/>
    <x v="0"/>
    <x v="0"/>
    <x v="0"/>
    <x v="18"/>
    <x v="1"/>
    <x v="7"/>
    <x v="33"/>
    <x v="1"/>
    <x v="25"/>
    <m/>
    <m/>
    <n v="1693000"/>
  </r>
  <r>
    <x v="0"/>
    <x v="0"/>
    <x v="0"/>
    <x v="0"/>
    <x v="0"/>
    <x v="0"/>
    <x v="18"/>
    <x v="1"/>
    <x v="7"/>
    <x v="33"/>
    <x v="1"/>
    <x v="25"/>
    <m/>
    <m/>
    <n v="1294800"/>
  </r>
  <r>
    <x v="0"/>
    <x v="0"/>
    <x v="0"/>
    <x v="0"/>
    <x v="0"/>
    <x v="0"/>
    <x v="18"/>
    <x v="1"/>
    <x v="7"/>
    <x v="33"/>
    <x v="1"/>
    <x v="25"/>
    <m/>
    <m/>
    <n v="0"/>
  </r>
  <r>
    <x v="0"/>
    <x v="0"/>
    <x v="0"/>
    <x v="0"/>
    <x v="0"/>
    <x v="0"/>
    <x v="18"/>
    <x v="1"/>
    <x v="7"/>
    <x v="33"/>
    <x v="1"/>
    <x v="25"/>
    <m/>
    <m/>
    <n v="1112500"/>
  </r>
  <r>
    <x v="0"/>
    <x v="0"/>
    <x v="0"/>
    <x v="0"/>
    <x v="0"/>
    <x v="0"/>
    <x v="18"/>
    <x v="1"/>
    <x v="7"/>
    <x v="33"/>
    <x v="1"/>
    <x v="25"/>
    <m/>
    <m/>
    <n v="1064668"/>
  </r>
  <r>
    <x v="0"/>
    <x v="0"/>
    <x v="0"/>
    <x v="0"/>
    <x v="0"/>
    <x v="0"/>
    <x v="18"/>
    <x v="1"/>
    <x v="7"/>
    <x v="33"/>
    <x v="1"/>
    <x v="25"/>
    <m/>
    <m/>
    <n v="0"/>
  </r>
  <r>
    <x v="0"/>
    <x v="0"/>
    <x v="0"/>
    <x v="0"/>
    <x v="0"/>
    <x v="0"/>
    <x v="18"/>
    <x v="1"/>
    <x v="7"/>
    <x v="33"/>
    <x v="1"/>
    <x v="25"/>
    <m/>
    <m/>
    <n v="394000"/>
  </r>
  <r>
    <x v="0"/>
    <x v="0"/>
    <x v="0"/>
    <x v="0"/>
    <x v="0"/>
    <x v="0"/>
    <x v="18"/>
    <x v="1"/>
    <x v="7"/>
    <x v="33"/>
    <x v="1"/>
    <x v="25"/>
    <m/>
    <m/>
    <n v="700000"/>
  </r>
  <r>
    <x v="0"/>
    <x v="0"/>
    <x v="0"/>
    <x v="0"/>
    <x v="0"/>
    <x v="0"/>
    <x v="18"/>
    <x v="1"/>
    <x v="7"/>
    <x v="33"/>
    <x v="1"/>
    <x v="25"/>
    <m/>
    <m/>
    <n v="85000"/>
  </r>
  <r>
    <x v="0"/>
    <x v="0"/>
    <x v="0"/>
    <x v="0"/>
    <x v="0"/>
    <x v="0"/>
    <x v="18"/>
    <x v="1"/>
    <x v="7"/>
    <x v="33"/>
    <x v="1"/>
    <x v="25"/>
    <m/>
    <m/>
    <n v="1360000"/>
  </r>
  <r>
    <x v="0"/>
    <x v="0"/>
    <x v="0"/>
    <x v="0"/>
    <x v="0"/>
    <x v="0"/>
    <x v="18"/>
    <x v="1"/>
    <x v="7"/>
    <x v="33"/>
    <x v="1"/>
    <x v="25"/>
    <m/>
    <m/>
    <n v="2053500"/>
  </r>
  <r>
    <x v="0"/>
    <x v="0"/>
    <x v="0"/>
    <x v="0"/>
    <x v="0"/>
    <x v="0"/>
    <x v="18"/>
    <x v="1"/>
    <x v="7"/>
    <x v="33"/>
    <x v="1"/>
    <x v="25"/>
    <m/>
    <m/>
    <n v="400000"/>
  </r>
  <r>
    <x v="0"/>
    <x v="0"/>
    <x v="0"/>
    <x v="0"/>
    <x v="0"/>
    <x v="0"/>
    <x v="18"/>
    <x v="1"/>
    <x v="7"/>
    <x v="34"/>
    <x v="1"/>
    <x v="25"/>
    <m/>
    <m/>
    <n v="1200000"/>
  </r>
  <r>
    <x v="0"/>
    <x v="0"/>
    <x v="0"/>
    <x v="0"/>
    <x v="0"/>
    <x v="0"/>
    <x v="18"/>
    <x v="1"/>
    <x v="7"/>
    <x v="34"/>
    <x v="1"/>
    <x v="25"/>
    <m/>
    <m/>
    <n v="0"/>
  </r>
  <r>
    <x v="0"/>
    <x v="0"/>
    <x v="0"/>
    <x v="0"/>
    <x v="0"/>
    <x v="0"/>
    <x v="18"/>
    <x v="1"/>
    <x v="7"/>
    <x v="33"/>
    <x v="4"/>
    <x v="15"/>
    <m/>
    <m/>
    <n v="2407050"/>
  </r>
  <r>
    <x v="0"/>
    <x v="0"/>
    <x v="0"/>
    <x v="0"/>
    <x v="0"/>
    <x v="0"/>
    <x v="18"/>
    <x v="1"/>
    <x v="7"/>
    <x v="33"/>
    <x v="4"/>
    <x v="15"/>
    <m/>
    <m/>
    <n v="600060"/>
  </r>
  <r>
    <x v="0"/>
    <x v="0"/>
    <x v="0"/>
    <x v="0"/>
    <x v="0"/>
    <x v="0"/>
    <x v="18"/>
    <x v="1"/>
    <x v="7"/>
    <x v="33"/>
    <x v="4"/>
    <x v="15"/>
    <m/>
    <m/>
    <n v="0"/>
  </r>
  <r>
    <x v="0"/>
    <x v="0"/>
    <x v="0"/>
    <x v="0"/>
    <x v="0"/>
    <x v="0"/>
    <x v="18"/>
    <x v="1"/>
    <x v="7"/>
    <x v="33"/>
    <x v="4"/>
    <x v="15"/>
    <m/>
    <m/>
    <n v="80000"/>
  </r>
  <r>
    <x v="0"/>
    <x v="0"/>
    <x v="0"/>
    <x v="0"/>
    <x v="0"/>
    <x v="0"/>
    <x v="18"/>
    <x v="1"/>
    <x v="7"/>
    <x v="33"/>
    <x v="4"/>
    <x v="15"/>
    <m/>
    <m/>
    <n v="2000000"/>
  </r>
  <r>
    <x v="0"/>
    <x v="0"/>
    <x v="0"/>
    <x v="0"/>
    <x v="0"/>
    <x v="0"/>
    <x v="18"/>
    <x v="1"/>
    <x v="7"/>
    <x v="34"/>
    <x v="4"/>
    <x v="15"/>
    <m/>
    <m/>
    <n v="1200000"/>
  </r>
  <r>
    <x v="0"/>
    <x v="0"/>
    <x v="0"/>
    <x v="0"/>
    <x v="0"/>
    <x v="0"/>
    <x v="18"/>
    <x v="1"/>
    <x v="7"/>
    <x v="33"/>
    <x v="4"/>
    <x v="15"/>
    <m/>
    <m/>
    <n v="60000"/>
  </r>
  <r>
    <x v="0"/>
    <x v="0"/>
    <x v="0"/>
    <x v="0"/>
    <x v="0"/>
    <x v="0"/>
    <x v="18"/>
    <x v="1"/>
    <x v="7"/>
    <x v="33"/>
    <x v="4"/>
    <x v="15"/>
    <m/>
    <m/>
    <n v="100000"/>
  </r>
  <r>
    <x v="0"/>
    <x v="0"/>
    <x v="0"/>
    <x v="0"/>
    <x v="0"/>
    <x v="0"/>
    <x v="18"/>
    <x v="1"/>
    <x v="7"/>
    <x v="33"/>
    <x v="4"/>
    <x v="15"/>
    <m/>
    <m/>
    <n v="0"/>
  </r>
  <r>
    <x v="0"/>
    <x v="0"/>
    <x v="0"/>
    <x v="0"/>
    <x v="0"/>
    <x v="0"/>
    <x v="18"/>
    <x v="1"/>
    <x v="7"/>
    <x v="33"/>
    <x v="4"/>
    <x v="15"/>
    <m/>
    <m/>
    <n v="100000"/>
  </r>
  <r>
    <x v="0"/>
    <x v="0"/>
    <x v="0"/>
    <x v="0"/>
    <x v="0"/>
    <x v="0"/>
    <x v="18"/>
    <x v="1"/>
    <x v="7"/>
    <x v="33"/>
    <x v="4"/>
    <x v="15"/>
    <m/>
    <m/>
    <n v="0"/>
  </r>
  <r>
    <x v="0"/>
    <x v="0"/>
    <x v="0"/>
    <x v="0"/>
    <x v="0"/>
    <x v="0"/>
    <x v="18"/>
    <x v="1"/>
    <x v="7"/>
    <x v="33"/>
    <x v="4"/>
    <x v="15"/>
    <m/>
    <m/>
    <n v="200000"/>
  </r>
  <r>
    <x v="0"/>
    <x v="0"/>
    <x v="0"/>
    <x v="0"/>
    <x v="0"/>
    <x v="0"/>
    <x v="18"/>
    <x v="1"/>
    <x v="7"/>
    <x v="34"/>
    <x v="4"/>
    <x v="15"/>
    <m/>
    <m/>
    <n v="0"/>
  </r>
  <r>
    <x v="0"/>
    <x v="0"/>
    <x v="0"/>
    <x v="0"/>
    <x v="0"/>
    <x v="0"/>
    <x v="18"/>
    <x v="1"/>
    <x v="7"/>
    <x v="33"/>
    <x v="4"/>
    <x v="16"/>
    <m/>
    <m/>
    <n v="45000"/>
  </r>
  <r>
    <x v="0"/>
    <x v="0"/>
    <x v="0"/>
    <x v="0"/>
    <x v="0"/>
    <x v="0"/>
    <x v="18"/>
    <x v="1"/>
    <x v="7"/>
    <x v="33"/>
    <x v="4"/>
    <x v="16"/>
    <m/>
    <m/>
    <n v="200000"/>
  </r>
  <r>
    <x v="0"/>
    <x v="0"/>
    <x v="0"/>
    <x v="0"/>
    <x v="0"/>
    <x v="0"/>
    <x v="18"/>
    <x v="1"/>
    <x v="7"/>
    <x v="33"/>
    <x v="4"/>
    <x v="16"/>
    <m/>
    <m/>
    <n v="60000"/>
  </r>
  <r>
    <x v="0"/>
    <x v="0"/>
    <x v="0"/>
    <x v="0"/>
    <x v="0"/>
    <x v="0"/>
    <x v="18"/>
    <x v="1"/>
    <x v="7"/>
    <x v="33"/>
    <x v="4"/>
    <x v="16"/>
    <m/>
    <m/>
    <n v="0"/>
  </r>
  <r>
    <x v="0"/>
    <x v="0"/>
    <x v="0"/>
    <x v="0"/>
    <x v="0"/>
    <x v="0"/>
    <x v="18"/>
    <x v="1"/>
    <x v="7"/>
    <x v="33"/>
    <x v="4"/>
    <x v="16"/>
    <m/>
    <m/>
    <n v="0"/>
  </r>
  <r>
    <x v="0"/>
    <x v="0"/>
    <x v="0"/>
    <x v="0"/>
    <x v="0"/>
    <x v="0"/>
    <x v="18"/>
    <x v="1"/>
    <x v="7"/>
    <x v="33"/>
    <x v="4"/>
    <x v="16"/>
    <m/>
    <m/>
    <n v="300000"/>
  </r>
  <r>
    <x v="0"/>
    <x v="0"/>
    <x v="0"/>
    <x v="0"/>
    <x v="0"/>
    <x v="0"/>
    <x v="18"/>
    <x v="1"/>
    <x v="7"/>
    <x v="34"/>
    <x v="4"/>
    <x v="16"/>
    <m/>
    <m/>
    <n v="0"/>
  </r>
  <r>
    <x v="0"/>
    <x v="0"/>
    <x v="0"/>
    <x v="0"/>
    <x v="0"/>
    <x v="0"/>
    <x v="18"/>
    <x v="1"/>
    <x v="7"/>
    <x v="33"/>
    <x v="4"/>
    <x v="16"/>
    <m/>
    <m/>
    <n v="0"/>
  </r>
  <r>
    <x v="0"/>
    <x v="0"/>
    <x v="0"/>
    <x v="0"/>
    <x v="0"/>
    <x v="0"/>
    <x v="18"/>
    <x v="1"/>
    <x v="7"/>
    <x v="33"/>
    <x v="4"/>
    <x v="16"/>
    <m/>
    <m/>
    <n v="610521"/>
  </r>
  <r>
    <x v="0"/>
    <x v="0"/>
    <x v="0"/>
    <x v="0"/>
    <x v="0"/>
    <x v="0"/>
    <x v="18"/>
    <x v="1"/>
    <x v="7"/>
    <x v="33"/>
    <x v="4"/>
    <x v="16"/>
    <m/>
    <m/>
    <n v="800000"/>
  </r>
  <r>
    <x v="0"/>
    <x v="0"/>
    <x v="0"/>
    <x v="0"/>
    <x v="0"/>
    <x v="0"/>
    <x v="18"/>
    <x v="1"/>
    <x v="7"/>
    <x v="33"/>
    <x v="4"/>
    <x v="16"/>
    <m/>
    <m/>
    <n v="195000"/>
  </r>
  <r>
    <x v="0"/>
    <x v="0"/>
    <x v="0"/>
    <x v="0"/>
    <x v="0"/>
    <x v="0"/>
    <x v="18"/>
    <x v="1"/>
    <x v="7"/>
    <x v="33"/>
    <x v="4"/>
    <x v="16"/>
    <m/>
    <m/>
    <n v="500000"/>
  </r>
  <r>
    <x v="0"/>
    <x v="0"/>
    <x v="0"/>
    <x v="0"/>
    <x v="0"/>
    <x v="0"/>
    <x v="18"/>
    <x v="1"/>
    <x v="7"/>
    <x v="34"/>
    <x v="4"/>
    <x v="16"/>
    <m/>
    <m/>
    <n v="1200000"/>
  </r>
  <r>
    <x v="0"/>
    <x v="0"/>
    <x v="0"/>
    <x v="0"/>
    <x v="0"/>
    <x v="0"/>
    <x v="18"/>
    <x v="1"/>
    <x v="7"/>
    <x v="33"/>
    <x v="4"/>
    <x v="11"/>
    <m/>
    <m/>
    <n v="84000"/>
  </r>
  <r>
    <x v="0"/>
    <x v="0"/>
    <x v="0"/>
    <x v="0"/>
    <x v="0"/>
    <x v="0"/>
    <x v="18"/>
    <x v="1"/>
    <x v="7"/>
    <x v="33"/>
    <x v="4"/>
    <x v="11"/>
    <m/>
    <m/>
    <n v="2214400"/>
  </r>
  <r>
    <x v="0"/>
    <x v="0"/>
    <x v="0"/>
    <x v="0"/>
    <x v="0"/>
    <x v="0"/>
    <x v="18"/>
    <x v="1"/>
    <x v="7"/>
    <x v="33"/>
    <x v="4"/>
    <x v="11"/>
    <m/>
    <m/>
    <n v="500000"/>
  </r>
  <r>
    <x v="0"/>
    <x v="0"/>
    <x v="0"/>
    <x v="0"/>
    <x v="0"/>
    <x v="0"/>
    <x v="18"/>
    <x v="1"/>
    <x v="7"/>
    <x v="33"/>
    <x v="4"/>
    <x v="11"/>
    <m/>
    <m/>
    <n v="6000"/>
  </r>
  <r>
    <x v="0"/>
    <x v="0"/>
    <x v="0"/>
    <x v="0"/>
    <x v="0"/>
    <x v="0"/>
    <x v="18"/>
    <x v="1"/>
    <x v="7"/>
    <x v="33"/>
    <x v="4"/>
    <x v="11"/>
    <m/>
    <m/>
    <n v="40000"/>
  </r>
  <r>
    <x v="0"/>
    <x v="0"/>
    <x v="0"/>
    <x v="0"/>
    <x v="0"/>
    <x v="0"/>
    <x v="18"/>
    <x v="1"/>
    <x v="7"/>
    <x v="33"/>
    <x v="4"/>
    <x v="11"/>
    <m/>
    <m/>
    <n v="43150"/>
  </r>
  <r>
    <x v="0"/>
    <x v="0"/>
    <x v="0"/>
    <x v="0"/>
    <x v="0"/>
    <x v="0"/>
    <x v="18"/>
    <x v="1"/>
    <x v="7"/>
    <x v="33"/>
    <x v="4"/>
    <x v="11"/>
    <m/>
    <m/>
    <n v="0"/>
  </r>
  <r>
    <x v="0"/>
    <x v="0"/>
    <x v="0"/>
    <x v="0"/>
    <x v="0"/>
    <x v="0"/>
    <x v="18"/>
    <x v="1"/>
    <x v="7"/>
    <x v="33"/>
    <x v="4"/>
    <x v="11"/>
    <m/>
    <m/>
    <n v="1800"/>
  </r>
  <r>
    <x v="0"/>
    <x v="0"/>
    <x v="0"/>
    <x v="0"/>
    <x v="0"/>
    <x v="0"/>
    <x v="18"/>
    <x v="1"/>
    <x v="7"/>
    <x v="33"/>
    <x v="4"/>
    <x v="11"/>
    <m/>
    <m/>
    <n v="0"/>
  </r>
  <r>
    <x v="0"/>
    <x v="0"/>
    <x v="0"/>
    <x v="0"/>
    <x v="0"/>
    <x v="0"/>
    <x v="18"/>
    <x v="1"/>
    <x v="7"/>
    <x v="33"/>
    <x v="4"/>
    <x v="11"/>
    <m/>
    <m/>
    <n v="250000"/>
  </r>
  <r>
    <x v="0"/>
    <x v="0"/>
    <x v="0"/>
    <x v="0"/>
    <x v="0"/>
    <x v="0"/>
    <x v="18"/>
    <x v="1"/>
    <x v="7"/>
    <x v="33"/>
    <x v="4"/>
    <x v="11"/>
    <m/>
    <m/>
    <n v="28263"/>
  </r>
  <r>
    <x v="0"/>
    <x v="0"/>
    <x v="0"/>
    <x v="0"/>
    <x v="0"/>
    <x v="0"/>
    <x v="18"/>
    <x v="1"/>
    <x v="7"/>
    <x v="34"/>
    <x v="4"/>
    <x v="11"/>
    <m/>
    <m/>
    <n v="0"/>
  </r>
  <r>
    <x v="0"/>
    <x v="0"/>
    <x v="0"/>
    <x v="0"/>
    <x v="0"/>
    <x v="0"/>
    <x v="18"/>
    <x v="1"/>
    <x v="7"/>
    <x v="33"/>
    <x v="4"/>
    <x v="11"/>
    <m/>
    <m/>
    <n v="36000"/>
  </r>
  <r>
    <x v="0"/>
    <x v="0"/>
    <x v="0"/>
    <x v="0"/>
    <x v="0"/>
    <x v="0"/>
    <x v="18"/>
    <x v="1"/>
    <x v="7"/>
    <x v="33"/>
    <x v="4"/>
    <x v="11"/>
    <m/>
    <m/>
    <n v="12720"/>
  </r>
  <r>
    <x v="0"/>
    <x v="0"/>
    <x v="0"/>
    <x v="0"/>
    <x v="0"/>
    <x v="0"/>
    <x v="18"/>
    <x v="1"/>
    <x v="7"/>
    <x v="33"/>
    <x v="4"/>
    <x v="11"/>
    <m/>
    <m/>
    <n v="103200"/>
  </r>
  <r>
    <x v="0"/>
    <x v="0"/>
    <x v="0"/>
    <x v="0"/>
    <x v="0"/>
    <x v="0"/>
    <x v="18"/>
    <x v="1"/>
    <x v="7"/>
    <x v="33"/>
    <x v="4"/>
    <x v="11"/>
    <m/>
    <m/>
    <n v="0"/>
  </r>
  <r>
    <x v="0"/>
    <x v="0"/>
    <x v="0"/>
    <x v="0"/>
    <x v="0"/>
    <x v="0"/>
    <x v="18"/>
    <x v="1"/>
    <x v="7"/>
    <x v="33"/>
    <x v="4"/>
    <x v="11"/>
    <m/>
    <m/>
    <n v="300000"/>
  </r>
  <r>
    <x v="0"/>
    <x v="0"/>
    <x v="0"/>
    <x v="0"/>
    <x v="0"/>
    <x v="0"/>
    <x v="18"/>
    <x v="1"/>
    <x v="7"/>
    <x v="34"/>
    <x v="4"/>
    <x v="11"/>
    <m/>
    <m/>
    <n v="2500000"/>
  </r>
  <r>
    <x v="0"/>
    <x v="0"/>
    <x v="0"/>
    <x v="0"/>
    <x v="0"/>
    <x v="0"/>
    <x v="18"/>
    <x v="1"/>
    <x v="7"/>
    <x v="33"/>
    <x v="4"/>
    <x v="11"/>
    <m/>
    <m/>
    <n v="36000"/>
  </r>
  <r>
    <x v="0"/>
    <x v="0"/>
    <x v="0"/>
    <x v="0"/>
    <x v="0"/>
    <x v="0"/>
    <x v="18"/>
    <x v="1"/>
    <x v="7"/>
    <x v="33"/>
    <x v="4"/>
    <x v="11"/>
    <m/>
    <m/>
    <n v="900000"/>
  </r>
  <r>
    <x v="0"/>
    <x v="0"/>
    <x v="0"/>
    <x v="0"/>
    <x v="0"/>
    <x v="0"/>
    <x v="18"/>
    <x v="1"/>
    <x v="7"/>
    <x v="33"/>
    <x v="4"/>
    <x v="11"/>
    <m/>
    <m/>
    <n v="300000"/>
  </r>
  <r>
    <x v="0"/>
    <x v="0"/>
    <x v="0"/>
    <x v="0"/>
    <x v="0"/>
    <x v="0"/>
    <x v="18"/>
    <x v="1"/>
    <x v="7"/>
    <x v="33"/>
    <x v="4"/>
    <x v="11"/>
    <m/>
    <m/>
    <n v="240000"/>
  </r>
  <r>
    <x v="0"/>
    <x v="0"/>
    <x v="0"/>
    <x v="0"/>
    <x v="0"/>
    <x v="0"/>
    <x v="18"/>
    <x v="1"/>
    <x v="7"/>
    <x v="34"/>
    <x v="4"/>
    <x v="11"/>
    <m/>
    <m/>
    <n v="200000"/>
  </r>
  <r>
    <x v="0"/>
    <x v="0"/>
    <x v="0"/>
    <x v="0"/>
    <x v="0"/>
    <x v="0"/>
    <x v="18"/>
    <x v="1"/>
    <x v="7"/>
    <x v="34"/>
    <x v="4"/>
    <x v="11"/>
    <m/>
    <m/>
    <n v="500000"/>
  </r>
  <r>
    <x v="0"/>
    <x v="0"/>
    <x v="0"/>
    <x v="0"/>
    <x v="0"/>
    <x v="0"/>
    <x v="18"/>
    <x v="1"/>
    <x v="7"/>
    <x v="33"/>
    <x v="4"/>
    <x v="11"/>
    <m/>
    <m/>
    <n v="250000"/>
  </r>
  <r>
    <x v="0"/>
    <x v="0"/>
    <x v="0"/>
    <x v="0"/>
    <x v="0"/>
    <x v="0"/>
    <x v="18"/>
    <x v="1"/>
    <x v="7"/>
    <x v="33"/>
    <x v="4"/>
    <x v="11"/>
    <m/>
    <m/>
    <n v="0"/>
  </r>
  <r>
    <x v="0"/>
    <x v="0"/>
    <x v="0"/>
    <x v="0"/>
    <x v="0"/>
    <x v="0"/>
    <x v="18"/>
    <x v="1"/>
    <x v="7"/>
    <x v="33"/>
    <x v="4"/>
    <x v="11"/>
    <m/>
    <m/>
    <n v="0"/>
  </r>
  <r>
    <x v="0"/>
    <x v="0"/>
    <x v="0"/>
    <x v="0"/>
    <x v="0"/>
    <x v="0"/>
    <x v="18"/>
    <x v="1"/>
    <x v="7"/>
    <x v="33"/>
    <x v="4"/>
    <x v="11"/>
    <m/>
    <m/>
    <n v="63246035"/>
  </r>
  <r>
    <x v="0"/>
    <x v="0"/>
    <x v="0"/>
    <x v="0"/>
    <x v="0"/>
    <x v="0"/>
    <x v="18"/>
    <x v="1"/>
    <x v="7"/>
    <x v="33"/>
    <x v="4"/>
    <x v="11"/>
    <m/>
    <m/>
    <n v="200000"/>
  </r>
  <r>
    <x v="0"/>
    <x v="0"/>
    <x v="0"/>
    <x v="0"/>
    <x v="0"/>
    <x v="0"/>
    <x v="18"/>
    <x v="1"/>
    <x v="7"/>
    <x v="34"/>
    <x v="4"/>
    <x v="11"/>
    <m/>
    <m/>
    <n v="1500000"/>
  </r>
  <r>
    <x v="0"/>
    <x v="0"/>
    <x v="0"/>
    <x v="0"/>
    <x v="0"/>
    <x v="0"/>
    <x v="18"/>
    <x v="1"/>
    <x v="7"/>
    <x v="34"/>
    <x v="4"/>
    <x v="11"/>
    <m/>
    <m/>
    <n v="2500000"/>
  </r>
  <r>
    <x v="0"/>
    <x v="0"/>
    <x v="0"/>
    <x v="0"/>
    <x v="0"/>
    <x v="0"/>
    <x v="18"/>
    <x v="1"/>
    <x v="7"/>
    <x v="33"/>
    <x v="4"/>
    <x v="11"/>
    <m/>
    <m/>
    <n v="18000"/>
  </r>
  <r>
    <x v="0"/>
    <x v="0"/>
    <x v="0"/>
    <x v="0"/>
    <x v="0"/>
    <x v="0"/>
    <x v="18"/>
    <x v="1"/>
    <x v="7"/>
    <x v="33"/>
    <x v="4"/>
    <x v="27"/>
    <m/>
    <m/>
    <n v="40160"/>
  </r>
  <r>
    <x v="0"/>
    <x v="0"/>
    <x v="0"/>
    <x v="0"/>
    <x v="0"/>
    <x v="0"/>
    <x v="18"/>
    <x v="1"/>
    <x v="7"/>
    <x v="33"/>
    <x v="4"/>
    <x v="27"/>
    <m/>
    <m/>
    <n v="100000"/>
  </r>
  <r>
    <x v="0"/>
    <x v="0"/>
    <x v="0"/>
    <x v="0"/>
    <x v="0"/>
    <x v="0"/>
    <x v="18"/>
    <x v="1"/>
    <x v="7"/>
    <x v="34"/>
    <x v="4"/>
    <x v="27"/>
    <m/>
    <m/>
    <n v="500000"/>
  </r>
  <r>
    <x v="0"/>
    <x v="0"/>
    <x v="0"/>
    <x v="0"/>
    <x v="0"/>
    <x v="0"/>
    <x v="18"/>
    <x v="1"/>
    <x v="7"/>
    <x v="33"/>
    <x v="4"/>
    <x v="17"/>
    <m/>
    <m/>
    <n v="400000"/>
  </r>
  <r>
    <x v="0"/>
    <x v="0"/>
    <x v="0"/>
    <x v="0"/>
    <x v="0"/>
    <x v="0"/>
    <x v="18"/>
    <x v="1"/>
    <x v="7"/>
    <x v="33"/>
    <x v="4"/>
    <x v="17"/>
    <m/>
    <m/>
    <n v="600000"/>
  </r>
  <r>
    <x v="0"/>
    <x v="0"/>
    <x v="0"/>
    <x v="0"/>
    <x v="0"/>
    <x v="0"/>
    <x v="18"/>
    <x v="1"/>
    <x v="7"/>
    <x v="33"/>
    <x v="4"/>
    <x v="17"/>
    <m/>
    <m/>
    <n v="200000"/>
  </r>
  <r>
    <x v="0"/>
    <x v="0"/>
    <x v="0"/>
    <x v="0"/>
    <x v="0"/>
    <x v="0"/>
    <x v="18"/>
    <x v="1"/>
    <x v="7"/>
    <x v="34"/>
    <x v="4"/>
    <x v="17"/>
    <m/>
    <m/>
    <n v="0"/>
  </r>
  <r>
    <x v="0"/>
    <x v="0"/>
    <x v="0"/>
    <x v="0"/>
    <x v="0"/>
    <x v="0"/>
    <x v="18"/>
    <x v="1"/>
    <x v="7"/>
    <x v="33"/>
    <x v="4"/>
    <x v="17"/>
    <m/>
    <m/>
    <n v="50000"/>
  </r>
  <r>
    <x v="0"/>
    <x v="0"/>
    <x v="0"/>
    <x v="0"/>
    <x v="0"/>
    <x v="0"/>
    <x v="18"/>
    <x v="1"/>
    <x v="7"/>
    <x v="33"/>
    <x v="4"/>
    <x v="17"/>
    <m/>
    <m/>
    <n v="130000"/>
  </r>
  <r>
    <x v="0"/>
    <x v="0"/>
    <x v="0"/>
    <x v="0"/>
    <x v="0"/>
    <x v="0"/>
    <x v="18"/>
    <x v="1"/>
    <x v="7"/>
    <x v="33"/>
    <x v="4"/>
    <x v="17"/>
    <m/>
    <m/>
    <n v="0"/>
  </r>
  <r>
    <x v="0"/>
    <x v="0"/>
    <x v="0"/>
    <x v="0"/>
    <x v="0"/>
    <x v="0"/>
    <x v="18"/>
    <x v="1"/>
    <x v="7"/>
    <x v="33"/>
    <x v="4"/>
    <x v="17"/>
    <m/>
    <m/>
    <n v="250000"/>
  </r>
  <r>
    <x v="0"/>
    <x v="0"/>
    <x v="0"/>
    <x v="0"/>
    <x v="0"/>
    <x v="0"/>
    <x v="18"/>
    <x v="1"/>
    <x v="7"/>
    <x v="33"/>
    <x v="4"/>
    <x v="17"/>
    <m/>
    <m/>
    <n v="500000"/>
  </r>
  <r>
    <x v="0"/>
    <x v="0"/>
    <x v="0"/>
    <x v="0"/>
    <x v="0"/>
    <x v="0"/>
    <x v="18"/>
    <x v="1"/>
    <x v="7"/>
    <x v="33"/>
    <x v="4"/>
    <x v="18"/>
    <m/>
    <m/>
    <n v="0"/>
  </r>
  <r>
    <x v="0"/>
    <x v="0"/>
    <x v="0"/>
    <x v="0"/>
    <x v="0"/>
    <x v="0"/>
    <x v="18"/>
    <x v="1"/>
    <x v="7"/>
    <x v="33"/>
    <x v="4"/>
    <x v="18"/>
    <m/>
    <m/>
    <n v="100000"/>
  </r>
  <r>
    <x v="0"/>
    <x v="0"/>
    <x v="0"/>
    <x v="0"/>
    <x v="0"/>
    <x v="0"/>
    <x v="18"/>
    <x v="1"/>
    <x v="7"/>
    <x v="33"/>
    <x v="4"/>
    <x v="18"/>
    <m/>
    <m/>
    <n v="100000"/>
  </r>
  <r>
    <x v="0"/>
    <x v="0"/>
    <x v="0"/>
    <x v="0"/>
    <x v="0"/>
    <x v="0"/>
    <x v="18"/>
    <x v="1"/>
    <x v="7"/>
    <x v="33"/>
    <x v="4"/>
    <x v="18"/>
    <m/>
    <m/>
    <n v="50000"/>
  </r>
  <r>
    <x v="0"/>
    <x v="0"/>
    <x v="0"/>
    <x v="0"/>
    <x v="0"/>
    <x v="0"/>
    <x v="18"/>
    <x v="1"/>
    <x v="7"/>
    <x v="33"/>
    <x v="4"/>
    <x v="18"/>
    <m/>
    <m/>
    <n v="46400"/>
  </r>
  <r>
    <x v="0"/>
    <x v="0"/>
    <x v="0"/>
    <x v="0"/>
    <x v="0"/>
    <x v="0"/>
    <x v="18"/>
    <x v="1"/>
    <x v="7"/>
    <x v="34"/>
    <x v="4"/>
    <x v="18"/>
    <m/>
    <m/>
    <n v="0"/>
  </r>
  <r>
    <x v="0"/>
    <x v="0"/>
    <x v="0"/>
    <x v="0"/>
    <x v="0"/>
    <x v="0"/>
    <x v="18"/>
    <x v="1"/>
    <x v="7"/>
    <x v="33"/>
    <x v="4"/>
    <x v="18"/>
    <m/>
    <m/>
    <n v="60000"/>
  </r>
  <r>
    <x v="0"/>
    <x v="0"/>
    <x v="0"/>
    <x v="0"/>
    <x v="0"/>
    <x v="0"/>
    <x v="18"/>
    <x v="1"/>
    <x v="7"/>
    <x v="33"/>
    <x v="4"/>
    <x v="18"/>
    <m/>
    <m/>
    <n v="80000"/>
  </r>
  <r>
    <x v="0"/>
    <x v="0"/>
    <x v="0"/>
    <x v="0"/>
    <x v="0"/>
    <x v="0"/>
    <x v="18"/>
    <x v="1"/>
    <x v="7"/>
    <x v="33"/>
    <x v="4"/>
    <x v="18"/>
    <m/>
    <m/>
    <n v="500000"/>
  </r>
  <r>
    <x v="0"/>
    <x v="0"/>
    <x v="0"/>
    <x v="0"/>
    <x v="0"/>
    <x v="0"/>
    <x v="18"/>
    <x v="1"/>
    <x v="7"/>
    <x v="34"/>
    <x v="4"/>
    <x v="18"/>
    <m/>
    <m/>
    <n v="500000"/>
  </r>
  <r>
    <x v="0"/>
    <x v="0"/>
    <x v="0"/>
    <x v="0"/>
    <x v="0"/>
    <x v="0"/>
    <x v="18"/>
    <x v="1"/>
    <x v="7"/>
    <x v="33"/>
    <x v="4"/>
    <x v="18"/>
    <m/>
    <m/>
    <n v="240000"/>
  </r>
  <r>
    <x v="0"/>
    <x v="0"/>
    <x v="0"/>
    <x v="0"/>
    <x v="0"/>
    <x v="0"/>
    <x v="18"/>
    <x v="1"/>
    <x v="7"/>
    <x v="33"/>
    <x v="4"/>
    <x v="18"/>
    <m/>
    <m/>
    <n v="0"/>
  </r>
  <r>
    <x v="0"/>
    <x v="0"/>
    <x v="0"/>
    <x v="0"/>
    <x v="0"/>
    <x v="0"/>
    <x v="18"/>
    <x v="1"/>
    <x v="7"/>
    <x v="33"/>
    <x v="4"/>
    <x v="18"/>
    <m/>
    <m/>
    <n v="500000"/>
  </r>
  <r>
    <x v="0"/>
    <x v="0"/>
    <x v="0"/>
    <x v="0"/>
    <x v="0"/>
    <x v="0"/>
    <x v="18"/>
    <x v="1"/>
    <x v="7"/>
    <x v="34"/>
    <x v="4"/>
    <x v="18"/>
    <m/>
    <m/>
    <n v="0"/>
  </r>
  <r>
    <x v="0"/>
    <x v="0"/>
    <x v="0"/>
    <x v="0"/>
    <x v="0"/>
    <x v="0"/>
    <x v="18"/>
    <x v="1"/>
    <x v="7"/>
    <x v="33"/>
    <x v="4"/>
    <x v="18"/>
    <m/>
    <m/>
    <n v="50000"/>
  </r>
  <r>
    <x v="0"/>
    <x v="0"/>
    <x v="0"/>
    <x v="0"/>
    <x v="0"/>
    <x v="0"/>
    <x v="18"/>
    <x v="1"/>
    <x v="7"/>
    <x v="33"/>
    <x v="4"/>
    <x v="18"/>
    <m/>
    <m/>
    <n v="0"/>
  </r>
  <r>
    <x v="0"/>
    <x v="0"/>
    <x v="0"/>
    <x v="0"/>
    <x v="0"/>
    <x v="0"/>
    <x v="18"/>
    <x v="1"/>
    <x v="7"/>
    <x v="33"/>
    <x v="4"/>
    <x v="18"/>
    <m/>
    <m/>
    <n v="100000"/>
  </r>
  <r>
    <x v="0"/>
    <x v="0"/>
    <x v="0"/>
    <x v="0"/>
    <x v="0"/>
    <x v="0"/>
    <x v="18"/>
    <x v="1"/>
    <x v="7"/>
    <x v="33"/>
    <x v="4"/>
    <x v="12"/>
    <m/>
    <m/>
    <n v="9325000"/>
  </r>
  <r>
    <x v="0"/>
    <x v="0"/>
    <x v="0"/>
    <x v="0"/>
    <x v="0"/>
    <x v="0"/>
    <x v="18"/>
    <x v="1"/>
    <x v="7"/>
    <x v="33"/>
    <x v="4"/>
    <x v="12"/>
    <m/>
    <m/>
    <n v="3000000"/>
  </r>
  <r>
    <x v="0"/>
    <x v="0"/>
    <x v="0"/>
    <x v="0"/>
    <x v="0"/>
    <x v="0"/>
    <x v="18"/>
    <x v="1"/>
    <x v="7"/>
    <x v="34"/>
    <x v="4"/>
    <x v="12"/>
    <m/>
    <m/>
    <n v="6500000"/>
  </r>
  <r>
    <x v="0"/>
    <x v="0"/>
    <x v="0"/>
    <x v="0"/>
    <x v="0"/>
    <x v="0"/>
    <x v="18"/>
    <x v="1"/>
    <x v="7"/>
    <x v="33"/>
    <x v="4"/>
    <x v="12"/>
    <m/>
    <m/>
    <n v="1200000"/>
  </r>
  <r>
    <x v="0"/>
    <x v="0"/>
    <x v="0"/>
    <x v="0"/>
    <x v="0"/>
    <x v="0"/>
    <x v="18"/>
    <x v="1"/>
    <x v="7"/>
    <x v="33"/>
    <x v="4"/>
    <x v="12"/>
    <m/>
    <m/>
    <n v="500000"/>
  </r>
  <r>
    <x v="0"/>
    <x v="0"/>
    <x v="0"/>
    <x v="0"/>
    <x v="0"/>
    <x v="0"/>
    <x v="18"/>
    <x v="1"/>
    <x v="7"/>
    <x v="33"/>
    <x v="4"/>
    <x v="12"/>
    <m/>
    <m/>
    <n v="1350000"/>
  </r>
  <r>
    <x v="0"/>
    <x v="0"/>
    <x v="0"/>
    <x v="0"/>
    <x v="0"/>
    <x v="0"/>
    <x v="18"/>
    <x v="1"/>
    <x v="7"/>
    <x v="34"/>
    <x v="4"/>
    <x v="12"/>
    <m/>
    <m/>
    <n v="1000000"/>
  </r>
  <r>
    <x v="0"/>
    <x v="0"/>
    <x v="0"/>
    <x v="0"/>
    <x v="0"/>
    <x v="0"/>
    <x v="18"/>
    <x v="1"/>
    <x v="7"/>
    <x v="33"/>
    <x v="4"/>
    <x v="12"/>
    <m/>
    <m/>
    <n v="400000"/>
  </r>
  <r>
    <x v="0"/>
    <x v="0"/>
    <x v="0"/>
    <x v="0"/>
    <x v="0"/>
    <x v="0"/>
    <x v="18"/>
    <x v="1"/>
    <x v="7"/>
    <x v="34"/>
    <x v="4"/>
    <x v="12"/>
    <m/>
    <m/>
    <n v="500000"/>
  </r>
  <r>
    <x v="0"/>
    <x v="0"/>
    <x v="0"/>
    <x v="0"/>
    <x v="0"/>
    <x v="0"/>
    <x v="18"/>
    <x v="1"/>
    <x v="7"/>
    <x v="33"/>
    <x v="4"/>
    <x v="12"/>
    <m/>
    <m/>
    <n v="10000"/>
  </r>
  <r>
    <x v="0"/>
    <x v="0"/>
    <x v="0"/>
    <x v="0"/>
    <x v="0"/>
    <x v="0"/>
    <x v="18"/>
    <x v="1"/>
    <x v="7"/>
    <x v="33"/>
    <x v="4"/>
    <x v="12"/>
    <m/>
    <m/>
    <n v="100000"/>
  </r>
  <r>
    <x v="0"/>
    <x v="0"/>
    <x v="0"/>
    <x v="0"/>
    <x v="0"/>
    <x v="0"/>
    <x v="18"/>
    <x v="1"/>
    <x v="7"/>
    <x v="34"/>
    <x v="4"/>
    <x v="12"/>
    <m/>
    <m/>
    <n v="0"/>
  </r>
  <r>
    <x v="0"/>
    <x v="0"/>
    <x v="0"/>
    <x v="0"/>
    <x v="0"/>
    <x v="0"/>
    <x v="18"/>
    <x v="1"/>
    <x v="7"/>
    <x v="33"/>
    <x v="4"/>
    <x v="12"/>
    <m/>
    <m/>
    <n v="10000"/>
  </r>
  <r>
    <x v="0"/>
    <x v="0"/>
    <x v="0"/>
    <x v="0"/>
    <x v="0"/>
    <x v="0"/>
    <x v="18"/>
    <x v="1"/>
    <x v="7"/>
    <x v="33"/>
    <x v="4"/>
    <x v="12"/>
    <m/>
    <m/>
    <n v="0"/>
  </r>
  <r>
    <x v="0"/>
    <x v="0"/>
    <x v="0"/>
    <x v="0"/>
    <x v="0"/>
    <x v="0"/>
    <x v="18"/>
    <x v="1"/>
    <x v="7"/>
    <x v="33"/>
    <x v="4"/>
    <x v="12"/>
    <m/>
    <m/>
    <n v="100000"/>
  </r>
  <r>
    <x v="0"/>
    <x v="0"/>
    <x v="0"/>
    <x v="0"/>
    <x v="0"/>
    <x v="0"/>
    <x v="18"/>
    <x v="1"/>
    <x v="7"/>
    <x v="33"/>
    <x v="4"/>
    <x v="12"/>
    <m/>
    <m/>
    <n v="50000"/>
  </r>
  <r>
    <x v="0"/>
    <x v="0"/>
    <x v="0"/>
    <x v="0"/>
    <x v="0"/>
    <x v="0"/>
    <x v="18"/>
    <x v="1"/>
    <x v="7"/>
    <x v="34"/>
    <x v="4"/>
    <x v="12"/>
    <m/>
    <m/>
    <n v="0"/>
  </r>
  <r>
    <x v="0"/>
    <x v="0"/>
    <x v="0"/>
    <x v="0"/>
    <x v="0"/>
    <x v="0"/>
    <x v="18"/>
    <x v="1"/>
    <x v="7"/>
    <x v="33"/>
    <x v="4"/>
    <x v="12"/>
    <m/>
    <m/>
    <n v="50000"/>
  </r>
  <r>
    <x v="0"/>
    <x v="0"/>
    <x v="0"/>
    <x v="0"/>
    <x v="0"/>
    <x v="0"/>
    <x v="18"/>
    <x v="1"/>
    <x v="7"/>
    <x v="34"/>
    <x v="4"/>
    <x v="12"/>
    <m/>
    <m/>
    <n v="0"/>
  </r>
  <r>
    <x v="0"/>
    <x v="0"/>
    <x v="0"/>
    <x v="0"/>
    <x v="0"/>
    <x v="0"/>
    <x v="18"/>
    <x v="1"/>
    <x v="7"/>
    <x v="33"/>
    <x v="4"/>
    <x v="12"/>
    <m/>
    <m/>
    <n v="600000"/>
  </r>
  <r>
    <x v="0"/>
    <x v="0"/>
    <x v="0"/>
    <x v="0"/>
    <x v="0"/>
    <x v="0"/>
    <x v="18"/>
    <x v="1"/>
    <x v="7"/>
    <x v="33"/>
    <x v="4"/>
    <x v="12"/>
    <m/>
    <m/>
    <n v="1000000"/>
  </r>
  <r>
    <x v="0"/>
    <x v="0"/>
    <x v="0"/>
    <x v="0"/>
    <x v="0"/>
    <x v="0"/>
    <x v="18"/>
    <x v="1"/>
    <x v="7"/>
    <x v="34"/>
    <x v="4"/>
    <x v="12"/>
    <m/>
    <m/>
    <n v="300000"/>
  </r>
  <r>
    <x v="0"/>
    <x v="0"/>
    <x v="0"/>
    <x v="0"/>
    <x v="0"/>
    <x v="0"/>
    <x v="18"/>
    <x v="1"/>
    <x v="7"/>
    <x v="33"/>
    <x v="4"/>
    <x v="12"/>
    <m/>
    <m/>
    <n v="100000"/>
  </r>
  <r>
    <x v="0"/>
    <x v="0"/>
    <x v="0"/>
    <x v="0"/>
    <x v="0"/>
    <x v="0"/>
    <x v="18"/>
    <x v="1"/>
    <x v="7"/>
    <x v="34"/>
    <x v="4"/>
    <x v="12"/>
    <m/>
    <m/>
    <n v="0"/>
  </r>
  <r>
    <x v="0"/>
    <x v="0"/>
    <x v="0"/>
    <x v="0"/>
    <x v="0"/>
    <x v="0"/>
    <x v="18"/>
    <x v="1"/>
    <x v="7"/>
    <x v="33"/>
    <x v="4"/>
    <x v="7"/>
    <m/>
    <m/>
    <n v="5150000"/>
  </r>
  <r>
    <x v="0"/>
    <x v="0"/>
    <x v="0"/>
    <x v="0"/>
    <x v="0"/>
    <x v="0"/>
    <x v="18"/>
    <x v="1"/>
    <x v="7"/>
    <x v="33"/>
    <x v="4"/>
    <x v="7"/>
    <m/>
    <m/>
    <n v="1500000"/>
  </r>
  <r>
    <x v="0"/>
    <x v="0"/>
    <x v="0"/>
    <x v="0"/>
    <x v="0"/>
    <x v="0"/>
    <x v="18"/>
    <x v="1"/>
    <x v="7"/>
    <x v="34"/>
    <x v="4"/>
    <x v="7"/>
    <m/>
    <m/>
    <n v="2945871"/>
  </r>
  <r>
    <x v="0"/>
    <x v="0"/>
    <x v="0"/>
    <x v="0"/>
    <x v="0"/>
    <x v="0"/>
    <x v="18"/>
    <x v="1"/>
    <x v="7"/>
    <x v="33"/>
    <x v="4"/>
    <x v="7"/>
    <m/>
    <m/>
    <n v="20000"/>
  </r>
  <r>
    <x v="0"/>
    <x v="0"/>
    <x v="0"/>
    <x v="0"/>
    <x v="0"/>
    <x v="0"/>
    <x v="18"/>
    <x v="1"/>
    <x v="7"/>
    <x v="33"/>
    <x v="4"/>
    <x v="7"/>
    <m/>
    <m/>
    <n v="10900"/>
  </r>
  <r>
    <x v="0"/>
    <x v="0"/>
    <x v="0"/>
    <x v="0"/>
    <x v="0"/>
    <x v="0"/>
    <x v="18"/>
    <x v="1"/>
    <x v="7"/>
    <x v="33"/>
    <x v="4"/>
    <x v="7"/>
    <m/>
    <m/>
    <n v="15436000"/>
  </r>
  <r>
    <x v="0"/>
    <x v="0"/>
    <x v="0"/>
    <x v="0"/>
    <x v="0"/>
    <x v="0"/>
    <x v="18"/>
    <x v="1"/>
    <x v="7"/>
    <x v="33"/>
    <x v="4"/>
    <x v="7"/>
    <m/>
    <m/>
    <n v="0"/>
  </r>
  <r>
    <x v="0"/>
    <x v="0"/>
    <x v="0"/>
    <x v="0"/>
    <x v="0"/>
    <x v="0"/>
    <x v="18"/>
    <x v="1"/>
    <x v="7"/>
    <x v="33"/>
    <x v="4"/>
    <x v="7"/>
    <m/>
    <m/>
    <n v="5000"/>
  </r>
  <r>
    <x v="0"/>
    <x v="0"/>
    <x v="0"/>
    <x v="0"/>
    <x v="0"/>
    <x v="0"/>
    <x v="18"/>
    <x v="1"/>
    <x v="7"/>
    <x v="33"/>
    <x v="4"/>
    <x v="7"/>
    <m/>
    <m/>
    <n v="0"/>
  </r>
  <r>
    <x v="0"/>
    <x v="0"/>
    <x v="0"/>
    <x v="0"/>
    <x v="0"/>
    <x v="0"/>
    <x v="18"/>
    <x v="1"/>
    <x v="7"/>
    <x v="33"/>
    <x v="4"/>
    <x v="7"/>
    <m/>
    <m/>
    <n v="2000000"/>
  </r>
  <r>
    <x v="0"/>
    <x v="0"/>
    <x v="0"/>
    <x v="0"/>
    <x v="0"/>
    <x v="0"/>
    <x v="18"/>
    <x v="1"/>
    <x v="7"/>
    <x v="33"/>
    <x v="4"/>
    <x v="7"/>
    <m/>
    <m/>
    <n v="0"/>
  </r>
  <r>
    <x v="0"/>
    <x v="0"/>
    <x v="0"/>
    <x v="0"/>
    <x v="0"/>
    <x v="0"/>
    <x v="18"/>
    <x v="1"/>
    <x v="7"/>
    <x v="34"/>
    <x v="4"/>
    <x v="7"/>
    <m/>
    <m/>
    <n v="3000000"/>
  </r>
  <r>
    <x v="0"/>
    <x v="0"/>
    <x v="0"/>
    <x v="0"/>
    <x v="0"/>
    <x v="0"/>
    <x v="18"/>
    <x v="1"/>
    <x v="7"/>
    <x v="33"/>
    <x v="4"/>
    <x v="7"/>
    <m/>
    <m/>
    <n v="60000"/>
  </r>
  <r>
    <x v="0"/>
    <x v="0"/>
    <x v="0"/>
    <x v="0"/>
    <x v="0"/>
    <x v="0"/>
    <x v="18"/>
    <x v="1"/>
    <x v="7"/>
    <x v="34"/>
    <x v="4"/>
    <x v="7"/>
    <m/>
    <m/>
    <n v="800000"/>
  </r>
  <r>
    <x v="0"/>
    <x v="0"/>
    <x v="0"/>
    <x v="0"/>
    <x v="0"/>
    <x v="0"/>
    <x v="18"/>
    <x v="1"/>
    <x v="7"/>
    <x v="34"/>
    <x v="4"/>
    <x v="7"/>
    <m/>
    <m/>
    <n v="500000"/>
  </r>
  <r>
    <x v="0"/>
    <x v="0"/>
    <x v="0"/>
    <x v="0"/>
    <x v="0"/>
    <x v="0"/>
    <x v="18"/>
    <x v="1"/>
    <x v="7"/>
    <x v="33"/>
    <x v="4"/>
    <x v="7"/>
    <m/>
    <m/>
    <n v="0"/>
  </r>
  <r>
    <x v="0"/>
    <x v="0"/>
    <x v="0"/>
    <x v="0"/>
    <x v="0"/>
    <x v="0"/>
    <x v="18"/>
    <x v="1"/>
    <x v="7"/>
    <x v="33"/>
    <x v="4"/>
    <x v="7"/>
    <m/>
    <m/>
    <n v="0"/>
  </r>
  <r>
    <x v="0"/>
    <x v="0"/>
    <x v="0"/>
    <x v="0"/>
    <x v="0"/>
    <x v="0"/>
    <x v="18"/>
    <x v="1"/>
    <x v="7"/>
    <x v="33"/>
    <x v="4"/>
    <x v="7"/>
    <m/>
    <m/>
    <n v="1000000"/>
  </r>
  <r>
    <x v="0"/>
    <x v="0"/>
    <x v="0"/>
    <x v="0"/>
    <x v="0"/>
    <x v="0"/>
    <x v="18"/>
    <x v="1"/>
    <x v="7"/>
    <x v="33"/>
    <x v="4"/>
    <x v="7"/>
    <m/>
    <m/>
    <n v="100000"/>
  </r>
  <r>
    <x v="0"/>
    <x v="0"/>
    <x v="0"/>
    <x v="0"/>
    <x v="0"/>
    <x v="0"/>
    <x v="18"/>
    <x v="1"/>
    <x v="7"/>
    <x v="34"/>
    <x v="4"/>
    <x v="7"/>
    <m/>
    <m/>
    <n v="500000"/>
  </r>
  <r>
    <x v="0"/>
    <x v="0"/>
    <x v="0"/>
    <x v="0"/>
    <x v="0"/>
    <x v="0"/>
    <x v="18"/>
    <x v="1"/>
    <x v="7"/>
    <x v="33"/>
    <x v="4"/>
    <x v="7"/>
    <m/>
    <m/>
    <n v="100000"/>
  </r>
  <r>
    <x v="0"/>
    <x v="0"/>
    <x v="0"/>
    <x v="0"/>
    <x v="0"/>
    <x v="0"/>
    <x v="18"/>
    <x v="1"/>
    <x v="7"/>
    <x v="33"/>
    <x v="4"/>
    <x v="7"/>
    <m/>
    <m/>
    <n v="35700"/>
  </r>
  <r>
    <x v="0"/>
    <x v="0"/>
    <x v="0"/>
    <x v="0"/>
    <x v="0"/>
    <x v="0"/>
    <x v="18"/>
    <x v="1"/>
    <x v="7"/>
    <x v="33"/>
    <x v="4"/>
    <x v="7"/>
    <m/>
    <m/>
    <n v="0"/>
  </r>
  <r>
    <x v="0"/>
    <x v="0"/>
    <x v="0"/>
    <x v="0"/>
    <x v="0"/>
    <x v="0"/>
    <x v="18"/>
    <x v="1"/>
    <x v="7"/>
    <x v="33"/>
    <x v="4"/>
    <x v="7"/>
    <m/>
    <m/>
    <n v="900000"/>
  </r>
  <r>
    <x v="0"/>
    <x v="0"/>
    <x v="0"/>
    <x v="0"/>
    <x v="0"/>
    <x v="0"/>
    <x v="18"/>
    <x v="1"/>
    <x v="7"/>
    <x v="33"/>
    <x v="4"/>
    <x v="7"/>
    <m/>
    <m/>
    <n v="12000"/>
  </r>
  <r>
    <x v="0"/>
    <x v="0"/>
    <x v="0"/>
    <x v="0"/>
    <x v="0"/>
    <x v="0"/>
    <x v="18"/>
    <x v="1"/>
    <x v="7"/>
    <x v="33"/>
    <x v="4"/>
    <x v="7"/>
    <m/>
    <m/>
    <n v="150000"/>
  </r>
  <r>
    <x v="0"/>
    <x v="0"/>
    <x v="0"/>
    <x v="0"/>
    <x v="0"/>
    <x v="0"/>
    <x v="18"/>
    <x v="1"/>
    <x v="7"/>
    <x v="33"/>
    <x v="4"/>
    <x v="7"/>
    <m/>
    <m/>
    <n v="0"/>
  </r>
  <r>
    <x v="0"/>
    <x v="0"/>
    <x v="0"/>
    <x v="0"/>
    <x v="0"/>
    <x v="0"/>
    <x v="18"/>
    <x v="1"/>
    <x v="7"/>
    <x v="33"/>
    <x v="4"/>
    <x v="7"/>
    <m/>
    <m/>
    <n v="429520"/>
  </r>
  <r>
    <x v="0"/>
    <x v="0"/>
    <x v="0"/>
    <x v="0"/>
    <x v="0"/>
    <x v="0"/>
    <x v="18"/>
    <x v="1"/>
    <x v="7"/>
    <x v="33"/>
    <x v="4"/>
    <x v="7"/>
    <m/>
    <m/>
    <n v="600000"/>
  </r>
  <r>
    <x v="0"/>
    <x v="0"/>
    <x v="0"/>
    <x v="0"/>
    <x v="0"/>
    <x v="0"/>
    <x v="18"/>
    <x v="1"/>
    <x v="7"/>
    <x v="34"/>
    <x v="4"/>
    <x v="7"/>
    <m/>
    <m/>
    <n v="1000000"/>
  </r>
  <r>
    <x v="0"/>
    <x v="0"/>
    <x v="0"/>
    <x v="0"/>
    <x v="0"/>
    <x v="0"/>
    <x v="18"/>
    <x v="1"/>
    <x v="7"/>
    <x v="33"/>
    <x v="4"/>
    <x v="7"/>
    <m/>
    <m/>
    <n v="8152"/>
  </r>
  <r>
    <x v="0"/>
    <x v="0"/>
    <x v="0"/>
    <x v="0"/>
    <x v="0"/>
    <x v="0"/>
    <x v="18"/>
    <x v="1"/>
    <x v="7"/>
    <x v="33"/>
    <x v="4"/>
    <x v="7"/>
    <m/>
    <m/>
    <n v="500000"/>
  </r>
  <r>
    <x v="0"/>
    <x v="0"/>
    <x v="0"/>
    <x v="0"/>
    <x v="0"/>
    <x v="0"/>
    <x v="18"/>
    <x v="1"/>
    <x v="7"/>
    <x v="34"/>
    <x v="4"/>
    <x v="7"/>
    <m/>
    <m/>
    <n v="500000"/>
  </r>
  <r>
    <x v="0"/>
    <x v="0"/>
    <x v="0"/>
    <x v="0"/>
    <x v="0"/>
    <x v="0"/>
    <x v="18"/>
    <x v="1"/>
    <x v="7"/>
    <x v="34"/>
    <x v="4"/>
    <x v="7"/>
    <m/>
    <m/>
    <n v="500000"/>
  </r>
  <r>
    <x v="0"/>
    <x v="0"/>
    <x v="0"/>
    <x v="0"/>
    <x v="0"/>
    <x v="0"/>
    <x v="18"/>
    <x v="1"/>
    <x v="7"/>
    <x v="33"/>
    <x v="4"/>
    <x v="7"/>
    <m/>
    <m/>
    <n v="400000"/>
  </r>
  <r>
    <x v="0"/>
    <x v="0"/>
    <x v="0"/>
    <x v="0"/>
    <x v="0"/>
    <x v="0"/>
    <x v="18"/>
    <x v="1"/>
    <x v="7"/>
    <x v="34"/>
    <x v="4"/>
    <x v="7"/>
    <m/>
    <m/>
    <n v="1300000"/>
  </r>
  <r>
    <x v="0"/>
    <x v="0"/>
    <x v="0"/>
    <x v="0"/>
    <x v="0"/>
    <x v="0"/>
    <x v="18"/>
    <x v="1"/>
    <x v="7"/>
    <x v="33"/>
    <x v="4"/>
    <x v="7"/>
    <m/>
    <m/>
    <n v="2663962"/>
  </r>
  <r>
    <x v="0"/>
    <x v="0"/>
    <x v="0"/>
    <x v="0"/>
    <x v="0"/>
    <x v="0"/>
    <x v="18"/>
    <x v="1"/>
    <x v="7"/>
    <x v="33"/>
    <x v="4"/>
    <x v="7"/>
    <m/>
    <m/>
    <n v="8972237"/>
  </r>
  <r>
    <x v="0"/>
    <x v="0"/>
    <x v="0"/>
    <x v="0"/>
    <x v="0"/>
    <x v="0"/>
    <x v="18"/>
    <x v="1"/>
    <x v="7"/>
    <x v="34"/>
    <x v="4"/>
    <x v="7"/>
    <m/>
    <m/>
    <n v="2100000"/>
  </r>
  <r>
    <x v="0"/>
    <x v="0"/>
    <x v="0"/>
    <x v="0"/>
    <x v="0"/>
    <x v="0"/>
    <x v="18"/>
    <x v="1"/>
    <x v="7"/>
    <x v="34"/>
    <x v="4"/>
    <x v="7"/>
    <m/>
    <m/>
    <n v="1000000"/>
  </r>
  <r>
    <x v="0"/>
    <x v="0"/>
    <x v="0"/>
    <x v="1"/>
    <x v="3"/>
    <x v="0"/>
    <x v="18"/>
    <x v="1"/>
    <x v="7"/>
    <x v="33"/>
    <x v="4"/>
    <x v="7"/>
    <m/>
    <m/>
    <n v="2464258"/>
  </r>
  <r>
    <x v="0"/>
    <x v="0"/>
    <x v="0"/>
    <x v="0"/>
    <x v="1"/>
    <x v="0"/>
    <x v="18"/>
    <x v="1"/>
    <x v="7"/>
    <x v="34"/>
    <x v="2"/>
    <x v="6"/>
    <m/>
    <m/>
    <n v="0"/>
  </r>
  <r>
    <x v="0"/>
    <x v="0"/>
    <x v="0"/>
    <x v="0"/>
    <x v="1"/>
    <x v="0"/>
    <x v="18"/>
    <x v="1"/>
    <x v="7"/>
    <x v="33"/>
    <x v="2"/>
    <x v="6"/>
    <m/>
    <m/>
    <n v="0"/>
  </r>
  <r>
    <x v="0"/>
    <x v="0"/>
    <x v="0"/>
    <x v="0"/>
    <x v="1"/>
    <x v="0"/>
    <x v="18"/>
    <x v="1"/>
    <x v="7"/>
    <x v="33"/>
    <x v="2"/>
    <x v="6"/>
    <m/>
    <m/>
    <n v="625000"/>
  </r>
  <r>
    <x v="0"/>
    <x v="0"/>
    <x v="0"/>
    <x v="0"/>
    <x v="1"/>
    <x v="0"/>
    <x v="18"/>
    <x v="1"/>
    <x v="7"/>
    <x v="34"/>
    <x v="2"/>
    <x v="6"/>
    <m/>
    <m/>
    <n v="0"/>
  </r>
  <r>
    <x v="0"/>
    <x v="0"/>
    <x v="0"/>
    <x v="0"/>
    <x v="1"/>
    <x v="0"/>
    <x v="18"/>
    <x v="1"/>
    <x v="7"/>
    <x v="33"/>
    <x v="2"/>
    <x v="6"/>
    <m/>
    <m/>
    <n v="0"/>
  </r>
  <r>
    <x v="0"/>
    <x v="0"/>
    <x v="0"/>
    <x v="0"/>
    <x v="1"/>
    <x v="0"/>
    <x v="18"/>
    <x v="1"/>
    <x v="7"/>
    <x v="33"/>
    <x v="2"/>
    <x v="6"/>
    <m/>
    <m/>
    <n v="855338635"/>
  </r>
  <r>
    <x v="0"/>
    <x v="0"/>
    <x v="0"/>
    <x v="0"/>
    <x v="1"/>
    <x v="0"/>
    <x v="18"/>
    <x v="1"/>
    <x v="7"/>
    <x v="34"/>
    <x v="2"/>
    <x v="6"/>
    <m/>
    <m/>
    <n v="4000000"/>
  </r>
  <r>
    <x v="0"/>
    <x v="0"/>
    <x v="0"/>
    <x v="0"/>
    <x v="1"/>
    <x v="0"/>
    <x v="18"/>
    <x v="1"/>
    <x v="7"/>
    <x v="33"/>
    <x v="2"/>
    <x v="6"/>
    <m/>
    <m/>
    <n v="15000000"/>
  </r>
  <r>
    <x v="0"/>
    <x v="0"/>
    <x v="0"/>
    <x v="0"/>
    <x v="1"/>
    <x v="0"/>
    <x v="18"/>
    <x v="1"/>
    <x v="7"/>
    <x v="33"/>
    <x v="2"/>
    <x v="6"/>
    <m/>
    <m/>
    <n v="1244659703"/>
  </r>
  <r>
    <x v="0"/>
    <x v="0"/>
    <x v="0"/>
    <x v="0"/>
    <x v="1"/>
    <x v="0"/>
    <x v="18"/>
    <x v="1"/>
    <x v="7"/>
    <x v="34"/>
    <x v="2"/>
    <x v="6"/>
    <m/>
    <m/>
    <n v="1000000"/>
  </r>
  <r>
    <x v="0"/>
    <x v="0"/>
    <x v="0"/>
    <x v="0"/>
    <x v="1"/>
    <x v="0"/>
    <x v="18"/>
    <x v="1"/>
    <x v="7"/>
    <x v="34"/>
    <x v="2"/>
    <x v="6"/>
    <m/>
    <m/>
    <n v="200000"/>
  </r>
  <r>
    <x v="0"/>
    <x v="0"/>
    <x v="0"/>
    <x v="0"/>
    <x v="1"/>
    <x v="0"/>
    <x v="18"/>
    <x v="1"/>
    <x v="7"/>
    <x v="33"/>
    <x v="2"/>
    <x v="6"/>
    <m/>
    <m/>
    <n v="127229700"/>
  </r>
  <r>
    <x v="0"/>
    <x v="0"/>
    <x v="0"/>
    <x v="0"/>
    <x v="1"/>
    <x v="0"/>
    <x v="18"/>
    <x v="1"/>
    <x v="7"/>
    <x v="33"/>
    <x v="2"/>
    <x v="6"/>
    <m/>
    <m/>
    <n v="338407795"/>
  </r>
  <r>
    <x v="0"/>
    <x v="0"/>
    <x v="0"/>
    <x v="0"/>
    <x v="1"/>
    <x v="0"/>
    <x v="18"/>
    <x v="1"/>
    <x v="7"/>
    <x v="33"/>
    <x v="2"/>
    <x v="6"/>
    <m/>
    <m/>
    <n v="1400000"/>
  </r>
  <r>
    <x v="0"/>
    <x v="0"/>
    <x v="0"/>
    <x v="0"/>
    <x v="1"/>
    <x v="0"/>
    <x v="18"/>
    <x v="1"/>
    <x v="7"/>
    <x v="34"/>
    <x v="2"/>
    <x v="6"/>
    <m/>
    <m/>
    <n v="0"/>
  </r>
  <r>
    <x v="0"/>
    <x v="0"/>
    <x v="0"/>
    <x v="0"/>
    <x v="1"/>
    <x v="0"/>
    <x v="18"/>
    <x v="1"/>
    <x v="7"/>
    <x v="33"/>
    <x v="2"/>
    <x v="2"/>
    <m/>
    <m/>
    <n v="9218460278"/>
  </r>
  <r>
    <x v="0"/>
    <x v="0"/>
    <x v="0"/>
    <x v="0"/>
    <x v="1"/>
    <x v="0"/>
    <x v="18"/>
    <x v="1"/>
    <x v="7"/>
    <x v="33"/>
    <x v="2"/>
    <x v="2"/>
    <m/>
    <m/>
    <n v="143671257"/>
  </r>
  <r>
    <x v="0"/>
    <x v="0"/>
    <x v="0"/>
    <x v="0"/>
    <x v="1"/>
    <x v="0"/>
    <x v="18"/>
    <x v="1"/>
    <x v="7"/>
    <x v="33"/>
    <x v="2"/>
    <x v="2"/>
    <m/>
    <m/>
    <n v="0"/>
  </r>
  <r>
    <x v="0"/>
    <x v="0"/>
    <x v="0"/>
    <x v="0"/>
    <x v="1"/>
    <x v="0"/>
    <x v="18"/>
    <x v="1"/>
    <x v="7"/>
    <x v="33"/>
    <x v="2"/>
    <x v="2"/>
    <m/>
    <m/>
    <n v="0"/>
  </r>
  <r>
    <x v="0"/>
    <x v="0"/>
    <x v="0"/>
    <x v="0"/>
    <x v="1"/>
    <x v="0"/>
    <x v="18"/>
    <x v="1"/>
    <x v="7"/>
    <x v="33"/>
    <x v="2"/>
    <x v="2"/>
    <m/>
    <m/>
    <n v="200835002"/>
  </r>
  <r>
    <x v="0"/>
    <x v="0"/>
    <x v="0"/>
    <x v="0"/>
    <x v="1"/>
    <x v="0"/>
    <x v="18"/>
    <x v="1"/>
    <x v="7"/>
    <x v="33"/>
    <x v="2"/>
    <x v="43"/>
    <m/>
    <m/>
    <n v="0"/>
  </r>
  <r>
    <x v="0"/>
    <x v="0"/>
    <x v="0"/>
    <x v="0"/>
    <x v="1"/>
    <x v="0"/>
    <x v="18"/>
    <x v="1"/>
    <x v="7"/>
    <x v="34"/>
    <x v="2"/>
    <x v="3"/>
    <m/>
    <m/>
    <n v="200000"/>
  </r>
  <r>
    <x v="0"/>
    <x v="0"/>
    <x v="0"/>
    <x v="0"/>
    <x v="1"/>
    <x v="0"/>
    <x v="18"/>
    <x v="1"/>
    <x v="7"/>
    <x v="33"/>
    <x v="2"/>
    <x v="3"/>
    <m/>
    <m/>
    <n v="4000000"/>
  </r>
  <r>
    <x v="0"/>
    <x v="0"/>
    <x v="0"/>
    <x v="0"/>
    <x v="1"/>
    <x v="0"/>
    <x v="18"/>
    <x v="1"/>
    <x v="7"/>
    <x v="33"/>
    <x v="2"/>
    <x v="3"/>
    <m/>
    <m/>
    <n v="17121610"/>
  </r>
  <r>
    <x v="0"/>
    <x v="0"/>
    <x v="0"/>
    <x v="0"/>
    <x v="1"/>
    <x v="0"/>
    <x v="18"/>
    <x v="1"/>
    <x v="7"/>
    <x v="33"/>
    <x v="2"/>
    <x v="3"/>
    <m/>
    <m/>
    <n v="179180004"/>
  </r>
  <r>
    <x v="0"/>
    <x v="0"/>
    <x v="0"/>
    <x v="0"/>
    <x v="1"/>
    <x v="0"/>
    <x v="18"/>
    <x v="1"/>
    <x v="7"/>
    <x v="33"/>
    <x v="2"/>
    <x v="3"/>
    <m/>
    <m/>
    <n v="279400000"/>
  </r>
  <r>
    <x v="0"/>
    <x v="0"/>
    <x v="0"/>
    <x v="0"/>
    <x v="1"/>
    <x v="0"/>
    <x v="18"/>
    <x v="1"/>
    <x v="7"/>
    <x v="33"/>
    <x v="2"/>
    <x v="3"/>
    <m/>
    <m/>
    <n v="109459435"/>
  </r>
  <r>
    <x v="0"/>
    <x v="0"/>
    <x v="0"/>
    <x v="0"/>
    <x v="1"/>
    <x v="0"/>
    <x v="18"/>
    <x v="1"/>
    <x v="7"/>
    <x v="33"/>
    <x v="2"/>
    <x v="3"/>
    <m/>
    <m/>
    <n v="0"/>
  </r>
  <r>
    <x v="0"/>
    <x v="0"/>
    <x v="0"/>
    <x v="0"/>
    <x v="1"/>
    <x v="0"/>
    <x v="18"/>
    <x v="1"/>
    <x v="7"/>
    <x v="33"/>
    <x v="2"/>
    <x v="3"/>
    <m/>
    <m/>
    <n v="11520225"/>
  </r>
  <r>
    <x v="0"/>
    <x v="0"/>
    <x v="0"/>
    <x v="1"/>
    <x v="2"/>
    <x v="0"/>
    <x v="18"/>
    <x v="1"/>
    <x v="7"/>
    <x v="33"/>
    <x v="5"/>
    <x v="8"/>
    <m/>
    <m/>
    <n v="751872"/>
  </r>
  <r>
    <x v="0"/>
    <x v="0"/>
    <x v="0"/>
    <x v="1"/>
    <x v="2"/>
    <x v="0"/>
    <x v="18"/>
    <x v="1"/>
    <x v="7"/>
    <x v="33"/>
    <x v="5"/>
    <x v="8"/>
    <m/>
    <m/>
    <n v="879345"/>
  </r>
  <r>
    <x v="0"/>
    <x v="0"/>
    <x v="0"/>
    <x v="1"/>
    <x v="2"/>
    <x v="0"/>
    <x v="18"/>
    <x v="1"/>
    <x v="7"/>
    <x v="33"/>
    <x v="5"/>
    <x v="8"/>
    <m/>
    <m/>
    <n v="10900596"/>
  </r>
  <r>
    <x v="0"/>
    <x v="0"/>
    <x v="0"/>
    <x v="1"/>
    <x v="2"/>
    <x v="0"/>
    <x v="18"/>
    <x v="1"/>
    <x v="7"/>
    <x v="33"/>
    <x v="5"/>
    <x v="8"/>
    <m/>
    <m/>
    <n v="20000"/>
  </r>
  <r>
    <x v="0"/>
    <x v="0"/>
    <x v="0"/>
    <x v="1"/>
    <x v="2"/>
    <x v="0"/>
    <x v="18"/>
    <x v="1"/>
    <x v="7"/>
    <x v="33"/>
    <x v="5"/>
    <x v="8"/>
    <m/>
    <m/>
    <n v="20000"/>
  </r>
  <r>
    <x v="0"/>
    <x v="0"/>
    <x v="0"/>
    <x v="1"/>
    <x v="2"/>
    <x v="0"/>
    <x v="18"/>
    <x v="1"/>
    <x v="7"/>
    <x v="33"/>
    <x v="5"/>
    <x v="8"/>
    <m/>
    <m/>
    <n v="180000"/>
  </r>
  <r>
    <x v="0"/>
    <x v="0"/>
    <x v="0"/>
    <x v="1"/>
    <x v="2"/>
    <x v="0"/>
    <x v="18"/>
    <x v="1"/>
    <x v="7"/>
    <x v="33"/>
    <x v="5"/>
    <x v="8"/>
    <m/>
    <m/>
    <n v="110000"/>
  </r>
  <r>
    <x v="0"/>
    <x v="0"/>
    <x v="0"/>
    <x v="1"/>
    <x v="2"/>
    <x v="0"/>
    <x v="18"/>
    <x v="1"/>
    <x v="7"/>
    <x v="33"/>
    <x v="5"/>
    <x v="8"/>
    <m/>
    <m/>
    <n v="576000"/>
  </r>
  <r>
    <x v="0"/>
    <x v="0"/>
    <x v="0"/>
    <x v="1"/>
    <x v="2"/>
    <x v="0"/>
    <x v="18"/>
    <x v="1"/>
    <x v="7"/>
    <x v="33"/>
    <x v="5"/>
    <x v="8"/>
    <m/>
    <m/>
    <n v="70000"/>
  </r>
  <r>
    <x v="0"/>
    <x v="0"/>
    <x v="0"/>
    <x v="1"/>
    <x v="2"/>
    <x v="0"/>
    <x v="18"/>
    <x v="1"/>
    <x v="7"/>
    <x v="33"/>
    <x v="5"/>
    <x v="8"/>
    <m/>
    <m/>
    <n v="20000"/>
  </r>
  <r>
    <x v="0"/>
    <x v="0"/>
    <x v="0"/>
    <x v="1"/>
    <x v="2"/>
    <x v="0"/>
    <x v="18"/>
    <x v="1"/>
    <x v="7"/>
    <x v="33"/>
    <x v="5"/>
    <x v="8"/>
    <m/>
    <m/>
    <n v="602460"/>
  </r>
  <r>
    <x v="0"/>
    <x v="0"/>
    <x v="0"/>
    <x v="1"/>
    <x v="2"/>
    <x v="0"/>
    <x v="18"/>
    <x v="1"/>
    <x v="7"/>
    <x v="33"/>
    <x v="5"/>
    <x v="8"/>
    <m/>
    <m/>
    <n v="1000000"/>
  </r>
  <r>
    <x v="0"/>
    <x v="0"/>
    <x v="0"/>
    <x v="1"/>
    <x v="2"/>
    <x v="0"/>
    <x v="18"/>
    <x v="1"/>
    <x v="7"/>
    <x v="34"/>
    <x v="5"/>
    <x v="8"/>
    <m/>
    <m/>
    <n v="5000000"/>
  </r>
  <r>
    <x v="0"/>
    <x v="0"/>
    <x v="0"/>
    <x v="1"/>
    <x v="2"/>
    <x v="0"/>
    <x v="18"/>
    <x v="1"/>
    <x v="7"/>
    <x v="33"/>
    <x v="5"/>
    <x v="8"/>
    <m/>
    <m/>
    <n v="23010"/>
  </r>
  <r>
    <x v="0"/>
    <x v="0"/>
    <x v="0"/>
    <x v="1"/>
    <x v="2"/>
    <x v="0"/>
    <x v="18"/>
    <x v="1"/>
    <x v="7"/>
    <x v="33"/>
    <x v="5"/>
    <x v="8"/>
    <m/>
    <m/>
    <n v="500000"/>
  </r>
  <r>
    <x v="0"/>
    <x v="0"/>
    <x v="0"/>
    <x v="1"/>
    <x v="2"/>
    <x v="0"/>
    <x v="18"/>
    <x v="1"/>
    <x v="7"/>
    <x v="34"/>
    <x v="5"/>
    <x v="8"/>
    <m/>
    <m/>
    <n v="2500000"/>
  </r>
  <r>
    <x v="0"/>
    <x v="0"/>
    <x v="0"/>
    <x v="1"/>
    <x v="2"/>
    <x v="0"/>
    <x v="18"/>
    <x v="1"/>
    <x v="7"/>
    <x v="33"/>
    <x v="5"/>
    <x v="8"/>
    <m/>
    <m/>
    <n v="3107440"/>
  </r>
  <r>
    <x v="0"/>
    <x v="0"/>
    <x v="0"/>
    <x v="1"/>
    <x v="2"/>
    <x v="0"/>
    <x v="18"/>
    <x v="1"/>
    <x v="7"/>
    <x v="33"/>
    <x v="5"/>
    <x v="8"/>
    <m/>
    <m/>
    <n v="951528"/>
  </r>
  <r>
    <x v="0"/>
    <x v="0"/>
    <x v="0"/>
    <x v="1"/>
    <x v="2"/>
    <x v="0"/>
    <x v="18"/>
    <x v="1"/>
    <x v="7"/>
    <x v="33"/>
    <x v="5"/>
    <x v="8"/>
    <m/>
    <m/>
    <n v="50000"/>
  </r>
  <r>
    <x v="0"/>
    <x v="0"/>
    <x v="0"/>
    <x v="1"/>
    <x v="2"/>
    <x v="0"/>
    <x v="18"/>
    <x v="1"/>
    <x v="7"/>
    <x v="33"/>
    <x v="5"/>
    <x v="8"/>
    <m/>
    <m/>
    <n v="333400"/>
  </r>
  <r>
    <x v="0"/>
    <x v="0"/>
    <x v="0"/>
    <x v="1"/>
    <x v="2"/>
    <x v="0"/>
    <x v="18"/>
    <x v="1"/>
    <x v="7"/>
    <x v="33"/>
    <x v="5"/>
    <x v="8"/>
    <m/>
    <m/>
    <n v="186000"/>
  </r>
  <r>
    <x v="0"/>
    <x v="0"/>
    <x v="0"/>
    <x v="1"/>
    <x v="2"/>
    <x v="0"/>
    <x v="18"/>
    <x v="1"/>
    <x v="7"/>
    <x v="33"/>
    <x v="5"/>
    <x v="8"/>
    <m/>
    <m/>
    <n v="0"/>
  </r>
  <r>
    <x v="0"/>
    <x v="0"/>
    <x v="0"/>
    <x v="1"/>
    <x v="2"/>
    <x v="0"/>
    <x v="18"/>
    <x v="1"/>
    <x v="7"/>
    <x v="33"/>
    <x v="5"/>
    <x v="8"/>
    <m/>
    <m/>
    <n v="45000"/>
  </r>
  <r>
    <x v="0"/>
    <x v="0"/>
    <x v="0"/>
    <x v="1"/>
    <x v="2"/>
    <x v="0"/>
    <x v="18"/>
    <x v="1"/>
    <x v="7"/>
    <x v="33"/>
    <x v="5"/>
    <x v="8"/>
    <m/>
    <m/>
    <n v="380000"/>
  </r>
  <r>
    <x v="0"/>
    <x v="0"/>
    <x v="0"/>
    <x v="1"/>
    <x v="2"/>
    <x v="0"/>
    <x v="18"/>
    <x v="1"/>
    <x v="7"/>
    <x v="33"/>
    <x v="5"/>
    <x v="8"/>
    <m/>
    <m/>
    <n v="440000"/>
  </r>
  <r>
    <x v="0"/>
    <x v="0"/>
    <x v="0"/>
    <x v="1"/>
    <x v="2"/>
    <x v="0"/>
    <x v="18"/>
    <x v="1"/>
    <x v="7"/>
    <x v="33"/>
    <x v="5"/>
    <x v="8"/>
    <m/>
    <m/>
    <n v="150000"/>
  </r>
  <r>
    <x v="0"/>
    <x v="0"/>
    <x v="0"/>
    <x v="1"/>
    <x v="2"/>
    <x v="0"/>
    <x v="18"/>
    <x v="1"/>
    <x v="7"/>
    <x v="33"/>
    <x v="5"/>
    <x v="8"/>
    <m/>
    <m/>
    <n v="100000"/>
  </r>
  <r>
    <x v="0"/>
    <x v="0"/>
    <x v="0"/>
    <x v="1"/>
    <x v="2"/>
    <x v="0"/>
    <x v="18"/>
    <x v="1"/>
    <x v="7"/>
    <x v="33"/>
    <x v="5"/>
    <x v="8"/>
    <m/>
    <m/>
    <n v="100000"/>
  </r>
  <r>
    <x v="0"/>
    <x v="0"/>
    <x v="0"/>
    <x v="1"/>
    <x v="2"/>
    <x v="0"/>
    <x v="18"/>
    <x v="1"/>
    <x v="7"/>
    <x v="33"/>
    <x v="5"/>
    <x v="8"/>
    <m/>
    <m/>
    <n v="2293330"/>
  </r>
  <r>
    <x v="0"/>
    <x v="0"/>
    <x v="0"/>
    <x v="1"/>
    <x v="2"/>
    <x v="0"/>
    <x v="18"/>
    <x v="1"/>
    <x v="7"/>
    <x v="33"/>
    <x v="5"/>
    <x v="8"/>
    <m/>
    <m/>
    <n v="1000000"/>
  </r>
  <r>
    <x v="0"/>
    <x v="0"/>
    <x v="0"/>
    <x v="1"/>
    <x v="2"/>
    <x v="0"/>
    <x v="18"/>
    <x v="1"/>
    <x v="7"/>
    <x v="33"/>
    <x v="5"/>
    <x v="8"/>
    <m/>
    <m/>
    <n v="1814000"/>
  </r>
  <r>
    <x v="0"/>
    <x v="0"/>
    <x v="0"/>
    <x v="1"/>
    <x v="2"/>
    <x v="0"/>
    <x v="18"/>
    <x v="1"/>
    <x v="7"/>
    <x v="33"/>
    <x v="5"/>
    <x v="8"/>
    <m/>
    <m/>
    <n v="400000"/>
  </r>
  <r>
    <x v="0"/>
    <x v="0"/>
    <x v="0"/>
    <x v="1"/>
    <x v="2"/>
    <x v="0"/>
    <x v="18"/>
    <x v="1"/>
    <x v="7"/>
    <x v="34"/>
    <x v="5"/>
    <x v="8"/>
    <m/>
    <m/>
    <n v="24920000"/>
  </r>
  <r>
    <x v="0"/>
    <x v="0"/>
    <x v="0"/>
    <x v="1"/>
    <x v="2"/>
    <x v="0"/>
    <x v="18"/>
    <x v="1"/>
    <x v="7"/>
    <x v="34"/>
    <x v="5"/>
    <x v="8"/>
    <m/>
    <m/>
    <n v="14500000"/>
  </r>
  <r>
    <x v="0"/>
    <x v="0"/>
    <x v="0"/>
    <x v="1"/>
    <x v="2"/>
    <x v="0"/>
    <x v="18"/>
    <x v="1"/>
    <x v="7"/>
    <x v="33"/>
    <x v="5"/>
    <x v="8"/>
    <m/>
    <m/>
    <n v="0"/>
  </r>
  <r>
    <x v="0"/>
    <x v="0"/>
    <x v="0"/>
    <x v="1"/>
    <x v="2"/>
    <x v="0"/>
    <x v="18"/>
    <x v="1"/>
    <x v="7"/>
    <x v="33"/>
    <x v="5"/>
    <x v="8"/>
    <m/>
    <m/>
    <n v="748000"/>
  </r>
  <r>
    <x v="0"/>
    <x v="0"/>
    <x v="0"/>
    <x v="1"/>
    <x v="2"/>
    <x v="0"/>
    <x v="18"/>
    <x v="1"/>
    <x v="7"/>
    <x v="33"/>
    <x v="5"/>
    <x v="8"/>
    <m/>
    <m/>
    <n v="6000000"/>
  </r>
  <r>
    <x v="0"/>
    <x v="0"/>
    <x v="0"/>
    <x v="1"/>
    <x v="2"/>
    <x v="0"/>
    <x v="18"/>
    <x v="1"/>
    <x v="7"/>
    <x v="33"/>
    <x v="5"/>
    <x v="8"/>
    <m/>
    <m/>
    <n v="17000"/>
  </r>
  <r>
    <x v="0"/>
    <x v="0"/>
    <x v="0"/>
    <x v="1"/>
    <x v="2"/>
    <x v="0"/>
    <x v="18"/>
    <x v="1"/>
    <x v="7"/>
    <x v="33"/>
    <x v="5"/>
    <x v="8"/>
    <m/>
    <m/>
    <n v="0"/>
  </r>
  <r>
    <x v="0"/>
    <x v="0"/>
    <x v="0"/>
    <x v="1"/>
    <x v="2"/>
    <x v="0"/>
    <x v="18"/>
    <x v="1"/>
    <x v="7"/>
    <x v="33"/>
    <x v="5"/>
    <x v="8"/>
    <m/>
    <m/>
    <n v="500000"/>
  </r>
  <r>
    <x v="0"/>
    <x v="0"/>
    <x v="0"/>
    <x v="1"/>
    <x v="2"/>
    <x v="0"/>
    <x v="18"/>
    <x v="1"/>
    <x v="7"/>
    <x v="34"/>
    <x v="5"/>
    <x v="8"/>
    <m/>
    <m/>
    <n v="2500000"/>
  </r>
  <r>
    <x v="0"/>
    <x v="0"/>
    <x v="0"/>
    <x v="1"/>
    <x v="2"/>
    <x v="0"/>
    <x v="18"/>
    <x v="1"/>
    <x v="7"/>
    <x v="33"/>
    <x v="5"/>
    <x v="8"/>
    <m/>
    <m/>
    <n v="1119577"/>
  </r>
  <r>
    <x v="0"/>
    <x v="0"/>
    <x v="0"/>
    <x v="1"/>
    <x v="2"/>
    <x v="0"/>
    <x v="18"/>
    <x v="1"/>
    <x v="7"/>
    <x v="33"/>
    <x v="5"/>
    <x v="8"/>
    <m/>
    <m/>
    <n v="170600"/>
  </r>
  <r>
    <x v="0"/>
    <x v="0"/>
    <x v="0"/>
    <x v="1"/>
    <x v="2"/>
    <x v="0"/>
    <x v="18"/>
    <x v="1"/>
    <x v="7"/>
    <x v="33"/>
    <x v="5"/>
    <x v="8"/>
    <m/>
    <m/>
    <n v="0"/>
  </r>
  <r>
    <x v="0"/>
    <x v="0"/>
    <x v="0"/>
    <x v="1"/>
    <x v="2"/>
    <x v="0"/>
    <x v="18"/>
    <x v="1"/>
    <x v="7"/>
    <x v="33"/>
    <x v="5"/>
    <x v="8"/>
    <m/>
    <m/>
    <n v="100000"/>
  </r>
  <r>
    <x v="0"/>
    <x v="0"/>
    <x v="0"/>
    <x v="1"/>
    <x v="2"/>
    <x v="0"/>
    <x v="18"/>
    <x v="1"/>
    <x v="7"/>
    <x v="33"/>
    <x v="5"/>
    <x v="36"/>
    <m/>
    <m/>
    <n v="650000"/>
  </r>
  <r>
    <x v="0"/>
    <x v="0"/>
    <x v="0"/>
    <x v="1"/>
    <x v="2"/>
    <x v="0"/>
    <x v="18"/>
    <x v="1"/>
    <x v="7"/>
    <x v="33"/>
    <x v="5"/>
    <x v="36"/>
    <m/>
    <m/>
    <n v="0"/>
  </r>
  <r>
    <x v="0"/>
    <x v="0"/>
    <x v="0"/>
    <x v="1"/>
    <x v="2"/>
    <x v="0"/>
    <x v="18"/>
    <x v="1"/>
    <x v="7"/>
    <x v="33"/>
    <x v="5"/>
    <x v="36"/>
    <m/>
    <m/>
    <n v="500000"/>
  </r>
  <r>
    <x v="0"/>
    <x v="0"/>
    <x v="0"/>
    <x v="1"/>
    <x v="2"/>
    <x v="0"/>
    <x v="18"/>
    <x v="1"/>
    <x v="7"/>
    <x v="33"/>
    <x v="5"/>
    <x v="36"/>
    <m/>
    <m/>
    <n v="67429"/>
  </r>
  <r>
    <x v="0"/>
    <x v="0"/>
    <x v="0"/>
    <x v="1"/>
    <x v="2"/>
    <x v="0"/>
    <x v="18"/>
    <x v="1"/>
    <x v="7"/>
    <x v="34"/>
    <x v="5"/>
    <x v="36"/>
    <m/>
    <m/>
    <n v="3000000"/>
  </r>
  <r>
    <x v="0"/>
    <x v="0"/>
    <x v="0"/>
    <x v="1"/>
    <x v="2"/>
    <x v="0"/>
    <x v="18"/>
    <x v="1"/>
    <x v="7"/>
    <x v="33"/>
    <x v="5"/>
    <x v="36"/>
    <m/>
    <m/>
    <n v="100000"/>
  </r>
  <r>
    <x v="0"/>
    <x v="0"/>
    <x v="0"/>
    <x v="1"/>
    <x v="2"/>
    <x v="0"/>
    <x v="18"/>
    <x v="1"/>
    <x v="7"/>
    <x v="33"/>
    <x v="5"/>
    <x v="36"/>
    <m/>
    <m/>
    <n v="165000"/>
  </r>
  <r>
    <x v="0"/>
    <x v="0"/>
    <x v="0"/>
    <x v="1"/>
    <x v="2"/>
    <x v="0"/>
    <x v="18"/>
    <x v="1"/>
    <x v="7"/>
    <x v="33"/>
    <x v="5"/>
    <x v="36"/>
    <m/>
    <m/>
    <n v="200000"/>
  </r>
  <r>
    <x v="0"/>
    <x v="0"/>
    <x v="0"/>
    <x v="1"/>
    <x v="2"/>
    <x v="0"/>
    <x v="18"/>
    <x v="1"/>
    <x v="7"/>
    <x v="33"/>
    <x v="5"/>
    <x v="36"/>
    <m/>
    <m/>
    <n v="0"/>
  </r>
  <r>
    <x v="0"/>
    <x v="0"/>
    <x v="0"/>
    <x v="1"/>
    <x v="2"/>
    <x v="0"/>
    <x v="18"/>
    <x v="1"/>
    <x v="7"/>
    <x v="33"/>
    <x v="5"/>
    <x v="36"/>
    <m/>
    <m/>
    <n v="200000"/>
  </r>
  <r>
    <x v="0"/>
    <x v="0"/>
    <x v="0"/>
    <x v="1"/>
    <x v="2"/>
    <x v="0"/>
    <x v="18"/>
    <x v="1"/>
    <x v="7"/>
    <x v="33"/>
    <x v="5"/>
    <x v="44"/>
    <m/>
    <m/>
    <n v="800000"/>
  </r>
  <r>
    <x v="0"/>
    <x v="0"/>
    <x v="0"/>
    <x v="1"/>
    <x v="2"/>
    <x v="0"/>
    <x v="18"/>
    <x v="1"/>
    <x v="7"/>
    <x v="33"/>
    <x v="5"/>
    <x v="44"/>
    <m/>
    <m/>
    <n v="0"/>
  </r>
  <r>
    <x v="0"/>
    <x v="0"/>
    <x v="0"/>
    <x v="1"/>
    <x v="2"/>
    <x v="0"/>
    <x v="18"/>
    <x v="1"/>
    <x v="7"/>
    <x v="34"/>
    <x v="5"/>
    <x v="44"/>
    <m/>
    <m/>
    <n v="0"/>
  </r>
  <r>
    <x v="0"/>
    <x v="0"/>
    <x v="0"/>
    <x v="1"/>
    <x v="2"/>
    <x v="0"/>
    <x v="18"/>
    <x v="1"/>
    <x v="7"/>
    <x v="33"/>
    <x v="5"/>
    <x v="19"/>
    <m/>
    <m/>
    <n v="50000000"/>
  </r>
  <r>
    <x v="0"/>
    <x v="0"/>
    <x v="0"/>
    <x v="1"/>
    <x v="2"/>
    <x v="0"/>
    <x v="18"/>
    <x v="1"/>
    <x v="7"/>
    <x v="33"/>
    <x v="5"/>
    <x v="19"/>
    <m/>
    <m/>
    <n v="3468903"/>
  </r>
  <r>
    <x v="0"/>
    <x v="0"/>
    <x v="0"/>
    <x v="1"/>
    <x v="2"/>
    <x v="0"/>
    <x v="18"/>
    <x v="1"/>
    <x v="7"/>
    <x v="33"/>
    <x v="5"/>
    <x v="19"/>
    <m/>
    <m/>
    <n v="2000000"/>
  </r>
  <r>
    <x v="0"/>
    <x v="0"/>
    <x v="0"/>
    <x v="1"/>
    <x v="2"/>
    <x v="0"/>
    <x v="18"/>
    <x v="1"/>
    <x v="7"/>
    <x v="33"/>
    <x v="5"/>
    <x v="19"/>
    <m/>
    <m/>
    <n v="100000"/>
  </r>
  <r>
    <x v="0"/>
    <x v="0"/>
    <x v="0"/>
    <x v="1"/>
    <x v="2"/>
    <x v="0"/>
    <x v="18"/>
    <x v="1"/>
    <x v="7"/>
    <x v="33"/>
    <x v="5"/>
    <x v="19"/>
    <m/>
    <m/>
    <n v="100000"/>
  </r>
  <r>
    <x v="0"/>
    <x v="0"/>
    <x v="0"/>
    <x v="1"/>
    <x v="2"/>
    <x v="0"/>
    <x v="18"/>
    <x v="1"/>
    <x v="7"/>
    <x v="33"/>
    <x v="5"/>
    <x v="19"/>
    <m/>
    <m/>
    <n v="0"/>
  </r>
  <r>
    <x v="0"/>
    <x v="0"/>
    <x v="0"/>
    <x v="1"/>
    <x v="2"/>
    <x v="0"/>
    <x v="18"/>
    <x v="1"/>
    <x v="7"/>
    <x v="33"/>
    <x v="5"/>
    <x v="19"/>
    <m/>
    <m/>
    <n v="4500000"/>
  </r>
  <r>
    <x v="0"/>
    <x v="0"/>
    <x v="0"/>
    <x v="1"/>
    <x v="2"/>
    <x v="0"/>
    <x v="18"/>
    <x v="1"/>
    <x v="7"/>
    <x v="33"/>
    <x v="5"/>
    <x v="19"/>
    <m/>
    <m/>
    <n v="100000"/>
  </r>
  <r>
    <x v="0"/>
    <x v="0"/>
    <x v="0"/>
    <x v="1"/>
    <x v="2"/>
    <x v="0"/>
    <x v="18"/>
    <x v="1"/>
    <x v="7"/>
    <x v="33"/>
    <x v="5"/>
    <x v="26"/>
    <m/>
    <m/>
    <n v="310000"/>
  </r>
  <r>
    <x v="0"/>
    <x v="0"/>
    <x v="0"/>
    <x v="1"/>
    <x v="2"/>
    <x v="0"/>
    <x v="18"/>
    <x v="1"/>
    <x v="7"/>
    <x v="34"/>
    <x v="5"/>
    <x v="26"/>
    <m/>
    <m/>
    <n v="0"/>
  </r>
  <r>
    <x v="0"/>
    <x v="0"/>
    <x v="0"/>
    <x v="1"/>
    <x v="2"/>
    <x v="0"/>
    <x v="18"/>
    <x v="1"/>
    <x v="7"/>
    <x v="33"/>
    <x v="5"/>
    <x v="26"/>
    <m/>
    <m/>
    <n v="500000"/>
  </r>
  <r>
    <x v="0"/>
    <x v="0"/>
    <x v="0"/>
    <x v="1"/>
    <x v="2"/>
    <x v="0"/>
    <x v="18"/>
    <x v="1"/>
    <x v="7"/>
    <x v="33"/>
    <x v="5"/>
    <x v="26"/>
    <m/>
    <m/>
    <n v="1364080"/>
  </r>
  <r>
    <x v="0"/>
    <x v="0"/>
    <x v="0"/>
    <x v="1"/>
    <x v="2"/>
    <x v="0"/>
    <x v="18"/>
    <x v="1"/>
    <x v="7"/>
    <x v="33"/>
    <x v="5"/>
    <x v="26"/>
    <m/>
    <m/>
    <n v="600000"/>
  </r>
  <r>
    <x v="0"/>
    <x v="0"/>
    <x v="0"/>
    <x v="1"/>
    <x v="2"/>
    <x v="0"/>
    <x v="18"/>
    <x v="1"/>
    <x v="7"/>
    <x v="34"/>
    <x v="5"/>
    <x v="26"/>
    <m/>
    <m/>
    <n v="4500000"/>
  </r>
  <r>
    <x v="0"/>
    <x v="0"/>
    <x v="0"/>
    <x v="1"/>
    <x v="2"/>
    <x v="0"/>
    <x v="18"/>
    <x v="1"/>
    <x v="7"/>
    <x v="33"/>
    <x v="5"/>
    <x v="26"/>
    <m/>
    <m/>
    <n v="400000"/>
  </r>
  <r>
    <x v="0"/>
    <x v="0"/>
    <x v="0"/>
    <x v="1"/>
    <x v="2"/>
    <x v="0"/>
    <x v="18"/>
    <x v="1"/>
    <x v="7"/>
    <x v="34"/>
    <x v="5"/>
    <x v="26"/>
    <m/>
    <m/>
    <n v="0"/>
  </r>
  <r>
    <x v="0"/>
    <x v="0"/>
    <x v="0"/>
    <x v="1"/>
    <x v="2"/>
    <x v="0"/>
    <x v="18"/>
    <x v="1"/>
    <x v="7"/>
    <x v="34"/>
    <x v="5"/>
    <x v="26"/>
    <m/>
    <m/>
    <n v="0"/>
  </r>
  <r>
    <x v="0"/>
    <x v="0"/>
    <x v="0"/>
    <x v="1"/>
    <x v="2"/>
    <x v="0"/>
    <x v="18"/>
    <x v="1"/>
    <x v="7"/>
    <x v="33"/>
    <x v="5"/>
    <x v="26"/>
    <m/>
    <m/>
    <n v="0"/>
  </r>
  <r>
    <x v="0"/>
    <x v="0"/>
    <x v="0"/>
    <x v="1"/>
    <x v="2"/>
    <x v="0"/>
    <x v="18"/>
    <x v="1"/>
    <x v="7"/>
    <x v="33"/>
    <x v="5"/>
    <x v="26"/>
    <m/>
    <m/>
    <n v="964650"/>
  </r>
  <r>
    <x v="0"/>
    <x v="0"/>
    <x v="0"/>
    <x v="1"/>
    <x v="2"/>
    <x v="0"/>
    <x v="18"/>
    <x v="1"/>
    <x v="7"/>
    <x v="33"/>
    <x v="5"/>
    <x v="26"/>
    <m/>
    <m/>
    <n v="400000"/>
  </r>
  <r>
    <x v="0"/>
    <x v="0"/>
    <x v="0"/>
    <x v="1"/>
    <x v="2"/>
    <x v="0"/>
    <x v="18"/>
    <x v="1"/>
    <x v="7"/>
    <x v="34"/>
    <x v="5"/>
    <x v="26"/>
    <m/>
    <m/>
    <n v="7000000"/>
  </r>
  <r>
    <x v="0"/>
    <x v="0"/>
    <x v="0"/>
    <x v="1"/>
    <x v="2"/>
    <x v="0"/>
    <x v="18"/>
    <x v="1"/>
    <x v="7"/>
    <x v="33"/>
    <x v="5"/>
    <x v="26"/>
    <m/>
    <m/>
    <n v="1600000"/>
  </r>
  <r>
    <x v="0"/>
    <x v="0"/>
    <x v="0"/>
    <x v="1"/>
    <x v="2"/>
    <x v="0"/>
    <x v="18"/>
    <x v="1"/>
    <x v="7"/>
    <x v="33"/>
    <x v="5"/>
    <x v="26"/>
    <m/>
    <m/>
    <n v="120653"/>
  </r>
  <r>
    <x v="0"/>
    <x v="0"/>
    <x v="0"/>
    <x v="1"/>
    <x v="2"/>
    <x v="0"/>
    <x v="18"/>
    <x v="1"/>
    <x v="7"/>
    <x v="34"/>
    <x v="5"/>
    <x v="26"/>
    <m/>
    <m/>
    <n v="1000000"/>
  </r>
  <r>
    <x v="0"/>
    <x v="0"/>
    <x v="0"/>
    <x v="1"/>
    <x v="2"/>
    <x v="0"/>
    <x v="18"/>
    <x v="1"/>
    <x v="7"/>
    <x v="33"/>
    <x v="5"/>
    <x v="20"/>
    <m/>
    <m/>
    <n v="180000"/>
  </r>
  <r>
    <x v="0"/>
    <x v="0"/>
    <x v="0"/>
    <x v="1"/>
    <x v="2"/>
    <x v="0"/>
    <x v="18"/>
    <x v="1"/>
    <x v="7"/>
    <x v="33"/>
    <x v="5"/>
    <x v="20"/>
    <m/>
    <m/>
    <n v="350000"/>
  </r>
  <r>
    <x v="0"/>
    <x v="0"/>
    <x v="0"/>
    <x v="1"/>
    <x v="2"/>
    <x v="0"/>
    <x v="18"/>
    <x v="1"/>
    <x v="7"/>
    <x v="34"/>
    <x v="5"/>
    <x v="20"/>
    <m/>
    <m/>
    <n v="0"/>
  </r>
  <r>
    <x v="0"/>
    <x v="0"/>
    <x v="0"/>
    <x v="1"/>
    <x v="2"/>
    <x v="0"/>
    <x v="18"/>
    <x v="1"/>
    <x v="7"/>
    <x v="34"/>
    <x v="5"/>
    <x v="50"/>
    <m/>
    <m/>
    <n v="0"/>
  </r>
  <r>
    <x v="0"/>
    <x v="0"/>
    <x v="0"/>
    <x v="1"/>
    <x v="2"/>
    <x v="0"/>
    <x v="18"/>
    <x v="1"/>
    <x v="7"/>
    <x v="33"/>
    <x v="5"/>
    <x v="37"/>
    <m/>
    <m/>
    <n v="0"/>
  </r>
  <r>
    <x v="0"/>
    <x v="0"/>
    <x v="0"/>
    <x v="1"/>
    <x v="2"/>
    <x v="0"/>
    <x v="18"/>
    <x v="1"/>
    <x v="7"/>
    <x v="33"/>
    <x v="5"/>
    <x v="37"/>
    <m/>
    <m/>
    <n v="20000000"/>
  </r>
  <r>
    <x v="0"/>
    <x v="0"/>
    <x v="0"/>
    <x v="1"/>
    <x v="2"/>
    <x v="0"/>
    <x v="18"/>
    <x v="1"/>
    <x v="7"/>
    <x v="33"/>
    <x v="5"/>
    <x v="37"/>
    <m/>
    <m/>
    <n v="1000000"/>
  </r>
  <r>
    <x v="0"/>
    <x v="0"/>
    <x v="0"/>
    <x v="1"/>
    <x v="2"/>
    <x v="0"/>
    <x v="18"/>
    <x v="1"/>
    <x v="7"/>
    <x v="34"/>
    <x v="5"/>
    <x v="37"/>
    <m/>
    <m/>
    <n v="2000000"/>
  </r>
  <r>
    <x v="0"/>
    <x v="0"/>
    <x v="0"/>
    <x v="1"/>
    <x v="2"/>
    <x v="0"/>
    <x v="18"/>
    <x v="1"/>
    <x v="7"/>
    <x v="33"/>
    <x v="5"/>
    <x v="37"/>
    <m/>
    <m/>
    <n v="200000"/>
  </r>
  <r>
    <x v="0"/>
    <x v="0"/>
    <x v="0"/>
    <x v="1"/>
    <x v="2"/>
    <x v="0"/>
    <x v="18"/>
    <x v="1"/>
    <x v="7"/>
    <x v="33"/>
    <x v="5"/>
    <x v="37"/>
    <m/>
    <m/>
    <n v="2000000"/>
  </r>
  <r>
    <x v="0"/>
    <x v="0"/>
    <x v="0"/>
    <x v="1"/>
    <x v="7"/>
    <x v="0"/>
    <x v="18"/>
    <x v="1"/>
    <x v="7"/>
    <x v="33"/>
    <x v="5"/>
    <x v="37"/>
    <m/>
    <m/>
    <n v="5225000"/>
  </r>
  <r>
    <x v="0"/>
    <x v="0"/>
    <x v="0"/>
    <x v="1"/>
    <x v="7"/>
    <x v="0"/>
    <x v="18"/>
    <x v="1"/>
    <x v="7"/>
    <x v="33"/>
    <x v="5"/>
    <x v="37"/>
    <m/>
    <m/>
    <n v="560000"/>
  </r>
  <r>
    <x v="0"/>
    <x v="0"/>
    <x v="0"/>
    <x v="1"/>
    <x v="7"/>
    <x v="0"/>
    <x v="18"/>
    <x v="1"/>
    <x v="7"/>
    <x v="33"/>
    <x v="5"/>
    <x v="37"/>
    <m/>
    <m/>
    <n v="1123875"/>
  </r>
  <r>
    <x v="0"/>
    <x v="0"/>
    <x v="0"/>
    <x v="1"/>
    <x v="7"/>
    <x v="0"/>
    <x v="18"/>
    <x v="1"/>
    <x v="7"/>
    <x v="33"/>
    <x v="5"/>
    <x v="37"/>
    <m/>
    <m/>
    <n v="2000000"/>
  </r>
  <r>
    <x v="0"/>
    <x v="0"/>
    <x v="0"/>
    <x v="1"/>
    <x v="7"/>
    <x v="0"/>
    <x v="18"/>
    <x v="1"/>
    <x v="7"/>
    <x v="33"/>
    <x v="5"/>
    <x v="37"/>
    <m/>
    <m/>
    <n v="50000000"/>
  </r>
  <r>
    <x v="0"/>
    <x v="0"/>
    <x v="0"/>
    <x v="1"/>
    <x v="7"/>
    <x v="0"/>
    <x v="18"/>
    <x v="1"/>
    <x v="7"/>
    <x v="34"/>
    <x v="5"/>
    <x v="37"/>
    <m/>
    <m/>
    <n v="3000000"/>
  </r>
  <r>
    <x v="0"/>
    <x v="0"/>
    <x v="0"/>
    <x v="1"/>
    <x v="2"/>
    <x v="0"/>
    <x v="18"/>
    <x v="1"/>
    <x v="7"/>
    <x v="34"/>
    <x v="5"/>
    <x v="48"/>
    <m/>
    <m/>
    <n v="0"/>
  </r>
  <r>
    <x v="0"/>
    <x v="0"/>
    <x v="0"/>
    <x v="1"/>
    <x v="2"/>
    <x v="0"/>
    <x v="18"/>
    <x v="1"/>
    <x v="7"/>
    <x v="33"/>
    <x v="3"/>
    <x v="4"/>
    <m/>
    <m/>
    <n v="40169147"/>
  </r>
  <r>
    <x v="0"/>
    <x v="0"/>
    <x v="0"/>
    <x v="1"/>
    <x v="2"/>
    <x v="0"/>
    <x v="18"/>
    <x v="1"/>
    <x v="7"/>
    <x v="33"/>
    <x v="3"/>
    <x v="4"/>
    <m/>
    <m/>
    <n v="5100000"/>
  </r>
  <r>
    <x v="0"/>
    <x v="0"/>
    <x v="0"/>
    <x v="0"/>
    <x v="0"/>
    <x v="0"/>
    <x v="19"/>
    <x v="0"/>
    <x v="0"/>
    <x v="0"/>
    <x v="0"/>
    <x v="0"/>
    <m/>
    <m/>
    <n v="305484200"/>
  </r>
  <r>
    <x v="0"/>
    <x v="0"/>
    <x v="0"/>
    <x v="0"/>
    <x v="0"/>
    <x v="0"/>
    <x v="19"/>
    <x v="0"/>
    <x v="0"/>
    <x v="0"/>
    <x v="0"/>
    <x v="0"/>
    <m/>
    <m/>
    <n v="9228024"/>
  </r>
  <r>
    <x v="0"/>
    <x v="0"/>
    <x v="0"/>
    <x v="0"/>
    <x v="0"/>
    <x v="0"/>
    <x v="19"/>
    <x v="1"/>
    <x v="3"/>
    <x v="51"/>
    <x v="0"/>
    <x v="0"/>
    <m/>
    <m/>
    <n v="720000"/>
  </r>
  <r>
    <x v="0"/>
    <x v="0"/>
    <x v="0"/>
    <x v="0"/>
    <x v="0"/>
    <x v="0"/>
    <x v="19"/>
    <x v="0"/>
    <x v="0"/>
    <x v="0"/>
    <x v="0"/>
    <x v="0"/>
    <m/>
    <m/>
    <n v="118692486"/>
  </r>
  <r>
    <x v="0"/>
    <x v="0"/>
    <x v="0"/>
    <x v="0"/>
    <x v="0"/>
    <x v="0"/>
    <x v="19"/>
    <x v="0"/>
    <x v="0"/>
    <x v="0"/>
    <x v="0"/>
    <x v="0"/>
    <m/>
    <m/>
    <n v="26062000"/>
  </r>
  <r>
    <x v="0"/>
    <x v="0"/>
    <x v="0"/>
    <x v="0"/>
    <x v="0"/>
    <x v="0"/>
    <x v="19"/>
    <x v="0"/>
    <x v="0"/>
    <x v="0"/>
    <x v="0"/>
    <x v="0"/>
    <m/>
    <m/>
    <n v="35694000"/>
  </r>
  <r>
    <x v="0"/>
    <x v="0"/>
    <x v="0"/>
    <x v="0"/>
    <x v="0"/>
    <x v="0"/>
    <x v="19"/>
    <x v="0"/>
    <x v="0"/>
    <x v="0"/>
    <x v="0"/>
    <x v="0"/>
    <m/>
    <m/>
    <n v="27031290"/>
  </r>
  <r>
    <x v="0"/>
    <x v="0"/>
    <x v="0"/>
    <x v="0"/>
    <x v="0"/>
    <x v="0"/>
    <x v="19"/>
    <x v="1"/>
    <x v="3"/>
    <x v="51"/>
    <x v="0"/>
    <x v="0"/>
    <m/>
    <m/>
    <n v="912000"/>
  </r>
  <r>
    <x v="0"/>
    <x v="0"/>
    <x v="0"/>
    <x v="0"/>
    <x v="0"/>
    <x v="0"/>
    <x v="19"/>
    <x v="0"/>
    <x v="0"/>
    <x v="0"/>
    <x v="0"/>
    <x v="0"/>
    <m/>
    <m/>
    <n v="44000000"/>
  </r>
  <r>
    <x v="0"/>
    <x v="0"/>
    <x v="0"/>
    <x v="0"/>
    <x v="0"/>
    <x v="0"/>
    <x v="19"/>
    <x v="0"/>
    <x v="0"/>
    <x v="0"/>
    <x v="0"/>
    <x v="0"/>
    <m/>
    <m/>
    <n v="11600000"/>
  </r>
  <r>
    <x v="0"/>
    <x v="0"/>
    <x v="0"/>
    <x v="0"/>
    <x v="0"/>
    <x v="0"/>
    <x v="19"/>
    <x v="0"/>
    <x v="0"/>
    <x v="0"/>
    <x v="0"/>
    <x v="0"/>
    <m/>
    <m/>
    <n v="12000000"/>
  </r>
  <r>
    <x v="0"/>
    <x v="0"/>
    <x v="0"/>
    <x v="0"/>
    <x v="0"/>
    <x v="0"/>
    <x v="19"/>
    <x v="0"/>
    <x v="0"/>
    <x v="0"/>
    <x v="0"/>
    <x v="0"/>
    <m/>
    <m/>
    <n v="17327880"/>
  </r>
  <r>
    <x v="0"/>
    <x v="0"/>
    <x v="0"/>
    <x v="0"/>
    <x v="0"/>
    <x v="0"/>
    <x v="19"/>
    <x v="0"/>
    <x v="0"/>
    <x v="0"/>
    <x v="0"/>
    <x v="0"/>
    <m/>
    <m/>
    <n v="37000000"/>
  </r>
  <r>
    <x v="0"/>
    <x v="0"/>
    <x v="0"/>
    <x v="0"/>
    <x v="0"/>
    <x v="0"/>
    <x v="19"/>
    <x v="0"/>
    <x v="0"/>
    <x v="0"/>
    <x v="0"/>
    <x v="0"/>
    <m/>
    <m/>
    <n v="30000000"/>
  </r>
  <r>
    <x v="0"/>
    <x v="0"/>
    <x v="0"/>
    <x v="0"/>
    <x v="0"/>
    <x v="0"/>
    <x v="19"/>
    <x v="0"/>
    <x v="0"/>
    <x v="0"/>
    <x v="0"/>
    <x v="0"/>
    <m/>
    <m/>
    <n v="22000000"/>
  </r>
  <r>
    <x v="0"/>
    <x v="0"/>
    <x v="0"/>
    <x v="0"/>
    <x v="0"/>
    <x v="0"/>
    <x v="19"/>
    <x v="0"/>
    <x v="0"/>
    <x v="0"/>
    <x v="0"/>
    <x v="0"/>
    <m/>
    <m/>
    <n v="78893470"/>
  </r>
  <r>
    <x v="0"/>
    <x v="0"/>
    <x v="0"/>
    <x v="0"/>
    <x v="0"/>
    <x v="0"/>
    <x v="19"/>
    <x v="0"/>
    <x v="0"/>
    <x v="0"/>
    <x v="0"/>
    <x v="0"/>
    <m/>
    <m/>
    <n v="5400000"/>
  </r>
  <r>
    <x v="0"/>
    <x v="0"/>
    <x v="0"/>
    <x v="0"/>
    <x v="0"/>
    <x v="0"/>
    <x v="19"/>
    <x v="0"/>
    <x v="0"/>
    <x v="0"/>
    <x v="0"/>
    <x v="0"/>
    <m/>
    <m/>
    <n v="5400000"/>
  </r>
  <r>
    <x v="0"/>
    <x v="0"/>
    <x v="0"/>
    <x v="0"/>
    <x v="0"/>
    <x v="0"/>
    <x v="19"/>
    <x v="0"/>
    <x v="0"/>
    <x v="0"/>
    <x v="0"/>
    <x v="0"/>
    <m/>
    <m/>
    <n v="5400000"/>
  </r>
  <r>
    <x v="0"/>
    <x v="0"/>
    <x v="0"/>
    <x v="0"/>
    <x v="0"/>
    <x v="0"/>
    <x v="19"/>
    <x v="0"/>
    <x v="0"/>
    <x v="0"/>
    <x v="0"/>
    <x v="0"/>
    <m/>
    <m/>
    <n v="104000000"/>
  </r>
  <r>
    <x v="0"/>
    <x v="0"/>
    <x v="0"/>
    <x v="0"/>
    <x v="0"/>
    <x v="0"/>
    <x v="19"/>
    <x v="0"/>
    <x v="0"/>
    <x v="0"/>
    <x v="0"/>
    <x v="0"/>
    <m/>
    <m/>
    <n v="100000"/>
  </r>
  <r>
    <x v="0"/>
    <x v="0"/>
    <x v="0"/>
    <x v="0"/>
    <x v="0"/>
    <x v="0"/>
    <x v="19"/>
    <x v="0"/>
    <x v="0"/>
    <x v="0"/>
    <x v="0"/>
    <x v="0"/>
    <m/>
    <m/>
    <n v="100000"/>
  </r>
  <r>
    <x v="0"/>
    <x v="0"/>
    <x v="0"/>
    <x v="0"/>
    <x v="0"/>
    <x v="0"/>
    <x v="19"/>
    <x v="0"/>
    <x v="0"/>
    <x v="0"/>
    <x v="0"/>
    <x v="0"/>
    <m/>
    <m/>
    <n v="11128000"/>
  </r>
  <r>
    <x v="0"/>
    <x v="0"/>
    <x v="0"/>
    <x v="0"/>
    <x v="0"/>
    <x v="0"/>
    <x v="19"/>
    <x v="0"/>
    <x v="0"/>
    <x v="0"/>
    <x v="0"/>
    <x v="0"/>
    <m/>
    <m/>
    <n v="800000"/>
  </r>
  <r>
    <x v="0"/>
    <x v="0"/>
    <x v="0"/>
    <x v="0"/>
    <x v="0"/>
    <x v="0"/>
    <x v="19"/>
    <x v="0"/>
    <x v="0"/>
    <x v="0"/>
    <x v="0"/>
    <x v="0"/>
    <m/>
    <m/>
    <n v="100000"/>
  </r>
  <r>
    <x v="0"/>
    <x v="0"/>
    <x v="0"/>
    <x v="0"/>
    <x v="0"/>
    <x v="0"/>
    <x v="19"/>
    <x v="0"/>
    <x v="0"/>
    <x v="0"/>
    <x v="0"/>
    <x v="0"/>
    <m/>
    <m/>
    <n v="500000"/>
  </r>
  <r>
    <x v="0"/>
    <x v="0"/>
    <x v="0"/>
    <x v="0"/>
    <x v="0"/>
    <x v="0"/>
    <x v="19"/>
    <x v="0"/>
    <x v="0"/>
    <x v="0"/>
    <x v="0"/>
    <x v="0"/>
    <m/>
    <m/>
    <n v="3960000"/>
  </r>
  <r>
    <x v="0"/>
    <x v="0"/>
    <x v="0"/>
    <x v="0"/>
    <x v="0"/>
    <x v="0"/>
    <x v="19"/>
    <x v="0"/>
    <x v="0"/>
    <x v="0"/>
    <x v="0"/>
    <x v="0"/>
    <m/>
    <m/>
    <n v="1560000"/>
  </r>
  <r>
    <x v="0"/>
    <x v="0"/>
    <x v="0"/>
    <x v="0"/>
    <x v="0"/>
    <x v="0"/>
    <x v="19"/>
    <x v="0"/>
    <x v="0"/>
    <x v="0"/>
    <x v="0"/>
    <x v="0"/>
    <m/>
    <m/>
    <n v="3732000"/>
  </r>
  <r>
    <x v="0"/>
    <x v="0"/>
    <x v="0"/>
    <x v="0"/>
    <x v="0"/>
    <x v="0"/>
    <x v="19"/>
    <x v="0"/>
    <x v="0"/>
    <x v="0"/>
    <x v="0"/>
    <x v="0"/>
    <m/>
    <m/>
    <n v="1920000"/>
  </r>
  <r>
    <x v="0"/>
    <x v="0"/>
    <x v="0"/>
    <x v="0"/>
    <x v="0"/>
    <x v="0"/>
    <x v="19"/>
    <x v="0"/>
    <x v="0"/>
    <x v="0"/>
    <x v="0"/>
    <x v="0"/>
    <m/>
    <m/>
    <n v="100000"/>
  </r>
  <r>
    <x v="0"/>
    <x v="0"/>
    <x v="0"/>
    <x v="0"/>
    <x v="0"/>
    <x v="0"/>
    <x v="19"/>
    <x v="0"/>
    <x v="0"/>
    <x v="0"/>
    <x v="0"/>
    <x v="0"/>
    <m/>
    <m/>
    <n v="26000000"/>
  </r>
  <r>
    <x v="0"/>
    <x v="0"/>
    <x v="0"/>
    <x v="1"/>
    <x v="3"/>
    <x v="0"/>
    <x v="19"/>
    <x v="0"/>
    <x v="0"/>
    <x v="0"/>
    <x v="0"/>
    <x v="0"/>
    <m/>
    <m/>
    <n v="335475"/>
  </r>
  <r>
    <x v="0"/>
    <x v="0"/>
    <x v="0"/>
    <x v="0"/>
    <x v="0"/>
    <x v="0"/>
    <x v="19"/>
    <x v="0"/>
    <x v="0"/>
    <x v="0"/>
    <x v="0"/>
    <x v="0"/>
    <m/>
    <m/>
    <n v="1000"/>
  </r>
  <r>
    <x v="0"/>
    <x v="0"/>
    <x v="0"/>
    <x v="0"/>
    <x v="0"/>
    <x v="0"/>
    <x v="19"/>
    <x v="0"/>
    <x v="0"/>
    <x v="0"/>
    <x v="0"/>
    <x v="0"/>
    <m/>
    <m/>
    <n v="100000"/>
  </r>
  <r>
    <x v="0"/>
    <x v="0"/>
    <x v="0"/>
    <x v="0"/>
    <x v="0"/>
    <x v="0"/>
    <x v="19"/>
    <x v="0"/>
    <x v="0"/>
    <x v="0"/>
    <x v="0"/>
    <x v="0"/>
    <m/>
    <m/>
    <n v="50000"/>
  </r>
  <r>
    <x v="0"/>
    <x v="0"/>
    <x v="0"/>
    <x v="1"/>
    <x v="3"/>
    <x v="0"/>
    <x v="19"/>
    <x v="1"/>
    <x v="8"/>
    <x v="36"/>
    <x v="0"/>
    <x v="0"/>
    <m/>
    <m/>
    <n v="30191368"/>
  </r>
  <r>
    <x v="0"/>
    <x v="0"/>
    <x v="0"/>
    <x v="1"/>
    <x v="3"/>
    <x v="0"/>
    <x v="19"/>
    <x v="1"/>
    <x v="8"/>
    <x v="36"/>
    <x v="0"/>
    <x v="0"/>
    <m/>
    <m/>
    <n v="12565251"/>
  </r>
  <r>
    <x v="0"/>
    <x v="0"/>
    <x v="0"/>
    <x v="1"/>
    <x v="3"/>
    <x v="0"/>
    <x v="19"/>
    <x v="1"/>
    <x v="8"/>
    <x v="36"/>
    <x v="0"/>
    <x v="0"/>
    <m/>
    <m/>
    <n v="14355290"/>
  </r>
  <r>
    <x v="0"/>
    <x v="0"/>
    <x v="0"/>
    <x v="1"/>
    <x v="3"/>
    <x v="0"/>
    <x v="19"/>
    <x v="1"/>
    <x v="8"/>
    <x v="36"/>
    <x v="0"/>
    <x v="0"/>
    <m/>
    <m/>
    <n v="0"/>
  </r>
  <r>
    <x v="0"/>
    <x v="0"/>
    <x v="0"/>
    <x v="0"/>
    <x v="0"/>
    <x v="0"/>
    <x v="19"/>
    <x v="0"/>
    <x v="0"/>
    <x v="0"/>
    <x v="0"/>
    <x v="0"/>
    <m/>
    <m/>
    <n v="1200000"/>
  </r>
  <r>
    <x v="0"/>
    <x v="0"/>
    <x v="0"/>
    <x v="0"/>
    <x v="0"/>
    <x v="0"/>
    <x v="19"/>
    <x v="0"/>
    <x v="0"/>
    <x v="0"/>
    <x v="0"/>
    <x v="0"/>
    <m/>
    <m/>
    <n v="0"/>
  </r>
  <r>
    <x v="0"/>
    <x v="0"/>
    <x v="0"/>
    <x v="0"/>
    <x v="0"/>
    <x v="0"/>
    <x v="19"/>
    <x v="0"/>
    <x v="0"/>
    <x v="0"/>
    <x v="0"/>
    <x v="0"/>
    <m/>
    <m/>
    <n v="540000"/>
  </r>
  <r>
    <x v="0"/>
    <x v="0"/>
    <x v="0"/>
    <x v="0"/>
    <x v="0"/>
    <x v="0"/>
    <x v="19"/>
    <x v="0"/>
    <x v="0"/>
    <x v="0"/>
    <x v="0"/>
    <x v="0"/>
    <m/>
    <m/>
    <n v="540000"/>
  </r>
  <r>
    <x v="0"/>
    <x v="0"/>
    <x v="0"/>
    <x v="0"/>
    <x v="0"/>
    <x v="0"/>
    <x v="19"/>
    <x v="0"/>
    <x v="0"/>
    <x v="0"/>
    <x v="0"/>
    <x v="0"/>
    <m/>
    <m/>
    <n v="1080000"/>
  </r>
  <r>
    <x v="0"/>
    <x v="0"/>
    <x v="0"/>
    <x v="0"/>
    <x v="0"/>
    <x v="0"/>
    <x v="19"/>
    <x v="0"/>
    <x v="0"/>
    <x v="0"/>
    <x v="0"/>
    <x v="0"/>
    <m/>
    <m/>
    <n v="50000"/>
  </r>
  <r>
    <x v="0"/>
    <x v="0"/>
    <x v="0"/>
    <x v="0"/>
    <x v="0"/>
    <x v="0"/>
    <x v="19"/>
    <x v="0"/>
    <x v="0"/>
    <x v="0"/>
    <x v="0"/>
    <x v="0"/>
    <m/>
    <m/>
    <n v="200000"/>
  </r>
  <r>
    <x v="0"/>
    <x v="0"/>
    <x v="0"/>
    <x v="0"/>
    <x v="0"/>
    <x v="0"/>
    <x v="19"/>
    <x v="0"/>
    <x v="0"/>
    <x v="0"/>
    <x v="0"/>
    <x v="0"/>
    <m/>
    <m/>
    <n v="50000"/>
  </r>
  <r>
    <x v="0"/>
    <x v="0"/>
    <x v="0"/>
    <x v="0"/>
    <x v="0"/>
    <x v="0"/>
    <x v="19"/>
    <x v="0"/>
    <x v="0"/>
    <x v="0"/>
    <x v="0"/>
    <x v="0"/>
    <m/>
    <m/>
    <n v="50000"/>
  </r>
  <r>
    <x v="0"/>
    <x v="0"/>
    <x v="0"/>
    <x v="0"/>
    <x v="0"/>
    <x v="0"/>
    <x v="19"/>
    <x v="0"/>
    <x v="0"/>
    <x v="0"/>
    <x v="0"/>
    <x v="0"/>
    <m/>
    <m/>
    <n v="50000"/>
  </r>
  <r>
    <x v="0"/>
    <x v="0"/>
    <x v="0"/>
    <x v="0"/>
    <x v="0"/>
    <x v="0"/>
    <x v="19"/>
    <x v="0"/>
    <x v="0"/>
    <x v="0"/>
    <x v="0"/>
    <x v="0"/>
    <m/>
    <m/>
    <n v="50000"/>
  </r>
  <r>
    <x v="0"/>
    <x v="0"/>
    <x v="0"/>
    <x v="0"/>
    <x v="0"/>
    <x v="0"/>
    <x v="19"/>
    <x v="0"/>
    <x v="0"/>
    <x v="0"/>
    <x v="0"/>
    <x v="0"/>
    <m/>
    <m/>
    <n v="50000"/>
  </r>
  <r>
    <x v="0"/>
    <x v="0"/>
    <x v="0"/>
    <x v="0"/>
    <x v="0"/>
    <x v="0"/>
    <x v="19"/>
    <x v="0"/>
    <x v="0"/>
    <x v="0"/>
    <x v="0"/>
    <x v="0"/>
    <m/>
    <m/>
    <n v="50000"/>
  </r>
  <r>
    <x v="0"/>
    <x v="0"/>
    <x v="0"/>
    <x v="0"/>
    <x v="0"/>
    <x v="0"/>
    <x v="19"/>
    <x v="0"/>
    <x v="0"/>
    <x v="0"/>
    <x v="0"/>
    <x v="0"/>
    <m/>
    <m/>
    <n v="1000"/>
  </r>
  <r>
    <x v="0"/>
    <x v="0"/>
    <x v="0"/>
    <x v="0"/>
    <x v="0"/>
    <x v="0"/>
    <x v="19"/>
    <x v="0"/>
    <x v="0"/>
    <x v="0"/>
    <x v="0"/>
    <x v="0"/>
    <m/>
    <m/>
    <n v="1626000"/>
  </r>
  <r>
    <x v="0"/>
    <x v="0"/>
    <x v="0"/>
    <x v="0"/>
    <x v="0"/>
    <x v="0"/>
    <x v="19"/>
    <x v="0"/>
    <x v="0"/>
    <x v="0"/>
    <x v="0"/>
    <x v="0"/>
    <m/>
    <m/>
    <n v="50000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2500000"/>
  </r>
  <r>
    <x v="0"/>
    <x v="0"/>
    <x v="0"/>
    <x v="0"/>
    <x v="0"/>
    <x v="0"/>
    <x v="19"/>
    <x v="0"/>
    <x v="0"/>
    <x v="0"/>
    <x v="0"/>
    <x v="0"/>
    <m/>
    <m/>
    <n v="0"/>
  </r>
  <r>
    <x v="0"/>
    <x v="0"/>
    <x v="0"/>
    <x v="0"/>
    <x v="0"/>
    <x v="0"/>
    <x v="19"/>
    <x v="0"/>
    <x v="0"/>
    <x v="0"/>
    <x v="0"/>
    <x v="0"/>
    <m/>
    <m/>
    <n v="500000"/>
  </r>
  <r>
    <x v="0"/>
    <x v="0"/>
    <x v="0"/>
    <x v="0"/>
    <x v="0"/>
    <x v="0"/>
    <x v="19"/>
    <x v="0"/>
    <x v="0"/>
    <x v="0"/>
    <x v="0"/>
    <x v="0"/>
    <m/>
    <m/>
    <n v="500000"/>
  </r>
  <r>
    <x v="0"/>
    <x v="0"/>
    <x v="0"/>
    <x v="0"/>
    <x v="0"/>
    <x v="0"/>
    <x v="19"/>
    <x v="0"/>
    <x v="0"/>
    <x v="0"/>
    <x v="0"/>
    <x v="0"/>
    <m/>
    <m/>
    <n v="100000"/>
  </r>
  <r>
    <x v="0"/>
    <x v="0"/>
    <x v="0"/>
    <x v="0"/>
    <x v="0"/>
    <x v="0"/>
    <x v="19"/>
    <x v="0"/>
    <x v="0"/>
    <x v="0"/>
    <x v="0"/>
    <x v="0"/>
    <m/>
    <m/>
    <n v="100000"/>
  </r>
  <r>
    <x v="0"/>
    <x v="0"/>
    <x v="0"/>
    <x v="0"/>
    <x v="0"/>
    <x v="0"/>
    <x v="19"/>
    <x v="0"/>
    <x v="0"/>
    <x v="0"/>
    <x v="0"/>
    <x v="0"/>
    <m/>
    <m/>
    <n v="100000"/>
  </r>
  <r>
    <x v="0"/>
    <x v="0"/>
    <x v="0"/>
    <x v="0"/>
    <x v="0"/>
    <x v="0"/>
    <x v="19"/>
    <x v="0"/>
    <x v="0"/>
    <x v="0"/>
    <x v="0"/>
    <x v="0"/>
    <m/>
    <m/>
    <n v="100000"/>
  </r>
  <r>
    <x v="0"/>
    <x v="0"/>
    <x v="0"/>
    <x v="0"/>
    <x v="0"/>
    <x v="0"/>
    <x v="19"/>
    <x v="0"/>
    <x v="0"/>
    <x v="0"/>
    <x v="0"/>
    <x v="0"/>
    <m/>
    <m/>
    <n v="50000"/>
  </r>
  <r>
    <x v="0"/>
    <x v="0"/>
    <x v="0"/>
    <x v="0"/>
    <x v="0"/>
    <x v="0"/>
    <x v="19"/>
    <x v="0"/>
    <x v="0"/>
    <x v="0"/>
    <x v="0"/>
    <x v="0"/>
    <m/>
    <m/>
    <n v="100000"/>
  </r>
  <r>
    <x v="0"/>
    <x v="0"/>
    <x v="0"/>
    <x v="1"/>
    <x v="3"/>
    <x v="0"/>
    <x v="19"/>
    <x v="0"/>
    <x v="0"/>
    <x v="0"/>
    <x v="0"/>
    <x v="0"/>
    <m/>
    <m/>
    <n v="0"/>
  </r>
  <r>
    <x v="0"/>
    <x v="0"/>
    <x v="0"/>
    <x v="0"/>
    <x v="0"/>
    <x v="0"/>
    <x v="19"/>
    <x v="0"/>
    <x v="0"/>
    <x v="0"/>
    <x v="0"/>
    <x v="0"/>
    <m/>
    <m/>
    <n v="17293607"/>
  </r>
  <r>
    <x v="0"/>
    <x v="0"/>
    <x v="0"/>
    <x v="0"/>
    <x v="0"/>
    <x v="0"/>
    <x v="19"/>
    <x v="0"/>
    <x v="0"/>
    <x v="0"/>
    <x v="0"/>
    <x v="0"/>
    <m/>
    <m/>
    <n v="10280000"/>
  </r>
  <r>
    <x v="0"/>
    <x v="0"/>
    <x v="0"/>
    <x v="0"/>
    <x v="0"/>
    <x v="0"/>
    <x v="19"/>
    <x v="0"/>
    <x v="0"/>
    <x v="0"/>
    <x v="0"/>
    <x v="0"/>
    <m/>
    <m/>
    <n v="2996133"/>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0"/>
  </r>
  <r>
    <x v="0"/>
    <x v="0"/>
    <x v="0"/>
    <x v="0"/>
    <x v="0"/>
    <x v="0"/>
    <x v="19"/>
    <x v="0"/>
    <x v="0"/>
    <x v="0"/>
    <x v="0"/>
    <x v="0"/>
    <m/>
    <m/>
    <n v="9084000"/>
  </r>
  <r>
    <x v="0"/>
    <x v="0"/>
    <x v="0"/>
    <x v="0"/>
    <x v="0"/>
    <x v="0"/>
    <x v="19"/>
    <x v="0"/>
    <x v="0"/>
    <x v="0"/>
    <x v="0"/>
    <x v="0"/>
    <m/>
    <m/>
    <n v="4988160"/>
  </r>
  <r>
    <x v="0"/>
    <x v="0"/>
    <x v="0"/>
    <x v="0"/>
    <x v="0"/>
    <x v="0"/>
    <x v="19"/>
    <x v="0"/>
    <x v="0"/>
    <x v="0"/>
    <x v="0"/>
    <x v="0"/>
    <m/>
    <m/>
    <n v="11200000"/>
  </r>
  <r>
    <x v="0"/>
    <x v="0"/>
    <x v="0"/>
    <x v="0"/>
    <x v="0"/>
    <x v="0"/>
    <x v="19"/>
    <x v="0"/>
    <x v="0"/>
    <x v="0"/>
    <x v="0"/>
    <x v="0"/>
    <m/>
    <m/>
    <n v="10520926"/>
  </r>
  <r>
    <x v="0"/>
    <x v="0"/>
    <x v="0"/>
    <x v="0"/>
    <x v="0"/>
    <x v="0"/>
    <x v="19"/>
    <x v="0"/>
    <x v="0"/>
    <x v="0"/>
    <x v="0"/>
    <x v="0"/>
    <m/>
    <m/>
    <n v="500000"/>
  </r>
  <r>
    <x v="0"/>
    <x v="0"/>
    <x v="0"/>
    <x v="0"/>
    <x v="0"/>
    <x v="0"/>
    <x v="19"/>
    <x v="0"/>
    <x v="0"/>
    <x v="0"/>
    <x v="0"/>
    <x v="0"/>
    <m/>
    <m/>
    <n v="29000000"/>
  </r>
  <r>
    <x v="0"/>
    <x v="0"/>
    <x v="0"/>
    <x v="0"/>
    <x v="0"/>
    <x v="0"/>
    <x v="19"/>
    <x v="0"/>
    <x v="0"/>
    <x v="0"/>
    <x v="0"/>
    <x v="0"/>
    <m/>
    <m/>
    <n v="1223054"/>
  </r>
  <r>
    <x v="0"/>
    <x v="0"/>
    <x v="0"/>
    <x v="0"/>
    <x v="0"/>
    <x v="0"/>
    <x v="19"/>
    <x v="1"/>
    <x v="3"/>
    <x v="51"/>
    <x v="0"/>
    <x v="0"/>
    <m/>
    <m/>
    <n v="60000"/>
  </r>
  <r>
    <x v="0"/>
    <x v="0"/>
    <x v="0"/>
    <x v="0"/>
    <x v="0"/>
    <x v="0"/>
    <x v="19"/>
    <x v="0"/>
    <x v="0"/>
    <x v="0"/>
    <x v="0"/>
    <x v="0"/>
    <m/>
    <m/>
    <n v="11745000"/>
  </r>
  <r>
    <x v="0"/>
    <x v="0"/>
    <x v="0"/>
    <x v="0"/>
    <x v="0"/>
    <x v="0"/>
    <x v="19"/>
    <x v="0"/>
    <x v="0"/>
    <x v="0"/>
    <x v="0"/>
    <x v="0"/>
    <m/>
    <m/>
    <n v="2220000"/>
  </r>
  <r>
    <x v="0"/>
    <x v="0"/>
    <x v="0"/>
    <x v="0"/>
    <x v="0"/>
    <x v="0"/>
    <x v="19"/>
    <x v="0"/>
    <x v="0"/>
    <x v="0"/>
    <x v="0"/>
    <x v="0"/>
    <m/>
    <m/>
    <n v="3460000"/>
  </r>
  <r>
    <x v="0"/>
    <x v="0"/>
    <x v="0"/>
    <x v="0"/>
    <x v="0"/>
    <x v="0"/>
    <x v="19"/>
    <x v="0"/>
    <x v="0"/>
    <x v="0"/>
    <x v="0"/>
    <x v="0"/>
    <m/>
    <m/>
    <n v="2444000"/>
  </r>
  <r>
    <x v="0"/>
    <x v="0"/>
    <x v="0"/>
    <x v="0"/>
    <x v="0"/>
    <x v="0"/>
    <x v="19"/>
    <x v="1"/>
    <x v="3"/>
    <x v="51"/>
    <x v="0"/>
    <x v="0"/>
    <m/>
    <m/>
    <n v="76000"/>
  </r>
  <r>
    <x v="0"/>
    <x v="0"/>
    <x v="0"/>
    <x v="0"/>
    <x v="0"/>
    <x v="0"/>
    <x v="19"/>
    <x v="0"/>
    <x v="0"/>
    <x v="0"/>
    <x v="0"/>
    <x v="0"/>
    <m/>
    <m/>
    <n v="3764250"/>
  </r>
  <r>
    <x v="0"/>
    <x v="0"/>
    <x v="0"/>
    <x v="0"/>
    <x v="0"/>
    <x v="0"/>
    <x v="19"/>
    <x v="0"/>
    <x v="0"/>
    <x v="0"/>
    <x v="0"/>
    <x v="0"/>
    <m/>
    <m/>
    <n v="1300000"/>
  </r>
  <r>
    <x v="0"/>
    <x v="0"/>
    <x v="0"/>
    <x v="0"/>
    <x v="0"/>
    <x v="0"/>
    <x v="19"/>
    <x v="0"/>
    <x v="0"/>
    <x v="0"/>
    <x v="0"/>
    <x v="0"/>
    <m/>
    <m/>
    <n v="1100000"/>
  </r>
  <r>
    <x v="0"/>
    <x v="0"/>
    <x v="0"/>
    <x v="0"/>
    <x v="0"/>
    <x v="0"/>
    <x v="19"/>
    <x v="0"/>
    <x v="0"/>
    <x v="0"/>
    <x v="0"/>
    <x v="0"/>
    <m/>
    <m/>
    <n v="2800000"/>
  </r>
  <r>
    <x v="0"/>
    <x v="0"/>
    <x v="0"/>
    <x v="0"/>
    <x v="0"/>
    <x v="0"/>
    <x v="19"/>
    <x v="0"/>
    <x v="0"/>
    <x v="0"/>
    <x v="0"/>
    <x v="0"/>
    <m/>
    <m/>
    <n v="3156000"/>
  </r>
  <r>
    <x v="0"/>
    <x v="0"/>
    <x v="0"/>
    <x v="0"/>
    <x v="0"/>
    <x v="0"/>
    <x v="19"/>
    <x v="0"/>
    <x v="0"/>
    <x v="0"/>
    <x v="0"/>
    <x v="0"/>
    <m/>
    <m/>
    <n v="2800000"/>
  </r>
  <r>
    <x v="0"/>
    <x v="0"/>
    <x v="0"/>
    <x v="0"/>
    <x v="0"/>
    <x v="0"/>
    <x v="19"/>
    <x v="0"/>
    <x v="0"/>
    <x v="0"/>
    <x v="0"/>
    <x v="0"/>
    <m/>
    <m/>
    <n v="2200000"/>
  </r>
  <r>
    <x v="0"/>
    <x v="0"/>
    <x v="0"/>
    <x v="0"/>
    <x v="0"/>
    <x v="0"/>
    <x v="19"/>
    <x v="0"/>
    <x v="0"/>
    <x v="0"/>
    <x v="0"/>
    <x v="0"/>
    <m/>
    <m/>
    <n v="5000000"/>
  </r>
  <r>
    <x v="0"/>
    <x v="0"/>
    <x v="0"/>
    <x v="0"/>
    <x v="0"/>
    <x v="0"/>
    <x v="19"/>
    <x v="0"/>
    <x v="0"/>
    <x v="0"/>
    <x v="0"/>
    <x v="0"/>
    <m/>
    <m/>
    <n v="450000"/>
  </r>
  <r>
    <x v="0"/>
    <x v="0"/>
    <x v="0"/>
    <x v="0"/>
    <x v="0"/>
    <x v="0"/>
    <x v="19"/>
    <x v="0"/>
    <x v="0"/>
    <x v="0"/>
    <x v="0"/>
    <x v="0"/>
    <m/>
    <m/>
    <n v="1000000"/>
  </r>
  <r>
    <x v="0"/>
    <x v="0"/>
    <x v="0"/>
    <x v="0"/>
    <x v="0"/>
    <x v="0"/>
    <x v="19"/>
    <x v="0"/>
    <x v="0"/>
    <x v="0"/>
    <x v="0"/>
    <x v="0"/>
    <m/>
    <m/>
    <n v="450000"/>
  </r>
  <r>
    <x v="0"/>
    <x v="0"/>
    <x v="0"/>
    <x v="0"/>
    <x v="0"/>
    <x v="0"/>
    <x v="19"/>
    <x v="0"/>
    <x v="0"/>
    <x v="0"/>
    <x v="0"/>
    <x v="0"/>
    <m/>
    <m/>
    <n v="11000000"/>
  </r>
  <r>
    <x v="0"/>
    <x v="0"/>
    <x v="0"/>
    <x v="1"/>
    <x v="3"/>
    <x v="0"/>
    <x v="19"/>
    <x v="0"/>
    <x v="0"/>
    <x v="0"/>
    <x v="0"/>
    <x v="0"/>
    <m/>
    <m/>
    <n v="0"/>
  </r>
  <r>
    <x v="0"/>
    <x v="0"/>
    <x v="0"/>
    <x v="1"/>
    <x v="3"/>
    <x v="0"/>
    <x v="19"/>
    <x v="0"/>
    <x v="0"/>
    <x v="0"/>
    <x v="0"/>
    <x v="0"/>
    <m/>
    <m/>
    <n v="37275"/>
  </r>
  <r>
    <x v="0"/>
    <x v="0"/>
    <x v="0"/>
    <x v="0"/>
    <x v="0"/>
    <x v="0"/>
    <x v="19"/>
    <x v="0"/>
    <x v="0"/>
    <x v="0"/>
    <x v="0"/>
    <x v="0"/>
    <m/>
    <m/>
    <n v="2000000"/>
  </r>
  <r>
    <x v="0"/>
    <x v="0"/>
    <x v="0"/>
    <x v="0"/>
    <x v="0"/>
    <x v="0"/>
    <x v="19"/>
    <x v="0"/>
    <x v="0"/>
    <x v="0"/>
    <x v="0"/>
    <x v="0"/>
    <m/>
    <m/>
    <n v="0"/>
  </r>
  <r>
    <x v="0"/>
    <x v="0"/>
    <x v="0"/>
    <x v="0"/>
    <x v="0"/>
    <x v="0"/>
    <x v="19"/>
    <x v="0"/>
    <x v="0"/>
    <x v="0"/>
    <x v="0"/>
    <x v="0"/>
    <m/>
    <m/>
    <n v="5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300000"/>
  </r>
  <r>
    <x v="0"/>
    <x v="0"/>
    <x v="0"/>
    <x v="0"/>
    <x v="0"/>
    <x v="0"/>
    <x v="19"/>
    <x v="0"/>
    <x v="0"/>
    <x v="0"/>
    <x v="0"/>
    <x v="0"/>
    <m/>
    <m/>
    <n v="500000"/>
  </r>
  <r>
    <x v="0"/>
    <x v="0"/>
    <x v="0"/>
    <x v="0"/>
    <x v="0"/>
    <x v="0"/>
    <x v="19"/>
    <x v="0"/>
    <x v="0"/>
    <x v="0"/>
    <x v="0"/>
    <x v="0"/>
    <m/>
    <m/>
    <n v="500000"/>
  </r>
  <r>
    <x v="0"/>
    <x v="0"/>
    <x v="0"/>
    <x v="0"/>
    <x v="0"/>
    <x v="0"/>
    <x v="19"/>
    <x v="0"/>
    <x v="0"/>
    <x v="0"/>
    <x v="0"/>
    <x v="0"/>
    <m/>
    <m/>
    <n v="5500000"/>
  </r>
  <r>
    <x v="0"/>
    <x v="0"/>
    <x v="0"/>
    <x v="0"/>
    <x v="0"/>
    <x v="0"/>
    <x v="19"/>
    <x v="0"/>
    <x v="0"/>
    <x v="0"/>
    <x v="0"/>
    <x v="0"/>
    <m/>
    <m/>
    <n v="0"/>
  </r>
  <r>
    <x v="0"/>
    <x v="0"/>
    <x v="0"/>
    <x v="0"/>
    <x v="0"/>
    <x v="0"/>
    <x v="19"/>
    <x v="0"/>
    <x v="0"/>
    <x v="0"/>
    <x v="0"/>
    <x v="0"/>
    <m/>
    <m/>
    <n v="1759867"/>
  </r>
  <r>
    <x v="0"/>
    <x v="0"/>
    <x v="0"/>
    <x v="0"/>
    <x v="0"/>
    <x v="0"/>
    <x v="19"/>
    <x v="0"/>
    <x v="0"/>
    <x v="0"/>
    <x v="0"/>
    <x v="0"/>
    <m/>
    <m/>
    <n v="0"/>
  </r>
  <r>
    <x v="0"/>
    <x v="0"/>
    <x v="0"/>
    <x v="0"/>
    <x v="0"/>
    <x v="0"/>
    <x v="19"/>
    <x v="0"/>
    <x v="0"/>
    <x v="0"/>
    <x v="0"/>
    <x v="0"/>
    <m/>
    <m/>
    <n v="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500000"/>
  </r>
  <r>
    <x v="0"/>
    <x v="0"/>
    <x v="0"/>
    <x v="0"/>
    <x v="0"/>
    <x v="0"/>
    <x v="19"/>
    <x v="0"/>
    <x v="0"/>
    <x v="0"/>
    <x v="0"/>
    <x v="0"/>
    <m/>
    <m/>
    <n v="300000"/>
  </r>
  <r>
    <x v="0"/>
    <x v="0"/>
    <x v="0"/>
    <x v="0"/>
    <x v="0"/>
    <x v="0"/>
    <x v="19"/>
    <x v="0"/>
    <x v="0"/>
    <x v="0"/>
    <x v="0"/>
    <x v="0"/>
    <m/>
    <m/>
    <n v="500000"/>
  </r>
  <r>
    <x v="0"/>
    <x v="0"/>
    <x v="0"/>
    <x v="0"/>
    <x v="0"/>
    <x v="0"/>
    <x v="19"/>
    <x v="0"/>
    <x v="0"/>
    <x v="0"/>
    <x v="0"/>
    <x v="0"/>
    <m/>
    <m/>
    <n v="500000"/>
  </r>
  <r>
    <x v="0"/>
    <x v="0"/>
    <x v="0"/>
    <x v="1"/>
    <x v="3"/>
    <x v="0"/>
    <x v="19"/>
    <x v="0"/>
    <x v="0"/>
    <x v="0"/>
    <x v="0"/>
    <x v="0"/>
    <m/>
    <m/>
    <n v="0"/>
  </r>
  <r>
    <x v="0"/>
    <x v="0"/>
    <x v="0"/>
    <x v="0"/>
    <x v="0"/>
    <x v="0"/>
    <x v="19"/>
    <x v="0"/>
    <x v="0"/>
    <x v="0"/>
    <x v="0"/>
    <x v="40"/>
    <m/>
    <m/>
    <n v="1000"/>
  </r>
  <r>
    <x v="0"/>
    <x v="0"/>
    <x v="0"/>
    <x v="0"/>
    <x v="0"/>
    <x v="0"/>
    <x v="19"/>
    <x v="0"/>
    <x v="0"/>
    <x v="0"/>
    <x v="0"/>
    <x v="40"/>
    <m/>
    <m/>
    <n v="50000"/>
  </r>
  <r>
    <x v="0"/>
    <x v="0"/>
    <x v="0"/>
    <x v="0"/>
    <x v="0"/>
    <x v="0"/>
    <x v="19"/>
    <x v="0"/>
    <x v="0"/>
    <x v="0"/>
    <x v="0"/>
    <x v="40"/>
    <m/>
    <m/>
    <n v="50000"/>
  </r>
  <r>
    <x v="0"/>
    <x v="0"/>
    <x v="0"/>
    <x v="0"/>
    <x v="0"/>
    <x v="0"/>
    <x v="19"/>
    <x v="0"/>
    <x v="0"/>
    <x v="0"/>
    <x v="0"/>
    <x v="40"/>
    <m/>
    <m/>
    <n v="100000"/>
  </r>
  <r>
    <x v="0"/>
    <x v="0"/>
    <x v="0"/>
    <x v="0"/>
    <x v="0"/>
    <x v="0"/>
    <x v="19"/>
    <x v="0"/>
    <x v="0"/>
    <x v="0"/>
    <x v="0"/>
    <x v="40"/>
    <m/>
    <m/>
    <n v="50000"/>
  </r>
  <r>
    <x v="0"/>
    <x v="0"/>
    <x v="0"/>
    <x v="0"/>
    <x v="0"/>
    <x v="0"/>
    <x v="19"/>
    <x v="0"/>
    <x v="0"/>
    <x v="0"/>
    <x v="0"/>
    <x v="40"/>
    <m/>
    <m/>
    <n v="50000"/>
  </r>
  <r>
    <x v="0"/>
    <x v="0"/>
    <x v="0"/>
    <x v="0"/>
    <x v="0"/>
    <x v="0"/>
    <x v="19"/>
    <x v="0"/>
    <x v="0"/>
    <x v="0"/>
    <x v="0"/>
    <x v="40"/>
    <m/>
    <m/>
    <n v="50000"/>
  </r>
  <r>
    <x v="0"/>
    <x v="0"/>
    <x v="0"/>
    <x v="0"/>
    <x v="0"/>
    <x v="0"/>
    <x v="19"/>
    <x v="0"/>
    <x v="0"/>
    <x v="0"/>
    <x v="0"/>
    <x v="40"/>
    <m/>
    <m/>
    <n v="100000"/>
  </r>
  <r>
    <x v="0"/>
    <x v="0"/>
    <x v="0"/>
    <x v="0"/>
    <x v="0"/>
    <x v="0"/>
    <x v="19"/>
    <x v="0"/>
    <x v="0"/>
    <x v="0"/>
    <x v="0"/>
    <x v="40"/>
    <m/>
    <m/>
    <n v="100000"/>
  </r>
  <r>
    <x v="0"/>
    <x v="0"/>
    <x v="0"/>
    <x v="0"/>
    <x v="0"/>
    <x v="0"/>
    <x v="19"/>
    <x v="0"/>
    <x v="0"/>
    <x v="0"/>
    <x v="0"/>
    <x v="40"/>
    <m/>
    <m/>
    <n v="100000"/>
  </r>
  <r>
    <x v="0"/>
    <x v="0"/>
    <x v="0"/>
    <x v="0"/>
    <x v="0"/>
    <x v="0"/>
    <x v="19"/>
    <x v="0"/>
    <x v="0"/>
    <x v="0"/>
    <x v="0"/>
    <x v="40"/>
    <m/>
    <m/>
    <n v="100000"/>
  </r>
  <r>
    <x v="0"/>
    <x v="0"/>
    <x v="0"/>
    <x v="0"/>
    <x v="0"/>
    <x v="0"/>
    <x v="19"/>
    <x v="0"/>
    <x v="0"/>
    <x v="0"/>
    <x v="0"/>
    <x v="40"/>
    <m/>
    <m/>
    <n v="18000000"/>
  </r>
  <r>
    <x v="0"/>
    <x v="0"/>
    <x v="0"/>
    <x v="0"/>
    <x v="0"/>
    <x v="0"/>
    <x v="19"/>
    <x v="0"/>
    <x v="0"/>
    <x v="0"/>
    <x v="0"/>
    <x v="40"/>
    <m/>
    <m/>
    <n v="15601200"/>
  </r>
  <r>
    <x v="0"/>
    <x v="0"/>
    <x v="0"/>
    <x v="0"/>
    <x v="0"/>
    <x v="0"/>
    <x v="19"/>
    <x v="0"/>
    <x v="0"/>
    <x v="0"/>
    <x v="0"/>
    <x v="40"/>
    <m/>
    <m/>
    <n v="1846800"/>
  </r>
  <r>
    <x v="0"/>
    <x v="0"/>
    <x v="0"/>
    <x v="0"/>
    <x v="0"/>
    <x v="0"/>
    <x v="19"/>
    <x v="0"/>
    <x v="0"/>
    <x v="0"/>
    <x v="0"/>
    <x v="40"/>
    <m/>
    <m/>
    <n v="1000000"/>
  </r>
  <r>
    <x v="0"/>
    <x v="0"/>
    <x v="0"/>
    <x v="0"/>
    <x v="0"/>
    <x v="0"/>
    <x v="19"/>
    <x v="0"/>
    <x v="0"/>
    <x v="0"/>
    <x v="0"/>
    <x v="40"/>
    <m/>
    <m/>
    <n v="10000000"/>
  </r>
  <r>
    <x v="0"/>
    <x v="0"/>
    <x v="0"/>
    <x v="0"/>
    <x v="0"/>
    <x v="0"/>
    <x v="19"/>
    <x v="0"/>
    <x v="0"/>
    <x v="0"/>
    <x v="0"/>
    <x v="40"/>
    <m/>
    <m/>
    <n v="100000"/>
  </r>
  <r>
    <x v="0"/>
    <x v="0"/>
    <x v="0"/>
    <x v="0"/>
    <x v="0"/>
    <x v="0"/>
    <x v="19"/>
    <x v="0"/>
    <x v="0"/>
    <x v="0"/>
    <x v="0"/>
    <x v="40"/>
    <m/>
    <m/>
    <n v="1000"/>
  </r>
  <r>
    <x v="0"/>
    <x v="0"/>
    <x v="0"/>
    <x v="0"/>
    <x v="0"/>
    <x v="0"/>
    <x v="19"/>
    <x v="0"/>
    <x v="0"/>
    <x v="0"/>
    <x v="0"/>
    <x v="40"/>
    <m/>
    <m/>
    <n v="1000"/>
  </r>
  <r>
    <x v="0"/>
    <x v="0"/>
    <x v="0"/>
    <x v="0"/>
    <x v="0"/>
    <x v="0"/>
    <x v="19"/>
    <x v="0"/>
    <x v="0"/>
    <x v="0"/>
    <x v="0"/>
    <x v="40"/>
    <m/>
    <m/>
    <n v="1000"/>
  </r>
  <r>
    <x v="0"/>
    <x v="0"/>
    <x v="0"/>
    <x v="0"/>
    <x v="0"/>
    <x v="0"/>
    <x v="19"/>
    <x v="0"/>
    <x v="0"/>
    <x v="0"/>
    <x v="0"/>
    <x v="40"/>
    <m/>
    <m/>
    <n v="1000"/>
  </r>
  <r>
    <x v="0"/>
    <x v="0"/>
    <x v="0"/>
    <x v="0"/>
    <x v="0"/>
    <x v="0"/>
    <x v="19"/>
    <x v="0"/>
    <x v="0"/>
    <x v="0"/>
    <x v="0"/>
    <x v="40"/>
    <m/>
    <m/>
    <n v="100000"/>
  </r>
  <r>
    <x v="0"/>
    <x v="0"/>
    <x v="0"/>
    <x v="0"/>
    <x v="0"/>
    <x v="0"/>
    <x v="19"/>
    <x v="0"/>
    <x v="0"/>
    <x v="0"/>
    <x v="0"/>
    <x v="40"/>
    <m/>
    <m/>
    <n v="100000"/>
  </r>
  <r>
    <x v="0"/>
    <x v="0"/>
    <x v="0"/>
    <x v="0"/>
    <x v="0"/>
    <x v="0"/>
    <x v="19"/>
    <x v="0"/>
    <x v="0"/>
    <x v="0"/>
    <x v="0"/>
    <x v="40"/>
    <m/>
    <m/>
    <n v="100000"/>
  </r>
  <r>
    <x v="0"/>
    <x v="0"/>
    <x v="0"/>
    <x v="0"/>
    <x v="0"/>
    <x v="0"/>
    <x v="19"/>
    <x v="0"/>
    <x v="0"/>
    <x v="0"/>
    <x v="0"/>
    <x v="40"/>
    <m/>
    <m/>
    <n v="1000"/>
  </r>
  <r>
    <x v="0"/>
    <x v="0"/>
    <x v="0"/>
    <x v="0"/>
    <x v="0"/>
    <x v="0"/>
    <x v="19"/>
    <x v="0"/>
    <x v="0"/>
    <x v="0"/>
    <x v="0"/>
    <x v="40"/>
    <m/>
    <m/>
    <n v="1000"/>
  </r>
  <r>
    <x v="0"/>
    <x v="0"/>
    <x v="0"/>
    <x v="0"/>
    <x v="0"/>
    <x v="0"/>
    <x v="19"/>
    <x v="0"/>
    <x v="0"/>
    <x v="0"/>
    <x v="0"/>
    <x v="40"/>
    <m/>
    <m/>
    <n v="8000000"/>
  </r>
  <r>
    <x v="0"/>
    <x v="0"/>
    <x v="0"/>
    <x v="0"/>
    <x v="0"/>
    <x v="0"/>
    <x v="19"/>
    <x v="0"/>
    <x v="0"/>
    <x v="0"/>
    <x v="0"/>
    <x v="40"/>
    <m/>
    <m/>
    <n v="72111"/>
  </r>
  <r>
    <x v="0"/>
    <x v="0"/>
    <x v="0"/>
    <x v="0"/>
    <x v="0"/>
    <x v="0"/>
    <x v="19"/>
    <x v="0"/>
    <x v="0"/>
    <x v="0"/>
    <x v="0"/>
    <x v="40"/>
    <m/>
    <m/>
    <n v="4136025"/>
  </r>
  <r>
    <x v="0"/>
    <x v="0"/>
    <x v="0"/>
    <x v="0"/>
    <x v="0"/>
    <x v="0"/>
    <x v="19"/>
    <x v="0"/>
    <x v="0"/>
    <x v="0"/>
    <x v="0"/>
    <x v="40"/>
    <m/>
    <m/>
    <n v="600000"/>
  </r>
  <r>
    <x v="0"/>
    <x v="0"/>
    <x v="0"/>
    <x v="0"/>
    <x v="0"/>
    <x v="0"/>
    <x v="19"/>
    <x v="0"/>
    <x v="0"/>
    <x v="0"/>
    <x v="0"/>
    <x v="40"/>
    <m/>
    <m/>
    <n v="200000"/>
  </r>
  <r>
    <x v="0"/>
    <x v="0"/>
    <x v="0"/>
    <x v="0"/>
    <x v="0"/>
    <x v="0"/>
    <x v="19"/>
    <x v="0"/>
    <x v="0"/>
    <x v="0"/>
    <x v="0"/>
    <x v="40"/>
    <m/>
    <m/>
    <n v="200000"/>
  </r>
  <r>
    <x v="0"/>
    <x v="0"/>
    <x v="0"/>
    <x v="0"/>
    <x v="0"/>
    <x v="0"/>
    <x v="19"/>
    <x v="0"/>
    <x v="0"/>
    <x v="0"/>
    <x v="0"/>
    <x v="40"/>
    <m/>
    <m/>
    <n v="1100000"/>
  </r>
  <r>
    <x v="0"/>
    <x v="0"/>
    <x v="0"/>
    <x v="0"/>
    <x v="0"/>
    <x v="0"/>
    <x v="19"/>
    <x v="0"/>
    <x v="0"/>
    <x v="0"/>
    <x v="0"/>
    <x v="40"/>
    <m/>
    <m/>
    <n v="500000"/>
  </r>
  <r>
    <x v="0"/>
    <x v="0"/>
    <x v="0"/>
    <x v="0"/>
    <x v="0"/>
    <x v="0"/>
    <x v="19"/>
    <x v="0"/>
    <x v="0"/>
    <x v="0"/>
    <x v="0"/>
    <x v="40"/>
    <m/>
    <m/>
    <n v="100000"/>
  </r>
  <r>
    <x v="0"/>
    <x v="0"/>
    <x v="0"/>
    <x v="0"/>
    <x v="0"/>
    <x v="0"/>
    <x v="19"/>
    <x v="0"/>
    <x v="0"/>
    <x v="0"/>
    <x v="0"/>
    <x v="40"/>
    <m/>
    <m/>
    <n v="300000"/>
  </r>
  <r>
    <x v="0"/>
    <x v="0"/>
    <x v="0"/>
    <x v="0"/>
    <x v="0"/>
    <x v="0"/>
    <x v="19"/>
    <x v="0"/>
    <x v="0"/>
    <x v="0"/>
    <x v="0"/>
    <x v="40"/>
    <m/>
    <m/>
    <n v="700000"/>
  </r>
  <r>
    <x v="0"/>
    <x v="0"/>
    <x v="0"/>
    <x v="0"/>
    <x v="0"/>
    <x v="0"/>
    <x v="19"/>
    <x v="0"/>
    <x v="0"/>
    <x v="0"/>
    <x v="0"/>
    <x v="40"/>
    <m/>
    <m/>
    <n v="800000"/>
  </r>
  <r>
    <x v="0"/>
    <x v="0"/>
    <x v="0"/>
    <x v="0"/>
    <x v="0"/>
    <x v="0"/>
    <x v="19"/>
    <x v="0"/>
    <x v="0"/>
    <x v="0"/>
    <x v="0"/>
    <x v="40"/>
    <m/>
    <m/>
    <n v="500000"/>
  </r>
  <r>
    <x v="0"/>
    <x v="0"/>
    <x v="0"/>
    <x v="0"/>
    <x v="0"/>
    <x v="0"/>
    <x v="19"/>
    <x v="0"/>
    <x v="0"/>
    <x v="0"/>
    <x v="0"/>
    <x v="40"/>
    <m/>
    <m/>
    <n v="600000"/>
  </r>
  <r>
    <x v="0"/>
    <x v="0"/>
    <x v="0"/>
    <x v="0"/>
    <x v="0"/>
    <x v="0"/>
    <x v="19"/>
    <x v="0"/>
    <x v="0"/>
    <x v="0"/>
    <x v="0"/>
    <x v="40"/>
    <m/>
    <m/>
    <n v="10000000"/>
  </r>
  <r>
    <x v="0"/>
    <x v="0"/>
    <x v="0"/>
    <x v="0"/>
    <x v="0"/>
    <x v="0"/>
    <x v="19"/>
    <x v="0"/>
    <x v="0"/>
    <x v="0"/>
    <x v="0"/>
    <x v="40"/>
    <m/>
    <m/>
    <n v="100000"/>
  </r>
  <r>
    <x v="0"/>
    <x v="0"/>
    <x v="0"/>
    <x v="0"/>
    <x v="0"/>
    <x v="0"/>
    <x v="19"/>
    <x v="1"/>
    <x v="3"/>
    <x v="51"/>
    <x v="0"/>
    <x v="40"/>
    <m/>
    <m/>
    <n v="0"/>
  </r>
  <r>
    <x v="0"/>
    <x v="0"/>
    <x v="0"/>
    <x v="0"/>
    <x v="0"/>
    <x v="0"/>
    <x v="19"/>
    <x v="0"/>
    <x v="0"/>
    <x v="0"/>
    <x v="0"/>
    <x v="40"/>
    <m/>
    <m/>
    <n v="1000"/>
  </r>
  <r>
    <x v="0"/>
    <x v="0"/>
    <x v="0"/>
    <x v="0"/>
    <x v="0"/>
    <x v="0"/>
    <x v="19"/>
    <x v="0"/>
    <x v="0"/>
    <x v="0"/>
    <x v="0"/>
    <x v="40"/>
    <m/>
    <m/>
    <n v="1000"/>
  </r>
  <r>
    <x v="0"/>
    <x v="0"/>
    <x v="0"/>
    <x v="0"/>
    <x v="0"/>
    <x v="0"/>
    <x v="19"/>
    <x v="0"/>
    <x v="0"/>
    <x v="0"/>
    <x v="0"/>
    <x v="40"/>
    <m/>
    <m/>
    <n v="1000"/>
  </r>
  <r>
    <x v="0"/>
    <x v="0"/>
    <x v="0"/>
    <x v="0"/>
    <x v="0"/>
    <x v="0"/>
    <x v="19"/>
    <x v="0"/>
    <x v="0"/>
    <x v="0"/>
    <x v="0"/>
    <x v="40"/>
    <m/>
    <m/>
    <n v="1000"/>
  </r>
  <r>
    <x v="0"/>
    <x v="0"/>
    <x v="0"/>
    <x v="0"/>
    <x v="0"/>
    <x v="0"/>
    <x v="19"/>
    <x v="0"/>
    <x v="0"/>
    <x v="0"/>
    <x v="0"/>
    <x v="40"/>
    <m/>
    <m/>
    <n v="100000"/>
  </r>
  <r>
    <x v="0"/>
    <x v="0"/>
    <x v="0"/>
    <x v="0"/>
    <x v="0"/>
    <x v="0"/>
    <x v="19"/>
    <x v="0"/>
    <x v="0"/>
    <x v="0"/>
    <x v="0"/>
    <x v="40"/>
    <m/>
    <m/>
    <n v="100000"/>
  </r>
  <r>
    <x v="0"/>
    <x v="0"/>
    <x v="0"/>
    <x v="0"/>
    <x v="0"/>
    <x v="0"/>
    <x v="19"/>
    <x v="0"/>
    <x v="0"/>
    <x v="0"/>
    <x v="0"/>
    <x v="40"/>
    <m/>
    <m/>
    <n v="150000"/>
  </r>
  <r>
    <x v="0"/>
    <x v="0"/>
    <x v="0"/>
    <x v="0"/>
    <x v="0"/>
    <x v="0"/>
    <x v="19"/>
    <x v="0"/>
    <x v="0"/>
    <x v="0"/>
    <x v="0"/>
    <x v="40"/>
    <m/>
    <m/>
    <n v="0"/>
  </r>
  <r>
    <x v="0"/>
    <x v="0"/>
    <x v="0"/>
    <x v="0"/>
    <x v="0"/>
    <x v="0"/>
    <x v="19"/>
    <x v="0"/>
    <x v="0"/>
    <x v="0"/>
    <x v="0"/>
    <x v="40"/>
    <m/>
    <m/>
    <n v="0"/>
  </r>
  <r>
    <x v="0"/>
    <x v="0"/>
    <x v="0"/>
    <x v="0"/>
    <x v="0"/>
    <x v="0"/>
    <x v="19"/>
    <x v="0"/>
    <x v="0"/>
    <x v="0"/>
    <x v="0"/>
    <x v="40"/>
    <m/>
    <m/>
    <n v="0"/>
  </r>
  <r>
    <x v="0"/>
    <x v="0"/>
    <x v="0"/>
    <x v="0"/>
    <x v="0"/>
    <x v="0"/>
    <x v="19"/>
    <x v="0"/>
    <x v="0"/>
    <x v="0"/>
    <x v="0"/>
    <x v="40"/>
    <m/>
    <m/>
    <n v="0"/>
  </r>
  <r>
    <x v="0"/>
    <x v="0"/>
    <x v="0"/>
    <x v="0"/>
    <x v="0"/>
    <x v="0"/>
    <x v="19"/>
    <x v="0"/>
    <x v="0"/>
    <x v="0"/>
    <x v="0"/>
    <x v="40"/>
    <m/>
    <m/>
    <n v="1000"/>
  </r>
  <r>
    <x v="0"/>
    <x v="0"/>
    <x v="0"/>
    <x v="0"/>
    <x v="0"/>
    <x v="0"/>
    <x v="19"/>
    <x v="0"/>
    <x v="0"/>
    <x v="0"/>
    <x v="0"/>
    <x v="40"/>
    <m/>
    <m/>
    <n v="25000000"/>
  </r>
  <r>
    <x v="0"/>
    <x v="0"/>
    <x v="0"/>
    <x v="0"/>
    <x v="0"/>
    <x v="0"/>
    <x v="19"/>
    <x v="0"/>
    <x v="0"/>
    <x v="0"/>
    <x v="0"/>
    <x v="40"/>
    <m/>
    <m/>
    <n v="1223054"/>
  </r>
  <r>
    <x v="0"/>
    <x v="0"/>
    <x v="0"/>
    <x v="0"/>
    <x v="0"/>
    <x v="0"/>
    <x v="19"/>
    <x v="1"/>
    <x v="3"/>
    <x v="51"/>
    <x v="0"/>
    <x v="40"/>
    <m/>
    <m/>
    <n v="60000"/>
  </r>
  <r>
    <x v="0"/>
    <x v="0"/>
    <x v="0"/>
    <x v="0"/>
    <x v="0"/>
    <x v="0"/>
    <x v="19"/>
    <x v="0"/>
    <x v="0"/>
    <x v="0"/>
    <x v="0"/>
    <x v="40"/>
    <m/>
    <m/>
    <n v="11745000"/>
  </r>
  <r>
    <x v="0"/>
    <x v="0"/>
    <x v="0"/>
    <x v="0"/>
    <x v="0"/>
    <x v="0"/>
    <x v="19"/>
    <x v="0"/>
    <x v="0"/>
    <x v="0"/>
    <x v="0"/>
    <x v="40"/>
    <m/>
    <m/>
    <n v="2220000"/>
  </r>
  <r>
    <x v="0"/>
    <x v="0"/>
    <x v="0"/>
    <x v="0"/>
    <x v="0"/>
    <x v="0"/>
    <x v="19"/>
    <x v="0"/>
    <x v="0"/>
    <x v="0"/>
    <x v="0"/>
    <x v="40"/>
    <m/>
    <m/>
    <n v="3463000"/>
  </r>
  <r>
    <x v="0"/>
    <x v="0"/>
    <x v="0"/>
    <x v="0"/>
    <x v="0"/>
    <x v="0"/>
    <x v="19"/>
    <x v="0"/>
    <x v="0"/>
    <x v="0"/>
    <x v="0"/>
    <x v="40"/>
    <m/>
    <m/>
    <n v="2445000"/>
  </r>
  <r>
    <x v="0"/>
    <x v="0"/>
    <x v="0"/>
    <x v="0"/>
    <x v="0"/>
    <x v="0"/>
    <x v="19"/>
    <x v="1"/>
    <x v="3"/>
    <x v="51"/>
    <x v="0"/>
    <x v="40"/>
    <m/>
    <m/>
    <n v="76000"/>
  </r>
  <r>
    <x v="0"/>
    <x v="0"/>
    <x v="0"/>
    <x v="0"/>
    <x v="0"/>
    <x v="0"/>
    <x v="19"/>
    <x v="0"/>
    <x v="0"/>
    <x v="0"/>
    <x v="0"/>
    <x v="40"/>
    <m/>
    <m/>
    <n v="3764250"/>
  </r>
  <r>
    <x v="0"/>
    <x v="0"/>
    <x v="0"/>
    <x v="0"/>
    <x v="0"/>
    <x v="0"/>
    <x v="19"/>
    <x v="0"/>
    <x v="0"/>
    <x v="0"/>
    <x v="0"/>
    <x v="40"/>
    <m/>
    <m/>
    <n v="1300000"/>
  </r>
  <r>
    <x v="0"/>
    <x v="0"/>
    <x v="0"/>
    <x v="0"/>
    <x v="0"/>
    <x v="0"/>
    <x v="19"/>
    <x v="0"/>
    <x v="0"/>
    <x v="0"/>
    <x v="0"/>
    <x v="40"/>
    <m/>
    <m/>
    <n v="1100000"/>
  </r>
  <r>
    <x v="0"/>
    <x v="0"/>
    <x v="0"/>
    <x v="0"/>
    <x v="0"/>
    <x v="0"/>
    <x v="19"/>
    <x v="0"/>
    <x v="0"/>
    <x v="0"/>
    <x v="0"/>
    <x v="40"/>
    <m/>
    <m/>
    <n v="2800000"/>
  </r>
  <r>
    <x v="0"/>
    <x v="0"/>
    <x v="0"/>
    <x v="0"/>
    <x v="0"/>
    <x v="0"/>
    <x v="19"/>
    <x v="0"/>
    <x v="0"/>
    <x v="0"/>
    <x v="0"/>
    <x v="40"/>
    <m/>
    <m/>
    <n v="3156000"/>
  </r>
  <r>
    <x v="0"/>
    <x v="0"/>
    <x v="0"/>
    <x v="0"/>
    <x v="0"/>
    <x v="0"/>
    <x v="19"/>
    <x v="0"/>
    <x v="0"/>
    <x v="0"/>
    <x v="0"/>
    <x v="40"/>
    <m/>
    <m/>
    <n v="2800000"/>
  </r>
  <r>
    <x v="0"/>
    <x v="0"/>
    <x v="0"/>
    <x v="0"/>
    <x v="0"/>
    <x v="0"/>
    <x v="19"/>
    <x v="0"/>
    <x v="0"/>
    <x v="0"/>
    <x v="0"/>
    <x v="40"/>
    <m/>
    <m/>
    <n v="2200000"/>
  </r>
  <r>
    <x v="0"/>
    <x v="0"/>
    <x v="0"/>
    <x v="0"/>
    <x v="0"/>
    <x v="0"/>
    <x v="19"/>
    <x v="0"/>
    <x v="0"/>
    <x v="0"/>
    <x v="0"/>
    <x v="40"/>
    <m/>
    <m/>
    <n v="5000000"/>
  </r>
  <r>
    <x v="0"/>
    <x v="0"/>
    <x v="0"/>
    <x v="0"/>
    <x v="0"/>
    <x v="0"/>
    <x v="19"/>
    <x v="0"/>
    <x v="0"/>
    <x v="0"/>
    <x v="0"/>
    <x v="40"/>
    <m/>
    <m/>
    <n v="450000"/>
  </r>
  <r>
    <x v="0"/>
    <x v="0"/>
    <x v="0"/>
    <x v="0"/>
    <x v="0"/>
    <x v="0"/>
    <x v="19"/>
    <x v="0"/>
    <x v="0"/>
    <x v="0"/>
    <x v="0"/>
    <x v="40"/>
    <m/>
    <m/>
    <n v="10000000"/>
  </r>
  <r>
    <x v="0"/>
    <x v="0"/>
    <x v="0"/>
    <x v="1"/>
    <x v="3"/>
    <x v="0"/>
    <x v="19"/>
    <x v="0"/>
    <x v="0"/>
    <x v="0"/>
    <x v="0"/>
    <x v="40"/>
    <m/>
    <m/>
    <n v="0"/>
  </r>
  <r>
    <x v="0"/>
    <x v="0"/>
    <x v="0"/>
    <x v="0"/>
    <x v="0"/>
    <x v="0"/>
    <x v="19"/>
    <x v="0"/>
    <x v="0"/>
    <x v="0"/>
    <x v="0"/>
    <x v="21"/>
    <m/>
    <m/>
    <n v="540000"/>
  </r>
  <r>
    <x v="0"/>
    <x v="0"/>
    <x v="0"/>
    <x v="0"/>
    <x v="0"/>
    <x v="0"/>
    <x v="19"/>
    <x v="0"/>
    <x v="0"/>
    <x v="0"/>
    <x v="0"/>
    <x v="41"/>
    <m/>
    <m/>
    <n v="40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1"/>
    <m/>
    <m/>
    <n v="50000"/>
  </r>
  <r>
    <x v="0"/>
    <x v="0"/>
    <x v="0"/>
    <x v="0"/>
    <x v="0"/>
    <x v="0"/>
    <x v="19"/>
    <x v="0"/>
    <x v="0"/>
    <x v="0"/>
    <x v="0"/>
    <x v="42"/>
    <m/>
    <m/>
    <n v="23000000"/>
  </r>
  <r>
    <x v="0"/>
    <x v="0"/>
    <x v="0"/>
    <x v="0"/>
    <x v="0"/>
    <x v="0"/>
    <x v="19"/>
    <x v="0"/>
    <x v="0"/>
    <x v="0"/>
    <x v="0"/>
    <x v="42"/>
    <m/>
    <m/>
    <n v="300000"/>
  </r>
  <r>
    <x v="0"/>
    <x v="0"/>
    <x v="0"/>
    <x v="0"/>
    <x v="0"/>
    <x v="0"/>
    <x v="19"/>
    <x v="1"/>
    <x v="3"/>
    <x v="51"/>
    <x v="0"/>
    <x v="42"/>
    <m/>
    <m/>
    <n v="45000"/>
  </r>
  <r>
    <x v="0"/>
    <x v="0"/>
    <x v="0"/>
    <x v="0"/>
    <x v="0"/>
    <x v="0"/>
    <x v="19"/>
    <x v="0"/>
    <x v="0"/>
    <x v="0"/>
    <x v="0"/>
    <x v="42"/>
    <m/>
    <m/>
    <n v="9780000"/>
  </r>
  <r>
    <x v="0"/>
    <x v="0"/>
    <x v="0"/>
    <x v="0"/>
    <x v="0"/>
    <x v="0"/>
    <x v="19"/>
    <x v="0"/>
    <x v="0"/>
    <x v="0"/>
    <x v="0"/>
    <x v="42"/>
    <m/>
    <m/>
    <n v="1851000"/>
  </r>
  <r>
    <x v="0"/>
    <x v="0"/>
    <x v="0"/>
    <x v="0"/>
    <x v="0"/>
    <x v="0"/>
    <x v="19"/>
    <x v="0"/>
    <x v="0"/>
    <x v="0"/>
    <x v="0"/>
    <x v="42"/>
    <m/>
    <m/>
    <n v="2895000"/>
  </r>
  <r>
    <x v="0"/>
    <x v="0"/>
    <x v="0"/>
    <x v="0"/>
    <x v="0"/>
    <x v="0"/>
    <x v="19"/>
    <x v="0"/>
    <x v="0"/>
    <x v="0"/>
    <x v="0"/>
    <x v="42"/>
    <m/>
    <m/>
    <n v="2076000"/>
  </r>
  <r>
    <x v="0"/>
    <x v="0"/>
    <x v="0"/>
    <x v="0"/>
    <x v="0"/>
    <x v="0"/>
    <x v="19"/>
    <x v="1"/>
    <x v="3"/>
    <x v="51"/>
    <x v="0"/>
    <x v="42"/>
    <m/>
    <m/>
    <n v="64700"/>
  </r>
  <r>
    <x v="0"/>
    <x v="0"/>
    <x v="0"/>
    <x v="0"/>
    <x v="0"/>
    <x v="0"/>
    <x v="19"/>
    <x v="0"/>
    <x v="0"/>
    <x v="0"/>
    <x v="0"/>
    <x v="42"/>
    <m/>
    <m/>
    <n v="3100000"/>
  </r>
  <r>
    <x v="0"/>
    <x v="0"/>
    <x v="0"/>
    <x v="0"/>
    <x v="0"/>
    <x v="0"/>
    <x v="19"/>
    <x v="0"/>
    <x v="0"/>
    <x v="0"/>
    <x v="0"/>
    <x v="42"/>
    <m/>
    <m/>
    <n v="996000"/>
  </r>
  <r>
    <x v="0"/>
    <x v="0"/>
    <x v="0"/>
    <x v="0"/>
    <x v="0"/>
    <x v="0"/>
    <x v="19"/>
    <x v="0"/>
    <x v="0"/>
    <x v="0"/>
    <x v="0"/>
    <x v="42"/>
    <m/>
    <m/>
    <n v="804000"/>
  </r>
  <r>
    <x v="0"/>
    <x v="0"/>
    <x v="0"/>
    <x v="0"/>
    <x v="0"/>
    <x v="0"/>
    <x v="19"/>
    <x v="0"/>
    <x v="0"/>
    <x v="0"/>
    <x v="0"/>
    <x v="42"/>
    <m/>
    <m/>
    <n v="3500000"/>
  </r>
  <r>
    <x v="0"/>
    <x v="0"/>
    <x v="0"/>
    <x v="0"/>
    <x v="0"/>
    <x v="0"/>
    <x v="19"/>
    <x v="0"/>
    <x v="0"/>
    <x v="0"/>
    <x v="0"/>
    <x v="42"/>
    <m/>
    <m/>
    <n v="2500000"/>
  </r>
  <r>
    <x v="0"/>
    <x v="0"/>
    <x v="0"/>
    <x v="0"/>
    <x v="0"/>
    <x v="0"/>
    <x v="19"/>
    <x v="0"/>
    <x v="0"/>
    <x v="0"/>
    <x v="0"/>
    <x v="42"/>
    <m/>
    <m/>
    <n v="2160000"/>
  </r>
  <r>
    <x v="0"/>
    <x v="0"/>
    <x v="0"/>
    <x v="0"/>
    <x v="0"/>
    <x v="0"/>
    <x v="19"/>
    <x v="0"/>
    <x v="0"/>
    <x v="0"/>
    <x v="0"/>
    <x v="42"/>
    <m/>
    <m/>
    <n v="1600000"/>
  </r>
  <r>
    <x v="0"/>
    <x v="0"/>
    <x v="0"/>
    <x v="0"/>
    <x v="0"/>
    <x v="0"/>
    <x v="19"/>
    <x v="0"/>
    <x v="0"/>
    <x v="0"/>
    <x v="0"/>
    <x v="42"/>
    <m/>
    <m/>
    <n v="4700000"/>
  </r>
  <r>
    <x v="0"/>
    <x v="0"/>
    <x v="0"/>
    <x v="0"/>
    <x v="0"/>
    <x v="0"/>
    <x v="19"/>
    <x v="0"/>
    <x v="0"/>
    <x v="0"/>
    <x v="0"/>
    <x v="42"/>
    <m/>
    <m/>
    <n v="400000"/>
  </r>
  <r>
    <x v="0"/>
    <x v="0"/>
    <x v="0"/>
    <x v="0"/>
    <x v="0"/>
    <x v="0"/>
    <x v="19"/>
    <x v="0"/>
    <x v="0"/>
    <x v="0"/>
    <x v="0"/>
    <x v="42"/>
    <m/>
    <m/>
    <n v="400000"/>
  </r>
  <r>
    <x v="0"/>
    <x v="0"/>
    <x v="0"/>
    <x v="0"/>
    <x v="0"/>
    <x v="0"/>
    <x v="19"/>
    <x v="0"/>
    <x v="0"/>
    <x v="0"/>
    <x v="0"/>
    <x v="42"/>
    <m/>
    <m/>
    <n v="1425660"/>
  </r>
  <r>
    <x v="0"/>
    <x v="0"/>
    <x v="0"/>
    <x v="0"/>
    <x v="0"/>
    <x v="0"/>
    <x v="19"/>
    <x v="0"/>
    <x v="0"/>
    <x v="0"/>
    <x v="0"/>
    <x v="42"/>
    <m/>
    <m/>
    <n v="8000000"/>
  </r>
  <r>
    <x v="0"/>
    <x v="0"/>
    <x v="0"/>
    <x v="1"/>
    <x v="3"/>
    <x v="0"/>
    <x v="19"/>
    <x v="0"/>
    <x v="0"/>
    <x v="0"/>
    <x v="0"/>
    <x v="42"/>
    <m/>
    <m/>
    <n v="0"/>
  </r>
  <r>
    <x v="0"/>
    <x v="0"/>
    <x v="0"/>
    <x v="1"/>
    <x v="3"/>
    <x v="0"/>
    <x v="19"/>
    <x v="1"/>
    <x v="8"/>
    <x v="36"/>
    <x v="0"/>
    <x v="42"/>
    <m/>
    <m/>
    <n v="0"/>
  </r>
  <r>
    <x v="0"/>
    <x v="0"/>
    <x v="0"/>
    <x v="0"/>
    <x v="0"/>
    <x v="0"/>
    <x v="19"/>
    <x v="0"/>
    <x v="0"/>
    <x v="0"/>
    <x v="0"/>
    <x v="42"/>
    <m/>
    <m/>
    <n v="23500000"/>
  </r>
  <r>
    <x v="0"/>
    <x v="0"/>
    <x v="0"/>
    <x v="0"/>
    <x v="0"/>
    <x v="0"/>
    <x v="19"/>
    <x v="0"/>
    <x v="0"/>
    <x v="0"/>
    <x v="0"/>
    <x v="42"/>
    <m/>
    <m/>
    <n v="300000"/>
  </r>
  <r>
    <x v="0"/>
    <x v="0"/>
    <x v="0"/>
    <x v="0"/>
    <x v="0"/>
    <x v="0"/>
    <x v="19"/>
    <x v="1"/>
    <x v="3"/>
    <x v="51"/>
    <x v="0"/>
    <x v="42"/>
    <m/>
    <m/>
    <n v="50000"/>
  </r>
  <r>
    <x v="0"/>
    <x v="0"/>
    <x v="0"/>
    <x v="0"/>
    <x v="0"/>
    <x v="0"/>
    <x v="19"/>
    <x v="0"/>
    <x v="0"/>
    <x v="0"/>
    <x v="0"/>
    <x v="42"/>
    <m/>
    <m/>
    <n v="9935000"/>
  </r>
  <r>
    <x v="0"/>
    <x v="0"/>
    <x v="0"/>
    <x v="0"/>
    <x v="0"/>
    <x v="0"/>
    <x v="19"/>
    <x v="0"/>
    <x v="0"/>
    <x v="0"/>
    <x v="0"/>
    <x v="42"/>
    <m/>
    <m/>
    <n v="1892000"/>
  </r>
  <r>
    <x v="0"/>
    <x v="0"/>
    <x v="0"/>
    <x v="0"/>
    <x v="0"/>
    <x v="0"/>
    <x v="19"/>
    <x v="0"/>
    <x v="0"/>
    <x v="0"/>
    <x v="0"/>
    <x v="42"/>
    <m/>
    <m/>
    <n v="2950000"/>
  </r>
  <r>
    <x v="0"/>
    <x v="0"/>
    <x v="0"/>
    <x v="0"/>
    <x v="0"/>
    <x v="0"/>
    <x v="19"/>
    <x v="0"/>
    <x v="0"/>
    <x v="0"/>
    <x v="0"/>
    <x v="42"/>
    <m/>
    <m/>
    <n v="2084000"/>
  </r>
  <r>
    <x v="0"/>
    <x v="0"/>
    <x v="0"/>
    <x v="0"/>
    <x v="0"/>
    <x v="0"/>
    <x v="19"/>
    <x v="1"/>
    <x v="3"/>
    <x v="51"/>
    <x v="0"/>
    <x v="42"/>
    <m/>
    <m/>
    <n v="64800"/>
  </r>
  <r>
    <x v="0"/>
    <x v="0"/>
    <x v="0"/>
    <x v="0"/>
    <x v="0"/>
    <x v="0"/>
    <x v="19"/>
    <x v="0"/>
    <x v="0"/>
    <x v="0"/>
    <x v="0"/>
    <x v="42"/>
    <m/>
    <m/>
    <n v="3000000"/>
  </r>
  <r>
    <x v="0"/>
    <x v="0"/>
    <x v="0"/>
    <x v="0"/>
    <x v="0"/>
    <x v="0"/>
    <x v="19"/>
    <x v="0"/>
    <x v="0"/>
    <x v="0"/>
    <x v="0"/>
    <x v="42"/>
    <m/>
    <m/>
    <n v="1504000"/>
  </r>
  <r>
    <x v="0"/>
    <x v="0"/>
    <x v="0"/>
    <x v="0"/>
    <x v="0"/>
    <x v="0"/>
    <x v="19"/>
    <x v="0"/>
    <x v="0"/>
    <x v="0"/>
    <x v="0"/>
    <x v="42"/>
    <m/>
    <m/>
    <n v="1000000"/>
  </r>
  <r>
    <x v="0"/>
    <x v="0"/>
    <x v="0"/>
    <x v="0"/>
    <x v="0"/>
    <x v="0"/>
    <x v="19"/>
    <x v="0"/>
    <x v="0"/>
    <x v="0"/>
    <x v="0"/>
    <x v="42"/>
    <m/>
    <m/>
    <n v="1446980"/>
  </r>
  <r>
    <x v="0"/>
    <x v="0"/>
    <x v="0"/>
    <x v="0"/>
    <x v="0"/>
    <x v="0"/>
    <x v="19"/>
    <x v="0"/>
    <x v="0"/>
    <x v="0"/>
    <x v="0"/>
    <x v="42"/>
    <m/>
    <m/>
    <n v="3000000"/>
  </r>
  <r>
    <x v="0"/>
    <x v="0"/>
    <x v="0"/>
    <x v="0"/>
    <x v="0"/>
    <x v="0"/>
    <x v="19"/>
    <x v="0"/>
    <x v="0"/>
    <x v="0"/>
    <x v="0"/>
    <x v="42"/>
    <m/>
    <m/>
    <n v="2400000"/>
  </r>
  <r>
    <x v="0"/>
    <x v="0"/>
    <x v="0"/>
    <x v="0"/>
    <x v="0"/>
    <x v="0"/>
    <x v="19"/>
    <x v="0"/>
    <x v="0"/>
    <x v="0"/>
    <x v="0"/>
    <x v="42"/>
    <m/>
    <m/>
    <n v="2000000"/>
  </r>
  <r>
    <x v="0"/>
    <x v="0"/>
    <x v="0"/>
    <x v="0"/>
    <x v="0"/>
    <x v="0"/>
    <x v="19"/>
    <x v="0"/>
    <x v="0"/>
    <x v="0"/>
    <x v="0"/>
    <x v="42"/>
    <m/>
    <m/>
    <n v="4830000"/>
  </r>
  <r>
    <x v="0"/>
    <x v="0"/>
    <x v="0"/>
    <x v="0"/>
    <x v="0"/>
    <x v="0"/>
    <x v="19"/>
    <x v="0"/>
    <x v="0"/>
    <x v="0"/>
    <x v="0"/>
    <x v="42"/>
    <m/>
    <m/>
    <n v="410000"/>
  </r>
  <r>
    <x v="0"/>
    <x v="0"/>
    <x v="0"/>
    <x v="0"/>
    <x v="0"/>
    <x v="0"/>
    <x v="19"/>
    <x v="0"/>
    <x v="0"/>
    <x v="0"/>
    <x v="0"/>
    <x v="42"/>
    <m/>
    <m/>
    <n v="410000"/>
  </r>
  <r>
    <x v="0"/>
    <x v="0"/>
    <x v="0"/>
    <x v="0"/>
    <x v="0"/>
    <x v="0"/>
    <x v="19"/>
    <x v="0"/>
    <x v="0"/>
    <x v="0"/>
    <x v="0"/>
    <x v="42"/>
    <m/>
    <m/>
    <n v="7000000"/>
  </r>
  <r>
    <x v="0"/>
    <x v="0"/>
    <x v="0"/>
    <x v="1"/>
    <x v="3"/>
    <x v="0"/>
    <x v="19"/>
    <x v="0"/>
    <x v="0"/>
    <x v="0"/>
    <x v="0"/>
    <x v="42"/>
    <m/>
    <m/>
    <n v="0"/>
  </r>
  <r>
    <x v="0"/>
    <x v="0"/>
    <x v="0"/>
    <x v="1"/>
    <x v="3"/>
    <x v="0"/>
    <x v="19"/>
    <x v="1"/>
    <x v="8"/>
    <x v="36"/>
    <x v="0"/>
    <x v="42"/>
    <m/>
    <m/>
    <n v="0"/>
  </r>
  <r>
    <x v="0"/>
    <x v="0"/>
    <x v="0"/>
    <x v="0"/>
    <x v="0"/>
    <x v="0"/>
    <x v="19"/>
    <x v="0"/>
    <x v="0"/>
    <x v="0"/>
    <x v="0"/>
    <x v="42"/>
    <m/>
    <m/>
    <n v="3500000"/>
  </r>
  <r>
    <x v="0"/>
    <x v="0"/>
    <x v="0"/>
    <x v="0"/>
    <x v="0"/>
    <x v="0"/>
    <x v="19"/>
    <x v="0"/>
    <x v="0"/>
    <x v="0"/>
    <x v="0"/>
    <x v="42"/>
    <m/>
    <m/>
    <n v="49200"/>
  </r>
  <r>
    <x v="0"/>
    <x v="0"/>
    <x v="0"/>
    <x v="0"/>
    <x v="0"/>
    <x v="0"/>
    <x v="19"/>
    <x v="1"/>
    <x v="3"/>
    <x v="51"/>
    <x v="0"/>
    <x v="42"/>
    <m/>
    <m/>
    <n v="5000"/>
  </r>
  <r>
    <x v="0"/>
    <x v="0"/>
    <x v="0"/>
    <x v="0"/>
    <x v="0"/>
    <x v="0"/>
    <x v="19"/>
    <x v="0"/>
    <x v="0"/>
    <x v="0"/>
    <x v="0"/>
    <x v="42"/>
    <m/>
    <m/>
    <n v="1233000"/>
  </r>
  <r>
    <x v="0"/>
    <x v="0"/>
    <x v="0"/>
    <x v="0"/>
    <x v="0"/>
    <x v="0"/>
    <x v="19"/>
    <x v="0"/>
    <x v="0"/>
    <x v="0"/>
    <x v="0"/>
    <x v="42"/>
    <m/>
    <m/>
    <n v="229000"/>
  </r>
  <r>
    <x v="0"/>
    <x v="0"/>
    <x v="0"/>
    <x v="0"/>
    <x v="0"/>
    <x v="0"/>
    <x v="19"/>
    <x v="0"/>
    <x v="0"/>
    <x v="0"/>
    <x v="0"/>
    <x v="42"/>
    <m/>
    <m/>
    <n v="382000"/>
  </r>
  <r>
    <x v="0"/>
    <x v="0"/>
    <x v="0"/>
    <x v="0"/>
    <x v="0"/>
    <x v="0"/>
    <x v="19"/>
    <x v="0"/>
    <x v="0"/>
    <x v="0"/>
    <x v="0"/>
    <x v="42"/>
    <m/>
    <m/>
    <n v="303000"/>
  </r>
  <r>
    <x v="0"/>
    <x v="0"/>
    <x v="0"/>
    <x v="0"/>
    <x v="0"/>
    <x v="0"/>
    <x v="19"/>
    <x v="1"/>
    <x v="3"/>
    <x v="51"/>
    <x v="0"/>
    <x v="42"/>
    <m/>
    <m/>
    <n v="10100"/>
  </r>
  <r>
    <x v="0"/>
    <x v="0"/>
    <x v="0"/>
    <x v="0"/>
    <x v="0"/>
    <x v="0"/>
    <x v="19"/>
    <x v="0"/>
    <x v="0"/>
    <x v="0"/>
    <x v="0"/>
    <x v="42"/>
    <m/>
    <m/>
    <n v="216000"/>
  </r>
  <r>
    <x v="0"/>
    <x v="0"/>
    <x v="0"/>
    <x v="0"/>
    <x v="0"/>
    <x v="0"/>
    <x v="19"/>
    <x v="0"/>
    <x v="0"/>
    <x v="0"/>
    <x v="0"/>
    <x v="42"/>
    <m/>
    <m/>
    <n v="96000"/>
  </r>
  <r>
    <x v="0"/>
    <x v="0"/>
    <x v="0"/>
    <x v="0"/>
    <x v="0"/>
    <x v="0"/>
    <x v="19"/>
    <x v="0"/>
    <x v="0"/>
    <x v="0"/>
    <x v="0"/>
    <x v="42"/>
    <m/>
    <m/>
    <n v="96000"/>
  </r>
  <r>
    <x v="0"/>
    <x v="0"/>
    <x v="0"/>
    <x v="0"/>
    <x v="0"/>
    <x v="0"/>
    <x v="19"/>
    <x v="0"/>
    <x v="0"/>
    <x v="0"/>
    <x v="0"/>
    <x v="42"/>
    <m/>
    <m/>
    <n v="78020"/>
  </r>
  <r>
    <x v="0"/>
    <x v="0"/>
    <x v="0"/>
    <x v="0"/>
    <x v="0"/>
    <x v="0"/>
    <x v="19"/>
    <x v="0"/>
    <x v="0"/>
    <x v="0"/>
    <x v="0"/>
    <x v="42"/>
    <m/>
    <m/>
    <n v="300000"/>
  </r>
  <r>
    <x v="0"/>
    <x v="0"/>
    <x v="0"/>
    <x v="0"/>
    <x v="0"/>
    <x v="0"/>
    <x v="19"/>
    <x v="0"/>
    <x v="0"/>
    <x v="0"/>
    <x v="0"/>
    <x v="42"/>
    <m/>
    <m/>
    <n v="250000"/>
  </r>
  <r>
    <x v="0"/>
    <x v="0"/>
    <x v="0"/>
    <x v="0"/>
    <x v="0"/>
    <x v="0"/>
    <x v="19"/>
    <x v="0"/>
    <x v="0"/>
    <x v="0"/>
    <x v="0"/>
    <x v="42"/>
    <m/>
    <m/>
    <n v="400000"/>
  </r>
  <r>
    <x v="0"/>
    <x v="0"/>
    <x v="0"/>
    <x v="0"/>
    <x v="0"/>
    <x v="0"/>
    <x v="19"/>
    <x v="0"/>
    <x v="0"/>
    <x v="0"/>
    <x v="0"/>
    <x v="42"/>
    <m/>
    <m/>
    <n v="600000"/>
  </r>
  <r>
    <x v="0"/>
    <x v="0"/>
    <x v="0"/>
    <x v="0"/>
    <x v="0"/>
    <x v="0"/>
    <x v="19"/>
    <x v="0"/>
    <x v="0"/>
    <x v="0"/>
    <x v="0"/>
    <x v="42"/>
    <m/>
    <m/>
    <n v="15660"/>
  </r>
  <r>
    <x v="0"/>
    <x v="0"/>
    <x v="0"/>
    <x v="0"/>
    <x v="0"/>
    <x v="0"/>
    <x v="19"/>
    <x v="0"/>
    <x v="0"/>
    <x v="0"/>
    <x v="0"/>
    <x v="42"/>
    <m/>
    <m/>
    <n v="15660"/>
  </r>
  <r>
    <x v="0"/>
    <x v="0"/>
    <x v="0"/>
    <x v="0"/>
    <x v="0"/>
    <x v="0"/>
    <x v="19"/>
    <x v="0"/>
    <x v="0"/>
    <x v="0"/>
    <x v="0"/>
    <x v="42"/>
    <m/>
    <m/>
    <n v="1000000"/>
  </r>
  <r>
    <x v="0"/>
    <x v="0"/>
    <x v="0"/>
    <x v="1"/>
    <x v="3"/>
    <x v="0"/>
    <x v="19"/>
    <x v="0"/>
    <x v="0"/>
    <x v="0"/>
    <x v="0"/>
    <x v="42"/>
    <m/>
    <m/>
    <n v="0"/>
  </r>
  <r>
    <x v="0"/>
    <x v="0"/>
    <x v="0"/>
    <x v="1"/>
    <x v="3"/>
    <x v="0"/>
    <x v="19"/>
    <x v="1"/>
    <x v="8"/>
    <x v="36"/>
    <x v="0"/>
    <x v="42"/>
    <m/>
    <m/>
    <n v="0"/>
  </r>
  <r>
    <x v="0"/>
    <x v="0"/>
    <x v="0"/>
    <x v="0"/>
    <x v="0"/>
    <x v="0"/>
    <x v="19"/>
    <x v="0"/>
    <x v="0"/>
    <x v="0"/>
    <x v="1"/>
    <x v="9"/>
    <m/>
    <m/>
    <n v="15000"/>
  </r>
  <r>
    <x v="0"/>
    <x v="0"/>
    <x v="0"/>
    <x v="0"/>
    <x v="0"/>
    <x v="0"/>
    <x v="19"/>
    <x v="0"/>
    <x v="0"/>
    <x v="0"/>
    <x v="1"/>
    <x v="9"/>
    <m/>
    <m/>
    <n v="1031000"/>
  </r>
  <r>
    <x v="0"/>
    <x v="0"/>
    <x v="0"/>
    <x v="0"/>
    <x v="0"/>
    <x v="0"/>
    <x v="19"/>
    <x v="0"/>
    <x v="0"/>
    <x v="0"/>
    <x v="1"/>
    <x v="9"/>
    <m/>
    <m/>
    <n v="1651000"/>
  </r>
  <r>
    <x v="0"/>
    <x v="0"/>
    <x v="0"/>
    <x v="0"/>
    <x v="0"/>
    <x v="0"/>
    <x v="19"/>
    <x v="0"/>
    <x v="0"/>
    <x v="0"/>
    <x v="1"/>
    <x v="9"/>
    <m/>
    <m/>
    <n v="1651000"/>
  </r>
  <r>
    <x v="0"/>
    <x v="0"/>
    <x v="0"/>
    <x v="0"/>
    <x v="0"/>
    <x v="0"/>
    <x v="19"/>
    <x v="0"/>
    <x v="0"/>
    <x v="0"/>
    <x v="1"/>
    <x v="9"/>
    <m/>
    <m/>
    <n v="7500000"/>
  </r>
  <r>
    <x v="0"/>
    <x v="0"/>
    <x v="0"/>
    <x v="0"/>
    <x v="0"/>
    <x v="0"/>
    <x v="19"/>
    <x v="0"/>
    <x v="0"/>
    <x v="0"/>
    <x v="1"/>
    <x v="9"/>
    <m/>
    <m/>
    <n v="603000"/>
  </r>
  <r>
    <x v="0"/>
    <x v="0"/>
    <x v="0"/>
    <x v="0"/>
    <x v="0"/>
    <x v="0"/>
    <x v="19"/>
    <x v="0"/>
    <x v="0"/>
    <x v="0"/>
    <x v="1"/>
    <x v="9"/>
    <m/>
    <m/>
    <n v="1000"/>
  </r>
  <r>
    <x v="0"/>
    <x v="0"/>
    <x v="0"/>
    <x v="0"/>
    <x v="0"/>
    <x v="0"/>
    <x v="19"/>
    <x v="0"/>
    <x v="0"/>
    <x v="0"/>
    <x v="1"/>
    <x v="9"/>
    <m/>
    <m/>
    <n v="0"/>
  </r>
  <r>
    <x v="0"/>
    <x v="0"/>
    <x v="0"/>
    <x v="0"/>
    <x v="0"/>
    <x v="0"/>
    <x v="19"/>
    <x v="0"/>
    <x v="0"/>
    <x v="0"/>
    <x v="1"/>
    <x v="9"/>
    <m/>
    <m/>
    <n v="0"/>
  </r>
  <r>
    <x v="0"/>
    <x v="0"/>
    <x v="0"/>
    <x v="0"/>
    <x v="0"/>
    <x v="0"/>
    <x v="19"/>
    <x v="0"/>
    <x v="0"/>
    <x v="0"/>
    <x v="1"/>
    <x v="9"/>
    <m/>
    <m/>
    <n v="0"/>
  </r>
  <r>
    <x v="0"/>
    <x v="0"/>
    <x v="0"/>
    <x v="1"/>
    <x v="3"/>
    <x v="0"/>
    <x v="19"/>
    <x v="0"/>
    <x v="0"/>
    <x v="0"/>
    <x v="1"/>
    <x v="9"/>
    <m/>
    <m/>
    <n v="0"/>
  </r>
  <r>
    <x v="0"/>
    <x v="0"/>
    <x v="0"/>
    <x v="0"/>
    <x v="0"/>
    <x v="0"/>
    <x v="19"/>
    <x v="0"/>
    <x v="0"/>
    <x v="0"/>
    <x v="1"/>
    <x v="9"/>
    <m/>
    <m/>
    <n v="2000000"/>
  </r>
  <r>
    <x v="0"/>
    <x v="0"/>
    <x v="0"/>
    <x v="0"/>
    <x v="0"/>
    <x v="0"/>
    <x v="19"/>
    <x v="0"/>
    <x v="0"/>
    <x v="0"/>
    <x v="1"/>
    <x v="9"/>
    <m/>
    <m/>
    <n v="720000"/>
  </r>
  <r>
    <x v="0"/>
    <x v="0"/>
    <x v="0"/>
    <x v="0"/>
    <x v="0"/>
    <x v="0"/>
    <x v="19"/>
    <x v="0"/>
    <x v="0"/>
    <x v="0"/>
    <x v="1"/>
    <x v="9"/>
    <m/>
    <m/>
    <n v="3680968"/>
  </r>
  <r>
    <x v="0"/>
    <x v="0"/>
    <x v="0"/>
    <x v="0"/>
    <x v="0"/>
    <x v="0"/>
    <x v="19"/>
    <x v="0"/>
    <x v="0"/>
    <x v="0"/>
    <x v="1"/>
    <x v="9"/>
    <m/>
    <m/>
    <n v="0"/>
  </r>
  <r>
    <x v="0"/>
    <x v="0"/>
    <x v="0"/>
    <x v="0"/>
    <x v="0"/>
    <x v="0"/>
    <x v="19"/>
    <x v="0"/>
    <x v="0"/>
    <x v="0"/>
    <x v="1"/>
    <x v="9"/>
    <m/>
    <m/>
    <n v="1000"/>
  </r>
  <r>
    <x v="0"/>
    <x v="0"/>
    <x v="0"/>
    <x v="1"/>
    <x v="3"/>
    <x v="0"/>
    <x v="19"/>
    <x v="1"/>
    <x v="8"/>
    <x v="36"/>
    <x v="1"/>
    <x v="9"/>
    <m/>
    <m/>
    <n v="0"/>
  </r>
  <r>
    <x v="0"/>
    <x v="0"/>
    <x v="0"/>
    <x v="0"/>
    <x v="0"/>
    <x v="0"/>
    <x v="19"/>
    <x v="0"/>
    <x v="0"/>
    <x v="0"/>
    <x v="1"/>
    <x v="9"/>
    <m/>
    <m/>
    <n v="52000"/>
  </r>
  <r>
    <x v="0"/>
    <x v="0"/>
    <x v="0"/>
    <x v="0"/>
    <x v="0"/>
    <x v="0"/>
    <x v="19"/>
    <x v="0"/>
    <x v="0"/>
    <x v="0"/>
    <x v="1"/>
    <x v="9"/>
    <m/>
    <m/>
    <n v="50000"/>
  </r>
  <r>
    <x v="0"/>
    <x v="0"/>
    <x v="0"/>
    <x v="0"/>
    <x v="0"/>
    <x v="0"/>
    <x v="19"/>
    <x v="0"/>
    <x v="0"/>
    <x v="0"/>
    <x v="1"/>
    <x v="9"/>
    <m/>
    <m/>
    <n v="2500000"/>
  </r>
  <r>
    <x v="0"/>
    <x v="0"/>
    <x v="0"/>
    <x v="0"/>
    <x v="0"/>
    <x v="0"/>
    <x v="19"/>
    <x v="0"/>
    <x v="0"/>
    <x v="0"/>
    <x v="1"/>
    <x v="9"/>
    <m/>
    <m/>
    <n v="0"/>
  </r>
  <r>
    <x v="0"/>
    <x v="0"/>
    <x v="0"/>
    <x v="0"/>
    <x v="0"/>
    <x v="0"/>
    <x v="19"/>
    <x v="0"/>
    <x v="0"/>
    <x v="0"/>
    <x v="1"/>
    <x v="9"/>
    <m/>
    <m/>
    <n v="3451800"/>
  </r>
  <r>
    <x v="0"/>
    <x v="0"/>
    <x v="0"/>
    <x v="0"/>
    <x v="0"/>
    <x v="0"/>
    <x v="19"/>
    <x v="0"/>
    <x v="0"/>
    <x v="0"/>
    <x v="1"/>
    <x v="9"/>
    <m/>
    <m/>
    <n v="0"/>
  </r>
  <r>
    <x v="0"/>
    <x v="0"/>
    <x v="0"/>
    <x v="0"/>
    <x v="0"/>
    <x v="0"/>
    <x v="19"/>
    <x v="0"/>
    <x v="0"/>
    <x v="0"/>
    <x v="1"/>
    <x v="9"/>
    <m/>
    <m/>
    <n v="78000"/>
  </r>
  <r>
    <x v="0"/>
    <x v="0"/>
    <x v="0"/>
    <x v="0"/>
    <x v="0"/>
    <x v="0"/>
    <x v="19"/>
    <x v="0"/>
    <x v="0"/>
    <x v="0"/>
    <x v="1"/>
    <x v="9"/>
    <m/>
    <m/>
    <n v="185000"/>
  </r>
  <r>
    <x v="0"/>
    <x v="0"/>
    <x v="0"/>
    <x v="0"/>
    <x v="0"/>
    <x v="0"/>
    <x v="19"/>
    <x v="0"/>
    <x v="0"/>
    <x v="0"/>
    <x v="1"/>
    <x v="9"/>
    <m/>
    <m/>
    <n v="0"/>
  </r>
  <r>
    <x v="0"/>
    <x v="0"/>
    <x v="0"/>
    <x v="0"/>
    <x v="0"/>
    <x v="0"/>
    <x v="19"/>
    <x v="0"/>
    <x v="0"/>
    <x v="0"/>
    <x v="1"/>
    <x v="9"/>
    <m/>
    <m/>
    <n v="0"/>
  </r>
  <r>
    <x v="0"/>
    <x v="0"/>
    <x v="0"/>
    <x v="0"/>
    <x v="0"/>
    <x v="0"/>
    <x v="19"/>
    <x v="0"/>
    <x v="0"/>
    <x v="0"/>
    <x v="1"/>
    <x v="9"/>
    <m/>
    <m/>
    <n v="0"/>
  </r>
  <r>
    <x v="0"/>
    <x v="0"/>
    <x v="0"/>
    <x v="1"/>
    <x v="3"/>
    <x v="0"/>
    <x v="19"/>
    <x v="0"/>
    <x v="0"/>
    <x v="0"/>
    <x v="1"/>
    <x v="9"/>
    <m/>
    <m/>
    <n v="0"/>
  </r>
  <r>
    <x v="0"/>
    <x v="0"/>
    <x v="0"/>
    <x v="0"/>
    <x v="0"/>
    <x v="0"/>
    <x v="19"/>
    <x v="0"/>
    <x v="0"/>
    <x v="0"/>
    <x v="1"/>
    <x v="9"/>
    <m/>
    <m/>
    <n v="16339268"/>
  </r>
  <r>
    <x v="0"/>
    <x v="0"/>
    <x v="0"/>
    <x v="0"/>
    <x v="0"/>
    <x v="0"/>
    <x v="19"/>
    <x v="0"/>
    <x v="0"/>
    <x v="0"/>
    <x v="1"/>
    <x v="9"/>
    <m/>
    <m/>
    <n v="1320000"/>
  </r>
  <r>
    <x v="0"/>
    <x v="0"/>
    <x v="0"/>
    <x v="0"/>
    <x v="0"/>
    <x v="0"/>
    <x v="19"/>
    <x v="0"/>
    <x v="0"/>
    <x v="0"/>
    <x v="1"/>
    <x v="9"/>
    <m/>
    <m/>
    <n v="9637200"/>
  </r>
  <r>
    <x v="0"/>
    <x v="0"/>
    <x v="0"/>
    <x v="0"/>
    <x v="0"/>
    <x v="0"/>
    <x v="19"/>
    <x v="0"/>
    <x v="0"/>
    <x v="0"/>
    <x v="1"/>
    <x v="9"/>
    <m/>
    <m/>
    <n v="1000"/>
  </r>
  <r>
    <x v="0"/>
    <x v="0"/>
    <x v="0"/>
    <x v="0"/>
    <x v="0"/>
    <x v="0"/>
    <x v="19"/>
    <x v="0"/>
    <x v="0"/>
    <x v="0"/>
    <x v="1"/>
    <x v="9"/>
    <m/>
    <m/>
    <n v="0"/>
  </r>
  <r>
    <x v="0"/>
    <x v="0"/>
    <x v="0"/>
    <x v="0"/>
    <x v="0"/>
    <x v="0"/>
    <x v="19"/>
    <x v="0"/>
    <x v="0"/>
    <x v="0"/>
    <x v="1"/>
    <x v="9"/>
    <m/>
    <m/>
    <n v="0"/>
  </r>
  <r>
    <x v="0"/>
    <x v="0"/>
    <x v="0"/>
    <x v="0"/>
    <x v="0"/>
    <x v="0"/>
    <x v="19"/>
    <x v="0"/>
    <x v="0"/>
    <x v="0"/>
    <x v="1"/>
    <x v="9"/>
    <m/>
    <m/>
    <n v="0"/>
  </r>
  <r>
    <x v="0"/>
    <x v="0"/>
    <x v="0"/>
    <x v="1"/>
    <x v="3"/>
    <x v="0"/>
    <x v="19"/>
    <x v="1"/>
    <x v="8"/>
    <x v="36"/>
    <x v="1"/>
    <x v="9"/>
    <m/>
    <m/>
    <n v="0"/>
  </r>
  <r>
    <x v="0"/>
    <x v="0"/>
    <x v="0"/>
    <x v="0"/>
    <x v="0"/>
    <x v="0"/>
    <x v="19"/>
    <x v="0"/>
    <x v="0"/>
    <x v="0"/>
    <x v="1"/>
    <x v="9"/>
    <m/>
    <m/>
    <n v="63000"/>
  </r>
  <r>
    <x v="0"/>
    <x v="0"/>
    <x v="0"/>
    <x v="0"/>
    <x v="0"/>
    <x v="0"/>
    <x v="19"/>
    <x v="0"/>
    <x v="0"/>
    <x v="0"/>
    <x v="1"/>
    <x v="9"/>
    <m/>
    <m/>
    <n v="30000"/>
  </r>
  <r>
    <x v="0"/>
    <x v="0"/>
    <x v="0"/>
    <x v="0"/>
    <x v="0"/>
    <x v="0"/>
    <x v="19"/>
    <x v="0"/>
    <x v="0"/>
    <x v="0"/>
    <x v="1"/>
    <x v="9"/>
    <m/>
    <m/>
    <n v="60000"/>
  </r>
  <r>
    <x v="0"/>
    <x v="0"/>
    <x v="0"/>
    <x v="0"/>
    <x v="0"/>
    <x v="0"/>
    <x v="19"/>
    <x v="0"/>
    <x v="0"/>
    <x v="0"/>
    <x v="1"/>
    <x v="9"/>
    <m/>
    <m/>
    <n v="1000"/>
  </r>
  <r>
    <x v="0"/>
    <x v="0"/>
    <x v="0"/>
    <x v="0"/>
    <x v="0"/>
    <x v="0"/>
    <x v="19"/>
    <x v="0"/>
    <x v="0"/>
    <x v="0"/>
    <x v="1"/>
    <x v="9"/>
    <m/>
    <m/>
    <n v="0"/>
  </r>
  <r>
    <x v="0"/>
    <x v="0"/>
    <x v="0"/>
    <x v="0"/>
    <x v="0"/>
    <x v="0"/>
    <x v="19"/>
    <x v="0"/>
    <x v="0"/>
    <x v="0"/>
    <x v="1"/>
    <x v="9"/>
    <m/>
    <m/>
    <n v="0"/>
  </r>
  <r>
    <x v="0"/>
    <x v="0"/>
    <x v="0"/>
    <x v="0"/>
    <x v="0"/>
    <x v="0"/>
    <x v="19"/>
    <x v="0"/>
    <x v="0"/>
    <x v="0"/>
    <x v="1"/>
    <x v="9"/>
    <m/>
    <m/>
    <n v="0"/>
  </r>
  <r>
    <x v="0"/>
    <x v="0"/>
    <x v="0"/>
    <x v="1"/>
    <x v="3"/>
    <x v="0"/>
    <x v="19"/>
    <x v="1"/>
    <x v="8"/>
    <x v="36"/>
    <x v="1"/>
    <x v="9"/>
    <m/>
    <m/>
    <n v="0"/>
  </r>
  <r>
    <x v="0"/>
    <x v="0"/>
    <x v="0"/>
    <x v="0"/>
    <x v="0"/>
    <x v="0"/>
    <x v="19"/>
    <x v="0"/>
    <x v="0"/>
    <x v="0"/>
    <x v="1"/>
    <x v="9"/>
    <m/>
    <m/>
    <n v="100000"/>
  </r>
  <r>
    <x v="0"/>
    <x v="0"/>
    <x v="0"/>
    <x v="0"/>
    <x v="0"/>
    <x v="0"/>
    <x v="19"/>
    <x v="0"/>
    <x v="0"/>
    <x v="0"/>
    <x v="1"/>
    <x v="9"/>
    <m/>
    <m/>
    <n v="0"/>
  </r>
  <r>
    <x v="0"/>
    <x v="0"/>
    <x v="0"/>
    <x v="0"/>
    <x v="0"/>
    <x v="0"/>
    <x v="19"/>
    <x v="0"/>
    <x v="0"/>
    <x v="0"/>
    <x v="1"/>
    <x v="9"/>
    <m/>
    <m/>
    <n v="0"/>
  </r>
  <r>
    <x v="0"/>
    <x v="0"/>
    <x v="0"/>
    <x v="0"/>
    <x v="0"/>
    <x v="0"/>
    <x v="19"/>
    <x v="0"/>
    <x v="0"/>
    <x v="0"/>
    <x v="1"/>
    <x v="9"/>
    <m/>
    <m/>
    <n v="0"/>
  </r>
  <r>
    <x v="0"/>
    <x v="0"/>
    <x v="0"/>
    <x v="0"/>
    <x v="0"/>
    <x v="0"/>
    <x v="19"/>
    <x v="0"/>
    <x v="0"/>
    <x v="0"/>
    <x v="1"/>
    <x v="9"/>
    <m/>
    <m/>
    <n v="0"/>
  </r>
  <r>
    <x v="0"/>
    <x v="0"/>
    <x v="0"/>
    <x v="0"/>
    <x v="0"/>
    <x v="0"/>
    <x v="19"/>
    <x v="0"/>
    <x v="0"/>
    <x v="0"/>
    <x v="1"/>
    <x v="9"/>
    <m/>
    <m/>
    <n v="0"/>
  </r>
  <r>
    <x v="0"/>
    <x v="0"/>
    <x v="0"/>
    <x v="1"/>
    <x v="3"/>
    <x v="0"/>
    <x v="19"/>
    <x v="1"/>
    <x v="8"/>
    <x v="36"/>
    <x v="1"/>
    <x v="9"/>
    <m/>
    <m/>
    <n v="0"/>
  </r>
  <r>
    <x v="0"/>
    <x v="0"/>
    <x v="0"/>
    <x v="0"/>
    <x v="0"/>
    <x v="0"/>
    <x v="19"/>
    <x v="0"/>
    <x v="0"/>
    <x v="0"/>
    <x v="1"/>
    <x v="1"/>
    <m/>
    <m/>
    <n v="1000000"/>
  </r>
  <r>
    <x v="0"/>
    <x v="0"/>
    <x v="0"/>
    <x v="0"/>
    <x v="0"/>
    <x v="0"/>
    <x v="19"/>
    <x v="0"/>
    <x v="0"/>
    <x v="0"/>
    <x v="1"/>
    <x v="1"/>
    <m/>
    <m/>
    <n v="1000000"/>
  </r>
  <r>
    <x v="0"/>
    <x v="0"/>
    <x v="0"/>
    <x v="0"/>
    <x v="0"/>
    <x v="0"/>
    <x v="19"/>
    <x v="0"/>
    <x v="0"/>
    <x v="0"/>
    <x v="1"/>
    <x v="1"/>
    <m/>
    <m/>
    <n v="200000"/>
  </r>
  <r>
    <x v="0"/>
    <x v="0"/>
    <x v="0"/>
    <x v="0"/>
    <x v="0"/>
    <x v="0"/>
    <x v="19"/>
    <x v="0"/>
    <x v="0"/>
    <x v="0"/>
    <x v="1"/>
    <x v="1"/>
    <m/>
    <m/>
    <n v="0"/>
  </r>
  <r>
    <x v="0"/>
    <x v="0"/>
    <x v="0"/>
    <x v="0"/>
    <x v="0"/>
    <x v="0"/>
    <x v="19"/>
    <x v="0"/>
    <x v="0"/>
    <x v="0"/>
    <x v="1"/>
    <x v="1"/>
    <m/>
    <m/>
    <n v="100000"/>
  </r>
  <r>
    <x v="0"/>
    <x v="0"/>
    <x v="0"/>
    <x v="0"/>
    <x v="0"/>
    <x v="0"/>
    <x v="19"/>
    <x v="0"/>
    <x v="0"/>
    <x v="0"/>
    <x v="1"/>
    <x v="1"/>
    <m/>
    <m/>
    <n v="50000"/>
  </r>
  <r>
    <x v="0"/>
    <x v="0"/>
    <x v="0"/>
    <x v="0"/>
    <x v="0"/>
    <x v="0"/>
    <x v="19"/>
    <x v="0"/>
    <x v="0"/>
    <x v="0"/>
    <x v="1"/>
    <x v="1"/>
    <m/>
    <m/>
    <n v="0"/>
  </r>
  <r>
    <x v="0"/>
    <x v="0"/>
    <x v="0"/>
    <x v="0"/>
    <x v="0"/>
    <x v="0"/>
    <x v="19"/>
    <x v="0"/>
    <x v="0"/>
    <x v="0"/>
    <x v="1"/>
    <x v="1"/>
    <m/>
    <m/>
    <n v="200000"/>
  </r>
  <r>
    <x v="0"/>
    <x v="0"/>
    <x v="0"/>
    <x v="0"/>
    <x v="0"/>
    <x v="0"/>
    <x v="19"/>
    <x v="0"/>
    <x v="0"/>
    <x v="0"/>
    <x v="1"/>
    <x v="1"/>
    <m/>
    <m/>
    <n v="100000"/>
  </r>
  <r>
    <x v="0"/>
    <x v="0"/>
    <x v="0"/>
    <x v="0"/>
    <x v="0"/>
    <x v="0"/>
    <x v="19"/>
    <x v="0"/>
    <x v="0"/>
    <x v="0"/>
    <x v="1"/>
    <x v="1"/>
    <m/>
    <m/>
    <n v="100000"/>
  </r>
  <r>
    <x v="0"/>
    <x v="0"/>
    <x v="0"/>
    <x v="0"/>
    <x v="0"/>
    <x v="0"/>
    <x v="19"/>
    <x v="0"/>
    <x v="0"/>
    <x v="0"/>
    <x v="1"/>
    <x v="1"/>
    <m/>
    <m/>
    <n v="20000"/>
  </r>
  <r>
    <x v="0"/>
    <x v="0"/>
    <x v="0"/>
    <x v="0"/>
    <x v="0"/>
    <x v="0"/>
    <x v="19"/>
    <x v="0"/>
    <x v="0"/>
    <x v="0"/>
    <x v="1"/>
    <x v="1"/>
    <m/>
    <m/>
    <n v="80000"/>
  </r>
  <r>
    <x v="0"/>
    <x v="0"/>
    <x v="0"/>
    <x v="1"/>
    <x v="3"/>
    <x v="0"/>
    <x v="19"/>
    <x v="0"/>
    <x v="0"/>
    <x v="0"/>
    <x v="1"/>
    <x v="1"/>
    <m/>
    <m/>
    <n v="1722"/>
  </r>
  <r>
    <x v="0"/>
    <x v="0"/>
    <x v="0"/>
    <x v="1"/>
    <x v="3"/>
    <x v="0"/>
    <x v="19"/>
    <x v="1"/>
    <x v="8"/>
    <x v="36"/>
    <x v="1"/>
    <x v="1"/>
    <m/>
    <m/>
    <n v="0"/>
  </r>
  <r>
    <x v="0"/>
    <x v="0"/>
    <x v="0"/>
    <x v="0"/>
    <x v="0"/>
    <x v="0"/>
    <x v="19"/>
    <x v="0"/>
    <x v="0"/>
    <x v="0"/>
    <x v="1"/>
    <x v="1"/>
    <m/>
    <m/>
    <n v="1000000"/>
  </r>
  <r>
    <x v="0"/>
    <x v="0"/>
    <x v="0"/>
    <x v="0"/>
    <x v="0"/>
    <x v="0"/>
    <x v="19"/>
    <x v="1"/>
    <x v="3"/>
    <x v="51"/>
    <x v="1"/>
    <x v="1"/>
    <m/>
    <m/>
    <n v="200000"/>
  </r>
  <r>
    <x v="0"/>
    <x v="0"/>
    <x v="0"/>
    <x v="0"/>
    <x v="0"/>
    <x v="0"/>
    <x v="19"/>
    <x v="0"/>
    <x v="0"/>
    <x v="0"/>
    <x v="1"/>
    <x v="1"/>
    <m/>
    <m/>
    <n v="921370"/>
  </r>
  <r>
    <x v="0"/>
    <x v="0"/>
    <x v="0"/>
    <x v="0"/>
    <x v="0"/>
    <x v="0"/>
    <x v="19"/>
    <x v="0"/>
    <x v="0"/>
    <x v="0"/>
    <x v="1"/>
    <x v="1"/>
    <m/>
    <m/>
    <n v="500000"/>
  </r>
  <r>
    <x v="0"/>
    <x v="0"/>
    <x v="0"/>
    <x v="0"/>
    <x v="0"/>
    <x v="0"/>
    <x v="19"/>
    <x v="0"/>
    <x v="0"/>
    <x v="0"/>
    <x v="1"/>
    <x v="1"/>
    <m/>
    <m/>
    <n v="0"/>
  </r>
  <r>
    <x v="0"/>
    <x v="0"/>
    <x v="0"/>
    <x v="0"/>
    <x v="0"/>
    <x v="0"/>
    <x v="19"/>
    <x v="0"/>
    <x v="0"/>
    <x v="0"/>
    <x v="1"/>
    <x v="1"/>
    <m/>
    <m/>
    <n v="278000"/>
  </r>
  <r>
    <x v="0"/>
    <x v="0"/>
    <x v="0"/>
    <x v="0"/>
    <x v="0"/>
    <x v="0"/>
    <x v="19"/>
    <x v="0"/>
    <x v="0"/>
    <x v="0"/>
    <x v="1"/>
    <x v="1"/>
    <m/>
    <m/>
    <n v="3800"/>
  </r>
  <r>
    <x v="0"/>
    <x v="0"/>
    <x v="0"/>
    <x v="0"/>
    <x v="0"/>
    <x v="0"/>
    <x v="19"/>
    <x v="1"/>
    <x v="3"/>
    <x v="51"/>
    <x v="1"/>
    <x v="1"/>
    <m/>
    <m/>
    <n v="276170"/>
  </r>
  <r>
    <x v="0"/>
    <x v="0"/>
    <x v="0"/>
    <x v="0"/>
    <x v="0"/>
    <x v="0"/>
    <x v="19"/>
    <x v="0"/>
    <x v="0"/>
    <x v="0"/>
    <x v="1"/>
    <x v="1"/>
    <m/>
    <m/>
    <n v="200000"/>
  </r>
  <r>
    <x v="0"/>
    <x v="0"/>
    <x v="0"/>
    <x v="0"/>
    <x v="0"/>
    <x v="0"/>
    <x v="19"/>
    <x v="0"/>
    <x v="0"/>
    <x v="0"/>
    <x v="1"/>
    <x v="1"/>
    <m/>
    <m/>
    <n v="350000"/>
  </r>
  <r>
    <x v="0"/>
    <x v="0"/>
    <x v="0"/>
    <x v="0"/>
    <x v="0"/>
    <x v="0"/>
    <x v="19"/>
    <x v="0"/>
    <x v="0"/>
    <x v="0"/>
    <x v="1"/>
    <x v="1"/>
    <m/>
    <m/>
    <n v="25000"/>
  </r>
  <r>
    <x v="0"/>
    <x v="0"/>
    <x v="0"/>
    <x v="0"/>
    <x v="0"/>
    <x v="0"/>
    <x v="19"/>
    <x v="0"/>
    <x v="0"/>
    <x v="0"/>
    <x v="1"/>
    <x v="1"/>
    <m/>
    <m/>
    <n v="350000"/>
  </r>
  <r>
    <x v="0"/>
    <x v="0"/>
    <x v="0"/>
    <x v="0"/>
    <x v="0"/>
    <x v="0"/>
    <x v="19"/>
    <x v="0"/>
    <x v="0"/>
    <x v="0"/>
    <x v="1"/>
    <x v="1"/>
    <m/>
    <m/>
    <n v="0"/>
  </r>
  <r>
    <x v="0"/>
    <x v="0"/>
    <x v="0"/>
    <x v="0"/>
    <x v="0"/>
    <x v="0"/>
    <x v="19"/>
    <x v="0"/>
    <x v="0"/>
    <x v="0"/>
    <x v="1"/>
    <x v="1"/>
    <m/>
    <m/>
    <n v="300000"/>
  </r>
  <r>
    <x v="0"/>
    <x v="0"/>
    <x v="0"/>
    <x v="0"/>
    <x v="0"/>
    <x v="0"/>
    <x v="19"/>
    <x v="0"/>
    <x v="0"/>
    <x v="0"/>
    <x v="1"/>
    <x v="1"/>
    <m/>
    <m/>
    <n v="350000"/>
  </r>
  <r>
    <x v="0"/>
    <x v="0"/>
    <x v="0"/>
    <x v="0"/>
    <x v="0"/>
    <x v="0"/>
    <x v="19"/>
    <x v="0"/>
    <x v="0"/>
    <x v="0"/>
    <x v="1"/>
    <x v="1"/>
    <m/>
    <m/>
    <n v="150000"/>
  </r>
  <r>
    <x v="0"/>
    <x v="0"/>
    <x v="0"/>
    <x v="0"/>
    <x v="0"/>
    <x v="0"/>
    <x v="19"/>
    <x v="0"/>
    <x v="0"/>
    <x v="0"/>
    <x v="1"/>
    <x v="1"/>
    <m/>
    <m/>
    <n v="60000"/>
  </r>
  <r>
    <x v="0"/>
    <x v="0"/>
    <x v="0"/>
    <x v="0"/>
    <x v="0"/>
    <x v="0"/>
    <x v="19"/>
    <x v="0"/>
    <x v="0"/>
    <x v="0"/>
    <x v="1"/>
    <x v="1"/>
    <m/>
    <m/>
    <n v="750000"/>
  </r>
  <r>
    <x v="0"/>
    <x v="0"/>
    <x v="0"/>
    <x v="1"/>
    <x v="3"/>
    <x v="0"/>
    <x v="19"/>
    <x v="0"/>
    <x v="0"/>
    <x v="0"/>
    <x v="1"/>
    <x v="1"/>
    <m/>
    <m/>
    <n v="0"/>
  </r>
  <r>
    <x v="0"/>
    <x v="0"/>
    <x v="0"/>
    <x v="0"/>
    <x v="0"/>
    <x v="0"/>
    <x v="19"/>
    <x v="0"/>
    <x v="0"/>
    <x v="0"/>
    <x v="1"/>
    <x v="22"/>
    <m/>
    <m/>
    <n v="300000"/>
  </r>
  <r>
    <x v="0"/>
    <x v="0"/>
    <x v="0"/>
    <x v="0"/>
    <x v="0"/>
    <x v="0"/>
    <x v="19"/>
    <x v="1"/>
    <x v="3"/>
    <x v="51"/>
    <x v="1"/>
    <x v="22"/>
    <m/>
    <m/>
    <n v="100000"/>
  </r>
  <r>
    <x v="0"/>
    <x v="0"/>
    <x v="0"/>
    <x v="0"/>
    <x v="0"/>
    <x v="0"/>
    <x v="19"/>
    <x v="0"/>
    <x v="0"/>
    <x v="0"/>
    <x v="1"/>
    <x v="22"/>
    <m/>
    <m/>
    <n v="264408"/>
  </r>
  <r>
    <x v="0"/>
    <x v="0"/>
    <x v="0"/>
    <x v="0"/>
    <x v="0"/>
    <x v="0"/>
    <x v="19"/>
    <x v="0"/>
    <x v="0"/>
    <x v="0"/>
    <x v="1"/>
    <x v="22"/>
    <m/>
    <m/>
    <n v="22586212"/>
  </r>
  <r>
    <x v="0"/>
    <x v="0"/>
    <x v="0"/>
    <x v="0"/>
    <x v="0"/>
    <x v="0"/>
    <x v="19"/>
    <x v="0"/>
    <x v="0"/>
    <x v="0"/>
    <x v="1"/>
    <x v="22"/>
    <m/>
    <m/>
    <n v="0"/>
  </r>
  <r>
    <x v="0"/>
    <x v="0"/>
    <x v="0"/>
    <x v="0"/>
    <x v="0"/>
    <x v="0"/>
    <x v="19"/>
    <x v="0"/>
    <x v="0"/>
    <x v="0"/>
    <x v="1"/>
    <x v="22"/>
    <m/>
    <m/>
    <n v="5000000"/>
  </r>
  <r>
    <x v="0"/>
    <x v="0"/>
    <x v="0"/>
    <x v="0"/>
    <x v="0"/>
    <x v="0"/>
    <x v="19"/>
    <x v="0"/>
    <x v="0"/>
    <x v="0"/>
    <x v="1"/>
    <x v="22"/>
    <m/>
    <m/>
    <n v="73166"/>
  </r>
  <r>
    <x v="0"/>
    <x v="0"/>
    <x v="0"/>
    <x v="0"/>
    <x v="0"/>
    <x v="0"/>
    <x v="19"/>
    <x v="1"/>
    <x v="3"/>
    <x v="51"/>
    <x v="1"/>
    <x v="22"/>
    <m/>
    <m/>
    <n v="0"/>
  </r>
  <r>
    <x v="0"/>
    <x v="0"/>
    <x v="0"/>
    <x v="0"/>
    <x v="0"/>
    <x v="0"/>
    <x v="19"/>
    <x v="0"/>
    <x v="0"/>
    <x v="0"/>
    <x v="1"/>
    <x v="22"/>
    <m/>
    <m/>
    <n v="50000"/>
  </r>
  <r>
    <x v="0"/>
    <x v="0"/>
    <x v="0"/>
    <x v="0"/>
    <x v="0"/>
    <x v="0"/>
    <x v="19"/>
    <x v="0"/>
    <x v="0"/>
    <x v="0"/>
    <x v="1"/>
    <x v="22"/>
    <m/>
    <m/>
    <n v="50000"/>
  </r>
  <r>
    <x v="0"/>
    <x v="0"/>
    <x v="0"/>
    <x v="0"/>
    <x v="0"/>
    <x v="0"/>
    <x v="19"/>
    <x v="0"/>
    <x v="0"/>
    <x v="0"/>
    <x v="1"/>
    <x v="22"/>
    <m/>
    <m/>
    <n v="50000"/>
  </r>
  <r>
    <x v="0"/>
    <x v="0"/>
    <x v="0"/>
    <x v="0"/>
    <x v="0"/>
    <x v="0"/>
    <x v="19"/>
    <x v="0"/>
    <x v="0"/>
    <x v="0"/>
    <x v="1"/>
    <x v="22"/>
    <m/>
    <m/>
    <n v="100000"/>
  </r>
  <r>
    <x v="0"/>
    <x v="0"/>
    <x v="0"/>
    <x v="0"/>
    <x v="0"/>
    <x v="0"/>
    <x v="19"/>
    <x v="0"/>
    <x v="0"/>
    <x v="0"/>
    <x v="1"/>
    <x v="22"/>
    <m/>
    <m/>
    <n v="100000"/>
  </r>
  <r>
    <x v="0"/>
    <x v="0"/>
    <x v="0"/>
    <x v="0"/>
    <x v="0"/>
    <x v="0"/>
    <x v="19"/>
    <x v="0"/>
    <x v="0"/>
    <x v="0"/>
    <x v="1"/>
    <x v="22"/>
    <m/>
    <m/>
    <n v="200000"/>
  </r>
  <r>
    <x v="0"/>
    <x v="0"/>
    <x v="0"/>
    <x v="0"/>
    <x v="0"/>
    <x v="0"/>
    <x v="19"/>
    <x v="0"/>
    <x v="0"/>
    <x v="0"/>
    <x v="1"/>
    <x v="22"/>
    <m/>
    <m/>
    <n v="200000"/>
  </r>
  <r>
    <x v="0"/>
    <x v="0"/>
    <x v="0"/>
    <x v="0"/>
    <x v="0"/>
    <x v="0"/>
    <x v="19"/>
    <x v="0"/>
    <x v="0"/>
    <x v="0"/>
    <x v="1"/>
    <x v="22"/>
    <m/>
    <m/>
    <n v="400000"/>
  </r>
  <r>
    <x v="0"/>
    <x v="0"/>
    <x v="0"/>
    <x v="0"/>
    <x v="0"/>
    <x v="0"/>
    <x v="19"/>
    <x v="0"/>
    <x v="0"/>
    <x v="0"/>
    <x v="1"/>
    <x v="22"/>
    <m/>
    <m/>
    <n v="100000"/>
  </r>
  <r>
    <x v="0"/>
    <x v="0"/>
    <x v="0"/>
    <x v="1"/>
    <x v="3"/>
    <x v="0"/>
    <x v="19"/>
    <x v="0"/>
    <x v="0"/>
    <x v="0"/>
    <x v="1"/>
    <x v="22"/>
    <m/>
    <m/>
    <n v="0"/>
  </r>
  <r>
    <x v="0"/>
    <x v="0"/>
    <x v="0"/>
    <x v="1"/>
    <x v="3"/>
    <x v="0"/>
    <x v="19"/>
    <x v="0"/>
    <x v="0"/>
    <x v="0"/>
    <x v="1"/>
    <x v="22"/>
    <m/>
    <m/>
    <n v="213310"/>
  </r>
  <r>
    <x v="0"/>
    <x v="0"/>
    <x v="0"/>
    <x v="1"/>
    <x v="3"/>
    <x v="0"/>
    <x v="19"/>
    <x v="1"/>
    <x v="8"/>
    <x v="36"/>
    <x v="1"/>
    <x v="22"/>
    <m/>
    <m/>
    <n v="0"/>
  </r>
  <r>
    <x v="0"/>
    <x v="0"/>
    <x v="0"/>
    <x v="0"/>
    <x v="0"/>
    <x v="0"/>
    <x v="19"/>
    <x v="0"/>
    <x v="0"/>
    <x v="0"/>
    <x v="1"/>
    <x v="22"/>
    <m/>
    <m/>
    <n v="3000000"/>
  </r>
  <r>
    <x v="0"/>
    <x v="0"/>
    <x v="0"/>
    <x v="0"/>
    <x v="0"/>
    <x v="0"/>
    <x v="19"/>
    <x v="1"/>
    <x v="3"/>
    <x v="51"/>
    <x v="1"/>
    <x v="22"/>
    <m/>
    <m/>
    <n v="150000"/>
  </r>
  <r>
    <x v="0"/>
    <x v="0"/>
    <x v="0"/>
    <x v="0"/>
    <x v="0"/>
    <x v="0"/>
    <x v="19"/>
    <x v="0"/>
    <x v="0"/>
    <x v="0"/>
    <x v="1"/>
    <x v="22"/>
    <m/>
    <m/>
    <n v="1000000"/>
  </r>
  <r>
    <x v="0"/>
    <x v="0"/>
    <x v="0"/>
    <x v="0"/>
    <x v="0"/>
    <x v="0"/>
    <x v="19"/>
    <x v="0"/>
    <x v="0"/>
    <x v="0"/>
    <x v="1"/>
    <x v="22"/>
    <m/>
    <m/>
    <n v="4827196"/>
  </r>
  <r>
    <x v="0"/>
    <x v="0"/>
    <x v="0"/>
    <x v="0"/>
    <x v="0"/>
    <x v="0"/>
    <x v="19"/>
    <x v="0"/>
    <x v="0"/>
    <x v="0"/>
    <x v="1"/>
    <x v="22"/>
    <m/>
    <m/>
    <n v="797000"/>
  </r>
  <r>
    <x v="0"/>
    <x v="0"/>
    <x v="0"/>
    <x v="0"/>
    <x v="0"/>
    <x v="0"/>
    <x v="19"/>
    <x v="1"/>
    <x v="3"/>
    <x v="51"/>
    <x v="1"/>
    <x v="22"/>
    <m/>
    <m/>
    <n v="75000"/>
  </r>
  <r>
    <x v="0"/>
    <x v="0"/>
    <x v="0"/>
    <x v="0"/>
    <x v="0"/>
    <x v="0"/>
    <x v="19"/>
    <x v="0"/>
    <x v="0"/>
    <x v="0"/>
    <x v="1"/>
    <x v="22"/>
    <m/>
    <m/>
    <n v="400000"/>
  </r>
  <r>
    <x v="0"/>
    <x v="0"/>
    <x v="0"/>
    <x v="0"/>
    <x v="0"/>
    <x v="0"/>
    <x v="19"/>
    <x v="0"/>
    <x v="0"/>
    <x v="0"/>
    <x v="1"/>
    <x v="22"/>
    <m/>
    <m/>
    <n v="50000"/>
  </r>
  <r>
    <x v="0"/>
    <x v="0"/>
    <x v="0"/>
    <x v="0"/>
    <x v="0"/>
    <x v="0"/>
    <x v="19"/>
    <x v="0"/>
    <x v="0"/>
    <x v="0"/>
    <x v="1"/>
    <x v="22"/>
    <m/>
    <m/>
    <n v="100000"/>
  </r>
  <r>
    <x v="0"/>
    <x v="0"/>
    <x v="0"/>
    <x v="0"/>
    <x v="0"/>
    <x v="0"/>
    <x v="19"/>
    <x v="0"/>
    <x v="0"/>
    <x v="0"/>
    <x v="1"/>
    <x v="22"/>
    <m/>
    <m/>
    <n v="500000"/>
  </r>
  <r>
    <x v="0"/>
    <x v="0"/>
    <x v="0"/>
    <x v="0"/>
    <x v="0"/>
    <x v="0"/>
    <x v="19"/>
    <x v="0"/>
    <x v="0"/>
    <x v="0"/>
    <x v="1"/>
    <x v="22"/>
    <m/>
    <m/>
    <n v="150000"/>
  </r>
  <r>
    <x v="0"/>
    <x v="0"/>
    <x v="0"/>
    <x v="0"/>
    <x v="0"/>
    <x v="0"/>
    <x v="19"/>
    <x v="0"/>
    <x v="0"/>
    <x v="0"/>
    <x v="1"/>
    <x v="22"/>
    <m/>
    <m/>
    <n v="200000"/>
  </r>
  <r>
    <x v="0"/>
    <x v="0"/>
    <x v="0"/>
    <x v="0"/>
    <x v="0"/>
    <x v="0"/>
    <x v="19"/>
    <x v="0"/>
    <x v="0"/>
    <x v="0"/>
    <x v="1"/>
    <x v="22"/>
    <m/>
    <m/>
    <n v="50000"/>
  </r>
  <r>
    <x v="0"/>
    <x v="0"/>
    <x v="0"/>
    <x v="0"/>
    <x v="0"/>
    <x v="0"/>
    <x v="19"/>
    <x v="0"/>
    <x v="0"/>
    <x v="0"/>
    <x v="1"/>
    <x v="22"/>
    <m/>
    <m/>
    <n v="200000"/>
  </r>
  <r>
    <x v="0"/>
    <x v="0"/>
    <x v="0"/>
    <x v="0"/>
    <x v="0"/>
    <x v="0"/>
    <x v="19"/>
    <x v="0"/>
    <x v="0"/>
    <x v="0"/>
    <x v="1"/>
    <x v="22"/>
    <m/>
    <m/>
    <n v="2500000"/>
  </r>
  <r>
    <x v="0"/>
    <x v="0"/>
    <x v="0"/>
    <x v="1"/>
    <x v="3"/>
    <x v="0"/>
    <x v="19"/>
    <x v="0"/>
    <x v="0"/>
    <x v="0"/>
    <x v="1"/>
    <x v="22"/>
    <m/>
    <m/>
    <n v="25419"/>
  </r>
  <r>
    <x v="0"/>
    <x v="0"/>
    <x v="0"/>
    <x v="1"/>
    <x v="3"/>
    <x v="0"/>
    <x v="19"/>
    <x v="1"/>
    <x v="8"/>
    <x v="36"/>
    <x v="1"/>
    <x v="22"/>
    <m/>
    <m/>
    <n v="0"/>
  </r>
  <r>
    <x v="0"/>
    <x v="0"/>
    <x v="0"/>
    <x v="0"/>
    <x v="0"/>
    <x v="0"/>
    <x v="19"/>
    <x v="0"/>
    <x v="0"/>
    <x v="0"/>
    <x v="1"/>
    <x v="23"/>
    <m/>
    <m/>
    <n v="3000000"/>
  </r>
  <r>
    <x v="0"/>
    <x v="0"/>
    <x v="0"/>
    <x v="0"/>
    <x v="0"/>
    <x v="0"/>
    <x v="19"/>
    <x v="0"/>
    <x v="0"/>
    <x v="0"/>
    <x v="1"/>
    <x v="23"/>
    <m/>
    <m/>
    <n v="1540000"/>
  </r>
  <r>
    <x v="0"/>
    <x v="0"/>
    <x v="0"/>
    <x v="0"/>
    <x v="0"/>
    <x v="0"/>
    <x v="19"/>
    <x v="0"/>
    <x v="0"/>
    <x v="0"/>
    <x v="1"/>
    <x v="23"/>
    <m/>
    <m/>
    <n v="2218800"/>
  </r>
  <r>
    <x v="0"/>
    <x v="0"/>
    <x v="0"/>
    <x v="0"/>
    <x v="0"/>
    <x v="0"/>
    <x v="19"/>
    <x v="0"/>
    <x v="0"/>
    <x v="0"/>
    <x v="1"/>
    <x v="23"/>
    <m/>
    <m/>
    <n v="1606000"/>
  </r>
  <r>
    <x v="0"/>
    <x v="0"/>
    <x v="0"/>
    <x v="0"/>
    <x v="0"/>
    <x v="0"/>
    <x v="19"/>
    <x v="1"/>
    <x v="3"/>
    <x v="51"/>
    <x v="1"/>
    <x v="23"/>
    <m/>
    <m/>
    <n v="73800"/>
  </r>
  <r>
    <x v="0"/>
    <x v="0"/>
    <x v="0"/>
    <x v="0"/>
    <x v="0"/>
    <x v="0"/>
    <x v="19"/>
    <x v="0"/>
    <x v="0"/>
    <x v="0"/>
    <x v="1"/>
    <x v="23"/>
    <m/>
    <m/>
    <n v="700000"/>
  </r>
  <r>
    <x v="0"/>
    <x v="0"/>
    <x v="0"/>
    <x v="0"/>
    <x v="0"/>
    <x v="0"/>
    <x v="19"/>
    <x v="0"/>
    <x v="0"/>
    <x v="0"/>
    <x v="1"/>
    <x v="23"/>
    <m/>
    <m/>
    <n v="150000"/>
  </r>
  <r>
    <x v="0"/>
    <x v="0"/>
    <x v="0"/>
    <x v="0"/>
    <x v="0"/>
    <x v="0"/>
    <x v="19"/>
    <x v="0"/>
    <x v="0"/>
    <x v="0"/>
    <x v="1"/>
    <x v="23"/>
    <m/>
    <m/>
    <n v="150000"/>
  </r>
  <r>
    <x v="0"/>
    <x v="0"/>
    <x v="0"/>
    <x v="0"/>
    <x v="0"/>
    <x v="0"/>
    <x v="19"/>
    <x v="0"/>
    <x v="0"/>
    <x v="0"/>
    <x v="1"/>
    <x v="23"/>
    <m/>
    <m/>
    <n v="1000000"/>
  </r>
  <r>
    <x v="0"/>
    <x v="0"/>
    <x v="0"/>
    <x v="0"/>
    <x v="0"/>
    <x v="0"/>
    <x v="19"/>
    <x v="0"/>
    <x v="0"/>
    <x v="0"/>
    <x v="1"/>
    <x v="23"/>
    <m/>
    <m/>
    <n v="200000"/>
  </r>
  <r>
    <x v="0"/>
    <x v="0"/>
    <x v="0"/>
    <x v="0"/>
    <x v="0"/>
    <x v="0"/>
    <x v="19"/>
    <x v="0"/>
    <x v="0"/>
    <x v="0"/>
    <x v="1"/>
    <x v="23"/>
    <m/>
    <m/>
    <n v="300000"/>
  </r>
  <r>
    <x v="0"/>
    <x v="0"/>
    <x v="0"/>
    <x v="0"/>
    <x v="0"/>
    <x v="0"/>
    <x v="19"/>
    <x v="0"/>
    <x v="0"/>
    <x v="0"/>
    <x v="1"/>
    <x v="23"/>
    <m/>
    <m/>
    <n v="150000"/>
  </r>
  <r>
    <x v="0"/>
    <x v="0"/>
    <x v="0"/>
    <x v="0"/>
    <x v="0"/>
    <x v="0"/>
    <x v="19"/>
    <x v="0"/>
    <x v="0"/>
    <x v="0"/>
    <x v="1"/>
    <x v="23"/>
    <m/>
    <m/>
    <n v="300000"/>
  </r>
  <r>
    <x v="0"/>
    <x v="0"/>
    <x v="0"/>
    <x v="0"/>
    <x v="0"/>
    <x v="0"/>
    <x v="19"/>
    <x v="0"/>
    <x v="0"/>
    <x v="0"/>
    <x v="1"/>
    <x v="23"/>
    <m/>
    <m/>
    <n v="2500000"/>
  </r>
  <r>
    <x v="0"/>
    <x v="0"/>
    <x v="0"/>
    <x v="1"/>
    <x v="3"/>
    <x v="0"/>
    <x v="19"/>
    <x v="0"/>
    <x v="0"/>
    <x v="0"/>
    <x v="1"/>
    <x v="23"/>
    <m/>
    <m/>
    <n v="0"/>
  </r>
  <r>
    <x v="0"/>
    <x v="0"/>
    <x v="0"/>
    <x v="1"/>
    <x v="3"/>
    <x v="0"/>
    <x v="19"/>
    <x v="0"/>
    <x v="0"/>
    <x v="0"/>
    <x v="1"/>
    <x v="23"/>
    <m/>
    <m/>
    <n v="480"/>
  </r>
  <r>
    <x v="0"/>
    <x v="0"/>
    <x v="0"/>
    <x v="1"/>
    <x v="3"/>
    <x v="0"/>
    <x v="19"/>
    <x v="1"/>
    <x v="8"/>
    <x v="36"/>
    <x v="1"/>
    <x v="23"/>
    <m/>
    <m/>
    <n v="0"/>
  </r>
  <r>
    <x v="0"/>
    <x v="0"/>
    <x v="0"/>
    <x v="0"/>
    <x v="0"/>
    <x v="0"/>
    <x v="19"/>
    <x v="0"/>
    <x v="0"/>
    <x v="0"/>
    <x v="1"/>
    <x v="23"/>
    <m/>
    <m/>
    <n v="100000"/>
  </r>
  <r>
    <x v="0"/>
    <x v="0"/>
    <x v="0"/>
    <x v="0"/>
    <x v="0"/>
    <x v="0"/>
    <x v="19"/>
    <x v="0"/>
    <x v="0"/>
    <x v="0"/>
    <x v="1"/>
    <x v="23"/>
    <m/>
    <m/>
    <n v="30000"/>
  </r>
  <r>
    <x v="0"/>
    <x v="0"/>
    <x v="0"/>
    <x v="0"/>
    <x v="0"/>
    <x v="0"/>
    <x v="19"/>
    <x v="0"/>
    <x v="0"/>
    <x v="0"/>
    <x v="1"/>
    <x v="23"/>
    <m/>
    <m/>
    <n v="50000"/>
  </r>
  <r>
    <x v="0"/>
    <x v="0"/>
    <x v="0"/>
    <x v="0"/>
    <x v="0"/>
    <x v="0"/>
    <x v="19"/>
    <x v="0"/>
    <x v="0"/>
    <x v="0"/>
    <x v="1"/>
    <x v="23"/>
    <m/>
    <m/>
    <n v="5000"/>
  </r>
  <r>
    <x v="0"/>
    <x v="0"/>
    <x v="0"/>
    <x v="0"/>
    <x v="0"/>
    <x v="0"/>
    <x v="19"/>
    <x v="0"/>
    <x v="0"/>
    <x v="0"/>
    <x v="1"/>
    <x v="23"/>
    <m/>
    <m/>
    <n v="10000"/>
  </r>
  <r>
    <x v="0"/>
    <x v="0"/>
    <x v="0"/>
    <x v="0"/>
    <x v="0"/>
    <x v="0"/>
    <x v="19"/>
    <x v="0"/>
    <x v="0"/>
    <x v="0"/>
    <x v="1"/>
    <x v="23"/>
    <m/>
    <m/>
    <n v="100000"/>
  </r>
  <r>
    <x v="0"/>
    <x v="0"/>
    <x v="0"/>
    <x v="0"/>
    <x v="0"/>
    <x v="0"/>
    <x v="19"/>
    <x v="0"/>
    <x v="0"/>
    <x v="0"/>
    <x v="1"/>
    <x v="23"/>
    <m/>
    <m/>
    <n v="50000"/>
  </r>
  <r>
    <x v="0"/>
    <x v="0"/>
    <x v="0"/>
    <x v="0"/>
    <x v="0"/>
    <x v="0"/>
    <x v="19"/>
    <x v="0"/>
    <x v="0"/>
    <x v="0"/>
    <x v="1"/>
    <x v="23"/>
    <m/>
    <m/>
    <n v="10000"/>
  </r>
  <r>
    <x v="0"/>
    <x v="0"/>
    <x v="0"/>
    <x v="0"/>
    <x v="0"/>
    <x v="0"/>
    <x v="19"/>
    <x v="0"/>
    <x v="0"/>
    <x v="0"/>
    <x v="1"/>
    <x v="23"/>
    <m/>
    <m/>
    <n v="10000"/>
  </r>
  <r>
    <x v="0"/>
    <x v="0"/>
    <x v="0"/>
    <x v="0"/>
    <x v="0"/>
    <x v="0"/>
    <x v="19"/>
    <x v="0"/>
    <x v="0"/>
    <x v="0"/>
    <x v="1"/>
    <x v="23"/>
    <m/>
    <m/>
    <n v="50000"/>
  </r>
  <r>
    <x v="0"/>
    <x v="0"/>
    <x v="0"/>
    <x v="0"/>
    <x v="0"/>
    <x v="0"/>
    <x v="19"/>
    <x v="0"/>
    <x v="0"/>
    <x v="0"/>
    <x v="1"/>
    <x v="23"/>
    <m/>
    <m/>
    <n v="60000"/>
  </r>
  <r>
    <x v="0"/>
    <x v="0"/>
    <x v="0"/>
    <x v="0"/>
    <x v="0"/>
    <x v="0"/>
    <x v="19"/>
    <x v="0"/>
    <x v="0"/>
    <x v="0"/>
    <x v="1"/>
    <x v="23"/>
    <m/>
    <m/>
    <n v="138000"/>
  </r>
  <r>
    <x v="0"/>
    <x v="0"/>
    <x v="0"/>
    <x v="0"/>
    <x v="0"/>
    <x v="0"/>
    <x v="19"/>
    <x v="0"/>
    <x v="0"/>
    <x v="0"/>
    <x v="1"/>
    <x v="23"/>
    <m/>
    <m/>
    <n v="80000"/>
  </r>
  <r>
    <x v="0"/>
    <x v="0"/>
    <x v="0"/>
    <x v="0"/>
    <x v="0"/>
    <x v="0"/>
    <x v="19"/>
    <x v="0"/>
    <x v="0"/>
    <x v="0"/>
    <x v="1"/>
    <x v="23"/>
    <m/>
    <m/>
    <n v="10000"/>
  </r>
  <r>
    <x v="0"/>
    <x v="0"/>
    <x v="0"/>
    <x v="0"/>
    <x v="0"/>
    <x v="0"/>
    <x v="19"/>
    <x v="0"/>
    <x v="0"/>
    <x v="0"/>
    <x v="1"/>
    <x v="23"/>
    <m/>
    <m/>
    <n v="100000"/>
  </r>
  <r>
    <x v="0"/>
    <x v="0"/>
    <x v="0"/>
    <x v="0"/>
    <x v="0"/>
    <x v="0"/>
    <x v="19"/>
    <x v="0"/>
    <x v="0"/>
    <x v="0"/>
    <x v="1"/>
    <x v="23"/>
    <m/>
    <m/>
    <n v="10000"/>
  </r>
  <r>
    <x v="0"/>
    <x v="0"/>
    <x v="0"/>
    <x v="0"/>
    <x v="0"/>
    <x v="0"/>
    <x v="19"/>
    <x v="0"/>
    <x v="0"/>
    <x v="0"/>
    <x v="1"/>
    <x v="23"/>
    <m/>
    <m/>
    <n v="50000"/>
  </r>
  <r>
    <x v="0"/>
    <x v="0"/>
    <x v="0"/>
    <x v="1"/>
    <x v="3"/>
    <x v="0"/>
    <x v="19"/>
    <x v="0"/>
    <x v="0"/>
    <x v="0"/>
    <x v="1"/>
    <x v="23"/>
    <m/>
    <m/>
    <n v="0"/>
  </r>
  <r>
    <x v="0"/>
    <x v="0"/>
    <x v="0"/>
    <x v="1"/>
    <x v="3"/>
    <x v="0"/>
    <x v="19"/>
    <x v="1"/>
    <x v="8"/>
    <x v="36"/>
    <x v="1"/>
    <x v="23"/>
    <m/>
    <m/>
    <n v="0"/>
  </r>
  <r>
    <x v="0"/>
    <x v="0"/>
    <x v="0"/>
    <x v="0"/>
    <x v="0"/>
    <x v="0"/>
    <x v="19"/>
    <x v="0"/>
    <x v="0"/>
    <x v="0"/>
    <x v="1"/>
    <x v="10"/>
    <m/>
    <m/>
    <n v="748000"/>
  </r>
  <r>
    <x v="0"/>
    <x v="0"/>
    <x v="0"/>
    <x v="0"/>
    <x v="0"/>
    <x v="0"/>
    <x v="19"/>
    <x v="0"/>
    <x v="0"/>
    <x v="0"/>
    <x v="1"/>
    <x v="10"/>
    <m/>
    <m/>
    <n v="849600"/>
  </r>
  <r>
    <x v="0"/>
    <x v="0"/>
    <x v="0"/>
    <x v="0"/>
    <x v="0"/>
    <x v="0"/>
    <x v="19"/>
    <x v="0"/>
    <x v="0"/>
    <x v="0"/>
    <x v="1"/>
    <x v="10"/>
    <m/>
    <m/>
    <n v="100000"/>
  </r>
  <r>
    <x v="0"/>
    <x v="0"/>
    <x v="0"/>
    <x v="0"/>
    <x v="0"/>
    <x v="0"/>
    <x v="19"/>
    <x v="0"/>
    <x v="0"/>
    <x v="0"/>
    <x v="1"/>
    <x v="10"/>
    <m/>
    <m/>
    <n v="0"/>
  </r>
  <r>
    <x v="0"/>
    <x v="0"/>
    <x v="0"/>
    <x v="1"/>
    <x v="3"/>
    <x v="0"/>
    <x v="19"/>
    <x v="1"/>
    <x v="8"/>
    <x v="36"/>
    <x v="1"/>
    <x v="10"/>
    <m/>
    <m/>
    <n v="0"/>
  </r>
  <r>
    <x v="0"/>
    <x v="0"/>
    <x v="0"/>
    <x v="0"/>
    <x v="0"/>
    <x v="0"/>
    <x v="19"/>
    <x v="0"/>
    <x v="0"/>
    <x v="0"/>
    <x v="1"/>
    <x v="10"/>
    <m/>
    <m/>
    <n v="10000"/>
  </r>
  <r>
    <x v="0"/>
    <x v="0"/>
    <x v="0"/>
    <x v="0"/>
    <x v="0"/>
    <x v="0"/>
    <x v="19"/>
    <x v="0"/>
    <x v="0"/>
    <x v="0"/>
    <x v="1"/>
    <x v="10"/>
    <m/>
    <m/>
    <n v="10000"/>
  </r>
  <r>
    <x v="0"/>
    <x v="0"/>
    <x v="0"/>
    <x v="0"/>
    <x v="0"/>
    <x v="0"/>
    <x v="19"/>
    <x v="0"/>
    <x v="0"/>
    <x v="0"/>
    <x v="1"/>
    <x v="10"/>
    <m/>
    <m/>
    <n v="40000"/>
  </r>
  <r>
    <x v="0"/>
    <x v="0"/>
    <x v="0"/>
    <x v="0"/>
    <x v="0"/>
    <x v="0"/>
    <x v="19"/>
    <x v="0"/>
    <x v="0"/>
    <x v="0"/>
    <x v="1"/>
    <x v="10"/>
    <m/>
    <m/>
    <n v="50000"/>
  </r>
  <r>
    <x v="0"/>
    <x v="0"/>
    <x v="0"/>
    <x v="0"/>
    <x v="0"/>
    <x v="0"/>
    <x v="19"/>
    <x v="0"/>
    <x v="0"/>
    <x v="0"/>
    <x v="1"/>
    <x v="10"/>
    <m/>
    <m/>
    <n v="600000"/>
  </r>
  <r>
    <x v="0"/>
    <x v="0"/>
    <x v="0"/>
    <x v="0"/>
    <x v="0"/>
    <x v="0"/>
    <x v="19"/>
    <x v="0"/>
    <x v="0"/>
    <x v="0"/>
    <x v="1"/>
    <x v="10"/>
    <m/>
    <m/>
    <n v="0"/>
  </r>
  <r>
    <x v="0"/>
    <x v="0"/>
    <x v="0"/>
    <x v="0"/>
    <x v="0"/>
    <x v="0"/>
    <x v="19"/>
    <x v="0"/>
    <x v="0"/>
    <x v="0"/>
    <x v="1"/>
    <x v="10"/>
    <m/>
    <m/>
    <n v="582000"/>
  </r>
  <r>
    <x v="0"/>
    <x v="0"/>
    <x v="0"/>
    <x v="0"/>
    <x v="0"/>
    <x v="0"/>
    <x v="19"/>
    <x v="0"/>
    <x v="0"/>
    <x v="0"/>
    <x v="1"/>
    <x v="10"/>
    <m/>
    <m/>
    <n v="700000"/>
  </r>
  <r>
    <x v="0"/>
    <x v="0"/>
    <x v="0"/>
    <x v="0"/>
    <x v="0"/>
    <x v="0"/>
    <x v="19"/>
    <x v="0"/>
    <x v="0"/>
    <x v="0"/>
    <x v="1"/>
    <x v="10"/>
    <m/>
    <m/>
    <n v="120000"/>
  </r>
  <r>
    <x v="0"/>
    <x v="0"/>
    <x v="0"/>
    <x v="0"/>
    <x v="0"/>
    <x v="0"/>
    <x v="19"/>
    <x v="0"/>
    <x v="0"/>
    <x v="0"/>
    <x v="1"/>
    <x v="10"/>
    <m/>
    <m/>
    <n v="50000"/>
  </r>
  <r>
    <x v="0"/>
    <x v="0"/>
    <x v="0"/>
    <x v="0"/>
    <x v="0"/>
    <x v="0"/>
    <x v="19"/>
    <x v="0"/>
    <x v="0"/>
    <x v="0"/>
    <x v="1"/>
    <x v="10"/>
    <m/>
    <m/>
    <n v="25000"/>
  </r>
  <r>
    <x v="0"/>
    <x v="0"/>
    <x v="0"/>
    <x v="0"/>
    <x v="0"/>
    <x v="0"/>
    <x v="19"/>
    <x v="0"/>
    <x v="0"/>
    <x v="0"/>
    <x v="1"/>
    <x v="10"/>
    <m/>
    <m/>
    <n v="130000"/>
  </r>
  <r>
    <x v="0"/>
    <x v="0"/>
    <x v="0"/>
    <x v="0"/>
    <x v="0"/>
    <x v="0"/>
    <x v="19"/>
    <x v="0"/>
    <x v="0"/>
    <x v="0"/>
    <x v="1"/>
    <x v="10"/>
    <m/>
    <m/>
    <n v="30000"/>
  </r>
  <r>
    <x v="0"/>
    <x v="0"/>
    <x v="0"/>
    <x v="0"/>
    <x v="0"/>
    <x v="0"/>
    <x v="19"/>
    <x v="0"/>
    <x v="0"/>
    <x v="0"/>
    <x v="1"/>
    <x v="10"/>
    <m/>
    <m/>
    <n v="50000"/>
  </r>
  <r>
    <x v="0"/>
    <x v="0"/>
    <x v="0"/>
    <x v="0"/>
    <x v="0"/>
    <x v="0"/>
    <x v="19"/>
    <x v="0"/>
    <x v="0"/>
    <x v="0"/>
    <x v="1"/>
    <x v="10"/>
    <m/>
    <m/>
    <n v="50000"/>
  </r>
  <r>
    <x v="0"/>
    <x v="0"/>
    <x v="0"/>
    <x v="0"/>
    <x v="0"/>
    <x v="0"/>
    <x v="19"/>
    <x v="0"/>
    <x v="0"/>
    <x v="0"/>
    <x v="1"/>
    <x v="10"/>
    <m/>
    <m/>
    <n v="50000"/>
  </r>
  <r>
    <x v="0"/>
    <x v="0"/>
    <x v="0"/>
    <x v="0"/>
    <x v="0"/>
    <x v="0"/>
    <x v="19"/>
    <x v="0"/>
    <x v="0"/>
    <x v="0"/>
    <x v="1"/>
    <x v="10"/>
    <m/>
    <m/>
    <n v="30000"/>
  </r>
  <r>
    <x v="0"/>
    <x v="0"/>
    <x v="0"/>
    <x v="0"/>
    <x v="0"/>
    <x v="0"/>
    <x v="19"/>
    <x v="0"/>
    <x v="0"/>
    <x v="0"/>
    <x v="1"/>
    <x v="10"/>
    <m/>
    <m/>
    <n v="1576100"/>
  </r>
  <r>
    <x v="0"/>
    <x v="0"/>
    <x v="0"/>
    <x v="0"/>
    <x v="0"/>
    <x v="0"/>
    <x v="19"/>
    <x v="0"/>
    <x v="0"/>
    <x v="0"/>
    <x v="1"/>
    <x v="10"/>
    <m/>
    <m/>
    <n v="325033"/>
  </r>
  <r>
    <x v="0"/>
    <x v="0"/>
    <x v="0"/>
    <x v="0"/>
    <x v="0"/>
    <x v="0"/>
    <x v="19"/>
    <x v="0"/>
    <x v="0"/>
    <x v="0"/>
    <x v="1"/>
    <x v="10"/>
    <m/>
    <m/>
    <n v="10000"/>
  </r>
  <r>
    <x v="0"/>
    <x v="0"/>
    <x v="0"/>
    <x v="0"/>
    <x v="0"/>
    <x v="0"/>
    <x v="19"/>
    <x v="0"/>
    <x v="0"/>
    <x v="0"/>
    <x v="1"/>
    <x v="10"/>
    <m/>
    <m/>
    <n v="20000"/>
  </r>
  <r>
    <x v="0"/>
    <x v="0"/>
    <x v="0"/>
    <x v="1"/>
    <x v="3"/>
    <x v="0"/>
    <x v="19"/>
    <x v="0"/>
    <x v="0"/>
    <x v="0"/>
    <x v="1"/>
    <x v="10"/>
    <m/>
    <m/>
    <n v="0"/>
  </r>
  <r>
    <x v="0"/>
    <x v="0"/>
    <x v="0"/>
    <x v="0"/>
    <x v="0"/>
    <x v="0"/>
    <x v="19"/>
    <x v="0"/>
    <x v="0"/>
    <x v="0"/>
    <x v="1"/>
    <x v="10"/>
    <m/>
    <m/>
    <n v="4158000"/>
  </r>
  <r>
    <x v="0"/>
    <x v="0"/>
    <x v="0"/>
    <x v="0"/>
    <x v="0"/>
    <x v="0"/>
    <x v="19"/>
    <x v="0"/>
    <x v="0"/>
    <x v="0"/>
    <x v="1"/>
    <x v="10"/>
    <m/>
    <m/>
    <n v="0"/>
  </r>
  <r>
    <x v="0"/>
    <x v="0"/>
    <x v="0"/>
    <x v="0"/>
    <x v="0"/>
    <x v="0"/>
    <x v="19"/>
    <x v="0"/>
    <x v="0"/>
    <x v="0"/>
    <x v="1"/>
    <x v="10"/>
    <m/>
    <m/>
    <n v="1000000"/>
  </r>
  <r>
    <x v="0"/>
    <x v="0"/>
    <x v="0"/>
    <x v="0"/>
    <x v="0"/>
    <x v="0"/>
    <x v="19"/>
    <x v="0"/>
    <x v="0"/>
    <x v="0"/>
    <x v="1"/>
    <x v="10"/>
    <m/>
    <m/>
    <n v="960000"/>
  </r>
  <r>
    <x v="0"/>
    <x v="0"/>
    <x v="0"/>
    <x v="0"/>
    <x v="0"/>
    <x v="0"/>
    <x v="19"/>
    <x v="0"/>
    <x v="0"/>
    <x v="0"/>
    <x v="1"/>
    <x v="10"/>
    <m/>
    <m/>
    <n v="50000"/>
  </r>
  <r>
    <x v="0"/>
    <x v="0"/>
    <x v="0"/>
    <x v="0"/>
    <x v="0"/>
    <x v="0"/>
    <x v="19"/>
    <x v="0"/>
    <x v="0"/>
    <x v="0"/>
    <x v="1"/>
    <x v="10"/>
    <m/>
    <m/>
    <n v="15000"/>
  </r>
  <r>
    <x v="0"/>
    <x v="0"/>
    <x v="0"/>
    <x v="0"/>
    <x v="0"/>
    <x v="0"/>
    <x v="19"/>
    <x v="0"/>
    <x v="0"/>
    <x v="0"/>
    <x v="1"/>
    <x v="10"/>
    <m/>
    <m/>
    <n v="5000"/>
  </r>
  <r>
    <x v="0"/>
    <x v="0"/>
    <x v="0"/>
    <x v="0"/>
    <x v="0"/>
    <x v="0"/>
    <x v="19"/>
    <x v="0"/>
    <x v="0"/>
    <x v="0"/>
    <x v="1"/>
    <x v="10"/>
    <m/>
    <m/>
    <n v="10000"/>
  </r>
  <r>
    <x v="0"/>
    <x v="0"/>
    <x v="0"/>
    <x v="0"/>
    <x v="0"/>
    <x v="0"/>
    <x v="19"/>
    <x v="0"/>
    <x v="0"/>
    <x v="0"/>
    <x v="1"/>
    <x v="10"/>
    <m/>
    <m/>
    <n v="0"/>
  </r>
  <r>
    <x v="0"/>
    <x v="0"/>
    <x v="0"/>
    <x v="0"/>
    <x v="0"/>
    <x v="0"/>
    <x v="19"/>
    <x v="0"/>
    <x v="0"/>
    <x v="0"/>
    <x v="1"/>
    <x v="10"/>
    <m/>
    <m/>
    <n v="9000"/>
  </r>
  <r>
    <x v="0"/>
    <x v="0"/>
    <x v="0"/>
    <x v="0"/>
    <x v="0"/>
    <x v="0"/>
    <x v="19"/>
    <x v="0"/>
    <x v="0"/>
    <x v="0"/>
    <x v="1"/>
    <x v="10"/>
    <m/>
    <m/>
    <n v="30000"/>
  </r>
  <r>
    <x v="0"/>
    <x v="0"/>
    <x v="0"/>
    <x v="0"/>
    <x v="0"/>
    <x v="0"/>
    <x v="19"/>
    <x v="0"/>
    <x v="0"/>
    <x v="0"/>
    <x v="1"/>
    <x v="10"/>
    <m/>
    <m/>
    <n v="50000"/>
  </r>
  <r>
    <x v="0"/>
    <x v="0"/>
    <x v="0"/>
    <x v="0"/>
    <x v="0"/>
    <x v="0"/>
    <x v="19"/>
    <x v="0"/>
    <x v="0"/>
    <x v="0"/>
    <x v="1"/>
    <x v="10"/>
    <m/>
    <m/>
    <n v="50000"/>
  </r>
  <r>
    <x v="0"/>
    <x v="0"/>
    <x v="0"/>
    <x v="1"/>
    <x v="3"/>
    <x v="0"/>
    <x v="19"/>
    <x v="0"/>
    <x v="0"/>
    <x v="0"/>
    <x v="1"/>
    <x v="10"/>
    <m/>
    <m/>
    <n v="0"/>
  </r>
  <r>
    <x v="0"/>
    <x v="0"/>
    <x v="0"/>
    <x v="0"/>
    <x v="0"/>
    <x v="0"/>
    <x v="19"/>
    <x v="0"/>
    <x v="0"/>
    <x v="0"/>
    <x v="1"/>
    <x v="10"/>
    <m/>
    <m/>
    <n v="0"/>
  </r>
  <r>
    <x v="0"/>
    <x v="0"/>
    <x v="0"/>
    <x v="0"/>
    <x v="0"/>
    <x v="0"/>
    <x v="19"/>
    <x v="0"/>
    <x v="0"/>
    <x v="0"/>
    <x v="1"/>
    <x v="10"/>
    <m/>
    <m/>
    <n v="0"/>
  </r>
  <r>
    <x v="0"/>
    <x v="0"/>
    <x v="0"/>
    <x v="0"/>
    <x v="0"/>
    <x v="0"/>
    <x v="19"/>
    <x v="0"/>
    <x v="0"/>
    <x v="0"/>
    <x v="1"/>
    <x v="10"/>
    <m/>
    <m/>
    <n v="0"/>
  </r>
  <r>
    <x v="0"/>
    <x v="0"/>
    <x v="0"/>
    <x v="1"/>
    <x v="3"/>
    <x v="0"/>
    <x v="19"/>
    <x v="0"/>
    <x v="0"/>
    <x v="0"/>
    <x v="1"/>
    <x v="10"/>
    <m/>
    <m/>
    <n v="0"/>
  </r>
  <r>
    <x v="0"/>
    <x v="0"/>
    <x v="0"/>
    <x v="0"/>
    <x v="0"/>
    <x v="0"/>
    <x v="19"/>
    <x v="0"/>
    <x v="0"/>
    <x v="0"/>
    <x v="1"/>
    <x v="24"/>
    <m/>
    <m/>
    <n v="510000"/>
  </r>
  <r>
    <x v="0"/>
    <x v="0"/>
    <x v="0"/>
    <x v="0"/>
    <x v="0"/>
    <x v="0"/>
    <x v="19"/>
    <x v="0"/>
    <x v="0"/>
    <x v="0"/>
    <x v="1"/>
    <x v="24"/>
    <m/>
    <m/>
    <n v="10000"/>
  </r>
  <r>
    <x v="0"/>
    <x v="0"/>
    <x v="0"/>
    <x v="0"/>
    <x v="0"/>
    <x v="0"/>
    <x v="19"/>
    <x v="0"/>
    <x v="0"/>
    <x v="0"/>
    <x v="1"/>
    <x v="24"/>
    <m/>
    <m/>
    <n v="50000"/>
  </r>
  <r>
    <x v="0"/>
    <x v="0"/>
    <x v="0"/>
    <x v="0"/>
    <x v="0"/>
    <x v="0"/>
    <x v="19"/>
    <x v="0"/>
    <x v="0"/>
    <x v="0"/>
    <x v="1"/>
    <x v="24"/>
    <m/>
    <m/>
    <n v="2500000"/>
  </r>
  <r>
    <x v="0"/>
    <x v="0"/>
    <x v="0"/>
    <x v="0"/>
    <x v="0"/>
    <x v="0"/>
    <x v="19"/>
    <x v="0"/>
    <x v="0"/>
    <x v="0"/>
    <x v="1"/>
    <x v="24"/>
    <m/>
    <m/>
    <n v="140000"/>
  </r>
  <r>
    <x v="0"/>
    <x v="0"/>
    <x v="0"/>
    <x v="0"/>
    <x v="0"/>
    <x v="0"/>
    <x v="19"/>
    <x v="0"/>
    <x v="0"/>
    <x v="0"/>
    <x v="1"/>
    <x v="24"/>
    <m/>
    <m/>
    <n v="2700000"/>
  </r>
  <r>
    <x v="0"/>
    <x v="0"/>
    <x v="0"/>
    <x v="0"/>
    <x v="0"/>
    <x v="0"/>
    <x v="19"/>
    <x v="0"/>
    <x v="0"/>
    <x v="0"/>
    <x v="1"/>
    <x v="24"/>
    <m/>
    <m/>
    <n v="0"/>
  </r>
  <r>
    <x v="0"/>
    <x v="0"/>
    <x v="0"/>
    <x v="0"/>
    <x v="0"/>
    <x v="0"/>
    <x v="19"/>
    <x v="0"/>
    <x v="0"/>
    <x v="0"/>
    <x v="1"/>
    <x v="24"/>
    <m/>
    <m/>
    <n v="10000"/>
  </r>
  <r>
    <x v="0"/>
    <x v="0"/>
    <x v="0"/>
    <x v="0"/>
    <x v="0"/>
    <x v="0"/>
    <x v="19"/>
    <x v="0"/>
    <x v="0"/>
    <x v="0"/>
    <x v="1"/>
    <x v="24"/>
    <m/>
    <m/>
    <n v="600000"/>
  </r>
  <r>
    <x v="0"/>
    <x v="0"/>
    <x v="0"/>
    <x v="1"/>
    <x v="3"/>
    <x v="0"/>
    <x v="19"/>
    <x v="1"/>
    <x v="8"/>
    <x v="36"/>
    <x v="1"/>
    <x v="24"/>
    <m/>
    <m/>
    <n v="0"/>
  </r>
  <r>
    <x v="0"/>
    <x v="0"/>
    <x v="0"/>
    <x v="0"/>
    <x v="0"/>
    <x v="0"/>
    <x v="19"/>
    <x v="0"/>
    <x v="0"/>
    <x v="0"/>
    <x v="1"/>
    <x v="24"/>
    <m/>
    <m/>
    <n v="6000000"/>
  </r>
  <r>
    <x v="0"/>
    <x v="0"/>
    <x v="0"/>
    <x v="0"/>
    <x v="0"/>
    <x v="0"/>
    <x v="19"/>
    <x v="0"/>
    <x v="0"/>
    <x v="0"/>
    <x v="1"/>
    <x v="24"/>
    <m/>
    <m/>
    <n v="0"/>
  </r>
  <r>
    <x v="0"/>
    <x v="0"/>
    <x v="0"/>
    <x v="0"/>
    <x v="0"/>
    <x v="0"/>
    <x v="19"/>
    <x v="0"/>
    <x v="0"/>
    <x v="0"/>
    <x v="1"/>
    <x v="24"/>
    <m/>
    <m/>
    <n v="45000"/>
  </r>
  <r>
    <x v="0"/>
    <x v="0"/>
    <x v="0"/>
    <x v="0"/>
    <x v="0"/>
    <x v="0"/>
    <x v="19"/>
    <x v="0"/>
    <x v="0"/>
    <x v="0"/>
    <x v="1"/>
    <x v="24"/>
    <m/>
    <m/>
    <n v="70000"/>
  </r>
  <r>
    <x v="0"/>
    <x v="0"/>
    <x v="0"/>
    <x v="0"/>
    <x v="0"/>
    <x v="0"/>
    <x v="19"/>
    <x v="0"/>
    <x v="0"/>
    <x v="0"/>
    <x v="1"/>
    <x v="24"/>
    <m/>
    <m/>
    <n v="300000"/>
  </r>
  <r>
    <x v="0"/>
    <x v="0"/>
    <x v="0"/>
    <x v="0"/>
    <x v="0"/>
    <x v="0"/>
    <x v="19"/>
    <x v="0"/>
    <x v="0"/>
    <x v="0"/>
    <x v="1"/>
    <x v="24"/>
    <m/>
    <m/>
    <n v="360000"/>
  </r>
  <r>
    <x v="0"/>
    <x v="0"/>
    <x v="0"/>
    <x v="0"/>
    <x v="0"/>
    <x v="0"/>
    <x v="19"/>
    <x v="0"/>
    <x v="0"/>
    <x v="0"/>
    <x v="1"/>
    <x v="24"/>
    <m/>
    <m/>
    <n v="60000"/>
  </r>
  <r>
    <x v="0"/>
    <x v="0"/>
    <x v="0"/>
    <x v="0"/>
    <x v="0"/>
    <x v="0"/>
    <x v="19"/>
    <x v="0"/>
    <x v="0"/>
    <x v="0"/>
    <x v="1"/>
    <x v="24"/>
    <m/>
    <m/>
    <n v="160000"/>
  </r>
  <r>
    <x v="0"/>
    <x v="0"/>
    <x v="0"/>
    <x v="0"/>
    <x v="0"/>
    <x v="0"/>
    <x v="19"/>
    <x v="0"/>
    <x v="0"/>
    <x v="0"/>
    <x v="1"/>
    <x v="24"/>
    <m/>
    <m/>
    <n v="400000"/>
  </r>
  <r>
    <x v="0"/>
    <x v="0"/>
    <x v="0"/>
    <x v="0"/>
    <x v="0"/>
    <x v="0"/>
    <x v="19"/>
    <x v="0"/>
    <x v="0"/>
    <x v="0"/>
    <x v="1"/>
    <x v="24"/>
    <m/>
    <m/>
    <n v="400000"/>
  </r>
  <r>
    <x v="0"/>
    <x v="0"/>
    <x v="0"/>
    <x v="0"/>
    <x v="0"/>
    <x v="0"/>
    <x v="19"/>
    <x v="0"/>
    <x v="0"/>
    <x v="0"/>
    <x v="1"/>
    <x v="24"/>
    <m/>
    <m/>
    <n v="300000"/>
  </r>
  <r>
    <x v="0"/>
    <x v="0"/>
    <x v="0"/>
    <x v="0"/>
    <x v="0"/>
    <x v="0"/>
    <x v="19"/>
    <x v="0"/>
    <x v="0"/>
    <x v="0"/>
    <x v="1"/>
    <x v="24"/>
    <m/>
    <m/>
    <n v="1000000"/>
  </r>
  <r>
    <x v="0"/>
    <x v="0"/>
    <x v="0"/>
    <x v="0"/>
    <x v="0"/>
    <x v="0"/>
    <x v="19"/>
    <x v="0"/>
    <x v="0"/>
    <x v="0"/>
    <x v="1"/>
    <x v="24"/>
    <m/>
    <m/>
    <n v="3000000"/>
  </r>
  <r>
    <x v="0"/>
    <x v="0"/>
    <x v="0"/>
    <x v="1"/>
    <x v="3"/>
    <x v="0"/>
    <x v="19"/>
    <x v="0"/>
    <x v="0"/>
    <x v="0"/>
    <x v="1"/>
    <x v="24"/>
    <m/>
    <m/>
    <n v="0"/>
  </r>
  <r>
    <x v="0"/>
    <x v="0"/>
    <x v="0"/>
    <x v="1"/>
    <x v="3"/>
    <x v="0"/>
    <x v="19"/>
    <x v="1"/>
    <x v="8"/>
    <x v="36"/>
    <x v="1"/>
    <x v="24"/>
    <m/>
    <m/>
    <n v="0"/>
  </r>
  <r>
    <x v="0"/>
    <x v="0"/>
    <x v="0"/>
    <x v="0"/>
    <x v="0"/>
    <x v="0"/>
    <x v="19"/>
    <x v="0"/>
    <x v="0"/>
    <x v="0"/>
    <x v="1"/>
    <x v="35"/>
    <m/>
    <m/>
    <n v="6169000"/>
  </r>
  <r>
    <x v="0"/>
    <x v="0"/>
    <x v="0"/>
    <x v="0"/>
    <x v="0"/>
    <x v="0"/>
    <x v="19"/>
    <x v="0"/>
    <x v="0"/>
    <x v="0"/>
    <x v="1"/>
    <x v="35"/>
    <m/>
    <m/>
    <n v="0"/>
  </r>
  <r>
    <x v="0"/>
    <x v="0"/>
    <x v="0"/>
    <x v="0"/>
    <x v="0"/>
    <x v="0"/>
    <x v="19"/>
    <x v="0"/>
    <x v="0"/>
    <x v="0"/>
    <x v="1"/>
    <x v="35"/>
    <m/>
    <m/>
    <n v="1333825"/>
  </r>
  <r>
    <x v="0"/>
    <x v="0"/>
    <x v="0"/>
    <x v="0"/>
    <x v="0"/>
    <x v="0"/>
    <x v="19"/>
    <x v="0"/>
    <x v="0"/>
    <x v="0"/>
    <x v="1"/>
    <x v="35"/>
    <m/>
    <m/>
    <n v="5000"/>
  </r>
  <r>
    <x v="0"/>
    <x v="0"/>
    <x v="0"/>
    <x v="0"/>
    <x v="0"/>
    <x v="0"/>
    <x v="19"/>
    <x v="0"/>
    <x v="0"/>
    <x v="0"/>
    <x v="1"/>
    <x v="35"/>
    <m/>
    <m/>
    <n v="15000"/>
  </r>
  <r>
    <x v="0"/>
    <x v="0"/>
    <x v="0"/>
    <x v="0"/>
    <x v="0"/>
    <x v="0"/>
    <x v="19"/>
    <x v="0"/>
    <x v="0"/>
    <x v="0"/>
    <x v="1"/>
    <x v="35"/>
    <m/>
    <m/>
    <n v="100000"/>
  </r>
  <r>
    <x v="0"/>
    <x v="0"/>
    <x v="0"/>
    <x v="0"/>
    <x v="0"/>
    <x v="0"/>
    <x v="19"/>
    <x v="0"/>
    <x v="0"/>
    <x v="0"/>
    <x v="1"/>
    <x v="35"/>
    <m/>
    <m/>
    <n v="0"/>
  </r>
  <r>
    <x v="0"/>
    <x v="0"/>
    <x v="0"/>
    <x v="0"/>
    <x v="0"/>
    <x v="0"/>
    <x v="19"/>
    <x v="0"/>
    <x v="0"/>
    <x v="0"/>
    <x v="1"/>
    <x v="35"/>
    <m/>
    <m/>
    <n v="0"/>
  </r>
  <r>
    <x v="0"/>
    <x v="0"/>
    <x v="0"/>
    <x v="0"/>
    <x v="0"/>
    <x v="0"/>
    <x v="19"/>
    <x v="0"/>
    <x v="0"/>
    <x v="0"/>
    <x v="1"/>
    <x v="35"/>
    <m/>
    <m/>
    <n v="0"/>
  </r>
  <r>
    <x v="0"/>
    <x v="0"/>
    <x v="0"/>
    <x v="0"/>
    <x v="0"/>
    <x v="0"/>
    <x v="19"/>
    <x v="0"/>
    <x v="0"/>
    <x v="0"/>
    <x v="1"/>
    <x v="35"/>
    <m/>
    <m/>
    <n v="0"/>
  </r>
  <r>
    <x v="0"/>
    <x v="0"/>
    <x v="0"/>
    <x v="1"/>
    <x v="3"/>
    <x v="0"/>
    <x v="19"/>
    <x v="2"/>
    <x v="13"/>
    <x v="35"/>
    <x v="1"/>
    <x v="35"/>
    <m/>
    <m/>
    <n v="150000000"/>
  </r>
  <r>
    <x v="0"/>
    <x v="0"/>
    <x v="0"/>
    <x v="1"/>
    <x v="3"/>
    <x v="0"/>
    <x v="19"/>
    <x v="1"/>
    <x v="8"/>
    <x v="36"/>
    <x v="1"/>
    <x v="35"/>
    <m/>
    <m/>
    <n v="0"/>
  </r>
  <r>
    <x v="0"/>
    <x v="0"/>
    <x v="0"/>
    <x v="0"/>
    <x v="0"/>
    <x v="0"/>
    <x v="19"/>
    <x v="0"/>
    <x v="0"/>
    <x v="0"/>
    <x v="1"/>
    <x v="35"/>
    <m/>
    <m/>
    <n v="1080000"/>
  </r>
  <r>
    <x v="0"/>
    <x v="0"/>
    <x v="0"/>
    <x v="0"/>
    <x v="0"/>
    <x v="0"/>
    <x v="19"/>
    <x v="0"/>
    <x v="0"/>
    <x v="0"/>
    <x v="1"/>
    <x v="35"/>
    <m/>
    <m/>
    <n v="0"/>
  </r>
  <r>
    <x v="0"/>
    <x v="0"/>
    <x v="0"/>
    <x v="0"/>
    <x v="0"/>
    <x v="0"/>
    <x v="19"/>
    <x v="0"/>
    <x v="0"/>
    <x v="0"/>
    <x v="1"/>
    <x v="35"/>
    <m/>
    <m/>
    <n v="400000"/>
  </r>
  <r>
    <x v="0"/>
    <x v="0"/>
    <x v="0"/>
    <x v="0"/>
    <x v="0"/>
    <x v="0"/>
    <x v="19"/>
    <x v="0"/>
    <x v="0"/>
    <x v="0"/>
    <x v="1"/>
    <x v="35"/>
    <m/>
    <m/>
    <n v="50000"/>
  </r>
  <r>
    <x v="0"/>
    <x v="0"/>
    <x v="0"/>
    <x v="0"/>
    <x v="0"/>
    <x v="0"/>
    <x v="19"/>
    <x v="0"/>
    <x v="0"/>
    <x v="0"/>
    <x v="1"/>
    <x v="35"/>
    <m/>
    <m/>
    <n v="50000"/>
  </r>
  <r>
    <x v="0"/>
    <x v="0"/>
    <x v="0"/>
    <x v="0"/>
    <x v="0"/>
    <x v="0"/>
    <x v="19"/>
    <x v="0"/>
    <x v="0"/>
    <x v="0"/>
    <x v="1"/>
    <x v="35"/>
    <m/>
    <m/>
    <n v="0"/>
  </r>
  <r>
    <x v="0"/>
    <x v="0"/>
    <x v="0"/>
    <x v="0"/>
    <x v="0"/>
    <x v="0"/>
    <x v="19"/>
    <x v="0"/>
    <x v="0"/>
    <x v="0"/>
    <x v="1"/>
    <x v="35"/>
    <m/>
    <m/>
    <n v="1200"/>
  </r>
  <r>
    <x v="0"/>
    <x v="0"/>
    <x v="0"/>
    <x v="0"/>
    <x v="0"/>
    <x v="0"/>
    <x v="19"/>
    <x v="0"/>
    <x v="0"/>
    <x v="0"/>
    <x v="1"/>
    <x v="35"/>
    <m/>
    <m/>
    <n v="72000"/>
  </r>
  <r>
    <x v="0"/>
    <x v="0"/>
    <x v="0"/>
    <x v="0"/>
    <x v="0"/>
    <x v="0"/>
    <x v="19"/>
    <x v="0"/>
    <x v="0"/>
    <x v="0"/>
    <x v="1"/>
    <x v="35"/>
    <m/>
    <m/>
    <n v="0"/>
  </r>
  <r>
    <x v="0"/>
    <x v="0"/>
    <x v="0"/>
    <x v="0"/>
    <x v="0"/>
    <x v="0"/>
    <x v="19"/>
    <x v="0"/>
    <x v="0"/>
    <x v="0"/>
    <x v="1"/>
    <x v="35"/>
    <m/>
    <m/>
    <n v="50000"/>
  </r>
  <r>
    <x v="0"/>
    <x v="0"/>
    <x v="0"/>
    <x v="1"/>
    <x v="3"/>
    <x v="0"/>
    <x v="19"/>
    <x v="0"/>
    <x v="0"/>
    <x v="0"/>
    <x v="1"/>
    <x v="35"/>
    <m/>
    <m/>
    <n v="0"/>
  </r>
  <r>
    <x v="0"/>
    <x v="0"/>
    <x v="0"/>
    <x v="0"/>
    <x v="0"/>
    <x v="0"/>
    <x v="19"/>
    <x v="0"/>
    <x v="0"/>
    <x v="0"/>
    <x v="1"/>
    <x v="35"/>
    <m/>
    <m/>
    <n v="0"/>
  </r>
  <r>
    <x v="0"/>
    <x v="0"/>
    <x v="0"/>
    <x v="0"/>
    <x v="0"/>
    <x v="0"/>
    <x v="19"/>
    <x v="0"/>
    <x v="0"/>
    <x v="0"/>
    <x v="1"/>
    <x v="35"/>
    <m/>
    <m/>
    <n v="5000"/>
  </r>
  <r>
    <x v="0"/>
    <x v="0"/>
    <x v="0"/>
    <x v="0"/>
    <x v="0"/>
    <x v="0"/>
    <x v="19"/>
    <x v="0"/>
    <x v="0"/>
    <x v="0"/>
    <x v="1"/>
    <x v="35"/>
    <m/>
    <m/>
    <n v="15000"/>
  </r>
  <r>
    <x v="0"/>
    <x v="0"/>
    <x v="0"/>
    <x v="0"/>
    <x v="0"/>
    <x v="0"/>
    <x v="19"/>
    <x v="0"/>
    <x v="0"/>
    <x v="0"/>
    <x v="1"/>
    <x v="35"/>
    <m/>
    <m/>
    <n v="100000"/>
  </r>
  <r>
    <x v="0"/>
    <x v="0"/>
    <x v="0"/>
    <x v="1"/>
    <x v="3"/>
    <x v="0"/>
    <x v="19"/>
    <x v="1"/>
    <x v="8"/>
    <x v="36"/>
    <x v="1"/>
    <x v="35"/>
    <m/>
    <m/>
    <n v="0"/>
  </r>
  <r>
    <x v="0"/>
    <x v="0"/>
    <x v="0"/>
    <x v="0"/>
    <x v="0"/>
    <x v="0"/>
    <x v="19"/>
    <x v="0"/>
    <x v="0"/>
    <x v="0"/>
    <x v="1"/>
    <x v="35"/>
    <m/>
    <m/>
    <n v="200000"/>
  </r>
  <r>
    <x v="0"/>
    <x v="0"/>
    <x v="0"/>
    <x v="0"/>
    <x v="0"/>
    <x v="0"/>
    <x v="19"/>
    <x v="0"/>
    <x v="0"/>
    <x v="0"/>
    <x v="1"/>
    <x v="35"/>
    <m/>
    <m/>
    <n v="536000"/>
  </r>
  <r>
    <x v="0"/>
    <x v="0"/>
    <x v="0"/>
    <x v="0"/>
    <x v="0"/>
    <x v="0"/>
    <x v="19"/>
    <x v="0"/>
    <x v="0"/>
    <x v="0"/>
    <x v="1"/>
    <x v="35"/>
    <m/>
    <m/>
    <n v="10000"/>
  </r>
  <r>
    <x v="0"/>
    <x v="0"/>
    <x v="0"/>
    <x v="0"/>
    <x v="0"/>
    <x v="0"/>
    <x v="19"/>
    <x v="0"/>
    <x v="0"/>
    <x v="0"/>
    <x v="1"/>
    <x v="35"/>
    <m/>
    <m/>
    <n v="15000"/>
  </r>
  <r>
    <x v="0"/>
    <x v="0"/>
    <x v="0"/>
    <x v="0"/>
    <x v="0"/>
    <x v="0"/>
    <x v="19"/>
    <x v="0"/>
    <x v="0"/>
    <x v="0"/>
    <x v="1"/>
    <x v="35"/>
    <m/>
    <m/>
    <n v="50000"/>
  </r>
  <r>
    <x v="0"/>
    <x v="0"/>
    <x v="0"/>
    <x v="0"/>
    <x v="0"/>
    <x v="0"/>
    <x v="19"/>
    <x v="0"/>
    <x v="0"/>
    <x v="0"/>
    <x v="1"/>
    <x v="35"/>
    <m/>
    <m/>
    <n v="50000"/>
  </r>
  <r>
    <x v="0"/>
    <x v="0"/>
    <x v="0"/>
    <x v="1"/>
    <x v="3"/>
    <x v="0"/>
    <x v="19"/>
    <x v="0"/>
    <x v="0"/>
    <x v="0"/>
    <x v="1"/>
    <x v="35"/>
    <m/>
    <m/>
    <n v="0"/>
  </r>
  <r>
    <x v="0"/>
    <x v="0"/>
    <x v="0"/>
    <x v="0"/>
    <x v="0"/>
    <x v="0"/>
    <x v="19"/>
    <x v="0"/>
    <x v="0"/>
    <x v="0"/>
    <x v="1"/>
    <x v="35"/>
    <m/>
    <m/>
    <n v="100000"/>
  </r>
  <r>
    <x v="0"/>
    <x v="0"/>
    <x v="0"/>
    <x v="0"/>
    <x v="0"/>
    <x v="0"/>
    <x v="19"/>
    <x v="0"/>
    <x v="0"/>
    <x v="0"/>
    <x v="1"/>
    <x v="35"/>
    <m/>
    <m/>
    <n v="620000"/>
  </r>
  <r>
    <x v="0"/>
    <x v="0"/>
    <x v="0"/>
    <x v="0"/>
    <x v="0"/>
    <x v="0"/>
    <x v="19"/>
    <x v="0"/>
    <x v="0"/>
    <x v="0"/>
    <x v="1"/>
    <x v="35"/>
    <m/>
    <m/>
    <n v="100000"/>
  </r>
  <r>
    <x v="0"/>
    <x v="0"/>
    <x v="0"/>
    <x v="0"/>
    <x v="0"/>
    <x v="0"/>
    <x v="19"/>
    <x v="0"/>
    <x v="0"/>
    <x v="0"/>
    <x v="1"/>
    <x v="35"/>
    <m/>
    <m/>
    <n v="37800"/>
  </r>
  <r>
    <x v="0"/>
    <x v="0"/>
    <x v="0"/>
    <x v="0"/>
    <x v="0"/>
    <x v="0"/>
    <x v="19"/>
    <x v="0"/>
    <x v="0"/>
    <x v="0"/>
    <x v="1"/>
    <x v="35"/>
    <m/>
    <m/>
    <n v="10000"/>
  </r>
  <r>
    <x v="0"/>
    <x v="0"/>
    <x v="0"/>
    <x v="0"/>
    <x v="0"/>
    <x v="0"/>
    <x v="19"/>
    <x v="0"/>
    <x v="0"/>
    <x v="0"/>
    <x v="1"/>
    <x v="35"/>
    <m/>
    <m/>
    <n v="10000"/>
  </r>
  <r>
    <x v="0"/>
    <x v="0"/>
    <x v="0"/>
    <x v="0"/>
    <x v="0"/>
    <x v="0"/>
    <x v="19"/>
    <x v="0"/>
    <x v="0"/>
    <x v="0"/>
    <x v="1"/>
    <x v="35"/>
    <m/>
    <m/>
    <n v="15000"/>
  </r>
  <r>
    <x v="0"/>
    <x v="0"/>
    <x v="0"/>
    <x v="0"/>
    <x v="0"/>
    <x v="0"/>
    <x v="19"/>
    <x v="0"/>
    <x v="0"/>
    <x v="0"/>
    <x v="1"/>
    <x v="35"/>
    <m/>
    <m/>
    <n v="60000"/>
  </r>
  <r>
    <x v="0"/>
    <x v="0"/>
    <x v="0"/>
    <x v="0"/>
    <x v="0"/>
    <x v="0"/>
    <x v="19"/>
    <x v="0"/>
    <x v="0"/>
    <x v="0"/>
    <x v="1"/>
    <x v="35"/>
    <m/>
    <m/>
    <n v="150000"/>
  </r>
  <r>
    <x v="0"/>
    <x v="0"/>
    <x v="0"/>
    <x v="0"/>
    <x v="0"/>
    <x v="0"/>
    <x v="19"/>
    <x v="0"/>
    <x v="0"/>
    <x v="0"/>
    <x v="1"/>
    <x v="35"/>
    <m/>
    <m/>
    <n v="50000"/>
  </r>
  <r>
    <x v="0"/>
    <x v="0"/>
    <x v="0"/>
    <x v="0"/>
    <x v="0"/>
    <x v="0"/>
    <x v="19"/>
    <x v="0"/>
    <x v="0"/>
    <x v="0"/>
    <x v="1"/>
    <x v="35"/>
    <m/>
    <m/>
    <n v="20000"/>
  </r>
  <r>
    <x v="0"/>
    <x v="0"/>
    <x v="0"/>
    <x v="0"/>
    <x v="0"/>
    <x v="0"/>
    <x v="19"/>
    <x v="0"/>
    <x v="0"/>
    <x v="0"/>
    <x v="1"/>
    <x v="35"/>
    <m/>
    <m/>
    <n v="10000"/>
  </r>
  <r>
    <x v="0"/>
    <x v="0"/>
    <x v="0"/>
    <x v="0"/>
    <x v="0"/>
    <x v="0"/>
    <x v="19"/>
    <x v="0"/>
    <x v="0"/>
    <x v="0"/>
    <x v="1"/>
    <x v="35"/>
    <m/>
    <m/>
    <n v="15000"/>
  </r>
  <r>
    <x v="0"/>
    <x v="0"/>
    <x v="0"/>
    <x v="0"/>
    <x v="0"/>
    <x v="0"/>
    <x v="19"/>
    <x v="0"/>
    <x v="0"/>
    <x v="0"/>
    <x v="1"/>
    <x v="35"/>
    <m/>
    <m/>
    <n v="60000"/>
  </r>
  <r>
    <x v="0"/>
    <x v="0"/>
    <x v="0"/>
    <x v="0"/>
    <x v="0"/>
    <x v="0"/>
    <x v="19"/>
    <x v="0"/>
    <x v="0"/>
    <x v="0"/>
    <x v="1"/>
    <x v="35"/>
    <m/>
    <m/>
    <n v="60000"/>
  </r>
  <r>
    <x v="0"/>
    <x v="0"/>
    <x v="0"/>
    <x v="0"/>
    <x v="0"/>
    <x v="0"/>
    <x v="19"/>
    <x v="0"/>
    <x v="0"/>
    <x v="0"/>
    <x v="1"/>
    <x v="35"/>
    <m/>
    <m/>
    <n v="1000000"/>
  </r>
  <r>
    <x v="0"/>
    <x v="0"/>
    <x v="0"/>
    <x v="0"/>
    <x v="0"/>
    <x v="0"/>
    <x v="19"/>
    <x v="0"/>
    <x v="0"/>
    <x v="0"/>
    <x v="1"/>
    <x v="35"/>
    <m/>
    <m/>
    <n v="1300000"/>
  </r>
  <r>
    <x v="0"/>
    <x v="0"/>
    <x v="0"/>
    <x v="0"/>
    <x v="0"/>
    <x v="0"/>
    <x v="19"/>
    <x v="0"/>
    <x v="0"/>
    <x v="0"/>
    <x v="1"/>
    <x v="35"/>
    <m/>
    <m/>
    <n v="10000"/>
  </r>
  <r>
    <x v="0"/>
    <x v="0"/>
    <x v="0"/>
    <x v="0"/>
    <x v="0"/>
    <x v="0"/>
    <x v="19"/>
    <x v="0"/>
    <x v="0"/>
    <x v="0"/>
    <x v="1"/>
    <x v="35"/>
    <m/>
    <m/>
    <n v="10000"/>
  </r>
  <r>
    <x v="0"/>
    <x v="0"/>
    <x v="0"/>
    <x v="0"/>
    <x v="0"/>
    <x v="0"/>
    <x v="19"/>
    <x v="0"/>
    <x v="0"/>
    <x v="0"/>
    <x v="1"/>
    <x v="35"/>
    <m/>
    <m/>
    <n v="15000"/>
  </r>
  <r>
    <x v="0"/>
    <x v="0"/>
    <x v="0"/>
    <x v="0"/>
    <x v="0"/>
    <x v="0"/>
    <x v="19"/>
    <x v="0"/>
    <x v="0"/>
    <x v="0"/>
    <x v="1"/>
    <x v="35"/>
    <m/>
    <m/>
    <n v="10000"/>
  </r>
  <r>
    <x v="0"/>
    <x v="0"/>
    <x v="0"/>
    <x v="0"/>
    <x v="0"/>
    <x v="0"/>
    <x v="19"/>
    <x v="0"/>
    <x v="0"/>
    <x v="0"/>
    <x v="1"/>
    <x v="35"/>
    <m/>
    <m/>
    <n v="15000"/>
  </r>
  <r>
    <x v="0"/>
    <x v="0"/>
    <x v="0"/>
    <x v="0"/>
    <x v="0"/>
    <x v="0"/>
    <x v="19"/>
    <x v="0"/>
    <x v="0"/>
    <x v="0"/>
    <x v="1"/>
    <x v="35"/>
    <m/>
    <m/>
    <n v="50000"/>
  </r>
  <r>
    <x v="0"/>
    <x v="0"/>
    <x v="0"/>
    <x v="0"/>
    <x v="0"/>
    <x v="0"/>
    <x v="19"/>
    <x v="0"/>
    <x v="0"/>
    <x v="0"/>
    <x v="1"/>
    <x v="35"/>
    <m/>
    <m/>
    <n v="50000"/>
  </r>
  <r>
    <x v="0"/>
    <x v="0"/>
    <x v="0"/>
    <x v="0"/>
    <x v="0"/>
    <x v="0"/>
    <x v="19"/>
    <x v="0"/>
    <x v="0"/>
    <x v="0"/>
    <x v="1"/>
    <x v="35"/>
    <m/>
    <m/>
    <n v="400000"/>
  </r>
  <r>
    <x v="0"/>
    <x v="0"/>
    <x v="0"/>
    <x v="0"/>
    <x v="0"/>
    <x v="0"/>
    <x v="19"/>
    <x v="0"/>
    <x v="0"/>
    <x v="0"/>
    <x v="1"/>
    <x v="35"/>
    <m/>
    <m/>
    <n v="0"/>
  </r>
  <r>
    <x v="0"/>
    <x v="0"/>
    <x v="0"/>
    <x v="0"/>
    <x v="0"/>
    <x v="0"/>
    <x v="19"/>
    <x v="0"/>
    <x v="0"/>
    <x v="0"/>
    <x v="1"/>
    <x v="35"/>
    <m/>
    <m/>
    <n v="0"/>
  </r>
  <r>
    <x v="0"/>
    <x v="0"/>
    <x v="0"/>
    <x v="0"/>
    <x v="0"/>
    <x v="0"/>
    <x v="19"/>
    <x v="0"/>
    <x v="0"/>
    <x v="0"/>
    <x v="1"/>
    <x v="35"/>
    <m/>
    <m/>
    <n v="0"/>
  </r>
  <r>
    <x v="0"/>
    <x v="0"/>
    <x v="0"/>
    <x v="0"/>
    <x v="0"/>
    <x v="0"/>
    <x v="19"/>
    <x v="0"/>
    <x v="0"/>
    <x v="0"/>
    <x v="1"/>
    <x v="35"/>
    <m/>
    <m/>
    <n v="500000"/>
  </r>
  <r>
    <x v="0"/>
    <x v="0"/>
    <x v="0"/>
    <x v="1"/>
    <x v="3"/>
    <x v="0"/>
    <x v="19"/>
    <x v="0"/>
    <x v="0"/>
    <x v="0"/>
    <x v="1"/>
    <x v="35"/>
    <m/>
    <m/>
    <n v="0"/>
  </r>
  <r>
    <x v="0"/>
    <x v="0"/>
    <x v="0"/>
    <x v="0"/>
    <x v="0"/>
    <x v="0"/>
    <x v="19"/>
    <x v="0"/>
    <x v="0"/>
    <x v="0"/>
    <x v="1"/>
    <x v="35"/>
    <m/>
    <m/>
    <n v="199000"/>
  </r>
  <r>
    <x v="0"/>
    <x v="0"/>
    <x v="0"/>
    <x v="0"/>
    <x v="0"/>
    <x v="0"/>
    <x v="19"/>
    <x v="0"/>
    <x v="0"/>
    <x v="0"/>
    <x v="1"/>
    <x v="35"/>
    <m/>
    <m/>
    <n v="0"/>
  </r>
  <r>
    <x v="0"/>
    <x v="0"/>
    <x v="0"/>
    <x v="0"/>
    <x v="0"/>
    <x v="0"/>
    <x v="19"/>
    <x v="0"/>
    <x v="0"/>
    <x v="0"/>
    <x v="1"/>
    <x v="35"/>
    <m/>
    <m/>
    <n v="450000"/>
  </r>
  <r>
    <x v="0"/>
    <x v="0"/>
    <x v="0"/>
    <x v="0"/>
    <x v="0"/>
    <x v="0"/>
    <x v="19"/>
    <x v="0"/>
    <x v="0"/>
    <x v="0"/>
    <x v="1"/>
    <x v="35"/>
    <m/>
    <m/>
    <n v="0"/>
  </r>
  <r>
    <x v="0"/>
    <x v="0"/>
    <x v="0"/>
    <x v="0"/>
    <x v="0"/>
    <x v="0"/>
    <x v="19"/>
    <x v="0"/>
    <x v="0"/>
    <x v="0"/>
    <x v="1"/>
    <x v="35"/>
    <m/>
    <m/>
    <n v="500000"/>
  </r>
  <r>
    <x v="0"/>
    <x v="0"/>
    <x v="0"/>
    <x v="0"/>
    <x v="0"/>
    <x v="0"/>
    <x v="19"/>
    <x v="0"/>
    <x v="0"/>
    <x v="0"/>
    <x v="1"/>
    <x v="35"/>
    <m/>
    <m/>
    <n v="10000"/>
  </r>
  <r>
    <x v="0"/>
    <x v="0"/>
    <x v="0"/>
    <x v="0"/>
    <x v="0"/>
    <x v="0"/>
    <x v="19"/>
    <x v="0"/>
    <x v="0"/>
    <x v="0"/>
    <x v="1"/>
    <x v="35"/>
    <m/>
    <m/>
    <n v="3000"/>
  </r>
  <r>
    <x v="0"/>
    <x v="0"/>
    <x v="0"/>
    <x v="0"/>
    <x v="0"/>
    <x v="0"/>
    <x v="19"/>
    <x v="0"/>
    <x v="0"/>
    <x v="0"/>
    <x v="1"/>
    <x v="35"/>
    <m/>
    <m/>
    <n v="50000"/>
  </r>
  <r>
    <x v="0"/>
    <x v="0"/>
    <x v="0"/>
    <x v="0"/>
    <x v="0"/>
    <x v="0"/>
    <x v="19"/>
    <x v="0"/>
    <x v="0"/>
    <x v="0"/>
    <x v="1"/>
    <x v="35"/>
    <m/>
    <m/>
    <n v="0"/>
  </r>
  <r>
    <x v="0"/>
    <x v="0"/>
    <x v="0"/>
    <x v="0"/>
    <x v="0"/>
    <x v="0"/>
    <x v="19"/>
    <x v="0"/>
    <x v="0"/>
    <x v="0"/>
    <x v="1"/>
    <x v="35"/>
    <m/>
    <m/>
    <n v="1000000"/>
  </r>
  <r>
    <x v="0"/>
    <x v="0"/>
    <x v="0"/>
    <x v="0"/>
    <x v="0"/>
    <x v="0"/>
    <x v="19"/>
    <x v="0"/>
    <x v="0"/>
    <x v="0"/>
    <x v="1"/>
    <x v="35"/>
    <m/>
    <m/>
    <n v="20000"/>
  </r>
  <r>
    <x v="0"/>
    <x v="0"/>
    <x v="0"/>
    <x v="0"/>
    <x v="0"/>
    <x v="0"/>
    <x v="19"/>
    <x v="0"/>
    <x v="0"/>
    <x v="0"/>
    <x v="1"/>
    <x v="5"/>
    <m/>
    <m/>
    <n v="200000"/>
  </r>
  <r>
    <x v="0"/>
    <x v="0"/>
    <x v="0"/>
    <x v="0"/>
    <x v="0"/>
    <x v="0"/>
    <x v="19"/>
    <x v="0"/>
    <x v="0"/>
    <x v="0"/>
    <x v="1"/>
    <x v="5"/>
    <m/>
    <m/>
    <n v="50000"/>
  </r>
  <r>
    <x v="0"/>
    <x v="0"/>
    <x v="0"/>
    <x v="0"/>
    <x v="0"/>
    <x v="0"/>
    <x v="19"/>
    <x v="0"/>
    <x v="0"/>
    <x v="0"/>
    <x v="1"/>
    <x v="5"/>
    <m/>
    <m/>
    <n v="1500000"/>
  </r>
  <r>
    <x v="0"/>
    <x v="0"/>
    <x v="0"/>
    <x v="0"/>
    <x v="0"/>
    <x v="0"/>
    <x v="19"/>
    <x v="0"/>
    <x v="0"/>
    <x v="0"/>
    <x v="1"/>
    <x v="5"/>
    <m/>
    <m/>
    <n v="1500000"/>
  </r>
  <r>
    <x v="0"/>
    <x v="0"/>
    <x v="0"/>
    <x v="0"/>
    <x v="0"/>
    <x v="0"/>
    <x v="19"/>
    <x v="0"/>
    <x v="0"/>
    <x v="0"/>
    <x v="1"/>
    <x v="5"/>
    <m/>
    <m/>
    <n v="0"/>
  </r>
  <r>
    <x v="0"/>
    <x v="0"/>
    <x v="0"/>
    <x v="0"/>
    <x v="0"/>
    <x v="0"/>
    <x v="19"/>
    <x v="0"/>
    <x v="0"/>
    <x v="0"/>
    <x v="1"/>
    <x v="5"/>
    <m/>
    <m/>
    <n v="200000"/>
  </r>
  <r>
    <x v="0"/>
    <x v="0"/>
    <x v="0"/>
    <x v="0"/>
    <x v="0"/>
    <x v="0"/>
    <x v="19"/>
    <x v="0"/>
    <x v="0"/>
    <x v="0"/>
    <x v="1"/>
    <x v="5"/>
    <m/>
    <m/>
    <n v="20000"/>
  </r>
  <r>
    <x v="0"/>
    <x v="0"/>
    <x v="0"/>
    <x v="0"/>
    <x v="0"/>
    <x v="0"/>
    <x v="19"/>
    <x v="0"/>
    <x v="0"/>
    <x v="0"/>
    <x v="1"/>
    <x v="5"/>
    <m/>
    <m/>
    <n v="10000"/>
  </r>
  <r>
    <x v="0"/>
    <x v="0"/>
    <x v="0"/>
    <x v="0"/>
    <x v="0"/>
    <x v="0"/>
    <x v="19"/>
    <x v="0"/>
    <x v="0"/>
    <x v="0"/>
    <x v="1"/>
    <x v="5"/>
    <m/>
    <m/>
    <n v="15000"/>
  </r>
  <r>
    <x v="0"/>
    <x v="0"/>
    <x v="0"/>
    <x v="0"/>
    <x v="0"/>
    <x v="0"/>
    <x v="19"/>
    <x v="0"/>
    <x v="0"/>
    <x v="0"/>
    <x v="1"/>
    <x v="5"/>
    <m/>
    <m/>
    <n v="47000"/>
  </r>
  <r>
    <x v="0"/>
    <x v="0"/>
    <x v="0"/>
    <x v="0"/>
    <x v="0"/>
    <x v="0"/>
    <x v="19"/>
    <x v="0"/>
    <x v="0"/>
    <x v="0"/>
    <x v="1"/>
    <x v="5"/>
    <m/>
    <m/>
    <n v="20000"/>
  </r>
  <r>
    <x v="0"/>
    <x v="0"/>
    <x v="0"/>
    <x v="1"/>
    <x v="3"/>
    <x v="0"/>
    <x v="19"/>
    <x v="0"/>
    <x v="0"/>
    <x v="0"/>
    <x v="1"/>
    <x v="5"/>
    <m/>
    <m/>
    <n v="0"/>
  </r>
  <r>
    <x v="0"/>
    <x v="0"/>
    <x v="0"/>
    <x v="1"/>
    <x v="3"/>
    <x v="0"/>
    <x v="19"/>
    <x v="1"/>
    <x v="8"/>
    <x v="36"/>
    <x v="1"/>
    <x v="5"/>
    <m/>
    <m/>
    <n v="0"/>
  </r>
  <r>
    <x v="0"/>
    <x v="0"/>
    <x v="0"/>
    <x v="0"/>
    <x v="0"/>
    <x v="0"/>
    <x v="19"/>
    <x v="0"/>
    <x v="0"/>
    <x v="0"/>
    <x v="1"/>
    <x v="5"/>
    <m/>
    <m/>
    <n v="1000000"/>
  </r>
  <r>
    <x v="0"/>
    <x v="0"/>
    <x v="0"/>
    <x v="0"/>
    <x v="0"/>
    <x v="0"/>
    <x v="19"/>
    <x v="0"/>
    <x v="0"/>
    <x v="0"/>
    <x v="1"/>
    <x v="5"/>
    <m/>
    <m/>
    <n v="40000"/>
  </r>
  <r>
    <x v="0"/>
    <x v="0"/>
    <x v="0"/>
    <x v="0"/>
    <x v="0"/>
    <x v="0"/>
    <x v="19"/>
    <x v="0"/>
    <x v="0"/>
    <x v="0"/>
    <x v="1"/>
    <x v="5"/>
    <m/>
    <m/>
    <n v="40000"/>
  </r>
  <r>
    <x v="0"/>
    <x v="0"/>
    <x v="0"/>
    <x v="0"/>
    <x v="0"/>
    <x v="0"/>
    <x v="19"/>
    <x v="0"/>
    <x v="0"/>
    <x v="0"/>
    <x v="1"/>
    <x v="5"/>
    <m/>
    <m/>
    <n v="50000"/>
  </r>
  <r>
    <x v="0"/>
    <x v="0"/>
    <x v="0"/>
    <x v="0"/>
    <x v="0"/>
    <x v="0"/>
    <x v="19"/>
    <x v="0"/>
    <x v="0"/>
    <x v="0"/>
    <x v="1"/>
    <x v="5"/>
    <m/>
    <m/>
    <n v="100000"/>
  </r>
  <r>
    <x v="0"/>
    <x v="0"/>
    <x v="0"/>
    <x v="0"/>
    <x v="0"/>
    <x v="0"/>
    <x v="19"/>
    <x v="0"/>
    <x v="0"/>
    <x v="0"/>
    <x v="1"/>
    <x v="5"/>
    <m/>
    <m/>
    <n v="520000"/>
  </r>
  <r>
    <x v="0"/>
    <x v="0"/>
    <x v="0"/>
    <x v="0"/>
    <x v="0"/>
    <x v="0"/>
    <x v="19"/>
    <x v="0"/>
    <x v="0"/>
    <x v="0"/>
    <x v="1"/>
    <x v="5"/>
    <m/>
    <m/>
    <n v="0"/>
  </r>
  <r>
    <x v="0"/>
    <x v="0"/>
    <x v="0"/>
    <x v="0"/>
    <x v="0"/>
    <x v="0"/>
    <x v="19"/>
    <x v="0"/>
    <x v="0"/>
    <x v="0"/>
    <x v="1"/>
    <x v="5"/>
    <m/>
    <m/>
    <n v="248000"/>
  </r>
  <r>
    <x v="0"/>
    <x v="0"/>
    <x v="0"/>
    <x v="0"/>
    <x v="0"/>
    <x v="0"/>
    <x v="19"/>
    <x v="0"/>
    <x v="0"/>
    <x v="0"/>
    <x v="1"/>
    <x v="5"/>
    <m/>
    <m/>
    <n v="200000"/>
  </r>
  <r>
    <x v="0"/>
    <x v="0"/>
    <x v="0"/>
    <x v="0"/>
    <x v="0"/>
    <x v="0"/>
    <x v="19"/>
    <x v="0"/>
    <x v="0"/>
    <x v="0"/>
    <x v="1"/>
    <x v="5"/>
    <m/>
    <m/>
    <n v="0"/>
  </r>
  <r>
    <x v="0"/>
    <x v="0"/>
    <x v="0"/>
    <x v="1"/>
    <x v="3"/>
    <x v="0"/>
    <x v="19"/>
    <x v="1"/>
    <x v="8"/>
    <x v="36"/>
    <x v="1"/>
    <x v="5"/>
    <m/>
    <m/>
    <n v="0"/>
  </r>
  <r>
    <x v="0"/>
    <x v="0"/>
    <x v="0"/>
    <x v="0"/>
    <x v="0"/>
    <x v="0"/>
    <x v="19"/>
    <x v="0"/>
    <x v="0"/>
    <x v="0"/>
    <x v="1"/>
    <x v="5"/>
    <m/>
    <m/>
    <n v="0"/>
  </r>
  <r>
    <x v="0"/>
    <x v="0"/>
    <x v="0"/>
    <x v="0"/>
    <x v="0"/>
    <x v="0"/>
    <x v="19"/>
    <x v="0"/>
    <x v="0"/>
    <x v="0"/>
    <x v="1"/>
    <x v="5"/>
    <m/>
    <m/>
    <n v="20000"/>
  </r>
  <r>
    <x v="0"/>
    <x v="0"/>
    <x v="0"/>
    <x v="0"/>
    <x v="0"/>
    <x v="0"/>
    <x v="19"/>
    <x v="0"/>
    <x v="0"/>
    <x v="0"/>
    <x v="1"/>
    <x v="5"/>
    <m/>
    <m/>
    <n v="20000"/>
  </r>
  <r>
    <x v="0"/>
    <x v="0"/>
    <x v="0"/>
    <x v="0"/>
    <x v="0"/>
    <x v="0"/>
    <x v="19"/>
    <x v="0"/>
    <x v="0"/>
    <x v="0"/>
    <x v="1"/>
    <x v="5"/>
    <m/>
    <m/>
    <n v="2500000"/>
  </r>
  <r>
    <x v="0"/>
    <x v="0"/>
    <x v="0"/>
    <x v="0"/>
    <x v="0"/>
    <x v="0"/>
    <x v="19"/>
    <x v="0"/>
    <x v="0"/>
    <x v="0"/>
    <x v="1"/>
    <x v="5"/>
    <m/>
    <m/>
    <n v="0"/>
  </r>
  <r>
    <x v="0"/>
    <x v="0"/>
    <x v="0"/>
    <x v="0"/>
    <x v="0"/>
    <x v="0"/>
    <x v="19"/>
    <x v="0"/>
    <x v="0"/>
    <x v="0"/>
    <x v="1"/>
    <x v="5"/>
    <m/>
    <m/>
    <n v="200000"/>
  </r>
  <r>
    <x v="0"/>
    <x v="0"/>
    <x v="0"/>
    <x v="0"/>
    <x v="0"/>
    <x v="0"/>
    <x v="19"/>
    <x v="0"/>
    <x v="0"/>
    <x v="0"/>
    <x v="1"/>
    <x v="5"/>
    <m/>
    <m/>
    <n v="50000"/>
  </r>
  <r>
    <x v="0"/>
    <x v="0"/>
    <x v="0"/>
    <x v="0"/>
    <x v="0"/>
    <x v="0"/>
    <x v="19"/>
    <x v="0"/>
    <x v="0"/>
    <x v="0"/>
    <x v="1"/>
    <x v="5"/>
    <m/>
    <m/>
    <n v="1000000"/>
  </r>
  <r>
    <x v="0"/>
    <x v="0"/>
    <x v="0"/>
    <x v="0"/>
    <x v="0"/>
    <x v="0"/>
    <x v="19"/>
    <x v="1"/>
    <x v="3"/>
    <x v="51"/>
    <x v="1"/>
    <x v="5"/>
    <m/>
    <m/>
    <n v="400000"/>
  </r>
  <r>
    <x v="0"/>
    <x v="0"/>
    <x v="0"/>
    <x v="0"/>
    <x v="0"/>
    <x v="0"/>
    <x v="19"/>
    <x v="0"/>
    <x v="0"/>
    <x v="0"/>
    <x v="1"/>
    <x v="5"/>
    <m/>
    <m/>
    <n v="8000000"/>
  </r>
  <r>
    <x v="0"/>
    <x v="0"/>
    <x v="0"/>
    <x v="0"/>
    <x v="0"/>
    <x v="0"/>
    <x v="19"/>
    <x v="0"/>
    <x v="0"/>
    <x v="0"/>
    <x v="1"/>
    <x v="5"/>
    <m/>
    <m/>
    <n v="0"/>
  </r>
  <r>
    <x v="0"/>
    <x v="0"/>
    <x v="0"/>
    <x v="0"/>
    <x v="0"/>
    <x v="0"/>
    <x v="19"/>
    <x v="0"/>
    <x v="0"/>
    <x v="0"/>
    <x v="1"/>
    <x v="5"/>
    <m/>
    <m/>
    <n v="370950"/>
  </r>
  <r>
    <x v="0"/>
    <x v="0"/>
    <x v="0"/>
    <x v="0"/>
    <x v="0"/>
    <x v="0"/>
    <x v="19"/>
    <x v="0"/>
    <x v="0"/>
    <x v="0"/>
    <x v="1"/>
    <x v="5"/>
    <m/>
    <m/>
    <n v="350000"/>
  </r>
  <r>
    <x v="0"/>
    <x v="0"/>
    <x v="0"/>
    <x v="0"/>
    <x v="0"/>
    <x v="0"/>
    <x v="19"/>
    <x v="0"/>
    <x v="0"/>
    <x v="0"/>
    <x v="1"/>
    <x v="5"/>
    <m/>
    <m/>
    <n v="30000"/>
  </r>
  <r>
    <x v="0"/>
    <x v="0"/>
    <x v="0"/>
    <x v="0"/>
    <x v="0"/>
    <x v="0"/>
    <x v="19"/>
    <x v="0"/>
    <x v="0"/>
    <x v="0"/>
    <x v="1"/>
    <x v="5"/>
    <m/>
    <m/>
    <n v="50000"/>
  </r>
  <r>
    <x v="0"/>
    <x v="0"/>
    <x v="0"/>
    <x v="0"/>
    <x v="0"/>
    <x v="0"/>
    <x v="19"/>
    <x v="0"/>
    <x v="0"/>
    <x v="0"/>
    <x v="1"/>
    <x v="5"/>
    <m/>
    <m/>
    <n v="350000"/>
  </r>
  <r>
    <x v="0"/>
    <x v="0"/>
    <x v="0"/>
    <x v="0"/>
    <x v="0"/>
    <x v="0"/>
    <x v="19"/>
    <x v="0"/>
    <x v="0"/>
    <x v="0"/>
    <x v="1"/>
    <x v="5"/>
    <m/>
    <m/>
    <n v="0"/>
  </r>
  <r>
    <x v="0"/>
    <x v="0"/>
    <x v="0"/>
    <x v="0"/>
    <x v="0"/>
    <x v="0"/>
    <x v="19"/>
    <x v="0"/>
    <x v="0"/>
    <x v="0"/>
    <x v="1"/>
    <x v="5"/>
    <m/>
    <m/>
    <n v="250000"/>
  </r>
  <r>
    <x v="0"/>
    <x v="0"/>
    <x v="0"/>
    <x v="0"/>
    <x v="0"/>
    <x v="0"/>
    <x v="19"/>
    <x v="0"/>
    <x v="0"/>
    <x v="0"/>
    <x v="1"/>
    <x v="5"/>
    <m/>
    <m/>
    <n v="150000"/>
  </r>
  <r>
    <x v="0"/>
    <x v="0"/>
    <x v="0"/>
    <x v="0"/>
    <x v="0"/>
    <x v="0"/>
    <x v="19"/>
    <x v="0"/>
    <x v="0"/>
    <x v="0"/>
    <x v="1"/>
    <x v="5"/>
    <m/>
    <m/>
    <n v="50000"/>
  </r>
  <r>
    <x v="0"/>
    <x v="0"/>
    <x v="0"/>
    <x v="0"/>
    <x v="0"/>
    <x v="0"/>
    <x v="19"/>
    <x v="0"/>
    <x v="0"/>
    <x v="0"/>
    <x v="1"/>
    <x v="5"/>
    <m/>
    <m/>
    <n v="0"/>
  </r>
  <r>
    <x v="0"/>
    <x v="0"/>
    <x v="0"/>
    <x v="0"/>
    <x v="0"/>
    <x v="0"/>
    <x v="19"/>
    <x v="0"/>
    <x v="0"/>
    <x v="0"/>
    <x v="1"/>
    <x v="5"/>
    <m/>
    <m/>
    <n v="0"/>
  </r>
  <r>
    <x v="0"/>
    <x v="0"/>
    <x v="0"/>
    <x v="0"/>
    <x v="0"/>
    <x v="0"/>
    <x v="19"/>
    <x v="0"/>
    <x v="0"/>
    <x v="0"/>
    <x v="1"/>
    <x v="5"/>
    <m/>
    <m/>
    <n v="0"/>
  </r>
  <r>
    <x v="0"/>
    <x v="0"/>
    <x v="0"/>
    <x v="0"/>
    <x v="0"/>
    <x v="0"/>
    <x v="19"/>
    <x v="0"/>
    <x v="0"/>
    <x v="0"/>
    <x v="1"/>
    <x v="5"/>
    <m/>
    <m/>
    <n v="300000"/>
  </r>
  <r>
    <x v="0"/>
    <x v="0"/>
    <x v="0"/>
    <x v="1"/>
    <x v="3"/>
    <x v="0"/>
    <x v="19"/>
    <x v="1"/>
    <x v="8"/>
    <x v="36"/>
    <x v="1"/>
    <x v="5"/>
    <m/>
    <m/>
    <n v="4930000"/>
  </r>
  <r>
    <x v="0"/>
    <x v="0"/>
    <x v="0"/>
    <x v="1"/>
    <x v="3"/>
    <x v="0"/>
    <x v="19"/>
    <x v="1"/>
    <x v="8"/>
    <x v="36"/>
    <x v="1"/>
    <x v="5"/>
    <m/>
    <m/>
    <n v="0"/>
  </r>
  <r>
    <x v="0"/>
    <x v="0"/>
    <x v="0"/>
    <x v="1"/>
    <x v="3"/>
    <x v="0"/>
    <x v="19"/>
    <x v="1"/>
    <x v="8"/>
    <x v="36"/>
    <x v="1"/>
    <x v="5"/>
    <m/>
    <m/>
    <n v="0"/>
  </r>
  <r>
    <x v="0"/>
    <x v="0"/>
    <x v="0"/>
    <x v="0"/>
    <x v="0"/>
    <x v="0"/>
    <x v="19"/>
    <x v="0"/>
    <x v="0"/>
    <x v="0"/>
    <x v="1"/>
    <x v="5"/>
    <m/>
    <m/>
    <n v="1000000"/>
  </r>
  <r>
    <x v="0"/>
    <x v="0"/>
    <x v="0"/>
    <x v="0"/>
    <x v="0"/>
    <x v="0"/>
    <x v="19"/>
    <x v="0"/>
    <x v="0"/>
    <x v="0"/>
    <x v="1"/>
    <x v="5"/>
    <m/>
    <m/>
    <n v="50000"/>
  </r>
  <r>
    <x v="0"/>
    <x v="0"/>
    <x v="0"/>
    <x v="0"/>
    <x v="0"/>
    <x v="0"/>
    <x v="19"/>
    <x v="0"/>
    <x v="0"/>
    <x v="0"/>
    <x v="1"/>
    <x v="5"/>
    <m/>
    <m/>
    <n v="30000"/>
  </r>
  <r>
    <x v="0"/>
    <x v="0"/>
    <x v="0"/>
    <x v="0"/>
    <x v="0"/>
    <x v="0"/>
    <x v="19"/>
    <x v="0"/>
    <x v="0"/>
    <x v="0"/>
    <x v="1"/>
    <x v="5"/>
    <m/>
    <m/>
    <n v="200000"/>
  </r>
  <r>
    <x v="0"/>
    <x v="0"/>
    <x v="0"/>
    <x v="0"/>
    <x v="0"/>
    <x v="0"/>
    <x v="19"/>
    <x v="0"/>
    <x v="0"/>
    <x v="0"/>
    <x v="1"/>
    <x v="5"/>
    <m/>
    <m/>
    <n v="200000"/>
  </r>
  <r>
    <x v="0"/>
    <x v="0"/>
    <x v="0"/>
    <x v="0"/>
    <x v="0"/>
    <x v="0"/>
    <x v="19"/>
    <x v="0"/>
    <x v="0"/>
    <x v="0"/>
    <x v="1"/>
    <x v="5"/>
    <m/>
    <m/>
    <n v="50000"/>
  </r>
  <r>
    <x v="0"/>
    <x v="0"/>
    <x v="0"/>
    <x v="0"/>
    <x v="0"/>
    <x v="0"/>
    <x v="19"/>
    <x v="0"/>
    <x v="0"/>
    <x v="0"/>
    <x v="1"/>
    <x v="5"/>
    <m/>
    <m/>
    <n v="200000"/>
  </r>
  <r>
    <x v="0"/>
    <x v="0"/>
    <x v="0"/>
    <x v="0"/>
    <x v="0"/>
    <x v="0"/>
    <x v="19"/>
    <x v="0"/>
    <x v="0"/>
    <x v="0"/>
    <x v="1"/>
    <x v="5"/>
    <m/>
    <m/>
    <n v="300000"/>
  </r>
  <r>
    <x v="0"/>
    <x v="0"/>
    <x v="0"/>
    <x v="0"/>
    <x v="0"/>
    <x v="0"/>
    <x v="19"/>
    <x v="0"/>
    <x v="0"/>
    <x v="0"/>
    <x v="1"/>
    <x v="5"/>
    <m/>
    <m/>
    <n v="500000"/>
  </r>
  <r>
    <x v="0"/>
    <x v="0"/>
    <x v="0"/>
    <x v="0"/>
    <x v="0"/>
    <x v="0"/>
    <x v="19"/>
    <x v="0"/>
    <x v="0"/>
    <x v="0"/>
    <x v="1"/>
    <x v="5"/>
    <m/>
    <m/>
    <n v="190000"/>
  </r>
  <r>
    <x v="0"/>
    <x v="0"/>
    <x v="0"/>
    <x v="0"/>
    <x v="0"/>
    <x v="0"/>
    <x v="19"/>
    <x v="0"/>
    <x v="0"/>
    <x v="0"/>
    <x v="1"/>
    <x v="5"/>
    <m/>
    <m/>
    <n v="500000"/>
  </r>
  <r>
    <x v="0"/>
    <x v="0"/>
    <x v="0"/>
    <x v="0"/>
    <x v="0"/>
    <x v="0"/>
    <x v="19"/>
    <x v="0"/>
    <x v="0"/>
    <x v="0"/>
    <x v="1"/>
    <x v="5"/>
    <m/>
    <m/>
    <n v="4000000"/>
  </r>
  <r>
    <x v="0"/>
    <x v="0"/>
    <x v="0"/>
    <x v="0"/>
    <x v="0"/>
    <x v="0"/>
    <x v="19"/>
    <x v="0"/>
    <x v="0"/>
    <x v="0"/>
    <x v="1"/>
    <x v="5"/>
    <m/>
    <m/>
    <n v="8000000"/>
  </r>
  <r>
    <x v="0"/>
    <x v="0"/>
    <x v="0"/>
    <x v="0"/>
    <x v="0"/>
    <x v="0"/>
    <x v="19"/>
    <x v="0"/>
    <x v="0"/>
    <x v="0"/>
    <x v="1"/>
    <x v="5"/>
    <m/>
    <m/>
    <n v="100000"/>
  </r>
  <r>
    <x v="0"/>
    <x v="0"/>
    <x v="0"/>
    <x v="0"/>
    <x v="0"/>
    <x v="0"/>
    <x v="19"/>
    <x v="0"/>
    <x v="0"/>
    <x v="0"/>
    <x v="1"/>
    <x v="5"/>
    <m/>
    <m/>
    <n v="150000"/>
  </r>
  <r>
    <x v="0"/>
    <x v="0"/>
    <x v="0"/>
    <x v="0"/>
    <x v="0"/>
    <x v="0"/>
    <x v="19"/>
    <x v="0"/>
    <x v="0"/>
    <x v="0"/>
    <x v="1"/>
    <x v="5"/>
    <m/>
    <m/>
    <n v="126000"/>
  </r>
  <r>
    <x v="0"/>
    <x v="0"/>
    <x v="0"/>
    <x v="0"/>
    <x v="0"/>
    <x v="0"/>
    <x v="19"/>
    <x v="0"/>
    <x v="0"/>
    <x v="0"/>
    <x v="1"/>
    <x v="5"/>
    <m/>
    <m/>
    <n v="0"/>
  </r>
  <r>
    <x v="0"/>
    <x v="0"/>
    <x v="0"/>
    <x v="1"/>
    <x v="3"/>
    <x v="0"/>
    <x v="19"/>
    <x v="1"/>
    <x v="8"/>
    <x v="36"/>
    <x v="1"/>
    <x v="5"/>
    <m/>
    <m/>
    <n v="1169999"/>
  </r>
  <r>
    <x v="0"/>
    <x v="0"/>
    <x v="0"/>
    <x v="1"/>
    <x v="3"/>
    <x v="0"/>
    <x v="19"/>
    <x v="1"/>
    <x v="8"/>
    <x v="36"/>
    <x v="1"/>
    <x v="5"/>
    <m/>
    <m/>
    <n v="8874000"/>
  </r>
  <r>
    <x v="0"/>
    <x v="0"/>
    <x v="0"/>
    <x v="0"/>
    <x v="0"/>
    <x v="0"/>
    <x v="19"/>
    <x v="0"/>
    <x v="0"/>
    <x v="0"/>
    <x v="1"/>
    <x v="5"/>
    <m/>
    <m/>
    <n v="500000"/>
  </r>
  <r>
    <x v="0"/>
    <x v="0"/>
    <x v="0"/>
    <x v="0"/>
    <x v="0"/>
    <x v="0"/>
    <x v="19"/>
    <x v="0"/>
    <x v="0"/>
    <x v="0"/>
    <x v="1"/>
    <x v="5"/>
    <m/>
    <m/>
    <n v="250000"/>
  </r>
  <r>
    <x v="0"/>
    <x v="0"/>
    <x v="0"/>
    <x v="0"/>
    <x v="0"/>
    <x v="0"/>
    <x v="19"/>
    <x v="0"/>
    <x v="0"/>
    <x v="0"/>
    <x v="1"/>
    <x v="5"/>
    <m/>
    <m/>
    <n v="100000"/>
  </r>
  <r>
    <x v="0"/>
    <x v="0"/>
    <x v="0"/>
    <x v="0"/>
    <x v="0"/>
    <x v="0"/>
    <x v="19"/>
    <x v="0"/>
    <x v="0"/>
    <x v="0"/>
    <x v="1"/>
    <x v="5"/>
    <m/>
    <m/>
    <n v="20000"/>
  </r>
  <r>
    <x v="0"/>
    <x v="0"/>
    <x v="0"/>
    <x v="0"/>
    <x v="0"/>
    <x v="0"/>
    <x v="19"/>
    <x v="0"/>
    <x v="0"/>
    <x v="0"/>
    <x v="1"/>
    <x v="5"/>
    <m/>
    <m/>
    <n v="100000"/>
  </r>
  <r>
    <x v="0"/>
    <x v="0"/>
    <x v="0"/>
    <x v="0"/>
    <x v="0"/>
    <x v="0"/>
    <x v="19"/>
    <x v="0"/>
    <x v="0"/>
    <x v="0"/>
    <x v="1"/>
    <x v="5"/>
    <m/>
    <m/>
    <n v="100000"/>
  </r>
  <r>
    <x v="0"/>
    <x v="0"/>
    <x v="0"/>
    <x v="0"/>
    <x v="0"/>
    <x v="0"/>
    <x v="19"/>
    <x v="0"/>
    <x v="0"/>
    <x v="0"/>
    <x v="1"/>
    <x v="5"/>
    <m/>
    <m/>
    <n v="10000"/>
  </r>
  <r>
    <x v="0"/>
    <x v="0"/>
    <x v="0"/>
    <x v="0"/>
    <x v="0"/>
    <x v="0"/>
    <x v="19"/>
    <x v="0"/>
    <x v="0"/>
    <x v="0"/>
    <x v="1"/>
    <x v="5"/>
    <m/>
    <m/>
    <n v="50000"/>
  </r>
  <r>
    <x v="0"/>
    <x v="0"/>
    <x v="0"/>
    <x v="1"/>
    <x v="3"/>
    <x v="0"/>
    <x v="19"/>
    <x v="0"/>
    <x v="0"/>
    <x v="0"/>
    <x v="1"/>
    <x v="5"/>
    <m/>
    <m/>
    <n v="0"/>
  </r>
  <r>
    <x v="0"/>
    <x v="0"/>
    <x v="0"/>
    <x v="1"/>
    <x v="3"/>
    <x v="0"/>
    <x v="19"/>
    <x v="1"/>
    <x v="8"/>
    <x v="36"/>
    <x v="1"/>
    <x v="5"/>
    <m/>
    <m/>
    <n v="0"/>
  </r>
  <r>
    <x v="0"/>
    <x v="0"/>
    <x v="0"/>
    <x v="0"/>
    <x v="0"/>
    <x v="0"/>
    <x v="19"/>
    <x v="0"/>
    <x v="0"/>
    <x v="0"/>
    <x v="1"/>
    <x v="5"/>
    <m/>
    <m/>
    <n v="500000"/>
  </r>
  <r>
    <x v="0"/>
    <x v="0"/>
    <x v="0"/>
    <x v="0"/>
    <x v="0"/>
    <x v="0"/>
    <x v="19"/>
    <x v="0"/>
    <x v="0"/>
    <x v="0"/>
    <x v="1"/>
    <x v="5"/>
    <m/>
    <m/>
    <n v="0"/>
  </r>
  <r>
    <x v="0"/>
    <x v="0"/>
    <x v="0"/>
    <x v="0"/>
    <x v="0"/>
    <x v="0"/>
    <x v="19"/>
    <x v="0"/>
    <x v="0"/>
    <x v="0"/>
    <x v="1"/>
    <x v="5"/>
    <m/>
    <m/>
    <n v="5000000"/>
  </r>
  <r>
    <x v="0"/>
    <x v="0"/>
    <x v="0"/>
    <x v="0"/>
    <x v="0"/>
    <x v="0"/>
    <x v="19"/>
    <x v="1"/>
    <x v="3"/>
    <x v="51"/>
    <x v="1"/>
    <x v="5"/>
    <m/>
    <m/>
    <n v="100000"/>
  </r>
  <r>
    <x v="0"/>
    <x v="0"/>
    <x v="0"/>
    <x v="0"/>
    <x v="0"/>
    <x v="0"/>
    <x v="19"/>
    <x v="0"/>
    <x v="0"/>
    <x v="0"/>
    <x v="1"/>
    <x v="5"/>
    <m/>
    <m/>
    <n v="3861650"/>
  </r>
  <r>
    <x v="0"/>
    <x v="0"/>
    <x v="0"/>
    <x v="0"/>
    <x v="0"/>
    <x v="0"/>
    <x v="19"/>
    <x v="0"/>
    <x v="0"/>
    <x v="0"/>
    <x v="1"/>
    <x v="5"/>
    <m/>
    <m/>
    <n v="0"/>
  </r>
  <r>
    <x v="0"/>
    <x v="0"/>
    <x v="0"/>
    <x v="0"/>
    <x v="0"/>
    <x v="0"/>
    <x v="19"/>
    <x v="0"/>
    <x v="0"/>
    <x v="0"/>
    <x v="1"/>
    <x v="5"/>
    <m/>
    <m/>
    <n v="157000"/>
  </r>
  <r>
    <x v="0"/>
    <x v="0"/>
    <x v="0"/>
    <x v="0"/>
    <x v="0"/>
    <x v="0"/>
    <x v="19"/>
    <x v="1"/>
    <x v="3"/>
    <x v="51"/>
    <x v="1"/>
    <x v="5"/>
    <m/>
    <m/>
    <n v="56000"/>
  </r>
  <r>
    <x v="0"/>
    <x v="0"/>
    <x v="0"/>
    <x v="0"/>
    <x v="0"/>
    <x v="0"/>
    <x v="19"/>
    <x v="0"/>
    <x v="0"/>
    <x v="0"/>
    <x v="1"/>
    <x v="5"/>
    <m/>
    <m/>
    <n v="1000000"/>
  </r>
  <r>
    <x v="0"/>
    <x v="0"/>
    <x v="0"/>
    <x v="0"/>
    <x v="0"/>
    <x v="0"/>
    <x v="19"/>
    <x v="0"/>
    <x v="0"/>
    <x v="0"/>
    <x v="1"/>
    <x v="5"/>
    <m/>
    <m/>
    <n v="400000"/>
  </r>
  <r>
    <x v="0"/>
    <x v="0"/>
    <x v="0"/>
    <x v="0"/>
    <x v="0"/>
    <x v="0"/>
    <x v="19"/>
    <x v="0"/>
    <x v="0"/>
    <x v="0"/>
    <x v="1"/>
    <x v="5"/>
    <m/>
    <m/>
    <n v="300000"/>
  </r>
  <r>
    <x v="0"/>
    <x v="0"/>
    <x v="0"/>
    <x v="0"/>
    <x v="0"/>
    <x v="0"/>
    <x v="19"/>
    <x v="0"/>
    <x v="0"/>
    <x v="0"/>
    <x v="1"/>
    <x v="5"/>
    <m/>
    <m/>
    <n v="500000"/>
  </r>
  <r>
    <x v="0"/>
    <x v="0"/>
    <x v="0"/>
    <x v="0"/>
    <x v="0"/>
    <x v="0"/>
    <x v="19"/>
    <x v="0"/>
    <x v="0"/>
    <x v="0"/>
    <x v="1"/>
    <x v="5"/>
    <m/>
    <m/>
    <n v="0"/>
  </r>
  <r>
    <x v="0"/>
    <x v="0"/>
    <x v="0"/>
    <x v="0"/>
    <x v="0"/>
    <x v="0"/>
    <x v="19"/>
    <x v="0"/>
    <x v="0"/>
    <x v="0"/>
    <x v="1"/>
    <x v="5"/>
    <m/>
    <m/>
    <n v="1000000"/>
  </r>
  <r>
    <x v="0"/>
    <x v="0"/>
    <x v="0"/>
    <x v="0"/>
    <x v="0"/>
    <x v="0"/>
    <x v="19"/>
    <x v="0"/>
    <x v="0"/>
    <x v="0"/>
    <x v="1"/>
    <x v="5"/>
    <m/>
    <m/>
    <n v="400000"/>
  </r>
  <r>
    <x v="0"/>
    <x v="0"/>
    <x v="0"/>
    <x v="0"/>
    <x v="0"/>
    <x v="0"/>
    <x v="19"/>
    <x v="0"/>
    <x v="0"/>
    <x v="0"/>
    <x v="1"/>
    <x v="5"/>
    <m/>
    <m/>
    <n v="100000"/>
  </r>
  <r>
    <x v="0"/>
    <x v="0"/>
    <x v="0"/>
    <x v="0"/>
    <x v="0"/>
    <x v="0"/>
    <x v="19"/>
    <x v="0"/>
    <x v="0"/>
    <x v="0"/>
    <x v="1"/>
    <x v="5"/>
    <m/>
    <m/>
    <n v="100000"/>
  </r>
  <r>
    <x v="0"/>
    <x v="0"/>
    <x v="0"/>
    <x v="0"/>
    <x v="0"/>
    <x v="0"/>
    <x v="19"/>
    <x v="0"/>
    <x v="0"/>
    <x v="0"/>
    <x v="1"/>
    <x v="5"/>
    <m/>
    <m/>
    <n v="0"/>
  </r>
  <r>
    <x v="0"/>
    <x v="0"/>
    <x v="0"/>
    <x v="0"/>
    <x v="0"/>
    <x v="0"/>
    <x v="19"/>
    <x v="0"/>
    <x v="0"/>
    <x v="0"/>
    <x v="1"/>
    <x v="5"/>
    <m/>
    <m/>
    <n v="0"/>
  </r>
  <r>
    <x v="0"/>
    <x v="0"/>
    <x v="0"/>
    <x v="0"/>
    <x v="0"/>
    <x v="0"/>
    <x v="19"/>
    <x v="0"/>
    <x v="0"/>
    <x v="0"/>
    <x v="1"/>
    <x v="5"/>
    <m/>
    <m/>
    <n v="0"/>
  </r>
  <r>
    <x v="0"/>
    <x v="0"/>
    <x v="0"/>
    <x v="0"/>
    <x v="0"/>
    <x v="0"/>
    <x v="19"/>
    <x v="0"/>
    <x v="0"/>
    <x v="0"/>
    <x v="1"/>
    <x v="5"/>
    <m/>
    <m/>
    <n v="150000"/>
  </r>
  <r>
    <x v="0"/>
    <x v="0"/>
    <x v="0"/>
    <x v="1"/>
    <x v="3"/>
    <x v="0"/>
    <x v="19"/>
    <x v="0"/>
    <x v="0"/>
    <x v="0"/>
    <x v="1"/>
    <x v="5"/>
    <m/>
    <m/>
    <n v="211470"/>
  </r>
  <r>
    <x v="0"/>
    <x v="0"/>
    <x v="0"/>
    <x v="1"/>
    <x v="3"/>
    <x v="0"/>
    <x v="19"/>
    <x v="1"/>
    <x v="8"/>
    <x v="36"/>
    <x v="1"/>
    <x v="5"/>
    <m/>
    <m/>
    <n v="32504749"/>
  </r>
  <r>
    <x v="0"/>
    <x v="0"/>
    <x v="0"/>
    <x v="1"/>
    <x v="3"/>
    <x v="0"/>
    <x v="19"/>
    <x v="1"/>
    <x v="8"/>
    <x v="36"/>
    <x v="1"/>
    <x v="5"/>
    <m/>
    <m/>
    <n v="145702462"/>
  </r>
  <r>
    <x v="0"/>
    <x v="0"/>
    <x v="0"/>
    <x v="1"/>
    <x v="3"/>
    <x v="0"/>
    <x v="19"/>
    <x v="1"/>
    <x v="8"/>
    <x v="36"/>
    <x v="1"/>
    <x v="5"/>
    <m/>
    <m/>
    <n v="5955650"/>
  </r>
  <r>
    <x v="0"/>
    <x v="0"/>
    <x v="0"/>
    <x v="1"/>
    <x v="3"/>
    <x v="0"/>
    <x v="19"/>
    <x v="1"/>
    <x v="8"/>
    <x v="36"/>
    <x v="1"/>
    <x v="5"/>
    <m/>
    <m/>
    <n v="0"/>
  </r>
  <r>
    <x v="0"/>
    <x v="0"/>
    <x v="0"/>
    <x v="0"/>
    <x v="0"/>
    <x v="0"/>
    <x v="19"/>
    <x v="0"/>
    <x v="0"/>
    <x v="0"/>
    <x v="1"/>
    <x v="5"/>
    <m/>
    <m/>
    <n v="100000"/>
  </r>
  <r>
    <x v="0"/>
    <x v="0"/>
    <x v="0"/>
    <x v="0"/>
    <x v="0"/>
    <x v="0"/>
    <x v="19"/>
    <x v="0"/>
    <x v="0"/>
    <x v="0"/>
    <x v="1"/>
    <x v="5"/>
    <m/>
    <m/>
    <n v="9960000"/>
  </r>
  <r>
    <x v="0"/>
    <x v="0"/>
    <x v="0"/>
    <x v="0"/>
    <x v="0"/>
    <x v="0"/>
    <x v="19"/>
    <x v="0"/>
    <x v="0"/>
    <x v="0"/>
    <x v="1"/>
    <x v="5"/>
    <m/>
    <m/>
    <n v="1000000"/>
  </r>
  <r>
    <x v="0"/>
    <x v="0"/>
    <x v="0"/>
    <x v="0"/>
    <x v="0"/>
    <x v="0"/>
    <x v="19"/>
    <x v="0"/>
    <x v="0"/>
    <x v="0"/>
    <x v="1"/>
    <x v="5"/>
    <m/>
    <m/>
    <n v="300000"/>
  </r>
  <r>
    <x v="0"/>
    <x v="0"/>
    <x v="0"/>
    <x v="0"/>
    <x v="0"/>
    <x v="0"/>
    <x v="19"/>
    <x v="0"/>
    <x v="0"/>
    <x v="0"/>
    <x v="1"/>
    <x v="5"/>
    <m/>
    <m/>
    <n v="0"/>
  </r>
  <r>
    <x v="0"/>
    <x v="0"/>
    <x v="0"/>
    <x v="0"/>
    <x v="0"/>
    <x v="0"/>
    <x v="19"/>
    <x v="0"/>
    <x v="0"/>
    <x v="0"/>
    <x v="1"/>
    <x v="5"/>
    <m/>
    <m/>
    <n v="200000"/>
  </r>
  <r>
    <x v="0"/>
    <x v="0"/>
    <x v="0"/>
    <x v="0"/>
    <x v="0"/>
    <x v="0"/>
    <x v="19"/>
    <x v="0"/>
    <x v="0"/>
    <x v="0"/>
    <x v="1"/>
    <x v="5"/>
    <m/>
    <m/>
    <n v="500000"/>
  </r>
  <r>
    <x v="0"/>
    <x v="0"/>
    <x v="0"/>
    <x v="0"/>
    <x v="0"/>
    <x v="0"/>
    <x v="19"/>
    <x v="0"/>
    <x v="0"/>
    <x v="0"/>
    <x v="1"/>
    <x v="5"/>
    <m/>
    <m/>
    <n v="700000"/>
  </r>
  <r>
    <x v="0"/>
    <x v="0"/>
    <x v="0"/>
    <x v="0"/>
    <x v="0"/>
    <x v="0"/>
    <x v="19"/>
    <x v="0"/>
    <x v="0"/>
    <x v="0"/>
    <x v="1"/>
    <x v="5"/>
    <m/>
    <m/>
    <n v="100000"/>
  </r>
  <r>
    <x v="0"/>
    <x v="0"/>
    <x v="0"/>
    <x v="0"/>
    <x v="0"/>
    <x v="0"/>
    <x v="19"/>
    <x v="0"/>
    <x v="0"/>
    <x v="0"/>
    <x v="1"/>
    <x v="5"/>
    <m/>
    <m/>
    <n v="100000"/>
  </r>
  <r>
    <x v="0"/>
    <x v="0"/>
    <x v="0"/>
    <x v="0"/>
    <x v="0"/>
    <x v="0"/>
    <x v="19"/>
    <x v="0"/>
    <x v="0"/>
    <x v="0"/>
    <x v="1"/>
    <x v="5"/>
    <m/>
    <m/>
    <n v="52856794"/>
  </r>
  <r>
    <x v="0"/>
    <x v="0"/>
    <x v="0"/>
    <x v="0"/>
    <x v="0"/>
    <x v="0"/>
    <x v="19"/>
    <x v="1"/>
    <x v="3"/>
    <x v="51"/>
    <x v="1"/>
    <x v="5"/>
    <m/>
    <m/>
    <n v="1000000"/>
  </r>
  <r>
    <x v="0"/>
    <x v="0"/>
    <x v="0"/>
    <x v="0"/>
    <x v="0"/>
    <x v="0"/>
    <x v="19"/>
    <x v="0"/>
    <x v="0"/>
    <x v="0"/>
    <x v="1"/>
    <x v="5"/>
    <m/>
    <m/>
    <n v="8785000"/>
  </r>
  <r>
    <x v="0"/>
    <x v="0"/>
    <x v="0"/>
    <x v="0"/>
    <x v="0"/>
    <x v="0"/>
    <x v="19"/>
    <x v="0"/>
    <x v="0"/>
    <x v="0"/>
    <x v="1"/>
    <x v="5"/>
    <m/>
    <m/>
    <n v="0"/>
  </r>
  <r>
    <x v="0"/>
    <x v="0"/>
    <x v="0"/>
    <x v="0"/>
    <x v="0"/>
    <x v="0"/>
    <x v="19"/>
    <x v="0"/>
    <x v="0"/>
    <x v="0"/>
    <x v="1"/>
    <x v="5"/>
    <m/>
    <m/>
    <n v="21344477"/>
  </r>
  <r>
    <x v="0"/>
    <x v="0"/>
    <x v="0"/>
    <x v="0"/>
    <x v="0"/>
    <x v="0"/>
    <x v="19"/>
    <x v="0"/>
    <x v="0"/>
    <x v="0"/>
    <x v="1"/>
    <x v="5"/>
    <m/>
    <m/>
    <n v="2000000"/>
  </r>
  <r>
    <x v="0"/>
    <x v="0"/>
    <x v="0"/>
    <x v="0"/>
    <x v="0"/>
    <x v="0"/>
    <x v="19"/>
    <x v="0"/>
    <x v="0"/>
    <x v="0"/>
    <x v="1"/>
    <x v="5"/>
    <m/>
    <m/>
    <n v="3323167"/>
  </r>
  <r>
    <x v="0"/>
    <x v="0"/>
    <x v="0"/>
    <x v="0"/>
    <x v="0"/>
    <x v="0"/>
    <x v="19"/>
    <x v="1"/>
    <x v="3"/>
    <x v="51"/>
    <x v="1"/>
    <x v="5"/>
    <m/>
    <m/>
    <n v="400000"/>
  </r>
  <r>
    <x v="0"/>
    <x v="0"/>
    <x v="0"/>
    <x v="0"/>
    <x v="0"/>
    <x v="0"/>
    <x v="19"/>
    <x v="0"/>
    <x v="0"/>
    <x v="0"/>
    <x v="1"/>
    <x v="5"/>
    <m/>
    <m/>
    <n v="1800000"/>
  </r>
  <r>
    <x v="0"/>
    <x v="0"/>
    <x v="0"/>
    <x v="0"/>
    <x v="0"/>
    <x v="0"/>
    <x v="19"/>
    <x v="0"/>
    <x v="0"/>
    <x v="0"/>
    <x v="1"/>
    <x v="5"/>
    <m/>
    <m/>
    <n v="26118525"/>
  </r>
  <r>
    <x v="0"/>
    <x v="0"/>
    <x v="0"/>
    <x v="0"/>
    <x v="0"/>
    <x v="0"/>
    <x v="19"/>
    <x v="0"/>
    <x v="0"/>
    <x v="0"/>
    <x v="1"/>
    <x v="5"/>
    <m/>
    <m/>
    <n v="31076636"/>
  </r>
  <r>
    <x v="0"/>
    <x v="0"/>
    <x v="0"/>
    <x v="0"/>
    <x v="0"/>
    <x v="0"/>
    <x v="19"/>
    <x v="0"/>
    <x v="0"/>
    <x v="0"/>
    <x v="1"/>
    <x v="5"/>
    <m/>
    <m/>
    <n v="100000"/>
  </r>
  <r>
    <x v="0"/>
    <x v="0"/>
    <x v="0"/>
    <x v="0"/>
    <x v="0"/>
    <x v="0"/>
    <x v="19"/>
    <x v="0"/>
    <x v="0"/>
    <x v="0"/>
    <x v="1"/>
    <x v="5"/>
    <m/>
    <m/>
    <n v="91000"/>
  </r>
  <r>
    <x v="0"/>
    <x v="0"/>
    <x v="0"/>
    <x v="0"/>
    <x v="0"/>
    <x v="0"/>
    <x v="19"/>
    <x v="0"/>
    <x v="0"/>
    <x v="0"/>
    <x v="1"/>
    <x v="5"/>
    <m/>
    <m/>
    <n v="1941100"/>
  </r>
  <r>
    <x v="0"/>
    <x v="0"/>
    <x v="0"/>
    <x v="0"/>
    <x v="0"/>
    <x v="0"/>
    <x v="19"/>
    <x v="0"/>
    <x v="0"/>
    <x v="0"/>
    <x v="1"/>
    <x v="5"/>
    <m/>
    <m/>
    <n v="0"/>
  </r>
  <r>
    <x v="0"/>
    <x v="0"/>
    <x v="0"/>
    <x v="0"/>
    <x v="0"/>
    <x v="0"/>
    <x v="19"/>
    <x v="0"/>
    <x v="0"/>
    <x v="0"/>
    <x v="1"/>
    <x v="5"/>
    <m/>
    <m/>
    <n v="100000"/>
  </r>
  <r>
    <x v="0"/>
    <x v="0"/>
    <x v="0"/>
    <x v="0"/>
    <x v="0"/>
    <x v="0"/>
    <x v="19"/>
    <x v="0"/>
    <x v="0"/>
    <x v="0"/>
    <x v="1"/>
    <x v="5"/>
    <m/>
    <m/>
    <n v="500000"/>
  </r>
  <r>
    <x v="0"/>
    <x v="0"/>
    <x v="0"/>
    <x v="0"/>
    <x v="0"/>
    <x v="0"/>
    <x v="19"/>
    <x v="0"/>
    <x v="0"/>
    <x v="0"/>
    <x v="1"/>
    <x v="5"/>
    <m/>
    <m/>
    <n v="100000"/>
  </r>
  <r>
    <x v="0"/>
    <x v="0"/>
    <x v="0"/>
    <x v="0"/>
    <x v="0"/>
    <x v="0"/>
    <x v="19"/>
    <x v="0"/>
    <x v="0"/>
    <x v="0"/>
    <x v="1"/>
    <x v="5"/>
    <m/>
    <m/>
    <n v="300000"/>
  </r>
  <r>
    <x v="0"/>
    <x v="0"/>
    <x v="0"/>
    <x v="0"/>
    <x v="0"/>
    <x v="0"/>
    <x v="19"/>
    <x v="0"/>
    <x v="0"/>
    <x v="0"/>
    <x v="1"/>
    <x v="5"/>
    <m/>
    <m/>
    <n v="0"/>
  </r>
  <r>
    <x v="0"/>
    <x v="0"/>
    <x v="0"/>
    <x v="0"/>
    <x v="0"/>
    <x v="0"/>
    <x v="19"/>
    <x v="0"/>
    <x v="0"/>
    <x v="0"/>
    <x v="1"/>
    <x v="5"/>
    <m/>
    <m/>
    <n v="0"/>
  </r>
  <r>
    <x v="0"/>
    <x v="0"/>
    <x v="0"/>
    <x v="0"/>
    <x v="0"/>
    <x v="0"/>
    <x v="19"/>
    <x v="0"/>
    <x v="0"/>
    <x v="0"/>
    <x v="1"/>
    <x v="5"/>
    <m/>
    <m/>
    <n v="1500000"/>
  </r>
  <r>
    <x v="0"/>
    <x v="0"/>
    <x v="0"/>
    <x v="0"/>
    <x v="0"/>
    <x v="0"/>
    <x v="19"/>
    <x v="0"/>
    <x v="0"/>
    <x v="0"/>
    <x v="1"/>
    <x v="5"/>
    <m/>
    <m/>
    <n v="3300000"/>
  </r>
  <r>
    <x v="0"/>
    <x v="0"/>
    <x v="0"/>
    <x v="1"/>
    <x v="3"/>
    <x v="0"/>
    <x v="19"/>
    <x v="2"/>
    <x v="13"/>
    <x v="35"/>
    <x v="1"/>
    <x v="5"/>
    <m/>
    <m/>
    <n v="35000000"/>
  </r>
  <r>
    <x v="0"/>
    <x v="0"/>
    <x v="0"/>
    <x v="1"/>
    <x v="3"/>
    <x v="0"/>
    <x v="19"/>
    <x v="0"/>
    <x v="0"/>
    <x v="0"/>
    <x v="1"/>
    <x v="5"/>
    <m/>
    <m/>
    <n v="0"/>
  </r>
  <r>
    <x v="0"/>
    <x v="0"/>
    <x v="0"/>
    <x v="1"/>
    <x v="3"/>
    <x v="0"/>
    <x v="19"/>
    <x v="0"/>
    <x v="0"/>
    <x v="0"/>
    <x v="1"/>
    <x v="5"/>
    <m/>
    <m/>
    <n v="379068"/>
  </r>
  <r>
    <x v="0"/>
    <x v="0"/>
    <x v="0"/>
    <x v="1"/>
    <x v="3"/>
    <x v="0"/>
    <x v="19"/>
    <x v="1"/>
    <x v="8"/>
    <x v="36"/>
    <x v="1"/>
    <x v="5"/>
    <m/>
    <m/>
    <n v="3828000"/>
  </r>
  <r>
    <x v="0"/>
    <x v="0"/>
    <x v="0"/>
    <x v="1"/>
    <x v="3"/>
    <x v="0"/>
    <x v="19"/>
    <x v="1"/>
    <x v="8"/>
    <x v="36"/>
    <x v="1"/>
    <x v="5"/>
    <m/>
    <m/>
    <n v="2900000"/>
  </r>
  <r>
    <x v="0"/>
    <x v="0"/>
    <x v="0"/>
    <x v="1"/>
    <x v="3"/>
    <x v="0"/>
    <x v="19"/>
    <x v="1"/>
    <x v="8"/>
    <x v="36"/>
    <x v="1"/>
    <x v="5"/>
    <m/>
    <m/>
    <n v="0"/>
  </r>
  <r>
    <x v="0"/>
    <x v="0"/>
    <x v="0"/>
    <x v="1"/>
    <x v="3"/>
    <x v="0"/>
    <x v="19"/>
    <x v="1"/>
    <x v="8"/>
    <x v="36"/>
    <x v="1"/>
    <x v="5"/>
    <m/>
    <m/>
    <n v="0"/>
  </r>
  <r>
    <x v="0"/>
    <x v="0"/>
    <x v="0"/>
    <x v="0"/>
    <x v="0"/>
    <x v="0"/>
    <x v="19"/>
    <x v="0"/>
    <x v="0"/>
    <x v="0"/>
    <x v="1"/>
    <x v="5"/>
    <m/>
    <m/>
    <n v="50000"/>
  </r>
  <r>
    <x v="0"/>
    <x v="0"/>
    <x v="0"/>
    <x v="0"/>
    <x v="0"/>
    <x v="0"/>
    <x v="19"/>
    <x v="0"/>
    <x v="0"/>
    <x v="0"/>
    <x v="1"/>
    <x v="5"/>
    <m/>
    <m/>
    <n v="100000"/>
  </r>
  <r>
    <x v="0"/>
    <x v="0"/>
    <x v="0"/>
    <x v="0"/>
    <x v="0"/>
    <x v="0"/>
    <x v="19"/>
    <x v="0"/>
    <x v="0"/>
    <x v="0"/>
    <x v="1"/>
    <x v="5"/>
    <m/>
    <m/>
    <n v="47594"/>
  </r>
  <r>
    <x v="0"/>
    <x v="0"/>
    <x v="0"/>
    <x v="0"/>
    <x v="0"/>
    <x v="0"/>
    <x v="19"/>
    <x v="0"/>
    <x v="0"/>
    <x v="0"/>
    <x v="1"/>
    <x v="5"/>
    <m/>
    <m/>
    <n v="100000"/>
  </r>
  <r>
    <x v="0"/>
    <x v="0"/>
    <x v="0"/>
    <x v="0"/>
    <x v="0"/>
    <x v="0"/>
    <x v="19"/>
    <x v="0"/>
    <x v="0"/>
    <x v="0"/>
    <x v="1"/>
    <x v="5"/>
    <m/>
    <m/>
    <n v="20000"/>
  </r>
  <r>
    <x v="0"/>
    <x v="0"/>
    <x v="0"/>
    <x v="0"/>
    <x v="0"/>
    <x v="0"/>
    <x v="19"/>
    <x v="0"/>
    <x v="0"/>
    <x v="0"/>
    <x v="1"/>
    <x v="5"/>
    <m/>
    <m/>
    <n v="15000"/>
  </r>
  <r>
    <x v="0"/>
    <x v="0"/>
    <x v="0"/>
    <x v="0"/>
    <x v="0"/>
    <x v="0"/>
    <x v="19"/>
    <x v="0"/>
    <x v="0"/>
    <x v="0"/>
    <x v="1"/>
    <x v="5"/>
    <m/>
    <m/>
    <n v="50000"/>
  </r>
  <r>
    <x v="0"/>
    <x v="0"/>
    <x v="0"/>
    <x v="1"/>
    <x v="3"/>
    <x v="0"/>
    <x v="19"/>
    <x v="0"/>
    <x v="0"/>
    <x v="0"/>
    <x v="1"/>
    <x v="5"/>
    <m/>
    <m/>
    <n v="0"/>
  </r>
  <r>
    <x v="0"/>
    <x v="0"/>
    <x v="0"/>
    <x v="1"/>
    <x v="3"/>
    <x v="0"/>
    <x v="19"/>
    <x v="0"/>
    <x v="0"/>
    <x v="0"/>
    <x v="1"/>
    <x v="5"/>
    <m/>
    <m/>
    <n v="5364"/>
  </r>
  <r>
    <x v="0"/>
    <x v="0"/>
    <x v="0"/>
    <x v="1"/>
    <x v="3"/>
    <x v="0"/>
    <x v="19"/>
    <x v="1"/>
    <x v="8"/>
    <x v="36"/>
    <x v="1"/>
    <x v="5"/>
    <m/>
    <m/>
    <n v="0"/>
  </r>
  <r>
    <x v="0"/>
    <x v="0"/>
    <x v="0"/>
    <x v="0"/>
    <x v="0"/>
    <x v="0"/>
    <x v="19"/>
    <x v="0"/>
    <x v="0"/>
    <x v="0"/>
    <x v="1"/>
    <x v="5"/>
    <m/>
    <m/>
    <n v="50000"/>
  </r>
  <r>
    <x v="0"/>
    <x v="0"/>
    <x v="0"/>
    <x v="0"/>
    <x v="0"/>
    <x v="0"/>
    <x v="19"/>
    <x v="0"/>
    <x v="0"/>
    <x v="0"/>
    <x v="1"/>
    <x v="5"/>
    <m/>
    <m/>
    <n v="50000"/>
  </r>
  <r>
    <x v="0"/>
    <x v="0"/>
    <x v="0"/>
    <x v="0"/>
    <x v="11"/>
    <x v="0"/>
    <x v="19"/>
    <x v="0"/>
    <x v="0"/>
    <x v="0"/>
    <x v="1"/>
    <x v="5"/>
    <m/>
    <m/>
    <n v="350000"/>
  </r>
  <r>
    <x v="0"/>
    <x v="0"/>
    <x v="0"/>
    <x v="0"/>
    <x v="0"/>
    <x v="0"/>
    <x v="19"/>
    <x v="0"/>
    <x v="0"/>
    <x v="0"/>
    <x v="1"/>
    <x v="25"/>
    <m/>
    <m/>
    <n v="0"/>
  </r>
  <r>
    <x v="0"/>
    <x v="0"/>
    <x v="0"/>
    <x v="0"/>
    <x v="0"/>
    <x v="0"/>
    <x v="19"/>
    <x v="0"/>
    <x v="0"/>
    <x v="0"/>
    <x v="1"/>
    <x v="25"/>
    <m/>
    <m/>
    <n v="15000000"/>
  </r>
  <r>
    <x v="0"/>
    <x v="0"/>
    <x v="0"/>
    <x v="0"/>
    <x v="0"/>
    <x v="0"/>
    <x v="19"/>
    <x v="1"/>
    <x v="3"/>
    <x v="51"/>
    <x v="1"/>
    <x v="25"/>
    <m/>
    <m/>
    <n v="200000"/>
  </r>
  <r>
    <x v="0"/>
    <x v="0"/>
    <x v="0"/>
    <x v="0"/>
    <x v="0"/>
    <x v="0"/>
    <x v="19"/>
    <x v="0"/>
    <x v="0"/>
    <x v="0"/>
    <x v="1"/>
    <x v="25"/>
    <m/>
    <m/>
    <n v="500000"/>
  </r>
  <r>
    <x v="0"/>
    <x v="0"/>
    <x v="0"/>
    <x v="0"/>
    <x v="0"/>
    <x v="0"/>
    <x v="19"/>
    <x v="0"/>
    <x v="0"/>
    <x v="0"/>
    <x v="1"/>
    <x v="25"/>
    <m/>
    <m/>
    <n v="0"/>
  </r>
  <r>
    <x v="0"/>
    <x v="0"/>
    <x v="0"/>
    <x v="0"/>
    <x v="0"/>
    <x v="0"/>
    <x v="19"/>
    <x v="0"/>
    <x v="0"/>
    <x v="0"/>
    <x v="1"/>
    <x v="25"/>
    <m/>
    <m/>
    <n v="0"/>
  </r>
  <r>
    <x v="0"/>
    <x v="0"/>
    <x v="0"/>
    <x v="0"/>
    <x v="0"/>
    <x v="0"/>
    <x v="19"/>
    <x v="1"/>
    <x v="3"/>
    <x v="51"/>
    <x v="1"/>
    <x v="25"/>
    <m/>
    <m/>
    <n v="205000"/>
  </r>
  <r>
    <x v="0"/>
    <x v="0"/>
    <x v="0"/>
    <x v="0"/>
    <x v="0"/>
    <x v="0"/>
    <x v="19"/>
    <x v="0"/>
    <x v="0"/>
    <x v="0"/>
    <x v="1"/>
    <x v="25"/>
    <m/>
    <m/>
    <n v="500000"/>
  </r>
  <r>
    <x v="0"/>
    <x v="0"/>
    <x v="0"/>
    <x v="0"/>
    <x v="0"/>
    <x v="0"/>
    <x v="19"/>
    <x v="0"/>
    <x v="0"/>
    <x v="0"/>
    <x v="1"/>
    <x v="25"/>
    <m/>
    <m/>
    <n v="200000"/>
  </r>
  <r>
    <x v="0"/>
    <x v="0"/>
    <x v="0"/>
    <x v="0"/>
    <x v="0"/>
    <x v="0"/>
    <x v="19"/>
    <x v="0"/>
    <x v="0"/>
    <x v="0"/>
    <x v="1"/>
    <x v="25"/>
    <m/>
    <m/>
    <n v="150000"/>
  </r>
  <r>
    <x v="0"/>
    <x v="0"/>
    <x v="0"/>
    <x v="0"/>
    <x v="0"/>
    <x v="0"/>
    <x v="19"/>
    <x v="0"/>
    <x v="0"/>
    <x v="0"/>
    <x v="1"/>
    <x v="25"/>
    <m/>
    <m/>
    <n v="120000"/>
  </r>
  <r>
    <x v="0"/>
    <x v="0"/>
    <x v="0"/>
    <x v="0"/>
    <x v="0"/>
    <x v="0"/>
    <x v="19"/>
    <x v="0"/>
    <x v="0"/>
    <x v="0"/>
    <x v="1"/>
    <x v="25"/>
    <m/>
    <m/>
    <n v="0"/>
  </r>
  <r>
    <x v="0"/>
    <x v="0"/>
    <x v="0"/>
    <x v="0"/>
    <x v="0"/>
    <x v="0"/>
    <x v="19"/>
    <x v="0"/>
    <x v="0"/>
    <x v="0"/>
    <x v="1"/>
    <x v="25"/>
    <m/>
    <m/>
    <n v="450000"/>
  </r>
  <r>
    <x v="0"/>
    <x v="0"/>
    <x v="0"/>
    <x v="0"/>
    <x v="0"/>
    <x v="0"/>
    <x v="19"/>
    <x v="0"/>
    <x v="0"/>
    <x v="0"/>
    <x v="1"/>
    <x v="25"/>
    <m/>
    <m/>
    <n v="900000"/>
  </r>
  <r>
    <x v="0"/>
    <x v="0"/>
    <x v="0"/>
    <x v="0"/>
    <x v="0"/>
    <x v="0"/>
    <x v="19"/>
    <x v="0"/>
    <x v="0"/>
    <x v="0"/>
    <x v="1"/>
    <x v="25"/>
    <m/>
    <m/>
    <n v="450000"/>
  </r>
  <r>
    <x v="0"/>
    <x v="0"/>
    <x v="0"/>
    <x v="0"/>
    <x v="0"/>
    <x v="0"/>
    <x v="19"/>
    <x v="0"/>
    <x v="0"/>
    <x v="0"/>
    <x v="1"/>
    <x v="25"/>
    <m/>
    <m/>
    <n v="100000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2380779"/>
  </r>
  <r>
    <x v="0"/>
    <x v="0"/>
    <x v="0"/>
    <x v="1"/>
    <x v="3"/>
    <x v="0"/>
    <x v="19"/>
    <x v="0"/>
    <x v="0"/>
    <x v="0"/>
    <x v="1"/>
    <x v="25"/>
    <m/>
    <m/>
    <n v="26125"/>
  </r>
  <r>
    <x v="0"/>
    <x v="0"/>
    <x v="0"/>
    <x v="1"/>
    <x v="3"/>
    <x v="0"/>
    <x v="19"/>
    <x v="1"/>
    <x v="8"/>
    <x v="36"/>
    <x v="1"/>
    <x v="25"/>
    <m/>
    <m/>
    <n v="0"/>
  </r>
  <r>
    <x v="0"/>
    <x v="0"/>
    <x v="0"/>
    <x v="0"/>
    <x v="0"/>
    <x v="0"/>
    <x v="19"/>
    <x v="0"/>
    <x v="0"/>
    <x v="0"/>
    <x v="1"/>
    <x v="25"/>
    <m/>
    <m/>
    <n v="0"/>
  </r>
  <r>
    <x v="0"/>
    <x v="0"/>
    <x v="0"/>
    <x v="0"/>
    <x v="0"/>
    <x v="0"/>
    <x v="19"/>
    <x v="1"/>
    <x v="3"/>
    <x v="51"/>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1"/>
    <x v="25"/>
    <m/>
    <m/>
    <n v="0"/>
  </r>
  <r>
    <x v="0"/>
    <x v="0"/>
    <x v="0"/>
    <x v="0"/>
    <x v="0"/>
    <x v="0"/>
    <x v="19"/>
    <x v="0"/>
    <x v="0"/>
    <x v="0"/>
    <x v="4"/>
    <x v="15"/>
    <m/>
    <m/>
    <n v="1000000"/>
  </r>
  <r>
    <x v="0"/>
    <x v="0"/>
    <x v="0"/>
    <x v="0"/>
    <x v="0"/>
    <x v="0"/>
    <x v="19"/>
    <x v="0"/>
    <x v="0"/>
    <x v="0"/>
    <x v="4"/>
    <x v="15"/>
    <m/>
    <m/>
    <n v="4200000"/>
  </r>
  <r>
    <x v="0"/>
    <x v="0"/>
    <x v="0"/>
    <x v="0"/>
    <x v="0"/>
    <x v="0"/>
    <x v="19"/>
    <x v="0"/>
    <x v="0"/>
    <x v="0"/>
    <x v="4"/>
    <x v="15"/>
    <m/>
    <m/>
    <n v="615000"/>
  </r>
  <r>
    <x v="0"/>
    <x v="0"/>
    <x v="0"/>
    <x v="0"/>
    <x v="0"/>
    <x v="0"/>
    <x v="19"/>
    <x v="0"/>
    <x v="0"/>
    <x v="0"/>
    <x v="4"/>
    <x v="15"/>
    <m/>
    <m/>
    <n v="219000"/>
  </r>
  <r>
    <x v="0"/>
    <x v="0"/>
    <x v="0"/>
    <x v="0"/>
    <x v="0"/>
    <x v="0"/>
    <x v="19"/>
    <x v="0"/>
    <x v="0"/>
    <x v="0"/>
    <x v="4"/>
    <x v="15"/>
    <m/>
    <m/>
    <n v="26500"/>
  </r>
  <r>
    <x v="0"/>
    <x v="0"/>
    <x v="0"/>
    <x v="0"/>
    <x v="0"/>
    <x v="0"/>
    <x v="19"/>
    <x v="0"/>
    <x v="0"/>
    <x v="0"/>
    <x v="4"/>
    <x v="15"/>
    <m/>
    <m/>
    <n v="10000"/>
  </r>
  <r>
    <x v="0"/>
    <x v="0"/>
    <x v="0"/>
    <x v="0"/>
    <x v="0"/>
    <x v="0"/>
    <x v="19"/>
    <x v="0"/>
    <x v="0"/>
    <x v="0"/>
    <x v="4"/>
    <x v="15"/>
    <m/>
    <m/>
    <n v="10000"/>
  </r>
  <r>
    <x v="0"/>
    <x v="0"/>
    <x v="0"/>
    <x v="0"/>
    <x v="0"/>
    <x v="0"/>
    <x v="19"/>
    <x v="0"/>
    <x v="0"/>
    <x v="0"/>
    <x v="4"/>
    <x v="15"/>
    <m/>
    <m/>
    <n v="10000"/>
  </r>
  <r>
    <x v="0"/>
    <x v="0"/>
    <x v="0"/>
    <x v="0"/>
    <x v="0"/>
    <x v="0"/>
    <x v="19"/>
    <x v="0"/>
    <x v="0"/>
    <x v="0"/>
    <x v="4"/>
    <x v="15"/>
    <m/>
    <m/>
    <n v="10000"/>
  </r>
  <r>
    <x v="0"/>
    <x v="0"/>
    <x v="0"/>
    <x v="0"/>
    <x v="0"/>
    <x v="0"/>
    <x v="19"/>
    <x v="0"/>
    <x v="0"/>
    <x v="0"/>
    <x v="4"/>
    <x v="15"/>
    <m/>
    <m/>
    <n v="10000"/>
  </r>
  <r>
    <x v="0"/>
    <x v="0"/>
    <x v="0"/>
    <x v="0"/>
    <x v="0"/>
    <x v="0"/>
    <x v="19"/>
    <x v="0"/>
    <x v="0"/>
    <x v="0"/>
    <x v="4"/>
    <x v="15"/>
    <m/>
    <m/>
    <n v="10000"/>
  </r>
  <r>
    <x v="0"/>
    <x v="0"/>
    <x v="0"/>
    <x v="0"/>
    <x v="0"/>
    <x v="0"/>
    <x v="19"/>
    <x v="0"/>
    <x v="0"/>
    <x v="0"/>
    <x v="4"/>
    <x v="15"/>
    <m/>
    <m/>
    <n v="100000"/>
  </r>
  <r>
    <x v="0"/>
    <x v="0"/>
    <x v="0"/>
    <x v="0"/>
    <x v="0"/>
    <x v="0"/>
    <x v="19"/>
    <x v="0"/>
    <x v="0"/>
    <x v="0"/>
    <x v="4"/>
    <x v="15"/>
    <m/>
    <m/>
    <n v="10000"/>
  </r>
  <r>
    <x v="0"/>
    <x v="0"/>
    <x v="0"/>
    <x v="1"/>
    <x v="3"/>
    <x v="0"/>
    <x v="19"/>
    <x v="0"/>
    <x v="0"/>
    <x v="0"/>
    <x v="4"/>
    <x v="15"/>
    <m/>
    <m/>
    <n v="0"/>
  </r>
  <r>
    <x v="0"/>
    <x v="0"/>
    <x v="0"/>
    <x v="0"/>
    <x v="0"/>
    <x v="0"/>
    <x v="19"/>
    <x v="0"/>
    <x v="0"/>
    <x v="0"/>
    <x v="4"/>
    <x v="15"/>
    <m/>
    <m/>
    <n v="50000"/>
  </r>
  <r>
    <x v="0"/>
    <x v="0"/>
    <x v="0"/>
    <x v="0"/>
    <x v="0"/>
    <x v="0"/>
    <x v="19"/>
    <x v="0"/>
    <x v="0"/>
    <x v="0"/>
    <x v="4"/>
    <x v="15"/>
    <m/>
    <m/>
    <n v="50000"/>
  </r>
  <r>
    <x v="0"/>
    <x v="0"/>
    <x v="0"/>
    <x v="0"/>
    <x v="0"/>
    <x v="0"/>
    <x v="19"/>
    <x v="0"/>
    <x v="0"/>
    <x v="0"/>
    <x v="4"/>
    <x v="15"/>
    <m/>
    <m/>
    <n v="40000"/>
  </r>
  <r>
    <x v="0"/>
    <x v="0"/>
    <x v="0"/>
    <x v="0"/>
    <x v="0"/>
    <x v="0"/>
    <x v="19"/>
    <x v="0"/>
    <x v="0"/>
    <x v="0"/>
    <x v="4"/>
    <x v="15"/>
    <m/>
    <m/>
    <n v="25000"/>
  </r>
  <r>
    <x v="0"/>
    <x v="0"/>
    <x v="0"/>
    <x v="0"/>
    <x v="0"/>
    <x v="0"/>
    <x v="19"/>
    <x v="0"/>
    <x v="0"/>
    <x v="0"/>
    <x v="4"/>
    <x v="15"/>
    <m/>
    <m/>
    <n v="25000"/>
  </r>
  <r>
    <x v="0"/>
    <x v="0"/>
    <x v="0"/>
    <x v="0"/>
    <x v="0"/>
    <x v="0"/>
    <x v="19"/>
    <x v="0"/>
    <x v="0"/>
    <x v="0"/>
    <x v="4"/>
    <x v="15"/>
    <m/>
    <m/>
    <n v="10000"/>
  </r>
  <r>
    <x v="0"/>
    <x v="0"/>
    <x v="0"/>
    <x v="0"/>
    <x v="0"/>
    <x v="0"/>
    <x v="19"/>
    <x v="0"/>
    <x v="0"/>
    <x v="0"/>
    <x v="4"/>
    <x v="15"/>
    <m/>
    <m/>
    <n v="10000"/>
  </r>
  <r>
    <x v="0"/>
    <x v="0"/>
    <x v="0"/>
    <x v="0"/>
    <x v="0"/>
    <x v="0"/>
    <x v="19"/>
    <x v="0"/>
    <x v="0"/>
    <x v="0"/>
    <x v="4"/>
    <x v="15"/>
    <m/>
    <m/>
    <n v="10000"/>
  </r>
  <r>
    <x v="0"/>
    <x v="0"/>
    <x v="0"/>
    <x v="0"/>
    <x v="0"/>
    <x v="0"/>
    <x v="19"/>
    <x v="0"/>
    <x v="0"/>
    <x v="0"/>
    <x v="4"/>
    <x v="15"/>
    <m/>
    <m/>
    <n v="30000"/>
  </r>
  <r>
    <x v="0"/>
    <x v="0"/>
    <x v="0"/>
    <x v="0"/>
    <x v="0"/>
    <x v="0"/>
    <x v="19"/>
    <x v="0"/>
    <x v="0"/>
    <x v="0"/>
    <x v="4"/>
    <x v="15"/>
    <m/>
    <m/>
    <n v="40000"/>
  </r>
  <r>
    <x v="0"/>
    <x v="0"/>
    <x v="0"/>
    <x v="0"/>
    <x v="0"/>
    <x v="0"/>
    <x v="19"/>
    <x v="0"/>
    <x v="0"/>
    <x v="0"/>
    <x v="4"/>
    <x v="16"/>
    <m/>
    <m/>
    <n v="10000"/>
  </r>
  <r>
    <x v="0"/>
    <x v="0"/>
    <x v="0"/>
    <x v="0"/>
    <x v="0"/>
    <x v="0"/>
    <x v="19"/>
    <x v="0"/>
    <x v="0"/>
    <x v="0"/>
    <x v="4"/>
    <x v="16"/>
    <m/>
    <m/>
    <n v="10000"/>
  </r>
  <r>
    <x v="0"/>
    <x v="0"/>
    <x v="0"/>
    <x v="0"/>
    <x v="0"/>
    <x v="0"/>
    <x v="19"/>
    <x v="0"/>
    <x v="0"/>
    <x v="0"/>
    <x v="4"/>
    <x v="16"/>
    <m/>
    <m/>
    <n v="5000"/>
  </r>
  <r>
    <x v="0"/>
    <x v="0"/>
    <x v="0"/>
    <x v="0"/>
    <x v="0"/>
    <x v="0"/>
    <x v="19"/>
    <x v="0"/>
    <x v="0"/>
    <x v="0"/>
    <x v="4"/>
    <x v="16"/>
    <m/>
    <m/>
    <n v="1000"/>
  </r>
  <r>
    <x v="0"/>
    <x v="0"/>
    <x v="0"/>
    <x v="0"/>
    <x v="0"/>
    <x v="0"/>
    <x v="19"/>
    <x v="0"/>
    <x v="0"/>
    <x v="0"/>
    <x v="4"/>
    <x v="16"/>
    <m/>
    <m/>
    <n v="20000"/>
  </r>
  <r>
    <x v="0"/>
    <x v="0"/>
    <x v="0"/>
    <x v="0"/>
    <x v="0"/>
    <x v="0"/>
    <x v="19"/>
    <x v="0"/>
    <x v="0"/>
    <x v="0"/>
    <x v="4"/>
    <x v="16"/>
    <m/>
    <m/>
    <n v="10000"/>
  </r>
  <r>
    <x v="0"/>
    <x v="0"/>
    <x v="0"/>
    <x v="0"/>
    <x v="0"/>
    <x v="0"/>
    <x v="19"/>
    <x v="0"/>
    <x v="0"/>
    <x v="0"/>
    <x v="4"/>
    <x v="16"/>
    <m/>
    <m/>
    <n v="50000"/>
  </r>
  <r>
    <x v="0"/>
    <x v="0"/>
    <x v="0"/>
    <x v="0"/>
    <x v="0"/>
    <x v="0"/>
    <x v="19"/>
    <x v="0"/>
    <x v="0"/>
    <x v="0"/>
    <x v="4"/>
    <x v="16"/>
    <m/>
    <m/>
    <n v="137000"/>
  </r>
  <r>
    <x v="0"/>
    <x v="0"/>
    <x v="0"/>
    <x v="0"/>
    <x v="0"/>
    <x v="0"/>
    <x v="19"/>
    <x v="0"/>
    <x v="0"/>
    <x v="0"/>
    <x v="4"/>
    <x v="16"/>
    <m/>
    <m/>
    <n v="0"/>
  </r>
  <r>
    <x v="0"/>
    <x v="0"/>
    <x v="0"/>
    <x v="0"/>
    <x v="0"/>
    <x v="0"/>
    <x v="19"/>
    <x v="0"/>
    <x v="0"/>
    <x v="0"/>
    <x v="4"/>
    <x v="16"/>
    <m/>
    <m/>
    <n v="0"/>
  </r>
  <r>
    <x v="0"/>
    <x v="0"/>
    <x v="0"/>
    <x v="0"/>
    <x v="0"/>
    <x v="0"/>
    <x v="19"/>
    <x v="0"/>
    <x v="0"/>
    <x v="0"/>
    <x v="4"/>
    <x v="16"/>
    <m/>
    <m/>
    <n v="31000"/>
  </r>
  <r>
    <x v="0"/>
    <x v="0"/>
    <x v="0"/>
    <x v="0"/>
    <x v="0"/>
    <x v="0"/>
    <x v="19"/>
    <x v="1"/>
    <x v="3"/>
    <x v="51"/>
    <x v="4"/>
    <x v="16"/>
    <m/>
    <m/>
    <n v="62000"/>
  </r>
  <r>
    <x v="0"/>
    <x v="0"/>
    <x v="0"/>
    <x v="0"/>
    <x v="0"/>
    <x v="0"/>
    <x v="19"/>
    <x v="0"/>
    <x v="0"/>
    <x v="0"/>
    <x v="4"/>
    <x v="16"/>
    <m/>
    <m/>
    <n v="5000"/>
  </r>
  <r>
    <x v="0"/>
    <x v="0"/>
    <x v="0"/>
    <x v="0"/>
    <x v="0"/>
    <x v="0"/>
    <x v="19"/>
    <x v="0"/>
    <x v="0"/>
    <x v="0"/>
    <x v="4"/>
    <x v="16"/>
    <m/>
    <m/>
    <n v="1000"/>
  </r>
  <r>
    <x v="0"/>
    <x v="0"/>
    <x v="0"/>
    <x v="0"/>
    <x v="0"/>
    <x v="0"/>
    <x v="19"/>
    <x v="0"/>
    <x v="0"/>
    <x v="0"/>
    <x v="4"/>
    <x v="16"/>
    <m/>
    <m/>
    <n v="20000"/>
  </r>
  <r>
    <x v="0"/>
    <x v="0"/>
    <x v="0"/>
    <x v="0"/>
    <x v="0"/>
    <x v="0"/>
    <x v="19"/>
    <x v="0"/>
    <x v="0"/>
    <x v="0"/>
    <x v="4"/>
    <x v="16"/>
    <m/>
    <m/>
    <n v="15000"/>
  </r>
  <r>
    <x v="0"/>
    <x v="0"/>
    <x v="0"/>
    <x v="1"/>
    <x v="3"/>
    <x v="0"/>
    <x v="19"/>
    <x v="0"/>
    <x v="0"/>
    <x v="0"/>
    <x v="4"/>
    <x v="16"/>
    <m/>
    <m/>
    <n v="0"/>
  </r>
  <r>
    <x v="0"/>
    <x v="0"/>
    <x v="0"/>
    <x v="0"/>
    <x v="0"/>
    <x v="0"/>
    <x v="19"/>
    <x v="0"/>
    <x v="0"/>
    <x v="0"/>
    <x v="4"/>
    <x v="16"/>
    <m/>
    <m/>
    <n v="200000"/>
  </r>
  <r>
    <x v="0"/>
    <x v="0"/>
    <x v="0"/>
    <x v="0"/>
    <x v="0"/>
    <x v="0"/>
    <x v="19"/>
    <x v="0"/>
    <x v="0"/>
    <x v="0"/>
    <x v="4"/>
    <x v="16"/>
    <m/>
    <m/>
    <n v="0"/>
  </r>
  <r>
    <x v="0"/>
    <x v="0"/>
    <x v="0"/>
    <x v="0"/>
    <x v="0"/>
    <x v="0"/>
    <x v="19"/>
    <x v="0"/>
    <x v="0"/>
    <x v="0"/>
    <x v="4"/>
    <x v="16"/>
    <m/>
    <m/>
    <n v="130000"/>
  </r>
  <r>
    <x v="0"/>
    <x v="0"/>
    <x v="0"/>
    <x v="0"/>
    <x v="0"/>
    <x v="0"/>
    <x v="19"/>
    <x v="0"/>
    <x v="0"/>
    <x v="0"/>
    <x v="4"/>
    <x v="16"/>
    <m/>
    <m/>
    <n v="0"/>
  </r>
  <r>
    <x v="0"/>
    <x v="0"/>
    <x v="0"/>
    <x v="0"/>
    <x v="0"/>
    <x v="0"/>
    <x v="19"/>
    <x v="0"/>
    <x v="0"/>
    <x v="0"/>
    <x v="4"/>
    <x v="16"/>
    <m/>
    <m/>
    <n v="0"/>
  </r>
  <r>
    <x v="0"/>
    <x v="0"/>
    <x v="0"/>
    <x v="0"/>
    <x v="0"/>
    <x v="0"/>
    <x v="19"/>
    <x v="0"/>
    <x v="0"/>
    <x v="0"/>
    <x v="4"/>
    <x v="16"/>
    <m/>
    <m/>
    <n v="150000"/>
  </r>
  <r>
    <x v="0"/>
    <x v="0"/>
    <x v="0"/>
    <x v="0"/>
    <x v="0"/>
    <x v="0"/>
    <x v="19"/>
    <x v="0"/>
    <x v="0"/>
    <x v="0"/>
    <x v="4"/>
    <x v="16"/>
    <m/>
    <m/>
    <n v="15000"/>
  </r>
  <r>
    <x v="0"/>
    <x v="0"/>
    <x v="0"/>
    <x v="1"/>
    <x v="3"/>
    <x v="0"/>
    <x v="19"/>
    <x v="0"/>
    <x v="0"/>
    <x v="0"/>
    <x v="4"/>
    <x v="16"/>
    <m/>
    <m/>
    <n v="0"/>
  </r>
  <r>
    <x v="0"/>
    <x v="0"/>
    <x v="0"/>
    <x v="0"/>
    <x v="0"/>
    <x v="0"/>
    <x v="19"/>
    <x v="0"/>
    <x v="0"/>
    <x v="0"/>
    <x v="4"/>
    <x v="16"/>
    <m/>
    <m/>
    <n v="50000"/>
  </r>
  <r>
    <x v="0"/>
    <x v="0"/>
    <x v="0"/>
    <x v="0"/>
    <x v="0"/>
    <x v="0"/>
    <x v="19"/>
    <x v="0"/>
    <x v="0"/>
    <x v="0"/>
    <x v="4"/>
    <x v="16"/>
    <m/>
    <m/>
    <n v="0"/>
  </r>
  <r>
    <x v="0"/>
    <x v="0"/>
    <x v="0"/>
    <x v="0"/>
    <x v="0"/>
    <x v="0"/>
    <x v="19"/>
    <x v="0"/>
    <x v="0"/>
    <x v="0"/>
    <x v="4"/>
    <x v="11"/>
    <m/>
    <m/>
    <n v="100000"/>
  </r>
  <r>
    <x v="0"/>
    <x v="0"/>
    <x v="0"/>
    <x v="0"/>
    <x v="0"/>
    <x v="0"/>
    <x v="19"/>
    <x v="0"/>
    <x v="0"/>
    <x v="0"/>
    <x v="4"/>
    <x v="11"/>
    <m/>
    <m/>
    <n v="104000"/>
  </r>
  <r>
    <x v="0"/>
    <x v="0"/>
    <x v="0"/>
    <x v="0"/>
    <x v="0"/>
    <x v="0"/>
    <x v="19"/>
    <x v="0"/>
    <x v="0"/>
    <x v="0"/>
    <x v="4"/>
    <x v="11"/>
    <m/>
    <m/>
    <n v="68000"/>
  </r>
  <r>
    <x v="0"/>
    <x v="0"/>
    <x v="0"/>
    <x v="0"/>
    <x v="0"/>
    <x v="0"/>
    <x v="19"/>
    <x v="0"/>
    <x v="0"/>
    <x v="0"/>
    <x v="4"/>
    <x v="11"/>
    <m/>
    <m/>
    <n v="0"/>
  </r>
  <r>
    <x v="0"/>
    <x v="0"/>
    <x v="0"/>
    <x v="0"/>
    <x v="0"/>
    <x v="0"/>
    <x v="19"/>
    <x v="0"/>
    <x v="0"/>
    <x v="0"/>
    <x v="4"/>
    <x v="11"/>
    <m/>
    <m/>
    <n v="87350"/>
  </r>
  <r>
    <x v="0"/>
    <x v="0"/>
    <x v="0"/>
    <x v="0"/>
    <x v="0"/>
    <x v="0"/>
    <x v="19"/>
    <x v="0"/>
    <x v="0"/>
    <x v="0"/>
    <x v="4"/>
    <x v="11"/>
    <m/>
    <m/>
    <n v="0"/>
  </r>
  <r>
    <x v="0"/>
    <x v="0"/>
    <x v="0"/>
    <x v="0"/>
    <x v="0"/>
    <x v="0"/>
    <x v="19"/>
    <x v="0"/>
    <x v="0"/>
    <x v="0"/>
    <x v="4"/>
    <x v="11"/>
    <m/>
    <m/>
    <n v="100000"/>
  </r>
  <r>
    <x v="0"/>
    <x v="0"/>
    <x v="0"/>
    <x v="0"/>
    <x v="0"/>
    <x v="0"/>
    <x v="19"/>
    <x v="0"/>
    <x v="0"/>
    <x v="0"/>
    <x v="4"/>
    <x v="11"/>
    <m/>
    <m/>
    <n v="45000"/>
  </r>
  <r>
    <x v="0"/>
    <x v="0"/>
    <x v="0"/>
    <x v="0"/>
    <x v="0"/>
    <x v="0"/>
    <x v="19"/>
    <x v="0"/>
    <x v="0"/>
    <x v="0"/>
    <x v="4"/>
    <x v="11"/>
    <m/>
    <m/>
    <n v="20000"/>
  </r>
  <r>
    <x v="0"/>
    <x v="0"/>
    <x v="0"/>
    <x v="0"/>
    <x v="0"/>
    <x v="0"/>
    <x v="19"/>
    <x v="0"/>
    <x v="0"/>
    <x v="0"/>
    <x v="4"/>
    <x v="11"/>
    <m/>
    <m/>
    <n v="50100"/>
  </r>
  <r>
    <x v="0"/>
    <x v="0"/>
    <x v="0"/>
    <x v="0"/>
    <x v="0"/>
    <x v="0"/>
    <x v="19"/>
    <x v="0"/>
    <x v="0"/>
    <x v="0"/>
    <x v="4"/>
    <x v="11"/>
    <m/>
    <m/>
    <n v="35000"/>
  </r>
  <r>
    <x v="0"/>
    <x v="0"/>
    <x v="0"/>
    <x v="0"/>
    <x v="0"/>
    <x v="0"/>
    <x v="19"/>
    <x v="0"/>
    <x v="0"/>
    <x v="0"/>
    <x v="4"/>
    <x v="11"/>
    <m/>
    <m/>
    <n v="100000"/>
  </r>
  <r>
    <x v="0"/>
    <x v="0"/>
    <x v="0"/>
    <x v="0"/>
    <x v="0"/>
    <x v="0"/>
    <x v="19"/>
    <x v="0"/>
    <x v="0"/>
    <x v="0"/>
    <x v="4"/>
    <x v="11"/>
    <m/>
    <m/>
    <n v="60000"/>
  </r>
  <r>
    <x v="0"/>
    <x v="0"/>
    <x v="0"/>
    <x v="0"/>
    <x v="0"/>
    <x v="0"/>
    <x v="19"/>
    <x v="0"/>
    <x v="0"/>
    <x v="0"/>
    <x v="4"/>
    <x v="11"/>
    <m/>
    <m/>
    <n v="100000"/>
  </r>
  <r>
    <x v="0"/>
    <x v="0"/>
    <x v="0"/>
    <x v="0"/>
    <x v="0"/>
    <x v="0"/>
    <x v="19"/>
    <x v="0"/>
    <x v="0"/>
    <x v="0"/>
    <x v="4"/>
    <x v="11"/>
    <m/>
    <m/>
    <n v="0"/>
  </r>
  <r>
    <x v="0"/>
    <x v="0"/>
    <x v="0"/>
    <x v="0"/>
    <x v="0"/>
    <x v="0"/>
    <x v="19"/>
    <x v="0"/>
    <x v="0"/>
    <x v="0"/>
    <x v="4"/>
    <x v="11"/>
    <m/>
    <m/>
    <n v="0"/>
  </r>
  <r>
    <x v="0"/>
    <x v="0"/>
    <x v="0"/>
    <x v="0"/>
    <x v="0"/>
    <x v="0"/>
    <x v="19"/>
    <x v="0"/>
    <x v="0"/>
    <x v="0"/>
    <x v="4"/>
    <x v="11"/>
    <m/>
    <m/>
    <n v="0"/>
  </r>
  <r>
    <x v="0"/>
    <x v="0"/>
    <x v="0"/>
    <x v="0"/>
    <x v="0"/>
    <x v="0"/>
    <x v="19"/>
    <x v="0"/>
    <x v="0"/>
    <x v="0"/>
    <x v="4"/>
    <x v="11"/>
    <m/>
    <m/>
    <n v="650000"/>
  </r>
  <r>
    <x v="0"/>
    <x v="0"/>
    <x v="0"/>
    <x v="1"/>
    <x v="3"/>
    <x v="0"/>
    <x v="19"/>
    <x v="0"/>
    <x v="0"/>
    <x v="0"/>
    <x v="4"/>
    <x v="11"/>
    <m/>
    <m/>
    <n v="0"/>
  </r>
  <r>
    <x v="0"/>
    <x v="0"/>
    <x v="0"/>
    <x v="1"/>
    <x v="3"/>
    <x v="0"/>
    <x v="19"/>
    <x v="1"/>
    <x v="8"/>
    <x v="36"/>
    <x v="4"/>
    <x v="11"/>
    <m/>
    <m/>
    <n v="0"/>
  </r>
  <r>
    <x v="0"/>
    <x v="0"/>
    <x v="0"/>
    <x v="0"/>
    <x v="0"/>
    <x v="0"/>
    <x v="19"/>
    <x v="0"/>
    <x v="0"/>
    <x v="0"/>
    <x v="4"/>
    <x v="11"/>
    <m/>
    <m/>
    <n v="100000"/>
  </r>
  <r>
    <x v="0"/>
    <x v="0"/>
    <x v="0"/>
    <x v="0"/>
    <x v="0"/>
    <x v="0"/>
    <x v="19"/>
    <x v="0"/>
    <x v="0"/>
    <x v="0"/>
    <x v="4"/>
    <x v="11"/>
    <m/>
    <m/>
    <n v="0"/>
  </r>
  <r>
    <x v="0"/>
    <x v="0"/>
    <x v="0"/>
    <x v="0"/>
    <x v="0"/>
    <x v="0"/>
    <x v="19"/>
    <x v="0"/>
    <x v="0"/>
    <x v="0"/>
    <x v="4"/>
    <x v="11"/>
    <m/>
    <m/>
    <n v="131000"/>
  </r>
  <r>
    <x v="0"/>
    <x v="0"/>
    <x v="0"/>
    <x v="0"/>
    <x v="0"/>
    <x v="0"/>
    <x v="19"/>
    <x v="0"/>
    <x v="0"/>
    <x v="0"/>
    <x v="4"/>
    <x v="11"/>
    <m/>
    <m/>
    <n v="88798"/>
  </r>
  <r>
    <x v="0"/>
    <x v="0"/>
    <x v="0"/>
    <x v="0"/>
    <x v="0"/>
    <x v="0"/>
    <x v="19"/>
    <x v="0"/>
    <x v="0"/>
    <x v="0"/>
    <x v="4"/>
    <x v="11"/>
    <m/>
    <m/>
    <n v="0"/>
  </r>
  <r>
    <x v="0"/>
    <x v="0"/>
    <x v="0"/>
    <x v="0"/>
    <x v="0"/>
    <x v="0"/>
    <x v="19"/>
    <x v="0"/>
    <x v="0"/>
    <x v="0"/>
    <x v="4"/>
    <x v="11"/>
    <m/>
    <m/>
    <n v="10768"/>
  </r>
  <r>
    <x v="0"/>
    <x v="0"/>
    <x v="0"/>
    <x v="0"/>
    <x v="0"/>
    <x v="0"/>
    <x v="19"/>
    <x v="0"/>
    <x v="0"/>
    <x v="0"/>
    <x v="4"/>
    <x v="11"/>
    <m/>
    <m/>
    <n v="15000"/>
  </r>
  <r>
    <x v="0"/>
    <x v="0"/>
    <x v="0"/>
    <x v="0"/>
    <x v="0"/>
    <x v="0"/>
    <x v="19"/>
    <x v="1"/>
    <x v="3"/>
    <x v="51"/>
    <x v="4"/>
    <x v="11"/>
    <m/>
    <m/>
    <n v="7000"/>
  </r>
  <r>
    <x v="0"/>
    <x v="0"/>
    <x v="0"/>
    <x v="0"/>
    <x v="0"/>
    <x v="0"/>
    <x v="19"/>
    <x v="0"/>
    <x v="0"/>
    <x v="0"/>
    <x v="4"/>
    <x v="11"/>
    <m/>
    <m/>
    <n v="20000"/>
  </r>
  <r>
    <x v="0"/>
    <x v="0"/>
    <x v="0"/>
    <x v="0"/>
    <x v="0"/>
    <x v="0"/>
    <x v="19"/>
    <x v="0"/>
    <x v="0"/>
    <x v="0"/>
    <x v="4"/>
    <x v="11"/>
    <m/>
    <m/>
    <n v="10000"/>
  </r>
  <r>
    <x v="0"/>
    <x v="0"/>
    <x v="0"/>
    <x v="0"/>
    <x v="0"/>
    <x v="0"/>
    <x v="19"/>
    <x v="0"/>
    <x v="0"/>
    <x v="0"/>
    <x v="4"/>
    <x v="11"/>
    <m/>
    <m/>
    <n v="20000"/>
  </r>
  <r>
    <x v="0"/>
    <x v="0"/>
    <x v="0"/>
    <x v="0"/>
    <x v="0"/>
    <x v="0"/>
    <x v="19"/>
    <x v="0"/>
    <x v="0"/>
    <x v="0"/>
    <x v="4"/>
    <x v="11"/>
    <m/>
    <m/>
    <n v="35000"/>
  </r>
  <r>
    <x v="0"/>
    <x v="0"/>
    <x v="0"/>
    <x v="0"/>
    <x v="0"/>
    <x v="0"/>
    <x v="19"/>
    <x v="0"/>
    <x v="0"/>
    <x v="0"/>
    <x v="4"/>
    <x v="11"/>
    <m/>
    <m/>
    <n v="35000"/>
  </r>
  <r>
    <x v="0"/>
    <x v="0"/>
    <x v="0"/>
    <x v="0"/>
    <x v="0"/>
    <x v="0"/>
    <x v="19"/>
    <x v="0"/>
    <x v="0"/>
    <x v="0"/>
    <x v="4"/>
    <x v="11"/>
    <m/>
    <m/>
    <n v="75000"/>
  </r>
  <r>
    <x v="0"/>
    <x v="0"/>
    <x v="0"/>
    <x v="0"/>
    <x v="0"/>
    <x v="0"/>
    <x v="19"/>
    <x v="0"/>
    <x v="0"/>
    <x v="0"/>
    <x v="4"/>
    <x v="11"/>
    <m/>
    <m/>
    <n v="35000"/>
  </r>
  <r>
    <x v="0"/>
    <x v="0"/>
    <x v="0"/>
    <x v="0"/>
    <x v="0"/>
    <x v="0"/>
    <x v="19"/>
    <x v="0"/>
    <x v="0"/>
    <x v="0"/>
    <x v="4"/>
    <x v="11"/>
    <m/>
    <m/>
    <n v="70000"/>
  </r>
  <r>
    <x v="0"/>
    <x v="0"/>
    <x v="0"/>
    <x v="0"/>
    <x v="0"/>
    <x v="0"/>
    <x v="19"/>
    <x v="0"/>
    <x v="0"/>
    <x v="0"/>
    <x v="4"/>
    <x v="11"/>
    <m/>
    <m/>
    <n v="50000"/>
  </r>
  <r>
    <x v="0"/>
    <x v="0"/>
    <x v="0"/>
    <x v="1"/>
    <x v="3"/>
    <x v="0"/>
    <x v="19"/>
    <x v="0"/>
    <x v="0"/>
    <x v="0"/>
    <x v="4"/>
    <x v="11"/>
    <m/>
    <m/>
    <n v="0"/>
  </r>
  <r>
    <x v="0"/>
    <x v="0"/>
    <x v="0"/>
    <x v="0"/>
    <x v="0"/>
    <x v="0"/>
    <x v="19"/>
    <x v="0"/>
    <x v="0"/>
    <x v="0"/>
    <x v="4"/>
    <x v="11"/>
    <m/>
    <m/>
    <n v="400000"/>
  </r>
  <r>
    <x v="0"/>
    <x v="0"/>
    <x v="0"/>
    <x v="0"/>
    <x v="0"/>
    <x v="0"/>
    <x v="19"/>
    <x v="0"/>
    <x v="0"/>
    <x v="0"/>
    <x v="4"/>
    <x v="11"/>
    <m/>
    <m/>
    <n v="78000"/>
  </r>
  <r>
    <x v="0"/>
    <x v="0"/>
    <x v="0"/>
    <x v="0"/>
    <x v="0"/>
    <x v="0"/>
    <x v="19"/>
    <x v="0"/>
    <x v="0"/>
    <x v="0"/>
    <x v="4"/>
    <x v="11"/>
    <m/>
    <m/>
    <n v="19000"/>
  </r>
  <r>
    <x v="0"/>
    <x v="0"/>
    <x v="0"/>
    <x v="0"/>
    <x v="0"/>
    <x v="0"/>
    <x v="19"/>
    <x v="0"/>
    <x v="0"/>
    <x v="0"/>
    <x v="4"/>
    <x v="11"/>
    <m/>
    <m/>
    <n v="0"/>
  </r>
  <r>
    <x v="0"/>
    <x v="0"/>
    <x v="0"/>
    <x v="0"/>
    <x v="0"/>
    <x v="0"/>
    <x v="19"/>
    <x v="0"/>
    <x v="0"/>
    <x v="0"/>
    <x v="4"/>
    <x v="11"/>
    <m/>
    <m/>
    <n v="0"/>
  </r>
  <r>
    <x v="0"/>
    <x v="0"/>
    <x v="0"/>
    <x v="0"/>
    <x v="0"/>
    <x v="0"/>
    <x v="19"/>
    <x v="1"/>
    <x v="3"/>
    <x v="51"/>
    <x v="4"/>
    <x v="11"/>
    <m/>
    <m/>
    <n v="0"/>
  </r>
  <r>
    <x v="0"/>
    <x v="0"/>
    <x v="0"/>
    <x v="0"/>
    <x v="0"/>
    <x v="0"/>
    <x v="19"/>
    <x v="0"/>
    <x v="0"/>
    <x v="0"/>
    <x v="4"/>
    <x v="11"/>
    <m/>
    <m/>
    <n v="35000"/>
  </r>
  <r>
    <x v="0"/>
    <x v="0"/>
    <x v="0"/>
    <x v="0"/>
    <x v="0"/>
    <x v="0"/>
    <x v="19"/>
    <x v="0"/>
    <x v="0"/>
    <x v="0"/>
    <x v="4"/>
    <x v="11"/>
    <m/>
    <m/>
    <n v="10000"/>
  </r>
  <r>
    <x v="0"/>
    <x v="0"/>
    <x v="0"/>
    <x v="0"/>
    <x v="0"/>
    <x v="0"/>
    <x v="19"/>
    <x v="0"/>
    <x v="0"/>
    <x v="0"/>
    <x v="4"/>
    <x v="11"/>
    <m/>
    <m/>
    <n v="15000"/>
  </r>
  <r>
    <x v="0"/>
    <x v="0"/>
    <x v="0"/>
    <x v="0"/>
    <x v="0"/>
    <x v="0"/>
    <x v="19"/>
    <x v="0"/>
    <x v="0"/>
    <x v="0"/>
    <x v="4"/>
    <x v="11"/>
    <m/>
    <m/>
    <n v="15000"/>
  </r>
  <r>
    <x v="0"/>
    <x v="0"/>
    <x v="0"/>
    <x v="0"/>
    <x v="0"/>
    <x v="0"/>
    <x v="19"/>
    <x v="0"/>
    <x v="0"/>
    <x v="0"/>
    <x v="4"/>
    <x v="11"/>
    <m/>
    <m/>
    <n v="10000"/>
  </r>
  <r>
    <x v="0"/>
    <x v="0"/>
    <x v="0"/>
    <x v="0"/>
    <x v="0"/>
    <x v="0"/>
    <x v="19"/>
    <x v="0"/>
    <x v="0"/>
    <x v="0"/>
    <x v="4"/>
    <x v="11"/>
    <m/>
    <m/>
    <n v="10000"/>
  </r>
  <r>
    <x v="0"/>
    <x v="0"/>
    <x v="0"/>
    <x v="0"/>
    <x v="0"/>
    <x v="0"/>
    <x v="19"/>
    <x v="0"/>
    <x v="0"/>
    <x v="0"/>
    <x v="4"/>
    <x v="11"/>
    <m/>
    <m/>
    <n v="15000"/>
  </r>
  <r>
    <x v="0"/>
    <x v="0"/>
    <x v="0"/>
    <x v="0"/>
    <x v="0"/>
    <x v="0"/>
    <x v="19"/>
    <x v="0"/>
    <x v="0"/>
    <x v="0"/>
    <x v="4"/>
    <x v="11"/>
    <m/>
    <m/>
    <n v="20000"/>
  </r>
  <r>
    <x v="0"/>
    <x v="0"/>
    <x v="0"/>
    <x v="0"/>
    <x v="0"/>
    <x v="0"/>
    <x v="19"/>
    <x v="0"/>
    <x v="0"/>
    <x v="0"/>
    <x v="4"/>
    <x v="11"/>
    <m/>
    <m/>
    <n v="75000"/>
  </r>
  <r>
    <x v="0"/>
    <x v="0"/>
    <x v="0"/>
    <x v="1"/>
    <x v="3"/>
    <x v="0"/>
    <x v="19"/>
    <x v="1"/>
    <x v="8"/>
    <x v="36"/>
    <x v="4"/>
    <x v="11"/>
    <m/>
    <m/>
    <n v="0"/>
  </r>
  <r>
    <x v="0"/>
    <x v="0"/>
    <x v="0"/>
    <x v="0"/>
    <x v="0"/>
    <x v="0"/>
    <x v="19"/>
    <x v="0"/>
    <x v="0"/>
    <x v="0"/>
    <x v="4"/>
    <x v="11"/>
    <m/>
    <m/>
    <n v="30000"/>
  </r>
  <r>
    <x v="0"/>
    <x v="0"/>
    <x v="0"/>
    <x v="0"/>
    <x v="0"/>
    <x v="0"/>
    <x v="19"/>
    <x v="0"/>
    <x v="0"/>
    <x v="0"/>
    <x v="4"/>
    <x v="11"/>
    <m/>
    <m/>
    <n v="39000"/>
  </r>
  <r>
    <x v="0"/>
    <x v="0"/>
    <x v="0"/>
    <x v="0"/>
    <x v="0"/>
    <x v="0"/>
    <x v="19"/>
    <x v="0"/>
    <x v="0"/>
    <x v="0"/>
    <x v="4"/>
    <x v="11"/>
    <m/>
    <m/>
    <n v="5000"/>
  </r>
  <r>
    <x v="0"/>
    <x v="0"/>
    <x v="0"/>
    <x v="0"/>
    <x v="0"/>
    <x v="0"/>
    <x v="19"/>
    <x v="0"/>
    <x v="0"/>
    <x v="0"/>
    <x v="4"/>
    <x v="11"/>
    <m/>
    <m/>
    <n v="10000"/>
  </r>
  <r>
    <x v="0"/>
    <x v="0"/>
    <x v="0"/>
    <x v="0"/>
    <x v="0"/>
    <x v="0"/>
    <x v="19"/>
    <x v="0"/>
    <x v="0"/>
    <x v="0"/>
    <x v="4"/>
    <x v="11"/>
    <m/>
    <m/>
    <n v="10000"/>
  </r>
  <r>
    <x v="0"/>
    <x v="0"/>
    <x v="0"/>
    <x v="0"/>
    <x v="0"/>
    <x v="0"/>
    <x v="19"/>
    <x v="0"/>
    <x v="0"/>
    <x v="0"/>
    <x v="4"/>
    <x v="11"/>
    <m/>
    <m/>
    <n v="10000"/>
  </r>
  <r>
    <x v="0"/>
    <x v="0"/>
    <x v="0"/>
    <x v="0"/>
    <x v="0"/>
    <x v="0"/>
    <x v="19"/>
    <x v="0"/>
    <x v="0"/>
    <x v="0"/>
    <x v="4"/>
    <x v="11"/>
    <m/>
    <m/>
    <n v="20000"/>
  </r>
  <r>
    <x v="0"/>
    <x v="0"/>
    <x v="0"/>
    <x v="0"/>
    <x v="0"/>
    <x v="0"/>
    <x v="19"/>
    <x v="0"/>
    <x v="0"/>
    <x v="0"/>
    <x v="4"/>
    <x v="11"/>
    <m/>
    <m/>
    <n v="20000"/>
  </r>
  <r>
    <x v="0"/>
    <x v="0"/>
    <x v="0"/>
    <x v="0"/>
    <x v="0"/>
    <x v="0"/>
    <x v="19"/>
    <x v="0"/>
    <x v="0"/>
    <x v="0"/>
    <x v="4"/>
    <x v="27"/>
    <m/>
    <m/>
    <n v="700000"/>
  </r>
  <r>
    <x v="0"/>
    <x v="0"/>
    <x v="0"/>
    <x v="0"/>
    <x v="0"/>
    <x v="0"/>
    <x v="19"/>
    <x v="0"/>
    <x v="0"/>
    <x v="0"/>
    <x v="4"/>
    <x v="27"/>
    <m/>
    <m/>
    <n v="30000"/>
  </r>
  <r>
    <x v="0"/>
    <x v="0"/>
    <x v="0"/>
    <x v="0"/>
    <x v="0"/>
    <x v="0"/>
    <x v="19"/>
    <x v="0"/>
    <x v="0"/>
    <x v="0"/>
    <x v="4"/>
    <x v="27"/>
    <m/>
    <m/>
    <n v="40000"/>
  </r>
  <r>
    <x v="0"/>
    <x v="0"/>
    <x v="0"/>
    <x v="0"/>
    <x v="0"/>
    <x v="0"/>
    <x v="19"/>
    <x v="0"/>
    <x v="0"/>
    <x v="0"/>
    <x v="4"/>
    <x v="27"/>
    <m/>
    <m/>
    <n v="20000"/>
  </r>
  <r>
    <x v="0"/>
    <x v="0"/>
    <x v="0"/>
    <x v="0"/>
    <x v="0"/>
    <x v="0"/>
    <x v="19"/>
    <x v="0"/>
    <x v="0"/>
    <x v="0"/>
    <x v="4"/>
    <x v="17"/>
    <m/>
    <m/>
    <n v="35000"/>
  </r>
  <r>
    <x v="0"/>
    <x v="0"/>
    <x v="0"/>
    <x v="0"/>
    <x v="0"/>
    <x v="0"/>
    <x v="19"/>
    <x v="0"/>
    <x v="0"/>
    <x v="0"/>
    <x v="4"/>
    <x v="17"/>
    <m/>
    <m/>
    <n v="50000"/>
  </r>
  <r>
    <x v="0"/>
    <x v="0"/>
    <x v="0"/>
    <x v="0"/>
    <x v="0"/>
    <x v="0"/>
    <x v="19"/>
    <x v="0"/>
    <x v="0"/>
    <x v="0"/>
    <x v="4"/>
    <x v="17"/>
    <m/>
    <m/>
    <n v="35000"/>
  </r>
  <r>
    <x v="0"/>
    <x v="0"/>
    <x v="0"/>
    <x v="0"/>
    <x v="0"/>
    <x v="0"/>
    <x v="19"/>
    <x v="0"/>
    <x v="0"/>
    <x v="0"/>
    <x v="4"/>
    <x v="17"/>
    <m/>
    <m/>
    <n v="35000"/>
  </r>
  <r>
    <x v="0"/>
    <x v="0"/>
    <x v="0"/>
    <x v="0"/>
    <x v="0"/>
    <x v="0"/>
    <x v="19"/>
    <x v="0"/>
    <x v="0"/>
    <x v="0"/>
    <x v="4"/>
    <x v="17"/>
    <m/>
    <m/>
    <n v="500000"/>
  </r>
  <r>
    <x v="0"/>
    <x v="0"/>
    <x v="0"/>
    <x v="0"/>
    <x v="0"/>
    <x v="0"/>
    <x v="19"/>
    <x v="0"/>
    <x v="0"/>
    <x v="0"/>
    <x v="4"/>
    <x v="17"/>
    <m/>
    <m/>
    <n v="500000"/>
  </r>
  <r>
    <x v="0"/>
    <x v="0"/>
    <x v="0"/>
    <x v="0"/>
    <x v="0"/>
    <x v="0"/>
    <x v="19"/>
    <x v="0"/>
    <x v="0"/>
    <x v="0"/>
    <x v="4"/>
    <x v="17"/>
    <m/>
    <m/>
    <n v="15000"/>
  </r>
  <r>
    <x v="0"/>
    <x v="0"/>
    <x v="0"/>
    <x v="0"/>
    <x v="0"/>
    <x v="0"/>
    <x v="19"/>
    <x v="0"/>
    <x v="0"/>
    <x v="0"/>
    <x v="4"/>
    <x v="17"/>
    <m/>
    <m/>
    <n v="35000"/>
  </r>
  <r>
    <x v="0"/>
    <x v="0"/>
    <x v="0"/>
    <x v="0"/>
    <x v="0"/>
    <x v="0"/>
    <x v="19"/>
    <x v="0"/>
    <x v="0"/>
    <x v="0"/>
    <x v="4"/>
    <x v="17"/>
    <m/>
    <m/>
    <n v="35000"/>
  </r>
  <r>
    <x v="0"/>
    <x v="0"/>
    <x v="0"/>
    <x v="0"/>
    <x v="0"/>
    <x v="0"/>
    <x v="19"/>
    <x v="0"/>
    <x v="0"/>
    <x v="0"/>
    <x v="4"/>
    <x v="17"/>
    <m/>
    <m/>
    <n v="90000"/>
  </r>
  <r>
    <x v="0"/>
    <x v="0"/>
    <x v="0"/>
    <x v="0"/>
    <x v="0"/>
    <x v="0"/>
    <x v="19"/>
    <x v="0"/>
    <x v="0"/>
    <x v="0"/>
    <x v="4"/>
    <x v="17"/>
    <m/>
    <m/>
    <n v="30000"/>
  </r>
  <r>
    <x v="0"/>
    <x v="0"/>
    <x v="0"/>
    <x v="0"/>
    <x v="0"/>
    <x v="0"/>
    <x v="19"/>
    <x v="0"/>
    <x v="0"/>
    <x v="0"/>
    <x v="4"/>
    <x v="17"/>
    <m/>
    <m/>
    <n v="100000"/>
  </r>
  <r>
    <x v="0"/>
    <x v="0"/>
    <x v="0"/>
    <x v="0"/>
    <x v="0"/>
    <x v="0"/>
    <x v="19"/>
    <x v="0"/>
    <x v="0"/>
    <x v="0"/>
    <x v="4"/>
    <x v="17"/>
    <m/>
    <m/>
    <n v="0"/>
  </r>
  <r>
    <x v="0"/>
    <x v="0"/>
    <x v="0"/>
    <x v="0"/>
    <x v="0"/>
    <x v="0"/>
    <x v="19"/>
    <x v="0"/>
    <x v="0"/>
    <x v="0"/>
    <x v="4"/>
    <x v="17"/>
    <m/>
    <m/>
    <n v="0"/>
  </r>
  <r>
    <x v="0"/>
    <x v="0"/>
    <x v="0"/>
    <x v="0"/>
    <x v="0"/>
    <x v="0"/>
    <x v="19"/>
    <x v="0"/>
    <x v="0"/>
    <x v="0"/>
    <x v="4"/>
    <x v="17"/>
    <m/>
    <m/>
    <n v="0"/>
  </r>
  <r>
    <x v="0"/>
    <x v="0"/>
    <x v="0"/>
    <x v="0"/>
    <x v="0"/>
    <x v="0"/>
    <x v="19"/>
    <x v="0"/>
    <x v="0"/>
    <x v="0"/>
    <x v="4"/>
    <x v="17"/>
    <m/>
    <m/>
    <n v="50000"/>
  </r>
  <r>
    <x v="0"/>
    <x v="0"/>
    <x v="0"/>
    <x v="1"/>
    <x v="3"/>
    <x v="0"/>
    <x v="19"/>
    <x v="0"/>
    <x v="0"/>
    <x v="0"/>
    <x v="4"/>
    <x v="17"/>
    <m/>
    <m/>
    <n v="0"/>
  </r>
  <r>
    <x v="0"/>
    <x v="0"/>
    <x v="0"/>
    <x v="1"/>
    <x v="3"/>
    <x v="0"/>
    <x v="19"/>
    <x v="1"/>
    <x v="8"/>
    <x v="36"/>
    <x v="4"/>
    <x v="17"/>
    <m/>
    <m/>
    <n v="0"/>
  </r>
  <r>
    <x v="0"/>
    <x v="0"/>
    <x v="0"/>
    <x v="0"/>
    <x v="0"/>
    <x v="0"/>
    <x v="19"/>
    <x v="0"/>
    <x v="0"/>
    <x v="0"/>
    <x v="4"/>
    <x v="17"/>
    <m/>
    <m/>
    <n v="20000"/>
  </r>
  <r>
    <x v="0"/>
    <x v="0"/>
    <x v="0"/>
    <x v="0"/>
    <x v="0"/>
    <x v="0"/>
    <x v="19"/>
    <x v="0"/>
    <x v="0"/>
    <x v="0"/>
    <x v="4"/>
    <x v="17"/>
    <m/>
    <m/>
    <n v="15000"/>
  </r>
  <r>
    <x v="0"/>
    <x v="0"/>
    <x v="0"/>
    <x v="0"/>
    <x v="0"/>
    <x v="0"/>
    <x v="19"/>
    <x v="0"/>
    <x v="0"/>
    <x v="0"/>
    <x v="4"/>
    <x v="17"/>
    <m/>
    <m/>
    <n v="25000"/>
  </r>
  <r>
    <x v="0"/>
    <x v="0"/>
    <x v="0"/>
    <x v="0"/>
    <x v="0"/>
    <x v="0"/>
    <x v="19"/>
    <x v="0"/>
    <x v="0"/>
    <x v="0"/>
    <x v="4"/>
    <x v="17"/>
    <m/>
    <m/>
    <n v="20000"/>
  </r>
  <r>
    <x v="0"/>
    <x v="0"/>
    <x v="0"/>
    <x v="0"/>
    <x v="0"/>
    <x v="0"/>
    <x v="19"/>
    <x v="0"/>
    <x v="0"/>
    <x v="0"/>
    <x v="4"/>
    <x v="17"/>
    <m/>
    <m/>
    <n v="35000"/>
  </r>
  <r>
    <x v="0"/>
    <x v="0"/>
    <x v="0"/>
    <x v="0"/>
    <x v="0"/>
    <x v="0"/>
    <x v="19"/>
    <x v="0"/>
    <x v="0"/>
    <x v="0"/>
    <x v="4"/>
    <x v="17"/>
    <m/>
    <m/>
    <n v="35000"/>
  </r>
  <r>
    <x v="0"/>
    <x v="0"/>
    <x v="0"/>
    <x v="0"/>
    <x v="0"/>
    <x v="0"/>
    <x v="19"/>
    <x v="0"/>
    <x v="0"/>
    <x v="0"/>
    <x v="4"/>
    <x v="17"/>
    <m/>
    <m/>
    <n v="3000"/>
  </r>
  <r>
    <x v="0"/>
    <x v="0"/>
    <x v="0"/>
    <x v="0"/>
    <x v="0"/>
    <x v="0"/>
    <x v="19"/>
    <x v="0"/>
    <x v="0"/>
    <x v="0"/>
    <x v="4"/>
    <x v="17"/>
    <m/>
    <m/>
    <n v="2000"/>
  </r>
  <r>
    <x v="0"/>
    <x v="0"/>
    <x v="0"/>
    <x v="0"/>
    <x v="0"/>
    <x v="0"/>
    <x v="19"/>
    <x v="0"/>
    <x v="0"/>
    <x v="0"/>
    <x v="4"/>
    <x v="17"/>
    <m/>
    <m/>
    <n v="10000"/>
  </r>
  <r>
    <x v="0"/>
    <x v="0"/>
    <x v="0"/>
    <x v="0"/>
    <x v="0"/>
    <x v="0"/>
    <x v="19"/>
    <x v="0"/>
    <x v="0"/>
    <x v="0"/>
    <x v="4"/>
    <x v="17"/>
    <m/>
    <m/>
    <n v="50000"/>
  </r>
  <r>
    <x v="0"/>
    <x v="0"/>
    <x v="0"/>
    <x v="0"/>
    <x v="0"/>
    <x v="0"/>
    <x v="19"/>
    <x v="0"/>
    <x v="0"/>
    <x v="0"/>
    <x v="4"/>
    <x v="17"/>
    <m/>
    <m/>
    <n v="100000"/>
  </r>
  <r>
    <x v="0"/>
    <x v="0"/>
    <x v="0"/>
    <x v="0"/>
    <x v="0"/>
    <x v="0"/>
    <x v="19"/>
    <x v="0"/>
    <x v="0"/>
    <x v="0"/>
    <x v="4"/>
    <x v="17"/>
    <m/>
    <m/>
    <n v="200000"/>
  </r>
  <r>
    <x v="0"/>
    <x v="0"/>
    <x v="0"/>
    <x v="0"/>
    <x v="0"/>
    <x v="0"/>
    <x v="19"/>
    <x v="0"/>
    <x v="0"/>
    <x v="0"/>
    <x v="4"/>
    <x v="17"/>
    <m/>
    <m/>
    <n v="115000"/>
  </r>
  <r>
    <x v="0"/>
    <x v="0"/>
    <x v="0"/>
    <x v="0"/>
    <x v="0"/>
    <x v="0"/>
    <x v="19"/>
    <x v="0"/>
    <x v="0"/>
    <x v="0"/>
    <x v="4"/>
    <x v="17"/>
    <m/>
    <m/>
    <n v="0"/>
  </r>
  <r>
    <x v="0"/>
    <x v="0"/>
    <x v="0"/>
    <x v="0"/>
    <x v="0"/>
    <x v="0"/>
    <x v="19"/>
    <x v="0"/>
    <x v="0"/>
    <x v="0"/>
    <x v="4"/>
    <x v="17"/>
    <m/>
    <m/>
    <n v="0"/>
  </r>
  <r>
    <x v="0"/>
    <x v="0"/>
    <x v="0"/>
    <x v="0"/>
    <x v="0"/>
    <x v="0"/>
    <x v="19"/>
    <x v="0"/>
    <x v="0"/>
    <x v="0"/>
    <x v="4"/>
    <x v="17"/>
    <m/>
    <m/>
    <n v="0"/>
  </r>
  <r>
    <x v="0"/>
    <x v="0"/>
    <x v="0"/>
    <x v="0"/>
    <x v="0"/>
    <x v="0"/>
    <x v="19"/>
    <x v="0"/>
    <x v="0"/>
    <x v="0"/>
    <x v="4"/>
    <x v="17"/>
    <m/>
    <m/>
    <n v="55000"/>
  </r>
  <r>
    <x v="0"/>
    <x v="0"/>
    <x v="0"/>
    <x v="0"/>
    <x v="0"/>
    <x v="0"/>
    <x v="19"/>
    <x v="0"/>
    <x v="0"/>
    <x v="0"/>
    <x v="4"/>
    <x v="17"/>
    <m/>
    <m/>
    <n v="15000"/>
  </r>
  <r>
    <x v="0"/>
    <x v="0"/>
    <x v="0"/>
    <x v="0"/>
    <x v="0"/>
    <x v="0"/>
    <x v="19"/>
    <x v="0"/>
    <x v="0"/>
    <x v="0"/>
    <x v="4"/>
    <x v="17"/>
    <m/>
    <m/>
    <n v="15000"/>
  </r>
  <r>
    <x v="0"/>
    <x v="0"/>
    <x v="0"/>
    <x v="0"/>
    <x v="0"/>
    <x v="0"/>
    <x v="19"/>
    <x v="0"/>
    <x v="0"/>
    <x v="0"/>
    <x v="4"/>
    <x v="17"/>
    <m/>
    <m/>
    <n v="35000"/>
  </r>
  <r>
    <x v="0"/>
    <x v="0"/>
    <x v="0"/>
    <x v="0"/>
    <x v="0"/>
    <x v="0"/>
    <x v="19"/>
    <x v="0"/>
    <x v="0"/>
    <x v="0"/>
    <x v="4"/>
    <x v="17"/>
    <m/>
    <m/>
    <n v="35000"/>
  </r>
  <r>
    <x v="0"/>
    <x v="0"/>
    <x v="0"/>
    <x v="0"/>
    <x v="0"/>
    <x v="0"/>
    <x v="19"/>
    <x v="0"/>
    <x v="0"/>
    <x v="0"/>
    <x v="4"/>
    <x v="17"/>
    <m/>
    <m/>
    <n v="18000"/>
  </r>
  <r>
    <x v="0"/>
    <x v="0"/>
    <x v="0"/>
    <x v="0"/>
    <x v="0"/>
    <x v="0"/>
    <x v="19"/>
    <x v="0"/>
    <x v="0"/>
    <x v="0"/>
    <x v="4"/>
    <x v="17"/>
    <m/>
    <m/>
    <n v="40000"/>
  </r>
  <r>
    <x v="0"/>
    <x v="0"/>
    <x v="0"/>
    <x v="0"/>
    <x v="0"/>
    <x v="0"/>
    <x v="19"/>
    <x v="0"/>
    <x v="0"/>
    <x v="0"/>
    <x v="4"/>
    <x v="17"/>
    <m/>
    <m/>
    <n v="30000"/>
  </r>
  <r>
    <x v="0"/>
    <x v="0"/>
    <x v="0"/>
    <x v="0"/>
    <x v="0"/>
    <x v="0"/>
    <x v="19"/>
    <x v="0"/>
    <x v="0"/>
    <x v="0"/>
    <x v="4"/>
    <x v="17"/>
    <m/>
    <m/>
    <n v="50000"/>
  </r>
  <r>
    <x v="0"/>
    <x v="0"/>
    <x v="0"/>
    <x v="1"/>
    <x v="3"/>
    <x v="0"/>
    <x v="19"/>
    <x v="0"/>
    <x v="0"/>
    <x v="0"/>
    <x v="4"/>
    <x v="17"/>
    <m/>
    <m/>
    <n v="0"/>
  </r>
  <r>
    <x v="0"/>
    <x v="0"/>
    <x v="0"/>
    <x v="0"/>
    <x v="0"/>
    <x v="0"/>
    <x v="19"/>
    <x v="0"/>
    <x v="0"/>
    <x v="0"/>
    <x v="4"/>
    <x v="18"/>
    <m/>
    <m/>
    <n v="50000"/>
  </r>
  <r>
    <x v="0"/>
    <x v="0"/>
    <x v="0"/>
    <x v="0"/>
    <x v="0"/>
    <x v="0"/>
    <x v="19"/>
    <x v="0"/>
    <x v="0"/>
    <x v="0"/>
    <x v="4"/>
    <x v="18"/>
    <m/>
    <m/>
    <n v="60000"/>
  </r>
  <r>
    <x v="0"/>
    <x v="0"/>
    <x v="0"/>
    <x v="0"/>
    <x v="0"/>
    <x v="0"/>
    <x v="19"/>
    <x v="0"/>
    <x v="0"/>
    <x v="0"/>
    <x v="4"/>
    <x v="18"/>
    <m/>
    <m/>
    <n v="0"/>
  </r>
  <r>
    <x v="0"/>
    <x v="0"/>
    <x v="0"/>
    <x v="0"/>
    <x v="0"/>
    <x v="0"/>
    <x v="19"/>
    <x v="0"/>
    <x v="0"/>
    <x v="0"/>
    <x v="4"/>
    <x v="18"/>
    <m/>
    <m/>
    <n v="5000"/>
  </r>
  <r>
    <x v="0"/>
    <x v="0"/>
    <x v="0"/>
    <x v="0"/>
    <x v="0"/>
    <x v="0"/>
    <x v="19"/>
    <x v="0"/>
    <x v="0"/>
    <x v="0"/>
    <x v="4"/>
    <x v="18"/>
    <m/>
    <m/>
    <n v="25000"/>
  </r>
  <r>
    <x v="0"/>
    <x v="0"/>
    <x v="0"/>
    <x v="0"/>
    <x v="0"/>
    <x v="0"/>
    <x v="19"/>
    <x v="0"/>
    <x v="0"/>
    <x v="0"/>
    <x v="4"/>
    <x v="18"/>
    <m/>
    <m/>
    <n v="25000"/>
  </r>
  <r>
    <x v="0"/>
    <x v="0"/>
    <x v="0"/>
    <x v="0"/>
    <x v="0"/>
    <x v="0"/>
    <x v="19"/>
    <x v="0"/>
    <x v="0"/>
    <x v="0"/>
    <x v="4"/>
    <x v="18"/>
    <m/>
    <m/>
    <n v="0"/>
  </r>
  <r>
    <x v="0"/>
    <x v="0"/>
    <x v="0"/>
    <x v="0"/>
    <x v="0"/>
    <x v="0"/>
    <x v="19"/>
    <x v="0"/>
    <x v="0"/>
    <x v="0"/>
    <x v="4"/>
    <x v="18"/>
    <m/>
    <m/>
    <n v="100000"/>
  </r>
  <r>
    <x v="0"/>
    <x v="0"/>
    <x v="0"/>
    <x v="0"/>
    <x v="0"/>
    <x v="0"/>
    <x v="19"/>
    <x v="0"/>
    <x v="0"/>
    <x v="0"/>
    <x v="4"/>
    <x v="18"/>
    <m/>
    <m/>
    <n v="15000"/>
  </r>
  <r>
    <x v="0"/>
    <x v="0"/>
    <x v="0"/>
    <x v="0"/>
    <x v="0"/>
    <x v="0"/>
    <x v="19"/>
    <x v="0"/>
    <x v="0"/>
    <x v="0"/>
    <x v="4"/>
    <x v="18"/>
    <m/>
    <m/>
    <n v="5000"/>
  </r>
  <r>
    <x v="0"/>
    <x v="0"/>
    <x v="0"/>
    <x v="0"/>
    <x v="0"/>
    <x v="0"/>
    <x v="19"/>
    <x v="0"/>
    <x v="0"/>
    <x v="0"/>
    <x v="4"/>
    <x v="18"/>
    <m/>
    <m/>
    <n v="25000"/>
  </r>
  <r>
    <x v="0"/>
    <x v="0"/>
    <x v="0"/>
    <x v="0"/>
    <x v="0"/>
    <x v="0"/>
    <x v="19"/>
    <x v="0"/>
    <x v="0"/>
    <x v="0"/>
    <x v="4"/>
    <x v="18"/>
    <m/>
    <m/>
    <n v="25000"/>
  </r>
  <r>
    <x v="0"/>
    <x v="0"/>
    <x v="0"/>
    <x v="0"/>
    <x v="0"/>
    <x v="0"/>
    <x v="19"/>
    <x v="0"/>
    <x v="0"/>
    <x v="0"/>
    <x v="4"/>
    <x v="18"/>
    <m/>
    <m/>
    <n v="5000"/>
  </r>
  <r>
    <x v="0"/>
    <x v="0"/>
    <x v="0"/>
    <x v="0"/>
    <x v="0"/>
    <x v="0"/>
    <x v="19"/>
    <x v="0"/>
    <x v="0"/>
    <x v="0"/>
    <x v="4"/>
    <x v="18"/>
    <m/>
    <m/>
    <n v="25000"/>
  </r>
  <r>
    <x v="0"/>
    <x v="0"/>
    <x v="0"/>
    <x v="0"/>
    <x v="0"/>
    <x v="0"/>
    <x v="19"/>
    <x v="0"/>
    <x v="0"/>
    <x v="0"/>
    <x v="4"/>
    <x v="18"/>
    <m/>
    <m/>
    <n v="1000"/>
  </r>
  <r>
    <x v="0"/>
    <x v="0"/>
    <x v="0"/>
    <x v="0"/>
    <x v="0"/>
    <x v="0"/>
    <x v="19"/>
    <x v="0"/>
    <x v="0"/>
    <x v="0"/>
    <x v="4"/>
    <x v="18"/>
    <m/>
    <m/>
    <n v="10000"/>
  </r>
  <r>
    <x v="0"/>
    <x v="0"/>
    <x v="0"/>
    <x v="0"/>
    <x v="0"/>
    <x v="0"/>
    <x v="19"/>
    <x v="0"/>
    <x v="0"/>
    <x v="0"/>
    <x v="4"/>
    <x v="18"/>
    <m/>
    <m/>
    <n v="30000"/>
  </r>
  <r>
    <x v="0"/>
    <x v="0"/>
    <x v="0"/>
    <x v="0"/>
    <x v="0"/>
    <x v="0"/>
    <x v="19"/>
    <x v="0"/>
    <x v="0"/>
    <x v="0"/>
    <x v="4"/>
    <x v="18"/>
    <m/>
    <m/>
    <n v="0"/>
  </r>
  <r>
    <x v="0"/>
    <x v="0"/>
    <x v="0"/>
    <x v="0"/>
    <x v="0"/>
    <x v="0"/>
    <x v="19"/>
    <x v="0"/>
    <x v="0"/>
    <x v="0"/>
    <x v="4"/>
    <x v="18"/>
    <m/>
    <m/>
    <n v="100000"/>
  </r>
  <r>
    <x v="0"/>
    <x v="0"/>
    <x v="0"/>
    <x v="0"/>
    <x v="0"/>
    <x v="0"/>
    <x v="19"/>
    <x v="0"/>
    <x v="0"/>
    <x v="0"/>
    <x v="4"/>
    <x v="18"/>
    <m/>
    <m/>
    <n v="0"/>
  </r>
  <r>
    <x v="0"/>
    <x v="0"/>
    <x v="0"/>
    <x v="0"/>
    <x v="0"/>
    <x v="0"/>
    <x v="19"/>
    <x v="0"/>
    <x v="0"/>
    <x v="0"/>
    <x v="4"/>
    <x v="18"/>
    <m/>
    <m/>
    <n v="0"/>
  </r>
  <r>
    <x v="0"/>
    <x v="0"/>
    <x v="0"/>
    <x v="0"/>
    <x v="0"/>
    <x v="0"/>
    <x v="19"/>
    <x v="0"/>
    <x v="0"/>
    <x v="0"/>
    <x v="4"/>
    <x v="18"/>
    <m/>
    <m/>
    <n v="24000"/>
  </r>
  <r>
    <x v="0"/>
    <x v="0"/>
    <x v="0"/>
    <x v="0"/>
    <x v="0"/>
    <x v="0"/>
    <x v="19"/>
    <x v="0"/>
    <x v="0"/>
    <x v="0"/>
    <x v="4"/>
    <x v="18"/>
    <m/>
    <m/>
    <n v="100000"/>
  </r>
  <r>
    <x v="0"/>
    <x v="0"/>
    <x v="0"/>
    <x v="0"/>
    <x v="0"/>
    <x v="0"/>
    <x v="19"/>
    <x v="0"/>
    <x v="0"/>
    <x v="0"/>
    <x v="4"/>
    <x v="18"/>
    <m/>
    <m/>
    <n v="40000"/>
  </r>
  <r>
    <x v="0"/>
    <x v="0"/>
    <x v="0"/>
    <x v="0"/>
    <x v="0"/>
    <x v="0"/>
    <x v="19"/>
    <x v="0"/>
    <x v="0"/>
    <x v="0"/>
    <x v="4"/>
    <x v="18"/>
    <m/>
    <m/>
    <n v="160000"/>
  </r>
  <r>
    <x v="0"/>
    <x v="0"/>
    <x v="0"/>
    <x v="0"/>
    <x v="0"/>
    <x v="0"/>
    <x v="19"/>
    <x v="0"/>
    <x v="0"/>
    <x v="0"/>
    <x v="4"/>
    <x v="18"/>
    <m/>
    <m/>
    <n v="0"/>
  </r>
  <r>
    <x v="0"/>
    <x v="0"/>
    <x v="0"/>
    <x v="0"/>
    <x v="0"/>
    <x v="0"/>
    <x v="19"/>
    <x v="0"/>
    <x v="0"/>
    <x v="0"/>
    <x v="4"/>
    <x v="18"/>
    <m/>
    <m/>
    <n v="15000"/>
  </r>
  <r>
    <x v="0"/>
    <x v="0"/>
    <x v="0"/>
    <x v="0"/>
    <x v="0"/>
    <x v="0"/>
    <x v="19"/>
    <x v="1"/>
    <x v="3"/>
    <x v="51"/>
    <x v="4"/>
    <x v="18"/>
    <m/>
    <m/>
    <n v="700"/>
  </r>
  <r>
    <x v="0"/>
    <x v="0"/>
    <x v="0"/>
    <x v="0"/>
    <x v="0"/>
    <x v="0"/>
    <x v="19"/>
    <x v="0"/>
    <x v="0"/>
    <x v="0"/>
    <x v="4"/>
    <x v="18"/>
    <m/>
    <m/>
    <n v="15000"/>
  </r>
  <r>
    <x v="0"/>
    <x v="0"/>
    <x v="0"/>
    <x v="0"/>
    <x v="0"/>
    <x v="0"/>
    <x v="19"/>
    <x v="0"/>
    <x v="0"/>
    <x v="0"/>
    <x v="4"/>
    <x v="18"/>
    <m/>
    <m/>
    <n v="5000"/>
  </r>
  <r>
    <x v="0"/>
    <x v="0"/>
    <x v="0"/>
    <x v="0"/>
    <x v="0"/>
    <x v="0"/>
    <x v="19"/>
    <x v="0"/>
    <x v="0"/>
    <x v="0"/>
    <x v="4"/>
    <x v="18"/>
    <m/>
    <m/>
    <n v="1000"/>
  </r>
  <r>
    <x v="0"/>
    <x v="0"/>
    <x v="0"/>
    <x v="0"/>
    <x v="0"/>
    <x v="0"/>
    <x v="19"/>
    <x v="0"/>
    <x v="0"/>
    <x v="0"/>
    <x v="4"/>
    <x v="18"/>
    <m/>
    <m/>
    <n v="2000"/>
  </r>
  <r>
    <x v="0"/>
    <x v="0"/>
    <x v="0"/>
    <x v="0"/>
    <x v="0"/>
    <x v="0"/>
    <x v="19"/>
    <x v="0"/>
    <x v="0"/>
    <x v="0"/>
    <x v="4"/>
    <x v="18"/>
    <m/>
    <m/>
    <n v="1000"/>
  </r>
  <r>
    <x v="0"/>
    <x v="0"/>
    <x v="0"/>
    <x v="0"/>
    <x v="0"/>
    <x v="0"/>
    <x v="19"/>
    <x v="0"/>
    <x v="0"/>
    <x v="0"/>
    <x v="4"/>
    <x v="18"/>
    <m/>
    <m/>
    <n v="100000"/>
  </r>
  <r>
    <x v="0"/>
    <x v="0"/>
    <x v="0"/>
    <x v="0"/>
    <x v="0"/>
    <x v="0"/>
    <x v="19"/>
    <x v="0"/>
    <x v="0"/>
    <x v="0"/>
    <x v="4"/>
    <x v="18"/>
    <m/>
    <m/>
    <n v="20000"/>
  </r>
  <r>
    <x v="0"/>
    <x v="0"/>
    <x v="0"/>
    <x v="0"/>
    <x v="0"/>
    <x v="0"/>
    <x v="19"/>
    <x v="0"/>
    <x v="0"/>
    <x v="0"/>
    <x v="4"/>
    <x v="18"/>
    <m/>
    <m/>
    <n v="864000"/>
  </r>
  <r>
    <x v="0"/>
    <x v="0"/>
    <x v="0"/>
    <x v="0"/>
    <x v="0"/>
    <x v="0"/>
    <x v="19"/>
    <x v="0"/>
    <x v="0"/>
    <x v="0"/>
    <x v="4"/>
    <x v="18"/>
    <m/>
    <m/>
    <n v="5000"/>
  </r>
  <r>
    <x v="0"/>
    <x v="0"/>
    <x v="0"/>
    <x v="0"/>
    <x v="0"/>
    <x v="0"/>
    <x v="19"/>
    <x v="0"/>
    <x v="0"/>
    <x v="0"/>
    <x v="4"/>
    <x v="12"/>
    <m/>
    <m/>
    <n v="5245500"/>
  </r>
  <r>
    <x v="0"/>
    <x v="0"/>
    <x v="0"/>
    <x v="0"/>
    <x v="0"/>
    <x v="0"/>
    <x v="19"/>
    <x v="0"/>
    <x v="0"/>
    <x v="0"/>
    <x v="4"/>
    <x v="12"/>
    <m/>
    <m/>
    <n v="2160000"/>
  </r>
  <r>
    <x v="0"/>
    <x v="0"/>
    <x v="0"/>
    <x v="0"/>
    <x v="0"/>
    <x v="0"/>
    <x v="19"/>
    <x v="0"/>
    <x v="0"/>
    <x v="0"/>
    <x v="4"/>
    <x v="12"/>
    <m/>
    <m/>
    <n v="2401850"/>
  </r>
  <r>
    <x v="0"/>
    <x v="0"/>
    <x v="0"/>
    <x v="0"/>
    <x v="0"/>
    <x v="0"/>
    <x v="19"/>
    <x v="0"/>
    <x v="0"/>
    <x v="0"/>
    <x v="4"/>
    <x v="12"/>
    <m/>
    <m/>
    <n v="3420000"/>
  </r>
  <r>
    <x v="0"/>
    <x v="0"/>
    <x v="0"/>
    <x v="0"/>
    <x v="0"/>
    <x v="0"/>
    <x v="19"/>
    <x v="0"/>
    <x v="0"/>
    <x v="0"/>
    <x v="4"/>
    <x v="12"/>
    <m/>
    <m/>
    <n v="0"/>
  </r>
  <r>
    <x v="0"/>
    <x v="0"/>
    <x v="0"/>
    <x v="0"/>
    <x v="0"/>
    <x v="0"/>
    <x v="19"/>
    <x v="0"/>
    <x v="0"/>
    <x v="0"/>
    <x v="4"/>
    <x v="12"/>
    <m/>
    <m/>
    <n v="363000"/>
  </r>
  <r>
    <x v="0"/>
    <x v="0"/>
    <x v="0"/>
    <x v="0"/>
    <x v="0"/>
    <x v="0"/>
    <x v="19"/>
    <x v="0"/>
    <x v="0"/>
    <x v="0"/>
    <x v="4"/>
    <x v="12"/>
    <m/>
    <m/>
    <n v="1146000"/>
  </r>
  <r>
    <x v="0"/>
    <x v="0"/>
    <x v="0"/>
    <x v="0"/>
    <x v="0"/>
    <x v="0"/>
    <x v="19"/>
    <x v="0"/>
    <x v="0"/>
    <x v="0"/>
    <x v="4"/>
    <x v="12"/>
    <m/>
    <m/>
    <n v="250000"/>
  </r>
  <r>
    <x v="0"/>
    <x v="0"/>
    <x v="0"/>
    <x v="0"/>
    <x v="0"/>
    <x v="0"/>
    <x v="19"/>
    <x v="0"/>
    <x v="0"/>
    <x v="0"/>
    <x v="4"/>
    <x v="12"/>
    <m/>
    <m/>
    <n v="230000"/>
  </r>
  <r>
    <x v="0"/>
    <x v="0"/>
    <x v="0"/>
    <x v="0"/>
    <x v="0"/>
    <x v="0"/>
    <x v="19"/>
    <x v="0"/>
    <x v="0"/>
    <x v="0"/>
    <x v="4"/>
    <x v="12"/>
    <m/>
    <m/>
    <n v="864000"/>
  </r>
  <r>
    <x v="0"/>
    <x v="0"/>
    <x v="0"/>
    <x v="0"/>
    <x v="0"/>
    <x v="0"/>
    <x v="19"/>
    <x v="0"/>
    <x v="0"/>
    <x v="0"/>
    <x v="4"/>
    <x v="12"/>
    <m/>
    <m/>
    <n v="1300000"/>
  </r>
  <r>
    <x v="0"/>
    <x v="0"/>
    <x v="0"/>
    <x v="0"/>
    <x v="0"/>
    <x v="0"/>
    <x v="19"/>
    <x v="0"/>
    <x v="0"/>
    <x v="0"/>
    <x v="4"/>
    <x v="12"/>
    <m/>
    <m/>
    <n v="747000"/>
  </r>
  <r>
    <x v="0"/>
    <x v="0"/>
    <x v="0"/>
    <x v="0"/>
    <x v="0"/>
    <x v="0"/>
    <x v="19"/>
    <x v="0"/>
    <x v="0"/>
    <x v="0"/>
    <x v="4"/>
    <x v="12"/>
    <m/>
    <m/>
    <n v="670000"/>
  </r>
  <r>
    <x v="0"/>
    <x v="0"/>
    <x v="0"/>
    <x v="0"/>
    <x v="0"/>
    <x v="0"/>
    <x v="19"/>
    <x v="0"/>
    <x v="0"/>
    <x v="0"/>
    <x v="4"/>
    <x v="12"/>
    <m/>
    <m/>
    <n v="5000000"/>
  </r>
  <r>
    <x v="0"/>
    <x v="0"/>
    <x v="0"/>
    <x v="0"/>
    <x v="0"/>
    <x v="0"/>
    <x v="19"/>
    <x v="0"/>
    <x v="0"/>
    <x v="0"/>
    <x v="4"/>
    <x v="12"/>
    <m/>
    <m/>
    <n v="420000"/>
  </r>
  <r>
    <x v="0"/>
    <x v="0"/>
    <x v="0"/>
    <x v="0"/>
    <x v="0"/>
    <x v="0"/>
    <x v="19"/>
    <x v="0"/>
    <x v="0"/>
    <x v="0"/>
    <x v="4"/>
    <x v="12"/>
    <m/>
    <m/>
    <n v="420000"/>
  </r>
  <r>
    <x v="0"/>
    <x v="0"/>
    <x v="0"/>
    <x v="0"/>
    <x v="0"/>
    <x v="0"/>
    <x v="19"/>
    <x v="0"/>
    <x v="0"/>
    <x v="0"/>
    <x v="4"/>
    <x v="12"/>
    <m/>
    <m/>
    <n v="420000"/>
  </r>
  <r>
    <x v="0"/>
    <x v="0"/>
    <x v="0"/>
    <x v="0"/>
    <x v="0"/>
    <x v="0"/>
    <x v="19"/>
    <x v="0"/>
    <x v="0"/>
    <x v="0"/>
    <x v="4"/>
    <x v="12"/>
    <m/>
    <m/>
    <n v="3138000"/>
  </r>
  <r>
    <x v="0"/>
    <x v="0"/>
    <x v="0"/>
    <x v="1"/>
    <x v="3"/>
    <x v="0"/>
    <x v="19"/>
    <x v="0"/>
    <x v="0"/>
    <x v="0"/>
    <x v="4"/>
    <x v="12"/>
    <m/>
    <m/>
    <n v="99517"/>
  </r>
  <r>
    <x v="0"/>
    <x v="0"/>
    <x v="0"/>
    <x v="1"/>
    <x v="3"/>
    <x v="0"/>
    <x v="19"/>
    <x v="1"/>
    <x v="8"/>
    <x v="36"/>
    <x v="4"/>
    <x v="12"/>
    <m/>
    <m/>
    <n v="0"/>
  </r>
  <r>
    <x v="0"/>
    <x v="0"/>
    <x v="0"/>
    <x v="0"/>
    <x v="0"/>
    <x v="0"/>
    <x v="19"/>
    <x v="0"/>
    <x v="0"/>
    <x v="0"/>
    <x v="4"/>
    <x v="12"/>
    <m/>
    <m/>
    <n v="1000000"/>
  </r>
  <r>
    <x v="0"/>
    <x v="0"/>
    <x v="0"/>
    <x v="0"/>
    <x v="0"/>
    <x v="0"/>
    <x v="19"/>
    <x v="0"/>
    <x v="0"/>
    <x v="0"/>
    <x v="4"/>
    <x v="12"/>
    <m/>
    <m/>
    <n v="256000"/>
  </r>
  <r>
    <x v="0"/>
    <x v="0"/>
    <x v="0"/>
    <x v="0"/>
    <x v="0"/>
    <x v="0"/>
    <x v="19"/>
    <x v="0"/>
    <x v="0"/>
    <x v="0"/>
    <x v="4"/>
    <x v="12"/>
    <m/>
    <m/>
    <n v="200000"/>
  </r>
  <r>
    <x v="0"/>
    <x v="0"/>
    <x v="0"/>
    <x v="0"/>
    <x v="0"/>
    <x v="0"/>
    <x v="19"/>
    <x v="0"/>
    <x v="0"/>
    <x v="0"/>
    <x v="4"/>
    <x v="12"/>
    <m/>
    <m/>
    <n v="8500"/>
  </r>
  <r>
    <x v="0"/>
    <x v="0"/>
    <x v="0"/>
    <x v="0"/>
    <x v="0"/>
    <x v="0"/>
    <x v="19"/>
    <x v="0"/>
    <x v="0"/>
    <x v="0"/>
    <x v="4"/>
    <x v="12"/>
    <m/>
    <m/>
    <n v="10000"/>
  </r>
  <r>
    <x v="0"/>
    <x v="0"/>
    <x v="0"/>
    <x v="0"/>
    <x v="0"/>
    <x v="0"/>
    <x v="19"/>
    <x v="0"/>
    <x v="0"/>
    <x v="0"/>
    <x v="4"/>
    <x v="12"/>
    <m/>
    <m/>
    <n v="10000"/>
  </r>
  <r>
    <x v="0"/>
    <x v="0"/>
    <x v="0"/>
    <x v="0"/>
    <x v="0"/>
    <x v="0"/>
    <x v="19"/>
    <x v="0"/>
    <x v="0"/>
    <x v="0"/>
    <x v="4"/>
    <x v="12"/>
    <m/>
    <m/>
    <n v="0"/>
  </r>
  <r>
    <x v="0"/>
    <x v="0"/>
    <x v="0"/>
    <x v="0"/>
    <x v="0"/>
    <x v="0"/>
    <x v="19"/>
    <x v="0"/>
    <x v="0"/>
    <x v="0"/>
    <x v="4"/>
    <x v="12"/>
    <m/>
    <m/>
    <n v="0"/>
  </r>
  <r>
    <x v="0"/>
    <x v="0"/>
    <x v="0"/>
    <x v="0"/>
    <x v="0"/>
    <x v="0"/>
    <x v="19"/>
    <x v="0"/>
    <x v="0"/>
    <x v="0"/>
    <x v="4"/>
    <x v="12"/>
    <m/>
    <m/>
    <n v="0"/>
  </r>
  <r>
    <x v="0"/>
    <x v="0"/>
    <x v="0"/>
    <x v="1"/>
    <x v="3"/>
    <x v="0"/>
    <x v="19"/>
    <x v="0"/>
    <x v="0"/>
    <x v="0"/>
    <x v="4"/>
    <x v="12"/>
    <m/>
    <m/>
    <n v="0"/>
  </r>
  <r>
    <x v="0"/>
    <x v="0"/>
    <x v="0"/>
    <x v="1"/>
    <x v="3"/>
    <x v="0"/>
    <x v="19"/>
    <x v="1"/>
    <x v="8"/>
    <x v="36"/>
    <x v="4"/>
    <x v="12"/>
    <m/>
    <m/>
    <n v="0"/>
  </r>
  <r>
    <x v="0"/>
    <x v="0"/>
    <x v="0"/>
    <x v="0"/>
    <x v="0"/>
    <x v="0"/>
    <x v="19"/>
    <x v="0"/>
    <x v="0"/>
    <x v="0"/>
    <x v="4"/>
    <x v="12"/>
    <m/>
    <m/>
    <n v="20000"/>
  </r>
  <r>
    <x v="0"/>
    <x v="0"/>
    <x v="0"/>
    <x v="0"/>
    <x v="0"/>
    <x v="0"/>
    <x v="19"/>
    <x v="0"/>
    <x v="0"/>
    <x v="0"/>
    <x v="4"/>
    <x v="12"/>
    <m/>
    <m/>
    <n v="15000"/>
  </r>
  <r>
    <x v="0"/>
    <x v="0"/>
    <x v="0"/>
    <x v="0"/>
    <x v="0"/>
    <x v="0"/>
    <x v="19"/>
    <x v="0"/>
    <x v="0"/>
    <x v="0"/>
    <x v="4"/>
    <x v="12"/>
    <m/>
    <m/>
    <n v="25000"/>
  </r>
  <r>
    <x v="0"/>
    <x v="0"/>
    <x v="0"/>
    <x v="0"/>
    <x v="0"/>
    <x v="0"/>
    <x v="19"/>
    <x v="0"/>
    <x v="0"/>
    <x v="0"/>
    <x v="4"/>
    <x v="12"/>
    <m/>
    <m/>
    <n v="1000"/>
  </r>
  <r>
    <x v="0"/>
    <x v="0"/>
    <x v="0"/>
    <x v="0"/>
    <x v="0"/>
    <x v="0"/>
    <x v="19"/>
    <x v="0"/>
    <x v="0"/>
    <x v="0"/>
    <x v="4"/>
    <x v="12"/>
    <m/>
    <m/>
    <n v="1000"/>
  </r>
  <r>
    <x v="0"/>
    <x v="0"/>
    <x v="0"/>
    <x v="0"/>
    <x v="0"/>
    <x v="0"/>
    <x v="19"/>
    <x v="0"/>
    <x v="0"/>
    <x v="0"/>
    <x v="4"/>
    <x v="12"/>
    <m/>
    <m/>
    <n v="25000"/>
  </r>
  <r>
    <x v="0"/>
    <x v="0"/>
    <x v="0"/>
    <x v="0"/>
    <x v="0"/>
    <x v="0"/>
    <x v="19"/>
    <x v="0"/>
    <x v="0"/>
    <x v="0"/>
    <x v="4"/>
    <x v="12"/>
    <m/>
    <m/>
    <n v="0"/>
  </r>
  <r>
    <x v="0"/>
    <x v="0"/>
    <x v="0"/>
    <x v="0"/>
    <x v="0"/>
    <x v="0"/>
    <x v="19"/>
    <x v="0"/>
    <x v="0"/>
    <x v="0"/>
    <x v="4"/>
    <x v="12"/>
    <m/>
    <m/>
    <n v="35000"/>
  </r>
  <r>
    <x v="0"/>
    <x v="0"/>
    <x v="0"/>
    <x v="0"/>
    <x v="0"/>
    <x v="0"/>
    <x v="19"/>
    <x v="0"/>
    <x v="0"/>
    <x v="0"/>
    <x v="4"/>
    <x v="12"/>
    <m/>
    <m/>
    <n v="290000"/>
  </r>
  <r>
    <x v="0"/>
    <x v="0"/>
    <x v="0"/>
    <x v="0"/>
    <x v="0"/>
    <x v="0"/>
    <x v="19"/>
    <x v="0"/>
    <x v="0"/>
    <x v="0"/>
    <x v="4"/>
    <x v="12"/>
    <m/>
    <m/>
    <n v="5000"/>
  </r>
  <r>
    <x v="0"/>
    <x v="0"/>
    <x v="0"/>
    <x v="0"/>
    <x v="0"/>
    <x v="0"/>
    <x v="19"/>
    <x v="0"/>
    <x v="0"/>
    <x v="0"/>
    <x v="4"/>
    <x v="12"/>
    <m/>
    <m/>
    <n v="15000"/>
  </r>
  <r>
    <x v="0"/>
    <x v="0"/>
    <x v="0"/>
    <x v="0"/>
    <x v="0"/>
    <x v="0"/>
    <x v="19"/>
    <x v="0"/>
    <x v="0"/>
    <x v="0"/>
    <x v="4"/>
    <x v="12"/>
    <m/>
    <m/>
    <n v="30000"/>
  </r>
  <r>
    <x v="0"/>
    <x v="0"/>
    <x v="0"/>
    <x v="0"/>
    <x v="0"/>
    <x v="0"/>
    <x v="19"/>
    <x v="0"/>
    <x v="0"/>
    <x v="0"/>
    <x v="4"/>
    <x v="12"/>
    <m/>
    <m/>
    <n v="10000"/>
  </r>
  <r>
    <x v="0"/>
    <x v="0"/>
    <x v="0"/>
    <x v="0"/>
    <x v="0"/>
    <x v="0"/>
    <x v="19"/>
    <x v="0"/>
    <x v="0"/>
    <x v="0"/>
    <x v="4"/>
    <x v="12"/>
    <m/>
    <m/>
    <n v="20000"/>
  </r>
  <r>
    <x v="0"/>
    <x v="0"/>
    <x v="0"/>
    <x v="0"/>
    <x v="0"/>
    <x v="0"/>
    <x v="19"/>
    <x v="0"/>
    <x v="0"/>
    <x v="0"/>
    <x v="4"/>
    <x v="12"/>
    <m/>
    <m/>
    <n v="50000"/>
  </r>
  <r>
    <x v="0"/>
    <x v="0"/>
    <x v="0"/>
    <x v="0"/>
    <x v="0"/>
    <x v="0"/>
    <x v="19"/>
    <x v="0"/>
    <x v="0"/>
    <x v="0"/>
    <x v="4"/>
    <x v="12"/>
    <m/>
    <m/>
    <n v="10000"/>
  </r>
  <r>
    <x v="0"/>
    <x v="0"/>
    <x v="0"/>
    <x v="0"/>
    <x v="0"/>
    <x v="0"/>
    <x v="19"/>
    <x v="0"/>
    <x v="0"/>
    <x v="0"/>
    <x v="4"/>
    <x v="12"/>
    <m/>
    <m/>
    <n v="0"/>
  </r>
  <r>
    <x v="0"/>
    <x v="0"/>
    <x v="0"/>
    <x v="0"/>
    <x v="0"/>
    <x v="0"/>
    <x v="19"/>
    <x v="0"/>
    <x v="0"/>
    <x v="0"/>
    <x v="4"/>
    <x v="12"/>
    <m/>
    <m/>
    <n v="0"/>
  </r>
  <r>
    <x v="0"/>
    <x v="0"/>
    <x v="0"/>
    <x v="0"/>
    <x v="0"/>
    <x v="0"/>
    <x v="19"/>
    <x v="0"/>
    <x v="0"/>
    <x v="0"/>
    <x v="4"/>
    <x v="12"/>
    <m/>
    <m/>
    <n v="0"/>
  </r>
  <r>
    <x v="0"/>
    <x v="0"/>
    <x v="0"/>
    <x v="0"/>
    <x v="0"/>
    <x v="0"/>
    <x v="19"/>
    <x v="0"/>
    <x v="0"/>
    <x v="0"/>
    <x v="4"/>
    <x v="12"/>
    <m/>
    <m/>
    <n v="0"/>
  </r>
  <r>
    <x v="0"/>
    <x v="0"/>
    <x v="0"/>
    <x v="0"/>
    <x v="0"/>
    <x v="0"/>
    <x v="19"/>
    <x v="0"/>
    <x v="0"/>
    <x v="0"/>
    <x v="4"/>
    <x v="12"/>
    <m/>
    <m/>
    <n v="1000"/>
  </r>
  <r>
    <x v="0"/>
    <x v="0"/>
    <x v="0"/>
    <x v="0"/>
    <x v="0"/>
    <x v="0"/>
    <x v="19"/>
    <x v="0"/>
    <x v="0"/>
    <x v="0"/>
    <x v="4"/>
    <x v="12"/>
    <m/>
    <m/>
    <n v="1000"/>
  </r>
  <r>
    <x v="0"/>
    <x v="0"/>
    <x v="0"/>
    <x v="0"/>
    <x v="0"/>
    <x v="0"/>
    <x v="19"/>
    <x v="0"/>
    <x v="0"/>
    <x v="0"/>
    <x v="4"/>
    <x v="12"/>
    <m/>
    <m/>
    <n v="10000"/>
  </r>
  <r>
    <x v="0"/>
    <x v="0"/>
    <x v="0"/>
    <x v="0"/>
    <x v="0"/>
    <x v="0"/>
    <x v="19"/>
    <x v="0"/>
    <x v="0"/>
    <x v="0"/>
    <x v="4"/>
    <x v="12"/>
    <m/>
    <m/>
    <n v="0"/>
  </r>
  <r>
    <x v="0"/>
    <x v="0"/>
    <x v="0"/>
    <x v="0"/>
    <x v="0"/>
    <x v="0"/>
    <x v="19"/>
    <x v="0"/>
    <x v="0"/>
    <x v="0"/>
    <x v="4"/>
    <x v="12"/>
    <m/>
    <m/>
    <n v="10000"/>
  </r>
  <r>
    <x v="0"/>
    <x v="0"/>
    <x v="0"/>
    <x v="0"/>
    <x v="0"/>
    <x v="0"/>
    <x v="19"/>
    <x v="0"/>
    <x v="0"/>
    <x v="0"/>
    <x v="4"/>
    <x v="12"/>
    <m/>
    <m/>
    <n v="0"/>
  </r>
  <r>
    <x v="0"/>
    <x v="0"/>
    <x v="0"/>
    <x v="0"/>
    <x v="0"/>
    <x v="0"/>
    <x v="19"/>
    <x v="0"/>
    <x v="0"/>
    <x v="0"/>
    <x v="4"/>
    <x v="12"/>
    <m/>
    <m/>
    <n v="1000"/>
  </r>
  <r>
    <x v="0"/>
    <x v="0"/>
    <x v="0"/>
    <x v="0"/>
    <x v="0"/>
    <x v="0"/>
    <x v="19"/>
    <x v="0"/>
    <x v="0"/>
    <x v="0"/>
    <x v="4"/>
    <x v="12"/>
    <m/>
    <m/>
    <n v="1000"/>
  </r>
  <r>
    <x v="0"/>
    <x v="0"/>
    <x v="0"/>
    <x v="0"/>
    <x v="0"/>
    <x v="0"/>
    <x v="19"/>
    <x v="0"/>
    <x v="0"/>
    <x v="0"/>
    <x v="4"/>
    <x v="12"/>
    <m/>
    <m/>
    <n v="30000"/>
  </r>
  <r>
    <x v="0"/>
    <x v="0"/>
    <x v="0"/>
    <x v="0"/>
    <x v="0"/>
    <x v="0"/>
    <x v="19"/>
    <x v="0"/>
    <x v="0"/>
    <x v="0"/>
    <x v="4"/>
    <x v="12"/>
    <m/>
    <m/>
    <n v="10000"/>
  </r>
  <r>
    <x v="0"/>
    <x v="0"/>
    <x v="0"/>
    <x v="0"/>
    <x v="0"/>
    <x v="0"/>
    <x v="19"/>
    <x v="0"/>
    <x v="0"/>
    <x v="0"/>
    <x v="4"/>
    <x v="12"/>
    <m/>
    <m/>
    <n v="64000"/>
  </r>
  <r>
    <x v="0"/>
    <x v="0"/>
    <x v="0"/>
    <x v="0"/>
    <x v="0"/>
    <x v="0"/>
    <x v="19"/>
    <x v="0"/>
    <x v="0"/>
    <x v="0"/>
    <x v="4"/>
    <x v="12"/>
    <m/>
    <m/>
    <n v="1000"/>
  </r>
  <r>
    <x v="0"/>
    <x v="0"/>
    <x v="0"/>
    <x v="0"/>
    <x v="0"/>
    <x v="0"/>
    <x v="19"/>
    <x v="0"/>
    <x v="0"/>
    <x v="0"/>
    <x v="4"/>
    <x v="12"/>
    <m/>
    <m/>
    <n v="1000"/>
  </r>
  <r>
    <x v="0"/>
    <x v="0"/>
    <x v="0"/>
    <x v="0"/>
    <x v="0"/>
    <x v="0"/>
    <x v="19"/>
    <x v="0"/>
    <x v="0"/>
    <x v="0"/>
    <x v="4"/>
    <x v="12"/>
    <m/>
    <m/>
    <n v="10000"/>
  </r>
  <r>
    <x v="0"/>
    <x v="0"/>
    <x v="0"/>
    <x v="0"/>
    <x v="0"/>
    <x v="0"/>
    <x v="19"/>
    <x v="0"/>
    <x v="0"/>
    <x v="0"/>
    <x v="4"/>
    <x v="12"/>
    <m/>
    <m/>
    <n v="0"/>
  </r>
  <r>
    <x v="0"/>
    <x v="0"/>
    <x v="0"/>
    <x v="0"/>
    <x v="0"/>
    <x v="0"/>
    <x v="19"/>
    <x v="0"/>
    <x v="0"/>
    <x v="0"/>
    <x v="4"/>
    <x v="12"/>
    <m/>
    <m/>
    <n v="0"/>
  </r>
  <r>
    <x v="0"/>
    <x v="0"/>
    <x v="0"/>
    <x v="0"/>
    <x v="0"/>
    <x v="0"/>
    <x v="19"/>
    <x v="0"/>
    <x v="0"/>
    <x v="0"/>
    <x v="4"/>
    <x v="7"/>
    <m/>
    <m/>
    <n v="2756400"/>
  </r>
  <r>
    <x v="0"/>
    <x v="0"/>
    <x v="0"/>
    <x v="0"/>
    <x v="0"/>
    <x v="0"/>
    <x v="19"/>
    <x v="0"/>
    <x v="0"/>
    <x v="0"/>
    <x v="4"/>
    <x v="7"/>
    <m/>
    <m/>
    <n v="440000"/>
  </r>
  <r>
    <x v="0"/>
    <x v="0"/>
    <x v="0"/>
    <x v="0"/>
    <x v="0"/>
    <x v="0"/>
    <x v="19"/>
    <x v="0"/>
    <x v="0"/>
    <x v="0"/>
    <x v="4"/>
    <x v="7"/>
    <m/>
    <m/>
    <n v="923150"/>
  </r>
  <r>
    <x v="0"/>
    <x v="0"/>
    <x v="0"/>
    <x v="0"/>
    <x v="0"/>
    <x v="0"/>
    <x v="19"/>
    <x v="0"/>
    <x v="0"/>
    <x v="0"/>
    <x v="4"/>
    <x v="7"/>
    <m/>
    <m/>
    <n v="10000"/>
  </r>
  <r>
    <x v="0"/>
    <x v="0"/>
    <x v="0"/>
    <x v="0"/>
    <x v="0"/>
    <x v="0"/>
    <x v="19"/>
    <x v="0"/>
    <x v="0"/>
    <x v="0"/>
    <x v="4"/>
    <x v="7"/>
    <m/>
    <m/>
    <n v="50000"/>
  </r>
  <r>
    <x v="0"/>
    <x v="0"/>
    <x v="0"/>
    <x v="0"/>
    <x v="0"/>
    <x v="0"/>
    <x v="19"/>
    <x v="0"/>
    <x v="0"/>
    <x v="0"/>
    <x v="4"/>
    <x v="7"/>
    <m/>
    <m/>
    <n v="20000"/>
  </r>
  <r>
    <x v="0"/>
    <x v="0"/>
    <x v="0"/>
    <x v="0"/>
    <x v="0"/>
    <x v="0"/>
    <x v="19"/>
    <x v="0"/>
    <x v="0"/>
    <x v="0"/>
    <x v="4"/>
    <x v="7"/>
    <m/>
    <m/>
    <n v="1000"/>
  </r>
  <r>
    <x v="0"/>
    <x v="0"/>
    <x v="0"/>
    <x v="0"/>
    <x v="0"/>
    <x v="0"/>
    <x v="19"/>
    <x v="0"/>
    <x v="0"/>
    <x v="0"/>
    <x v="4"/>
    <x v="7"/>
    <m/>
    <m/>
    <n v="3000"/>
  </r>
  <r>
    <x v="0"/>
    <x v="0"/>
    <x v="0"/>
    <x v="0"/>
    <x v="0"/>
    <x v="0"/>
    <x v="19"/>
    <x v="0"/>
    <x v="0"/>
    <x v="0"/>
    <x v="4"/>
    <x v="7"/>
    <m/>
    <m/>
    <n v="25000"/>
  </r>
  <r>
    <x v="0"/>
    <x v="0"/>
    <x v="0"/>
    <x v="0"/>
    <x v="0"/>
    <x v="0"/>
    <x v="19"/>
    <x v="0"/>
    <x v="0"/>
    <x v="0"/>
    <x v="4"/>
    <x v="7"/>
    <m/>
    <m/>
    <n v="150000"/>
  </r>
  <r>
    <x v="0"/>
    <x v="0"/>
    <x v="0"/>
    <x v="0"/>
    <x v="0"/>
    <x v="0"/>
    <x v="19"/>
    <x v="0"/>
    <x v="0"/>
    <x v="0"/>
    <x v="4"/>
    <x v="7"/>
    <m/>
    <m/>
    <n v="2365000"/>
  </r>
  <r>
    <x v="0"/>
    <x v="0"/>
    <x v="0"/>
    <x v="0"/>
    <x v="0"/>
    <x v="0"/>
    <x v="19"/>
    <x v="0"/>
    <x v="0"/>
    <x v="0"/>
    <x v="4"/>
    <x v="7"/>
    <m/>
    <m/>
    <n v="2365000"/>
  </r>
  <r>
    <x v="0"/>
    <x v="0"/>
    <x v="0"/>
    <x v="0"/>
    <x v="0"/>
    <x v="0"/>
    <x v="19"/>
    <x v="0"/>
    <x v="0"/>
    <x v="0"/>
    <x v="4"/>
    <x v="7"/>
    <m/>
    <m/>
    <n v="0"/>
  </r>
  <r>
    <x v="0"/>
    <x v="0"/>
    <x v="0"/>
    <x v="0"/>
    <x v="0"/>
    <x v="0"/>
    <x v="19"/>
    <x v="0"/>
    <x v="0"/>
    <x v="0"/>
    <x v="4"/>
    <x v="7"/>
    <m/>
    <m/>
    <n v="20000"/>
  </r>
  <r>
    <x v="0"/>
    <x v="0"/>
    <x v="0"/>
    <x v="1"/>
    <x v="3"/>
    <x v="0"/>
    <x v="19"/>
    <x v="0"/>
    <x v="0"/>
    <x v="0"/>
    <x v="4"/>
    <x v="7"/>
    <m/>
    <m/>
    <n v="0"/>
  </r>
  <r>
    <x v="0"/>
    <x v="0"/>
    <x v="0"/>
    <x v="1"/>
    <x v="3"/>
    <x v="0"/>
    <x v="19"/>
    <x v="1"/>
    <x v="8"/>
    <x v="36"/>
    <x v="4"/>
    <x v="7"/>
    <m/>
    <m/>
    <n v="0"/>
  </r>
  <r>
    <x v="0"/>
    <x v="0"/>
    <x v="0"/>
    <x v="0"/>
    <x v="0"/>
    <x v="0"/>
    <x v="19"/>
    <x v="0"/>
    <x v="0"/>
    <x v="0"/>
    <x v="4"/>
    <x v="7"/>
    <m/>
    <m/>
    <n v="1500000"/>
  </r>
  <r>
    <x v="0"/>
    <x v="0"/>
    <x v="0"/>
    <x v="0"/>
    <x v="0"/>
    <x v="0"/>
    <x v="19"/>
    <x v="0"/>
    <x v="0"/>
    <x v="0"/>
    <x v="4"/>
    <x v="7"/>
    <m/>
    <m/>
    <n v="0"/>
  </r>
  <r>
    <x v="0"/>
    <x v="0"/>
    <x v="0"/>
    <x v="0"/>
    <x v="0"/>
    <x v="0"/>
    <x v="19"/>
    <x v="0"/>
    <x v="0"/>
    <x v="0"/>
    <x v="4"/>
    <x v="7"/>
    <m/>
    <m/>
    <n v="271000"/>
  </r>
  <r>
    <x v="0"/>
    <x v="0"/>
    <x v="0"/>
    <x v="0"/>
    <x v="0"/>
    <x v="0"/>
    <x v="19"/>
    <x v="0"/>
    <x v="0"/>
    <x v="0"/>
    <x v="4"/>
    <x v="7"/>
    <m/>
    <m/>
    <n v="438000"/>
  </r>
  <r>
    <x v="0"/>
    <x v="0"/>
    <x v="0"/>
    <x v="0"/>
    <x v="0"/>
    <x v="0"/>
    <x v="19"/>
    <x v="0"/>
    <x v="0"/>
    <x v="0"/>
    <x v="4"/>
    <x v="7"/>
    <m/>
    <m/>
    <n v="0"/>
  </r>
  <r>
    <x v="0"/>
    <x v="0"/>
    <x v="0"/>
    <x v="0"/>
    <x v="0"/>
    <x v="0"/>
    <x v="19"/>
    <x v="0"/>
    <x v="0"/>
    <x v="0"/>
    <x v="4"/>
    <x v="7"/>
    <m/>
    <m/>
    <n v="257000"/>
  </r>
  <r>
    <x v="0"/>
    <x v="0"/>
    <x v="0"/>
    <x v="0"/>
    <x v="0"/>
    <x v="0"/>
    <x v="19"/>
    <x v="0"/>
    <x v="0"/>
    <x v="0"/>
    <x v="4"/>
    <x v="7"/>
    <m/>
    <m/>
    <n v="0"/>
  </r>
  <r>
    <x v="0"/>
    <x v="0"/>
    <x v="0"/>
    <x v="0"/>
    <x v="0"/>
    <x v="0"/>
    <x v="19"/>
    <x v="0"/>
    <x v="0"/>
    <x v="0"/>
    <x v="4"/>
    <x v="7"/>
    <m/>
    <m/>
    <n v="123000"/>
  </r>
  <r>
    <x v="0"/>
    <x v="0"/>
    <x v="0"/>
    <x v="0"/>
    <x v="0"/>
    <x v="0"/>
    <x v="19"/>
    <x v="1"/>
    <x v="3"/>
    <x v="51"/>
    <x v="4"/>
    <x v="7"/>
    <m/>
    <m/>
    <n v="89000"/>
  </r>
  <r>
    <x v="0"/>
    <x v="0"/>
    <x v="0"/>
    <x v="0"/>
    <x v="0"/>
    <x v="0"/>
    <x v="19"/>
    <x v="0"/>
    <x v="0"/>
    <x v="0"/>
    <x v="4"/>
    <x v="7"/>
    <m/>
    <m/>
    <n v="170000"/>
  </r>
  <r>
    <x v="0"/>
    <x v="0"/>
    <x v="0"/>
    <x v="0"/>
    <x v="0"/>
    <x v="0"/>
    <x v="19"/>
    <x v="0"/>
    <x v="0"/>
    <x v="0"/>
    <x v="4"/>
    <x v="7"/>
    <m/>
    <m/>
    <n v="15000"/>
  </r>
  <r>
    <x v="0"/>
    <x v="0"/>
    <x v="0"/>
    <x v="0"/>
    <x v="0"/>
    <x v="0"/>
    <x v="19"/>
    <x v="0"/>
    <x v="0"/>
    <x v="0"/>
    <x v="4"/>
    <x v="7"/>
    <m/>
    <m/>
    <n v="100000"/>
  </r>
  <r>
    <x v="0"/>
    <x v="0"/>
    <x v="0"/>
    <x v="0"/>
    <x v="0"/>
    <x v="0"/>
    <x v="19"/>
    <x v="0"/>
    <x v="0"/>
    <x v="0"/>
    <x v="4"/>
    <x v="7"/>
    <m/>
    <m/>
    <n v="180000"/>
  </r>
  <r>
    <x v="0"/>
    <x v="0"/>
    <x v="0"/>
    <x v="0"/>
    <x v="0"/>
    <x v="0"/>
    <x v="19"/>
    <x v="0"/>
    <x v="0"/>
    <x v="0"/>
    <x v="4"/>
    <x v="7"/>
    <m/>
    <m/>
    <n v="150000"/>
  </r>
  <r>
    <x v="0"/>
    <x v="0"/>
    <x v="0"/>
    <x v="0"/>
    <x v="0"/>
    <x v="0"/>
    <x v="19"/>
    <x v="0"/>
    <x v="0"/>
    <x v="0"/>
    <x v="4"/>
    <x v="7"/>
    <m/>
    <m/>
    <n v="120000"/>
  </r>
  <r>
    <x v="0"/>
    <x v="0"/>
    <x v="0"/>
    <x v="0"/>
    <x v="0"/>
    <x v="0"/>
    <x v="19"/>
    <x v="0"/>
    <x v="0"/>
    <x v="0"/>
    <x v="4"/>
    <x v="7"/>
    <m/>
    <m/>
    <n v="50000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1549074"/>
  </r>
  <r>
    <x v="0"/>
    <x v="0"/>
    <x v="0"/>
    <x v="1"/>
    <x v="3"/>
    <x v="0"/>
    <x v="19"/>
    <x v="0"/>
    <x v="0"/>
    <x v="0"/>
    <x v="4"/>
    <x v="7"/>
    <m/>
    <m/>
    <n v="0"/>
  </r>
  <r>
    <x v="0"/>
    <x v="0"/>
    <x v="0"/>
    <x v="1"/>
    <x v="3"/>
    <x v="0"/>
    <x v="19"/>
    <x v="1"/>
    <x v="8"/>
    <x v="36"/>
    <x v="4"/>
    <x v="7"/>
    <m/>
    <m/>
    <n v="0"/>
  </r>
  <r>
    <x v="0"/>
    <x v="0"/>
    <x v="0"/>
    <x v="0"/>
    <x v="0"/>
    <x v="0"/>
    <x v="19"/>
    <x v="0"/>
    <x v="0"/>
    <x v="0"/>
    <x v="4"/>
    <x v="7"/>
    <m/>
    <m/>
    <n v="100000"/>
  </r>
  <r>
    <x v="0"/>
    <x v="0"/>
    <x v="0"/>
    <x v="0"/>
    <x v="0"/>
    <x v="0"/>
    <x v="19"/>
    <x v="0"/>
    <x v="0"/>
    <x v="0"/>
    <x v="4"/>
    <x v="7"/>
    <m/>
    <m/>
    <n v="0"/>
  </r>
  <r>
    <x v="0"/>
    <x v="0"/>
    <x v="0"/>
    <x v="0"/>
    <x v="0"/>
    <x v="0"/>
    <x v="19"/>
    <x v="0"/>
    <x v="0"/>
    <x v="0"/>
    <x v="4"/>
    <x v="7"/>
    <m/>
    <m/>
    <n v="0"/>
  </r>
  <r>
    <x v="0"/>
    <x v="0"/>
    <x v="0"/>
    <x v="0"/>
    <x v="0"/>
    <x v="0"/>
    <x v="19"/>
    <x v="0"/>
    <x v="0"/>
    <x v="0"/>
    <x v="4"/>
    <x v="7"/>
    <m/>
    <m/>
    <n v="10000"/>
  </r>
  <r>
    <x v="0"/>
    <x v="0"/>
    <x v="0"/>
    <x v="0"/>
    <x v="0"/>
    <x v="0"/>
    <x v="19"/>
    <x v="0"/>
    <x v="0"/>
    <x v="0"/>
    <x v="4"/>
    <x v="7"/>
    <m/>
    <m/>
    <n v="50000"/>
  </r>
  <r>
    <x v="0"/>
    <x v="0"/>
    <x v="0"/>
    <x v="0"/>
    <x v="0"/>
    <x v="0"/>
    <x v="19"/>
    <x v="0"/>
    <x v="0"/>
    <x v="0"/>
    <x v="4"/>
    <x v="7"/>
    <m/>
    <m/>
    <n v="30000"/>
  </r>
  <r>
    <x v="0"/>
    <x v="0"/>
    <x v="0"/>
    <x v="0"/>
    <x v="0"/>
    <x v="0"/>
    <x v="19"/>
    <x v="0"/>
    <x v="0"/>
    <x v="0"/>
    <x v="4"/>
    <x v="7"/>
    <m/>
    <m/>
    <n v="50000"/>
  </r>
  <r>
    <x v="0"/>
    <x v="0"/>
    <x v="0"/>
    <x v="0"/>
    <x v="0"/>
    <x v="0"/>
    <x v="19"/>
    <x v="0"/>
    <x v="0"/>
    <x v="0"/>
    <x v="4"/>
    <x v="7"/>
    <m/>
    <m/>
    <n v="45000"/>
  </r>
  <r>
    <x v="0"/>
    <x v="0"/>
    <x v="0"/>
    <x v="0"/>
    <x v="0"/>
    <x v="0"/>
    <x v="19"/>
    <x v="0"/>
    <x v="0"/>
    <x v="0"/>
    <x v="4"/>
    <x v="7"/>
    <m/>
    <m/>
    <n v="47000"/>
  </r>
  <r>
    <x v="0"/>
    <x v="0"/>
    <x v="0"/>
    <x v="0"/>
    <x v="0"/>
    <x v="0"/>
    <x v="19"/>
    <x v="0"/>
    <x v="0"/>
    <x v="0"/>
    <x v="4"/>
    <x v="7"/>
    <m/>
    <m/>
    <n v="250000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50000"/>
  </r>
  <r>
    <x v="0"/>
    <x v="0"/>
    <x v="0"/>
    <x v="0"/>
    <x v="0"/>
    <x v="0"/>
    <x v="19"/>
    <x v="0"/>
    <x v="0"/>
    <x v="0"/>
    <x v="4"/>
    <x v="7"/>
    <m/>
    <m/>
    <n v="100000"/>
  </r>
  <r>
    <x v="0"/>
    <x v="0"/>
    <x v="0"/>
    <x v="0"/>
    <x v="0"/>
    <x v="0"/>
    <x v="19"/>
    <x v="0"/>
    <x v="0"/>
    <x v="0"/>
    <x v="4"/>
    <x v="7"/>
    <m/>
    <m/>
    <n v="0"/>
  </r>
  <r>
    <x v="0"/>
    <x v="0"/>
    <x v="0"/>
    <x v="0"/>
    <x v="0"/>
    <x v="0"/>
    <x v="19"/>
    <x v="0"/>
    <x v="0"/>
    <x v="0"/>
    <x v="4"/>
    <x v="7"/>
    <m/>
    <m/>
    <n v="10000"/>
  </r>
  <r>
    <x v="0"/>
    <x v="0"/>
    <x v="0"/>
    <x v="0"/>
    <x v="0"/>
    <x v="0"/>
    <x v="19"/>
    <x v="0"/>
    <x v="0"/>
    <x v="0"/>
    <x v="4"/>
    <x v="7"/>
    <m/>
    <m/>
    <n v="50300"/>
  </r>
  <r>
    <x v="0"/>
    <x v="0"/>
    <x v="0"/>
    <x v="0"/>
    <x v="0"/>
    <x v="0"/>
    <x v="19"/>
    <x v="0"/>
    <x v="0"/>
    <x v="0"/>
    <x v="4"/>
    <x v="7"/>
    <m/>
    <m/>
    <n v="18000"/>
  </r>
  <r>
    <x v="0"/>
    <x v="0"/>
    <x v="0"/>
    <x v="0"/>
    <x v="0"/>
    <x v="0"/>
    <x v="19"/>
    <x v="0"/>
    <x v="0"/>
    <x v="0"/>
    <x v="4"/>
    <x v="7"/>
    <m/>
    <m/>
    <n v="20000"/>
  </r>
  <r>
    <x v="0"/>
    <x v="0"/>
    <x v="0"/>
    <x v="0"/>
    <x v="0"/>
    <x v="0"/>
    <x v="19"/>
    <x v="0"/>
    <x v="0"/>
    <x v="0"/>
    <x v="4"/>
    <x v="7"/>
    <m/>
    <m/>
    <n v="2000"/>
  </r>
  <r>
    <x v="0"/>
    <x v="0"/>
    <x v="0"/>
    <x v="0"/>
    <x v="0"/>
    <x v="0"/>
    <x v="19"/>
    <x v="0"/>
    <x v="0"/>
    <x v="0"/>
    <x v="4"/>
    <x v="7"/>
    <m/>
    <m/>
    <n v="40000"/>
  </r>
  <r>
    <x v="0"/>
    <x v="0"/>
    <x v="0"/>
    <x v="0"/>
    <x v="0"/>
    <x v="0"/>
    <x v="19"/>
    <x v="0"/>
    <x v="0"/>
    <x v="0"/>
    <x v="4"/>
    <x v="7"/>
    <m/>
    <m/>
    <n v="600000"/>
  </r>
  <r>
    <x v="0"/>
    <x v="0"/>
    <x v="0"/>
    <x v="0"/>
    <x v="0"/>
    <x v="0"/>
    <x v="19"/>
    <x v="0"/>
    <x v="0"/>
    <x v="0"/>
    <x v="4"/>
    <x v="7"/>
    <m/>
    <m/>
    <n v="0"/>
  </r>
  <r>
    <x v="0"/>
    <x v="0"/>
    <x v="0"/>
    <x v="0"/>
    <x v="0"/>
    <x v="0"/>
    <x v="19"/>
    <x v="0"/>
    <x v="0"/>
    <x v="0"/>
    <x v="4"/>
    <x v="7"/>
    <m/>
    <m/>
    <n v="277000"/>
  </r>
  <r>
    <x v="0"/>
    <x v="0"/>
    <x v="0"/>
    <x v="0"/>
    <x v="0"/>
    <x v="0"/>
    <x v="19"/>
    <x v="0"/>
    <x v="0"/>
    <x v="0"/>
    <x v="4"/>
    <x v="7"/>
    <m/>
    <m/>
    <n v="0"/>
  </r>
  <r>
    <x v="0"/>
    <x v="0"/>
    <x v="0"/>
    <x v="0"/>
    <x v="0"/>
    <x v="0"/>
    <x v="19"/>
    <x v="0"/>
    <x v="0"/>
    <x v="0"/>
    <x v="4"/>
    <x v="7"/>
    <m/>
    <m/>
    <n v="0"/>
  </r>
  <r>
    <x v="0"/>
    <x v="0"/>
    <x v="0"/>
    <x v="0"/>
    <x v="0"/>
    <x v="0"/>
    <x v="19"/>
    <x v="0"/>
    <x v="0"/>
    <x v="0"/>
    <x v="4"/>
    <x v="7"/>
    <m/>
    <m/>
    <n v="64000"/>
  </r>
  <r>
    <x v="0"/>
    <x v="0"/>
    <x v="0"/>
    <x v="0"/>
    <x v="0"/>
    <x v="0"/>
    <x v="19"/>
    <x v="0"/>
    <x v="0"/>
    <x v="0"/>
    <x v="4"/>
    <x v="7"/>
    <m/>
    <m/>
    <n v="15000"/>
  </r>
  <r>
    <x v="0"/>
    <x v="0"/>
    <x v="0"/>
    <x v="0"/>
    <x v="0"/>
    <x v="0"/>
    <x v="19"/>
    <x v="0"/>
    <x v="0"/>
    <x v="0"/>
    <x v="4"/>
    <x v="7"/>
    <m/>
    <m/>
    <n v="25000"/>
  </r>
  <r>
    <x v="0"/>
    <x v="0"/>
    <x v="0"/>
    <x v="0"/>
    <x v="0"/>
    <x v="0"/>
    <x v="19"/>
    <x v="0"/>
    <x v="0"/>
    <x v="0"/>
    <x v="4"/>
    <x v="7"/>
    <m/>
    <m/>
    <n v="2000"/>
  </r>
  <r>
    <x v="0"/>
    <x v="0"/>
    <x v="0"/>
    <x v="0"/>
    <x v="0"/>
    <x v="0"/>
    <x v="19"/>
    <x v="0"/>
    <x v="0"/>
    <x v="0"/>
    <x v="4"/>
    <x v="7"/>
    <m/>
    <m/>
    <n v="30000"/>
  </r>
  <r>
    <x v="0"/>
    <x v="0"/>
    <x v="0"/>
    <x v="0"/>
    <x v="0"/>
    <x v="0"/>
    <x v="19"/>
    <x v="0"/>
    <x v="0"/>
    <x v="0"/>
    <x v="4"/>
    <x v="7"/>
    <m/>
    <m/>
    <n v="30000"/>
  </r>
  <r>
    <x v="0"/>
    <x v="0"/>
    <x v="0"/>
    <x v="0"/>
    <x v="0"/>
    <x v="0"/>
    <x v="19"/>
    <x v="0"/>
    <x v="0"/>
    <x v="0"/>
    <x v="4"/>
    <x v="7"/>
    <m/>
    <m/>
    <n v="15000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50000"/>
  </r>
  <r>
    <x v="0"/>
    <x v="0"/>
    <x v="0"/>
    <x v="1"/>
    <x v="3"/>
    <x v="0"/>
    <x v="19"/>
    <x v="0"/>
    <x v="0"/>
    <x v="0"/>
    <x v="4"/>
    <x v="7"/>
    <m/>
    <m/>
    <n v="0"/>
  </r>
  <r>
    <x v="0"/>
    <x v="0"/>
    <x v="0"/>
    <x v="0"/>
    <x v="0"/>
    <x v="0"/>
    <x v="19"/>
    <x v="0"/>
    <x v="0"/>
    <x v="0"/>
    <x v="4"/>
    <x v="7"/>
    <m/>
    <m/>
    <n v="100000"/>
  </r>
  <r>
    <x v="0"/>
    <x v="0"/>
    <x v="0"/>
    <x v="0"/>
    <x v="0"/>
    <x v="0"/>
    <x v="19"/>
    <x v="0"/>
    <x v="0"/>
    <x v="0"/>
    <x v="4"/>
    <x v="7"/>
    <m/>
    <m/>
    <n v="28000"/>
  </r>
  <r>
    <x v="0"/>
    <x v="0"/>
    <x v="0"/>
    <x v="0"/>
    <x v="0"/>
    <x v="0"/>
    <x v="19"/>
    <x v="0"/>
    <x v="0"/>
    <x v="0"/>
    <x v="4"/>
    <x v="7"/>
    <m/>
    <m/>
    <n v="0"/>
  </r>
  <r>
    <x v="0"/>
    <x v="0"/>
    <x v="0"/>
    <x v="0"/>
    <x v="0"/>
    <x v="0"/>
    <x v="19"/>
    <x v="0"/>
    <x v="0"/>
    <x v="0"/>
    <x v="4"/>
    <x v="7"/>
    <m/>
    <m/>
    <n v="40000"/>
  </r>
  <r>
    <x v="0"/>
    <x v="0"/>
    <x v="0"/>
    <x v="0"/>
    <x v="0"/>
    <x v="0"/>
    <x v="19"/>
    <x v="0"/>
    <x v="0"/>
    <x v="0"/>
    <x v="4"/>
    <x v="7"/>
    <m/>
    <m/>
    <n v="0"/>
  </r>
  <r>
    <x v="0"/>
    <x v="0"/>
    <x v="0"/>
    <x v="0"/>
    <x v="0"/>
    <x v="0"/>
    <x v="19"/>
    <x v="0"/>
    <x v="0"/>
    <x v="0"/>
    <x v="4"/>
    <x v="7"/>
    <m/>
    <m/>
    <n v="0"/>
  </r>
  <r>
    <x v="0"/>
    <x v="0"/>
    <x v="0"/>
    <x v="0"/>
    <x v="0"/>
    <x v="0"/>
    <x v="19"/>
    <x v="0"/>
    <x v="0"/>
    <x v="0"/>
    <x v="4"/>
    <x v="7"/>
    <m/>
    <m/>
    <n v="50000"/>
  </r>
  <r>
    <x v="0"/>
    <x v="0"/>
    <x v="0"/>
    <x v="0"/>
    <x v="0"/>
    <x v="0"/>
    <x v="19"/>
    <x v="0"/>
    <x v="0"/>
    <x v="0"/>
    <x v="4"/>
    <x v="7"/>
    <m/>
    <m/>
    <n v="50000"/>
  </r>
  <r>
    <x v="0"/>
    <x v="0"/>
    <x v="0"/>
    <x v="0"/>
    <x v="0"/>
    <x v="0"/>
    <x v="19"/>
    <x v="0"/>
    <x v="0"/>
    <x v="0"/>
    <x v="4"/>
    <x v="7"/>
    <m/>
    <m/>
    <n v="0"/>
  </r>
  <r>
    <x v="0"/>
    <x v="0"/>
    <x v="0"/>
    <x v="0"/>
    <x v="0"/>
    <x v="0"/>
    <x v="19"/>
    <x v="0"/>
    <x v="0"/>
    <x v="0"/>
    <x v="4"/>
    <x v="7"/>
    <m/>
    <m/>
    <n v="0"/>
  </r>
  <r>
    <x v="0"/>
    <x v="0"/>
    <x v="0"/>
    <x v="0"/>
    <x v="0"/>
    <x v="0"/>
    <x v="19"/>
    <x v="0"/>
    <x v="0"/>
    <x v="0"/>
    <x v="4"/>
    <x v="7"/>
    <m/>
    <m/>
    <n v="2500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50000"/>
  </r>
  <r>
    <x v="0"/>
    <x v="0"/>
    <x v="0"/>
    <x v="1"/>
    <x v="3"/>
    <x v="0"/>
    <x v="19"/>
    <x v="1"/>
    <x v="8"/>
    <x v="36"/>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0"/>
  </r>
  <r>
    <x v="0"/>
    <x v="0"/>
    <x v="0"/>
    <x v="0"/>
    <x v="0"/>
    <x v="0"/>
    <x v="19"/>
    <x v="0"/>
    <x v="0"/>
    <x v="0"/>
    <x v="4"/>
    <x v="7"/>
    <m/>
    <m/>
    <n v="3000000"/>
  </r>
  <r>
    <x v="0"/>
    <x v="0"/>
    <x v="0"/>
    <x v="0"/>
    <x v="0"/>
    <x v="0"/>
    <x v="19"/>
    <x v="0"/>
    <x v="0"/>
    <x v="0"/>
    <x v="4"/>
    <x v="7"/>
    <m/>
    <m/>
    <n v="40684"/>
  </r>
  <r>
    <x v="0"/>
    <x v="0"/>
    <x v="0"/>
    <x v="0"/>
    <x v="0"/>
    <x v="0"/>
    <x v="19"/>
    <x v="0"/>
    <x v="0"/>
    <x v="0"/>
    <x v="4"/>
    <x v="7"/>
    <m/>
    <m/>
    <n v="2000000"/>
  </r>
  <r>
    <x v="0"/>
    <x v="0"/>
    <x v="0"/>
    <x v="0"/>
    <x v="0"/>
    <x v="0"/>
    <x v="19"/>
    <x v="0"/>
    <x v="0"/>
    <x v="0"/>
    <x v="4"/>
    <x v="7"/>
    <m/>
    <m/>
    <n v="20000"/>
  </r>
  <r>
    <x v="0"/>
    <x v="0"/>
    <x v="0"/>
    <x v="0"/>
    <x v="0"/>
    <x v="0"/>
    <x v="19"/>
    <x v="0"/>
    <x v="0"/>
    <x v="0"/>
    <x v="4"/>
    <x v="7"/>
    <m/>
    <m/>
    <n v="0"/>
  </r>
  <r>
    <x v="0"/>
    <x v="0"/>
    <x v="0"/>
    <x v="0"/>
    <x v="0"/>
    <x v="0"/>
    <x v="19"/>
    <x v="1"/>
    <x v="3"/>
    <x v="51"/>
    <x v="4"/>
    <x v="7"/>
    <m/>
    <m/>
    <n v="50000"/>
  </r>
  <r>
    <x v="0"/>
    <x v="0"/>
    <x v="0"/>
    <x v="0"/>
    <x v="0"/>
    <x v="0"/>
    <x v="19"/>
    <x v="0"/>
    <x v="0"/>
    <x v="0"/>
    <x v="4"/>
    <x v="7"/>
    <m/>
    <m/>
    <n v="50000"/>
  </r>
  <r>
    <x v="0"/>
    <x v="0"/>
    <x v="0"/>
    <x v="0"/>
    <x v="0"/>
    <x v="0"/>
    <x v="19"/>
    <x v="0"/>
    <x v="0"/>
    <x v="0"/>
    <x v="4"/>
    <x v="7"/>
    <m/>
    <m/>
    <n v="35000"/>
  </r>
  <r>
    <x v="0"/>
    <x v="0"/>
    <x v="0"/>
    <x v="0"/>
    <x v="0"/>
    <x v="0"/>
    <x v="19"/>
    <x v="0"/>
    <x v="0"/>
    <x v="0"/>
    <x v="4"/>
    <x v="7"/>
    <m/>
    <m/>
    <n v="100000"/>
  </r>
  <r>
    <x v="0"/>
    <x v="0"/>
    <x v="0"/>
    <x v="0"/>
    <x v="0"/>
    <x v="0"/>
    <x v="19"/>
    <x v="0"/>
    <x v="0"/>
    <x v="0"/>
    <x v="4"/>
    <x v="7"/>
    <m/>
    <m/>
    <n v="2000"/>
  </r>
  <r>
    <x v="0"/>
    <x v="0"/>
    <x v="0"/>
    <x v="0"/>
    <x v="0"/>
    <x v="0"/>
    <x v="19"/>
    <x v="0"/>
    <x v="0"/>
    <x v="0"/>
    <x v="4"/>
    <x v="7"/>
    <m/>
    <m/>
    <n v="100000"/>
  </r>
  <r>
    <x v="0"/>
    <x v="0"/>
    <x v="0"/>
    <x v="0"/>
    <x v="0"/>
    <x v="0"/>
    <x v="19"/>
    <x v="0"/>
    <x v="0"/>
    <x v="0"/>
    <x v="4"/>
    <x v="7"/>
    <m/>
    <m/>
    <n v="100000"/>
  </r>
  <r>
    <x v="0"/>
    <x v="0"/>
    <x v="0"/>
    <x v="0"/>
    <x v="0"/>
    <x v="0"/>
    <x v="19"/>
    <x v="0"/>
    <x v="0"/>
    <x v="0"/>
    <x v="4"/>
    <x v="7"/>
    <m/>
    <m/>
    <n v="800000"/>
  </r>
  <r>
    <x v="0"/>
    <x v="0"/>
    <x v="0"/>
    <x v="0"/>
    <x v="0"/>
    <x v="0"/>
    <x v="19"/>
    <x v="0"/>
    <x v="0"/>
    <x v="0"/>
    <x v="4"/>
    <x v="7"/>
    <m/>
    <m/>
    <n v="0"/>
  </r>
  <r>
    <x v="0"/>
    <x v="0"/>
    <x v="0"/>
    <x v="0"/>
    <x v="0"/>
    <x v="0"/>
    <x v="19"/>
    <x v="0"/>
    <x v="0"/>
    <x v="0"/>
    <x v="4"/>
    <x v="7"/>
    <m/>
    <m/>
    <n v="0"/>
  </r>
  <r>
    <x v="0"/>
    <x v="0"/>
    <x v="0"/>
    <x v="0"/>
    <x v="0"/>
    <x v="0"/>
    <x v="19"/>
    <x v="0"/>
    <x v="0"/>
    <x v="0"/>
    <x v="4"/>
    <x v="7"/>
    <m/>
    <m/>
    <n v="2365000"/>
  </r>
  <r>
    <x v="0"/>
    <x v="0"/>
    <x v="0"/>
    <x v="0"/>
    <x v="0"/>
    <x v="0"/>
    <x v="19"/>
    <x v="0"/>
    <x v="0"/>
    <x v="0"/>
    <x v="4"/>
    <x v="7"/>
    <m/>
    <m/>
    <n v="150000"/>
  </r>
  <r>
    <x v="0"/>
    <x v="0"/>
    <x v="0"/>
    <x v="1"/>
    <x v="3"/>
    <x v="0"/>
    <x v="19"/>
    <x v="0"/>
    <x v="0"/>
    <x v="0"/>
    <x v="4"/>
    <x v="7"/>
    <m/>
    <m/>
    <n v="0"/>
  </r>
  <r>
    <x v="0"/>
    <x v="0"/>
    <x v="0"/>
    <x v="0"/>
    <x v="0"/>
    <x v="0"/>
    <x v="19"/>
    <x v="0"/>
    <x v="0"/>
    <x v="0"/>
    <x v="4"/>
    <x v="7"/>
    <m/>
    <m/>
    <n v="4200000"/>
  </r>
  <r>
    <x v="0"/>
    <x v="0"/>
    <x v="0"/>
    <x v="0"/>
    <x v="0"/>
    <x v="0"/>
    <x v="19"/>
    <x v="0"/>
    <x v="0"/>
    <x v="0"/>
    <x v="4"/>
    <x v="7"/>
    <m/>
    <m/>
    <n v="1200000"/>
  </r>
  <r>
    <x v="0"/>
    <x v="0"/>
    <x v="0"/>
    <x v="0"/>
    <x v="0"/>
    <x v="0"/>
    <x v="19"/>
    <x v="0"/>
    <x v="0"/>
    <x v="0"/>
    <x v="4"/>
    <x v="7"/>
    <m/>
    <m/>
    <n v="500000"/>
  </r>
  <r>
    <x v="0"/>
    <x v="0"/>
    <x v="0"/>
    <x v="0"/>
    <x v="0"/>
    <x v="0"/>
    <x v="19"/>
    <x v="0"/>
    <x v="0"/>
    <x v="0"/>
    <x v="4"/>
    <x v="7"/>
    <m/>
    <m/>
    <n v="150000"/>
  </r>
  <r>
    <x v="0"/>
    <x v="0"/>
    <x v="0"/>
    <x v="0"/>
    <x v="0"/>
    <x v="0"/>
    <x v="19"/>
    <x v="0"/>
    <x v="0"/>
    <x v="0"/>
    <x v="4"/>
    <x v="7"/>
    <m/>
    <m/>
    <n v="150000"/>
  </r>
  <r>
    <x v="0"/>
    <x v="0"/>
    <x v="0"/>
    <x v="0"/>
    <x v="0"/>
    <x v="0"/>
    <x v="19"/>
    <x v="0"/>
    <x v="0"/>
    <x v="0"/>
    <x v="4"/>
    <x v="7"/>
    <m/>
    <m/>
    <n v="500000"/>
  </r>
  <r>
    <x v="0"/>
    <x v="0"/>
    <x v="0"/>
    <x v="0"/>
    <x v="0"/>
    <x v="0"/>
    <x v="19"/>
    <x v="0"/>
    <x v="0"/>
    <x v="0"/>
    <x v="4"/>
    <x v="7"/>
    <m/>
    <m/>
    <n v="700000"/>
  </r>
  <r>
    <x v="0"/>
    <x v="0"/>
    <x v="0"/>
    <x v="0"/>
    <x v="0"/>
    <x v="0"/>
    <x v="19"/>
    <x v="0"/>
    <x v="0"/>
    <x v="0"/>
    <x v="4"/>
    <x v="7"/>
    <m/>
    <m/>
    <n v="700000"/>
  </r>
  <r>
    <x v="0"/>
    <x v="0"/>
    <x v="0"/>
    <x v="0"/>
    <x v="0"/>
    <x v="0"/>
    <x v="19"/>
    <x v="0"/>
    <x v="0"/>
    <x v="0"/>
    <x v="4"/>
    <x v="7"/>
    <m/>
    <m/>
    <n v="600000"/>
  </r>
  <r>
    <x v="0"/>
    <x v="0"/>
    <x v="0"/>
    <x v="0"/>
    <x v="0"/>
    <x v="0"/>
    <x v="19"/>
    <x v="0"/>
    <x v="0"/>
    <x v="0"/>
    <x v="4"/>
    <x v="7"/>
    <m/>
    <m/>
    <n v="1322089"/>
  </r>
  <r>
    <x v="0"/>
    <x v="0"/>
    <x v="0"/>
    <x v="0"/>
    <x v="0"/>
    <x v="0"/>
    <x v="19"/>
    <x v="0"/>
    <x v="0"/>
    <x v="0"/>
    <x v="4"/>
    <x v="7"/>
    <m/>
    <m/>
    <n v="2500000"/>
  </r>
  <r>
    <x v="0"/>
    <x v="0"/>
    <x v="0"/>
    <x v="0"/>
    <x v="0"/>
    <x v="0"/>
    <x v="19"/>
    <x v="0"/>
    <x v="0"/>
    <x v="0"/>
    <x v="4"/>
    <x v="7"/>
    <m/>
    <m/>
    <n v="0"/>
  </r>
  <r>
    <x v="0"/>
    <x v="0"/>
    <x v="0"/>
    <x v="0"/>
    <x v="0"/>
    <x v="0"/>
    <x v="19"/>
    <x v="0"/>
    <x v="0"/>
    <x v="0"/>
    <x v="4"/>
    <x v="7"/>
    <m/>
    <m/>
    <n v="17000"/>
  </r>
  <r>
    <x v="0"/>
    <x v="0"/>
    <x v="0"/>
    <x v="0"/>
    <x v="0"/>
    <x v="0"/>
    <x v="19"/>
    <x v="0"/>
    <x v="0"/>
    <x v="0"/>
    <x v="4"/>
    <x v="7"/>
    <m/>
    <m/>
    <n v="0"/>
  </r>
  <r>
    <x v="0"/>
    <x v="0"/>
    <x v="0"/>
    <x v="0"/>
    <x v="0"/>
    <x v="0"/>
    <x v="19"/>
    <x v="0"/>
    <x v="0"/>
    <x v="0"/>
    <x v="4"/>
    <x v="7"/>
    <m/>
    <m/>
    <n v="100800"/>
  </r>
  <r>
    <x v="0"/>
    <x v="0"/>
    <x v="0"/>
    <x v="1"/>
    <x v="3"/>
    <x v="0"/>
    <x v="19"/>
    <x v="0"/>
    <x v="0"/>
    <x v="0"/>
    <x v="4"/>
    <x v="7"/>
    <m/>
    <m/>
    <n v="0"/>
  </r>
  <r>
    <x v="0"/>
    <x v="0"/>
    <x v="0"/>
    <x v="1"/>
    <x v="3"/>
    <x v="0"/>
    <x v="19"/>
    <x v="0"/>
    <x v="0"/>
    <x v="0"/>
    <x v="4"/>
    <x v="7"/>
    <m/>
    <m/>
    <n v="217000"/>
  </r>
  <r>
    <x v="0"/>
    <x v="0"/>
    <x v="0"/>
    <x v="1"/>
    <x v="3"/>
    <x v="0"/>
    <x v="19"/>
    <x v="0"/>
    <x v="0"/>
    <x v="0"/>
    <x v="4"/>
    <x v="7"/>
    <m/>
    <m/>
    <n v="0"/>
  </r>
  <r>
    <x v="0"/>
    <x v="0"/>
    <x v="0"/>
    <x v="1"/>
    <x v="3"/>
    <x v="0"/>
    <x v="19"/>
    <x v="0"/>
    <x v="0"/>
    <x v="0"/>
    <x v="4"/>
    <x v="7"/>
    <m/>
    <m/>
    <n v="20617"/>
  </r>
  <r>
    <x v="0"/>
    <x v="0"/>
    <x v="0"/>
    <x v="1"/>
    <x v="3"/>
    <x v="0"/>
    <x v="19"/>
    <x v="1"/>
    <x v="3"/>
    <x v="51"/>
    <x v="4"/>
    <x v="7"/>
    <m/>
    <m/>
    <n v="15930"/>
  </r>
  <r>
    <x v="0"/>
    <x v="0"/>
    <x v="0"/>
    <x v="1"/>
    <x v="3"/>
    <x v="0"/>
    <x v="19"/>
    <x v="0"/>
    <x v="0"/>
    <x v="0"/>
    <x v="4"/>
    <x v="7"/>
    <m/>
    <m/>
    <n v="0"/>
  </r>
  <r>
    <x v="0"/>
    <x v="0"/>
    <x v="0"/>
    <x v="1"/>
    <x v="3"/>
    <x v="0"/>
    <x v="19"/>
    <x v="0"/>
    <x v="0"/>
    <x v="0"/>
    <x v="4"/>
    <x v="7"/>
    <m/>
    <m/>
    <n v="0"/>
  </r>
  <r>
    <x v="0"/>
    <x v="0"/>
    <x v="0"/>
    <x v="0"/>
    <x v="1"/>
    <x v="0"/>
    <x v="19"/>
    <x v="1"/>
    <x v="3"/>
    <x v="5"/>
    <x v="2"/>
    <x v="6"/>
    <m/>
    <m/>
    <n v="1500000"/>
  </r>
  <r>
    <x v="0"/>
    <x v="0"/>
    <x v="0"/>
    <x v="0"/>
    <x v="1"/>
    <x v="0"/>
    <x v="19"/>
    <x v="0"/>
    <x v="0"/>
    <x v="0"/>
    <x v="2"/>
    <x v="6"/>
    <m/>
    <m/>
    <n v="0"/>
  </r>
  <r>
    <x v="0"/>
    <x v="0"/>
    <x v="0"/>
    <x v="0"/>
    <x v="1"/>
    <x v="0"/>
    <x v="19"/>
    <x v="0"/>
    <x v="0"/>
    <x v="0"/>
    <x v="2"/>
    <x v="6"/>
    <m/>
    <m/>
    <n v="830350"/>
  </r>
  <r>
    <x v="0"/>
    <x v="0"/>
    <x v="0"/>
    <x v="0"/>
    <x v="1"/>
    <x v="0"/>
    <x v="19"/>
    <x v="0"/>
    <x v="0"/>
    <x v="0"/>
    <x v="2"/>
    <x v="6"/>
    <m/>
    <m/>
    <n v="25000"/>
  </r>
  <r>
    <x v="0"/>
    <x v="0"/>
    <x v="0"/>
    <x v="0"/>
    <x v="1"/>
    <x v="0"/>
    <x v="19"/>
    <x v="0"/>
    <x v="0"/>
    <x v="0"/>
    <x v="2"/>
    <x v="6"/>
    <m/>
    <m/>
    <n v="157000"/>
  </r>
  <r>
    <x v="0"/>
    <x v="0"/>
    <x v="0"/>
    <x v="0"/>
    <x v="1"/>
    <x v="0"/>
    <x v="19"/>
    <x v="1"/>
    <x v="7"/>
    <x v="33"/>
    <x v="2"/>
    <x v="6"/>
    <m/>
    <m/>
    <n v="500000"/>
  </r>
  <r>
    <x v="0"/>
    <x v="0"/>
    <x v="0"/>
    <x v="0"/>
    <x v="1"/>
    <x v="0"/>
    <x v="19"/>
    <x v="1"/>
    <x v="7"/>
    <x v="33"/>
    <x v="2"/>
    <x v="6"/>
    <m/>
    <m/>
    <n v="700000"/>
  </r>
  <r>
    <x v="0"/>
    <x v="0"/>
    <x v="0"/>
    <x v="0"/>
    <x v="1"/>
    <x v="0"/>
    <x v="19"/>
    <x v="1"/>
    <x v="9"/>
    <x v="22"/>
    <x v="2"/>
    <x v="6"/>
    <m/>
    <m/>
    <n v="150000"/>
  </r>
  <r>
    <x v="0"/>
    <x v="0"/>
    <x v="0"/>
    <x v="0"/>
    <x v="1"/>
    <x v="0"/>
    <x v="19"/>
    <x v="1"/>
    <x v="7"/>
    <x v="33"/>
    <x v="2"/>
    <x v="6"/>
    <m/>
    <m/>
    <n v="150000"/>
  </r>
  <r>
    <x v="0"/>
    <x v="0"/>
    <x v="0"/>
    <x v="0"/>
    <x v="1"/>
    <x v="0"/>
    <x v="19"/>
    <x v="1"/>
    <x v="3"/>
    <x v="5"/>
    <x v="2"/>
    <x v="6"/>
    <m/>
    <m/>
    <n v="150000"/>
  </r>
  <r>
    <x v="0"/>
    <x v="0"/>
    <x v="0"/>
    <x v="0"/>
    <x v="1"/>
    <x v="0"/>
    <x v="19"/>
    <x v="0"/>
    <x v="0"/>
    <x v="0"/>
    <x v="2"/>
    <x v="2"/>
    <m/>
    <m/>
    <n v="10819549"/>
  </r>
  <r>
    <x v="0"/>
    <x v="0"/>
    <x v="0"/>
    <x v="0"/>
    <x v="1"/>
    <x v="0"/>
    <x v="19"/>
    <x v="0"/>
    <x v="0"/>
    <x v="0"/>
    <x v="2"/>
    <x v="2"/>
    <m/>
    <m/>
    <n v="89974288"/>
  </r>
  <r>
    <x v="0"/>
    <x v="0"/>
    <x v="0"/>
    <x v="0"/>
    <x v="1"/>
    <x v="0"/>
    <x v="19"/>
    <x v="0"/>
    <x v="0"/>
    <x v="0"/>
    <x v="2"/>
    <x v="2"/>
    <m/>
    <m/>
    <n v="36049903"/>
  </r>
  <r>
    <x v="0"/>
    <x v="0"/>
    <x v="0"/>
    <x v="0"/>
    <x v="1"/>
    <x v="0"/>
    <x v="19"/>
    <x v="0"/>
    <x v="0"/>
    <x v="0"/>
    <x v="2"/>
    <x v="2"/>
    <m/>
    <m/>
    <n v="9532507"/>
  </r>
  <r>
    <x v="0"/>
    <x v="0"/>
    <x v="0"/>
    <x v="0"/>
    <x v="1"/>
    <x v="0"/>
    <x v="19"/>
    <x v="0"/>
    <x v="0"/>
    <x v="0"/>
    <x v="2"/>
    <x v="2"/>
    <m/>
    <m/>
    <n v="54170377"/>
  </r>
  <r>
    <x v="0"/>
    <x v="0"/>
    <x v="0"/>
    <x v="0"/>
    <x v="1"/>
    <x v="0"/>
    <x v="19"/>
    <x v="0"/>
    <x v="0"/>
    <x v="0"/>
    <x v="2"/>
    <x v="2"/>
    <m/>
    <m/>
    <n v="34320573"/>
  </r>
  <r>
    <x v="0"/>
    <x v="0"/>
    <x v="0"/>
    <x v="0"/>
    <x v="1"/>
    <x v="0"/>
    <x v="19"/>
    <x v="0"/>
    <x v="0"/>
    <x v="0"/>
    <x v="2"/>
    <x v="43"/>
    <m/>
    <m/>
    <n v="0"/>
  </r>
  <r>
    <x v="0"/>
    <x v="0"/>
    <x v="0"/>
    <x v="0"/>
    <x v="1"/>
    <x v="0"/>
    <x v="19"/>
    <x v="0"/>
    <x v="6"/>
    <x v="15"/>
    <x v="2"/>
    <x v="43"/>
    <m/>
    <m/>
    <n v="21000000"/>
  </r>
  <r>
    <x v="0"/>
    <x v="0"/>
    <x v="0"/>
    <x v="0"/>
    <x v="1"/>
    <x v="0"/>
    <x v="19"/>
    <x v="0"/>
    <x v="0"/>
    <x v="0"/>
    <x v="2"/>
    <x v="3"/>
    <m/>
    <m/>
    <n v="15295000"/>
  </r>
  <r>
    <x v="0"/>
    <x v="0"/>
    <x v="0"/>
    <x v="0"/>
    <x v="1"/>
    <x v="0"/>
    <x v="19"/>
    <x v="0"/>
    <x v="0"/>
    <x v="0"/>
    <x v="2"/>
    <x v="3"/>
    <m/>
    <m/>
    <n v="14744167"/>
  </r>
  <r>
    <x v="0"/>
    <x v="0"/>
    <x v="0"/>
    <x v="1"/>
    <x v="4"/>
    <x v="0"/>
    <x v="19"/>
    <x v="0"/>
    <x v="0"/>
    <x v="0"/>
    <x v="6"/>
    <x v="31"/>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4"/>
    <x v="0"/>
    <x v="19"/>
    <x v="0"/>
    <x v="0"/>
    <x v="10"/>
    <x v="6"/>
    <x v="46"/>
    <m/>
    <m/>
    <n v="0"/>
  </r>
  <r>
    <x v="0"/>
    <x v="0"/>
    <x v="0"/>
    <x v="1"/>
    <x v="2"/>
    <x v="0"/>
    <x v="19"/>
    <x v="0"/>
    <x v="0"/>
    <x v="0"/>
    <x v="5"/>
    <x v="8"/>
    <m/>
    <m/>
    <n v="500000"/>
  </r>
  <r>
    <x v="0"/>
    <x v="0"/>
    <x v="0"/>
    <x v="1"/>
    <x v="2"/>
    <x v="0"/>
    <x v="19"/>
    <x v="0"/>
    <x v="0"/>
    <x v="0"/>
    <x v="5"/>
    <x v="8"/>
    <m/>
    <m/>
    <n v="100000"/>
  </r>
  <r>
    <x v="0"/>
    <x v="0"/>
    <x v="0"/>
    <x v="1"/>
    <x v="2"/>
    <x v="0"/>
    <x v="19"/>
    <x v="0"/>
    <x v="0"/>
    <x v="0"/>
    <x v="5"/>
    <x v="8"/>
    <m/>
    <m/>
    <n v="500000"/>
  </r>
  <r>
    <x v="0"/>
    <x v="0"/>
    <x v="0"/>
    <x v="1"/>
    <x v="2"/>
    <x v="0"/>
    <x v="19"/>
    <x v="0"/>
    <x v="0"/>
    <x v="0"/>
    <x v="5"/>
    <x v="8"/>
    <m/>
    <m/>
    <n v="10000"/>
  </r>
  <r>
    <x v="0"/>
    <x v="0"/>
    <x v="0"/>
    <x v="1"/>
    <x v="2"/>
    <x v="0"/>
    <x v="19"/>
    <x v="0"/>
    <x v="0"/>
    <x v="0"/>
    <x v="5"/>
    <x v="8"/>
    <m/>
    <m/>
    <n v="0"/>
  </r>
  <r>
    <x v="0"/>
    <x v="0"/>
    <x v="0"/>
    <x v="1"/>
    <x v="2"/>
    <x v="0"/>
    <x v="19"/>
    <x v="0"/>
    <x v="0"/>
    <x v="0"/>
    <x v="5"/>
    <x v="8"/>
    <m/>
    <m/>
    <n v="100000"/>
  </r>
  <r>
    <x v="0"/>
    <x v="0"/>
    <x v="0"/>
    <x v="1"/>
    <x v="2"/>
    <x v="0"/>
    <x v="19"/>
    <x v="0"/>
    <x v="0"/>
    <x v="0"/>
    <x v="5"/>
    <x v="8"/>
    <m/>
    <m/>
    <n v="15000"/>
  </r>
  <r>
    <x v="0"/>
    <x v="0"/>
    <x v="0"/>
    <x v="1"/>
    <x v="2"/>
    <x v="0"/>
    <x v="19"/>
    <x v="0"/>
    <x v="0"/>
    <x v="0"/>
    <x v="5"/>
    <x v="8"/>
    <m/>
    <m/>
    <n v="200000"/>
  </r>
  <r>
    <x v="0"/>
    <x v="0"/>
    <x v="0"/>
    <x v="1"/>
    <x v="2"/>
    <x v="0"/>
    <x v="19"/>
    <x v="0"/>
    <x v="0"/>
    <x v="0"/>
    <x v="5"/>
    <x v="8"/>
    <m/>
    <m/>
    <n v="100000"/>
  </r>
  <r>
    <x v="0"/>
    <x v="0"/>
    <x v="0"/>
    <x v="1"/>
    <x v="2"/>
    <x v="0"/>
    <x v="19"/>
    <x v="0"/>
    <x v="0"/>
    <x v="0"/>
    <x v="5"/>
    <x v="8"/>
    <m/>
    <m/>
    <n v="105000"/>
  </r>
  <r>
    <x v="0"/>
    <x v="0"/>
    <x v="0"/>
    <x v="1"/>
    <x v="2"/>
    <x v="0"/>
    <x v="19"/>
    <x v="0"/>
    <x v="0"/>
    <x v="0"/>
    <x v="5"/>
    <x v="8"/>
    <m/>
    <m/>
    <n v="200000"/>
  </r>
  <r>
    <x v="0"/>
    <x v="0"/>
    <x v="0"/>
    <x v="1"/>
    <x v="2"/>
    <x v="0"/>
    <x v="19"/>
    <x v="0"/>
    <x v="0"/>
    <x v="0"/>
    <x v="5"/>
    <x v="8"/>
    <m/>
    <m/>
    <n v="100000"/>
  </r>
  <r>
    <x v="0"/>
    <x v="0"/>
    <x v="0"/>
    <x v="1"/>
    <x v="2"/>
    <x v="0"/>
    <x v="19"/>
    <x v="0"/>
    <x v="0"/>
    <x v="0"/>
    <x v="5"/>
    <x v="8"/>
    <m/>
    <m/>
    <n v="200000"/>
  </r>
  <r>
    <x v="0"/>
    <x v="0"/>
    <x v="0"/>
    <x v="1"/>
    <x v="2"/>
    <x v="0"/>
    <x v="19"/>
    <x v="0"/>
    <x v="0"/>
    <x v="0"/>
    <x v="5"/>
    <x v="8"/>
    <m/>
    <m/>
    <n v="200000"/>
  </r>
  <r>
    <x v="0"/>
    <x v="0"/>
    <x v="0"/>
    <x v="1"/>
    <x v="2"/>
    <x v="0"/>
    <x v="19"/>
    <x v="0"/>
    <x v="0"/>
    <x v="0"/>
    <x v="5"/>
    <x v="8"/>
    <m/>
    <m/>
    <n v="200000"/>
  </r>
  <r>
    <x v="0"/>
    <x v="0"/>
    <x v="0"/>
    <x v="1"/>
    <x v="2"/>
    <x v="0"/>
    <x v="19"/>
    <x v="0"/>
    <x v="0"/>
    <x v="0"/>
    <x v="5"/>
    <x v="8"/>
    <m/>
    <m/>
    <n v="100000"/>
  </r>
  <r>
    <x v="0"/>
    <x v="0"/>
    <x v="0"/>
    <x v="1"/>
    <x v="2"/>
    <x v="0"/>
    <x v="19"/>
    <x v="0"/>
    <x v="0"/>
    <x v="0"/>
    <x v="5"/>
    <x v="8"/>
    <m/>
    <m/>
    <n v="0"/>
  </r>
  <r>
    <x v="0"/>
    <x v="0"/>
    <x v="0"/>
    <x v="1"/>
    <x v="2"/>
    <x v="0"/>
    <x v="19"/>
    <x v="0"/>
    <x v="0"/>
    <x v="0"/>
    <x v="5"/>
    <x v="8"/>
    <m/>
    <m/>
    <n v="24063000"/>
  </r>
  <r>
    <x v="0"/>
    <x v="0"/>
    <x v="0"/>
    <x v="1"/>
    <x v="2"/>
    <x v="0"/>
    <x v="19"/>
    <x v="0"/>
    <x v="0"/>
    <x v="0"/>
    <x v="5"/>
    <x v="8"/>
    <m/>
    <m/>
    <n v="0"/>
  </r>
  <r>
    <x v="0"/>
    <x v="0"/>
    <x v="0"/>
    <x v="1"/>
    <x v="2"/>
    <x v="0"/>
    <x v="19"/>
    <x v="0"/>
    <x v="0"/>
    <x v="0"/>
    <x v="5"/>
    <x v="8"/>
    <m/>
    <m/>
    <n v="640000"/>
  </r>
  <r>
    <x v="0"/>
    <x v="0"/>
    <x v="0"/>
    <x v="1"/>
    <x v="2"/>
    <x v="0"/>
    <x v="19"/>
    <x v="0"/>
    <x v="0"/>
    <x v="0"/>
    <x v="5"/>
    <x v="8"/>
    <m/>
    <m/>
    <n v="500000"/>
  </r>
  <r>
    <x v="0"/>
    <x v="0"/>
    <x v="0"/>
    <x v="1"/>
    <x v="2"/>
    <x v="0"/>
    <x v="19"/>
    <x v="1"/>
    <x v="3"/>
    <x v="51"/>
    <x v="5"/>
    <x v="8"/>
    <m/>
    <m/>
    <n v="20000"/>
  </r>
  <r>
    <x v="0"/>
    <x v="0"/>
    <x v="0"/>
    <x v="1"/>
    <x v="2"/>
    <x v="0"/>
    <x v="19"/>
    <x v="0"/>
    <x v="0"/>
    <x v="0"/>
    <x v="5"/>
    <x v="8"/>
    <m/>
    <m/>
    <n v="0"/>
  </r>
  <r>
    <x v="0"/>
    <x v="0"/>
    <x v="0"/>
    <x v="1"/>
    <x v="2"/>
    <x v="0"/>
    <x v="19"/>
    <x v="0"/>
    <x v="0"/>
    <x v="0"/>
    <x v="5"/>
    <x v="8"/>
    <m/>
    <m/>
    <n v="650000"/>
  </r>
  <r>
    <x v="0"/>
    <x v="0"/>
    <x v="0"/>
    <x v="1"/>
    <x v="2"/>
    <x v="0"/>
    <x v="19"/>
    <x v="0"/>
    <x v="0"/>
    <x v="0"/>
    <x v="5"/>
    <x v="8"/>
    <m/>
    <m/>
    <n v="15000"/>
  </r>
  <r>
    <x v="0"/>
    <x v="0"/>
    <x v="0"/>
    <x v="1"/>
    <x v="2"/>
    <x v="0"/>
    <x v="19"/>
    <x v="0"/>
    <x v="0"/>
    <x v="0"/>
    <x v="5"/>
    <x v="8"/>
    <m/>
    <m/>
    <n v="300000"/>
  </r>
  <r>
    <x v="0"/>
    <x v="0"/>
    <x v="0"/>
    <x v="1"/>
    <x v="2"/>
    <x v="0"/>
    <x v="19"/>
    <x v="0"/>
    <x v="0"/>
    <x v="0"/>
    <x v="5"/>
    <x v="8"/>
    <m/>
    <m/>
    <n v="0"/>
  </r>
  <r>
    <x v="0"/>
    <x v="0"/>
    <x v="0"/>
    <x v="1"/>
    <x v="2"/>
    <x v="0"/>
    <x v="19"/>
    <x v="0"/>
    <x v="0"/>
    <x v="0"/>
    <x v="5"/>
    <x v="8"/>
    <m/>
    <m/>
    <n v="120000"/>
  </r>
  <r>
    <x v="0"/>
    <x v="0"/>
    <x v="0"/>
    <x v="1"/>
    <x v="2"/>
    <x v="0"/>
    <x v="19"/>
    <x v="0"/>
    <x v="0"/>
    <x v="0"/>
    <x v="5"/>
    <x v="8"/>
    <m/>
    <m/>
    <n v="400000"/>
  </r>
  <r>
    <x v="0"/>
    <x v="0"/>
    <x v="0"/>
    <x v="1"/>
    <x v="2"/>
    <x v="0"/>
    <x v="19"/>
    <x v="0"/>
    <x v="0"/>
    <x v="0"/>
    <x v="5"/>
    <x v="8"/>
    <m/>
    <m/>
    <n v="100000"/>
  </r>
  <r>
    <x v="0"/>
    <x v="0"/>
    <x v="0"/>
    <x v="1"/>
    <x v="2"/>
    <x v="0"/>
    <x v="19"/>
    <x v="0"/>
    <x v="0"/>
    <x v="0"/>
    <x v="5"/>
    <x v="8"/>
    <m/>
    <m/>
    <n v="1150000"/>
  </r>
  <r>
    <x v="0"/>
    <x v="0"/>
    <x v="0"/>
    <x v="1"/>
    <x v="2"/>
    <x v="0"/>
    <x v="19"/>
    <x v="0"/>
    <x v="0"/>
    <x v="0"/>
    <x v="5"/>
    <x v="8"/>
    <m/>
    <m/>
    <n v="0"/>
  </r>
  <r>
    <x v="0"/>
    <x v="0"/>
    <x v="0"/>
    <x v="1"/>
    <x v="2"/>
    <x v="0"/>
    <x v="19"/>
    <x v="0"/>
    <x v="0"/>
    <x v="0"/>
    <x v="5"/>
    <x v="8"/>
    <m/>
    <m/>
    <n v="0"/>
  </r>
  <r>
    <x v="0"/>
    <x v="0"/>
    <x v="0"/>
    <x v="1"/>
    <x v="2"/>
    <x v="0"/>
    <x v="19"/>
    <x v="0"/>
    <x v="0"/>
    <x v="0"/>
    <x v="5"/>
    <x v="8"/>
    <m/>
    <m/>
    <n v="0"/>
  </r>
  <r>
    <x v="0"/>
    <x v="0"/>
    <x v="0"/>
    <x v="1"/>
    <x v="2"/>
    <x v="0"/>
    <x v="19"/>
    <x v="1"/>
    <x v="8"/>
    <x v="36"/>
    <x v="5"/>
    <x v="8"/>
    <m/>
    <m/>
    <n v="0"/>
  </r>
  <r>
    <x v="0"/>
    <x v="0"/>
    <x v="0"/>
    <x v="1"/>
    <x v="2"/>
    <x v="0"/>
    <x v="19"/>
    <x v="0"/>
    <x v="0"/>
    <x v="0"/>
    <x v="5"/>
    <x v="8"/>
    <m/>
    <m/>
    <n v="2100000"/>
  </r>
  <r>
    <x v="0"/>
    <x v="0"/>
    <x v="0"/>
    <x v="1"/>
    <x v="2"/>
    <x v="0"/>
    <x v="19"/>
    <x v="0"/>
    <x v="0"/>
    <x v="0"/>
    <x v="5"/>
    <x v="8"/>
    <m/>
    <m/>
    <n v="100000"/>
  </r>
  <r>
    <x v="0"/>
    <x v="0"/>
    <x v="0"/>
    <x v="1"/>
    <x v="2"/>
    <x v="0"/>
    <x v="19"/>
    <x v="0"/>
    <x v="0"/>
    <x v="0"/>
    <x v="5"/>
    <x v="8"/>
    <m/>
    <m/>
    <n v="250000"/>
  </r>
  <r>
    <x v="0"/>
    <x v="0"/>
    <x v="0"/>
    <x v="1"/>
    <x v="2"/>
    <x v="0"/>
    <x v="19"/>
    <x v="0"/>
    <x v="0"/>
    <x v="0"/>
    <x v="5"/>
    <x v="8"/>
    <m/>
    <m/>
    <n v="0"/>
  </r>
  <r>
    <x v="0"/>
    <x v="0"/>
    <x v="0"/>
    <x v="1"/>
    <x v="2"/>
    <x v="0"/>
    <x v="19"/>
    <x v="0"/>
    <x v="0"/>
    <x v="0"/>
    <x v="5"/>
    <x v="8"/>
    <m/>
    <m/>
    <n v="50000"/>
  </r>
  <r>
    <x v="0"/>
    <x v="0"/>
    <x v="0"/>
    <x v="1"/>
    <x v="2"/>
    <x v="0"/>
    <x v="19"/>
    <x v="0"/>
    <x v="0"/>
    <x v="0"/>
    <x v="5"/>
    <x v="8"/>
    <m/>
    <m/>
    <n v="55000"/>
  </r>
  <r>
    <x v="0"/>
    <x v="0"/>
    <x v="0"/>
    <x v="1"/>
    <x v="2"/>
    <x v="0"/>
    <x v="19"/>
    <x v="0"/>
    <x v="0"/>
    <x v="0"/>
    <x v="5"/>
    <x v="8"/>
    <m/>
    <m/>
    <n v="50000"/>
  </r>
  <r>
    <x v="0"/>
    <x v="0"/>
    <x v="0"/>
    <x v="1"/>
    <x v="2"/>
    <x v="0"/>
    <x v="19"/>
    <x v="0"/>
    <x v="0"/>
    <x v="0"/>
    <x v="5"/>
    <x v="8"/>
    <m/>
    <m/>
    <n v="30000"/>
  </r>
  <r>
    <x v="0"/>
    <x v="0"/>
    <x v="0"/>
    <x v="1"/>
    <x v="2"/>
    <x v="0"/>
    <x v="19"/>
    <x v="0"/>
    <x v="0"/>
    <x v="0"/>
    <x v="5"/>
    <x v="8"/>
    <m/>
    <m/>
    <n v="100000"/>
  </r>
  <r>
    <x v="0"/>
    <x v="0"/>
    <x v="0"/>
    <x v="1"/>
    <x v="2"/>
    <x v="0"/>
    <x v="19"/>
    <x v="0"/>
    <x v="0"/>
    <x v="0"/>
    <x v="5"/>
    <x v="8"/>
    <m/>
    <m/>
    <n v="1000000"/>
  </r>
  <r>
    <x v="0"/>
    <x v="0"/>
    <x v="0"/>
    <x v="1"/>
    <x v="2"/>
    <x v="0"/>
    <x v="19"/>
    <x v="0"/>
    <x v="0"/>
    <x v="0"/>
    <x v="5"/>
    <x v="8"/>
    <m/>
    <m/>
    <n v="150000"/>
  </r>
  <r>
    <x v="0"/>
    <x v="0"/>
    <x v="0"/>
    <x v="1"/>
    <x v="2"/>
    <x v="0"/>
    <x v="19"/>
    <x v="0"/>
    <x v="0"/>
    <x v="0"/>
    <x v="5"/>
    <x v="8"/>
    <m/>
    <m/>
    <n v="50000"/>
  </r>
  <r>
    <x v="0"/>
    <x v="0"/>
    <x v="0"/>
    <x v="1"/>
    <x v="2"/>
    <x v="0"/>
    <x v="19"/>
    <x v="0"/>
    <x v="0"/>
    <x v="0"/>
    <x v="5"/>
    <x v="8"/>
    <m/>
    <m/>
    <n v="10000"/>
  </r>
  <r>
    <x v="0"/>
    <x v="0"/>
    <x v="0"/>
    <x v="1"/>
    <x v="2"/>
    <x v="0"/>
    <x v="19"/>
    <x v="0"/>
    <x v="0"/>
    <x v="0"/>
    <x v="5"/>
    <x v="8"/>
    <m/>
    <m/>
    <n v="0"/>
  </r>
  <r>
    <x v="0"/>
    <x v="0"/>
    <x v="0"/>
    <x v="1"/>
    <x v="2"/>
    <x v="0"/>
    <x v="19"/>
    <x v="0"/>
    <x v="0"/>
    <x v="0"/>
    <x v="5"/>
    <x v="8"/>
    <m/>
    <m/>
    <n v="0"/>
  </r>
  <r>
    <x v="0"/>
    <x v="0"/>
    <x v="0"/>
    <x v="1"/>
    <x v="2"/>
    <x v="0"/>
    <x v="19"/>
    <x v="0"/>
    <x v="0"/>
    <x v="0"/>
    <x v="5"/>
    <x v="8"/>
    <m/>
    <m/>
    <n v="15000"/>
  </r>
  <r>
    <x v="0"/>
    <x v="0"/>
    <x v="0"/>
    <x v="1"/>
    <x v="2"/>
    <x v="0"/>
    <x v="19"/>
    <x v="0"/>
    <x v="0"/>
    <x v="0"/>
    <x v="5"/>
    <x v="8"/>
    <m/>
    <m/>
    <n v="5000"/>
  </r>
  <r>
    <x v="0"/>
    <x v="0"/>
    <x v="0"/>
    <x v="1"/>
    <x v="2"/>
    <x v="0"/>
    <x v="19"/>
    <x v="0"/>
    <x v="0"/>
    <x v="0"/>
    <x v="5"/>
    <x v="36"/>
    <m/>
    <m/>
    <n v="100000"/>
  </r>
  <r>
    <x v="0"/>
    <x v="0"/>
    <x v="0"/>
    <x v="1"/>
    <x v="2"/>
    <x v="0"/>
    <x v="19"/>
    <x v="0"/>
    <x v="0"/>
    <x v="0"/>
    <x v="5"/>
    <x v="36"/>
    <m/>
    <m/>
    <n v="0"/>
  </r>
  <r>
    <x v="0"/>
    <x v="0"/>
    <x v="0"/>
    <x v="1"/>
    <x v="2"/>
    <x v="0"/>
    <x v="19"/>
    <x v="0"/>
    <x v="0"/>
    <x v="0"/>
    <x v="5"/>
    <x v="36"/>
    <m/>
    <m/>
    <n v="0"/>
  </r>
  <r>
    <x v="0"/>
    <x v="0"/>
    <x v="0"/>
    <x v="1"/>
    <x v="2"/>
    <x v="0"/>
    <x v="19"/>
    <x v="0"/>
    <x v="0"/>
    <x v="0"/>
    <x v="5"/>
    <x v="36"/>
    <m/>
    <m/>
    <n v="0"/>
  </r>
  <r>
    <x v="0"/>
    <x v="0"/>
    <x v="0"/>
    <x v="1"/>
    <x v="2"/>
    <x v="0"/>
    <x v="19"/>
    <x v="0"/>
    <x v="0"/>
    <x v="0"/>
    <x v="5"/>
    <x v="36"/>
    <m/>
    <m/>
    <n v="0"/>
  </r>
  <r>
    <x v="0"/>
    <x v="0"/>
    <x v="0"/>
    <x v="1"/>
    <x v="2"/>
    <x v="0"/>
    <x v="19"/>
    <x v="1"/>
    <x v="8"/>
    <x v="36"/>
    <x v="5"/>
    <x v="36"/>
    <m/>
    <m/>
    <n v="8120000"/>
  </r>
  <r>
    <x v="0"/>
    <x v="0"/>
    <x v="0"/>
    <x v="1"/>
    <x v="2"/>
    <x v="0"/>
    <x v="19"/>
    <x v="0"/>
    <x v="0"/>
    <x v="0"/>
    <x v="5"/>
    <x v="36"/>
    <m/>
    <m/>
    <n v="100000"/>
  </r>
  <r>
    <x v="0"/>
    <x v="0"/>
    <x v="0"/>
    <x v="1"/>
    <x v="2"/>
    <x v="0"/>
    <x v="19"/>
    <x v="0"/>
    <x v="0"/>
    <x v="0"/>
    <x v="5"/>
    <x v="36"/>
    <m/>
    <m/>
    <n v="0"/>
  </r>
  <r>
    <x v="0"/>
    <x v="0"/>
    <x v="0"/>
    <x v="1"/>
    <x v="2"/>
    <x v="0"/>
    <x v="19"/>
    <x v="0"/>
    <x v="0"/>
    <x v="0"/>
    <x v="5"/>
    <x v="36"/>
    <m/>
    <m/>
    <n v="0"/>
  </r>
  <r>
    <x v="0"/>
    <x v="0"/>
    <x v="0"/>
    <x v="1"/>
    <x v="2"/>
    <x v="0"/>
    <x v="19"/>
    <x v="0"/>
    <x v="0"/>
    <x v="0"/>
    <x v="5"/>
    <x v="44"/>
    <m/>
    <m/>
    <n v="40000"/>
  </r>
  <r>
    <x v="0"/>
    <x v="0"/>
    <x v="0"/>
    <x v="1"/>
    <x v="2"/>
    <x v="0"/>
    <x v="19"/>
    <x v="0"/>
    <x v="0"/>
    <x v="0"/>
    <x v="5"/>
    <x v="44"/>
    <m/>
    <m/>
    <n v="0"/>
  </r>
  <r>
    <x v="0"/>
    <x v="0"/>
    <x v="0"/>
    <x v="1"/>
    <x v="2"/>
    <x v="0"/>
    <x v="19"/>
    <x v="0"/>
    <x v="0"/>
    <x v="0"/>
    <x v="5"/>
    <x v="19"/>
    <m/>
    <m/>
    <n v="0"/>
  </r>
  <r>
    <x v="0"/>
    <x v="0"/>
    <x v="0"/>
    <x v="1"/>
    <x v="2"/>
    <x v="0"/>
    <x v="19"/>
    <x v="0"/>
    <x v="0"/>
    <x v="0"/>
    <x v="5"/>
    <x v="19"/>
    <m/>
    <m/>
    <n v="0"/>
  </r>
  <r>
    <x v="0"/>
    <x v="0"/>
    <x v="0"/>
    <x v="1"/>
    <x v="2"/>
    <x v="0"/>
    <x v="19"/>
    <x v="1"/>
    <x v="8"/>
    <x v="36"/>
    <x v="5"/>
    <x v="19"/>
    <m/>
    <m/>
    <n v="0"/>
  </r>
  <r>
    <x v="0"/>
    <x v="0"/>
    <x v="0"/>
    <x v="1"/>
    <x v="2"/>
    <x v="0"/>
    <x v="19"/>
    <x v="0"/>
    <x v="0"/>
    <x v="0"/>
    <x v="5"/>
    <x v="19"/>
    <m/>
    <m/>
    <n v="1000"/>
  </r>
  <r>
    <x v="0"/>
    <x v="0"/>
    <x v="0"/>
    <x v="1"/>
    <x v="2"/>
    <x v="0"/>
    <x v="19"/>
    <x v="0"/>
    <x v="0"/>
    <x v="0"/>
    <x v="5"/>
    <x v="19"/>
    <m/>
    <m/>
    <n v="1000"/>
  </r>
  <r>
    <x v="0"/>
    <x v="0"/>
    <x v="0"/>
    <x v="1"/>
    <x v="2"/>
    <x v="0"/>
    <x v="19"/>
    <x v="0"/>
    <x v="0"/>
    <x v="0"/>
    <x v="5"/>
    <x v="19"/>
    <m/>
    <m/>
    <n v="50000"/>
  </r>
  <r>
    <x v="0"/>
    <x v="0"/>
    <x v="0"/>
    <x v="1"/>
    <x v="2"/>
    <x v="0"/>
    <x v="19"/>
    <x v="0"/>
    <x v="0"/>
    <x v="0"/>
    <x v="5"/>
    <x v="26"/>
    <m/>
    <m/>
    <n v="1000"/>
  </r>
  <r>
    <x v="0"/>
    <x v="0"/>
    <x v="0"/>
    <x v="1"/>
    <x v="2"/>
    <x v="0"/>
    <x v="19"/>
    <x v="0"/>
    <x v="0"/>
    <x v="0"/>
    <x v="5"/>
    <x v="26"/>
    <m/>
    <m/>
    <n v="60000"/>
  </r>
  <r>
    <x v="0"/>
    <x v="0"/>
    <x v="0"/>
    <x v="1"/>
    <x v="2"/>
    <x v="0"/>
    <x v="19"/>
    <x v="0"/>
    <x v="0"/>
    <x v="0"/>
    <x v="5"/>
    <x v="26"/>
    <m/>
    <m/>
    <n v="0"/>
  </r>
  <r>
    <x v="0"/>
    <x v="0"/>
    <x v="0"/>
    <x v="1"/>
    <x v="2"/>
    <x v="0"/>
    <x v="19"/>
    <x v="0"/>
    <x v="0"/>
    <x v="0"/>
    <x v="5"/>
    <x v="26"/>
    <m/>
    <m/>
    <n v="2000000"/>
  </r>
  <r>
    <x v="0"/>
    <x v="0"/>
    <x v="0"/>
    <x v="1"/>
    <x v="2"/>
    <x v="0"/>
    <x v="19"/>
    <x v="0"/>
    <x v="0"/>
    <x v="0"/>
    <x v="5"/>
    <x v="26"/>
    <m/>
    <m/>
    <n v="60000"/>
  </r>
  <r>
    <x v="0"/>
    <x v="0"/>
    <x v="0"/>
    <x v="1"/>
    <x v="2"/>
    <x v="0"/>
    <x v="19"/>
    <x v="0"/>
    <x v="0"/>
    <x v="0"/>
    <x v="5"/>
    <x v="26"/>
    <m/>
    <m/>
    <n v="110000"/>
  </r>
  <r>
    <x v="0"/>
    <x v="0"/>
    <x v="0"/>
    <x v="1"/>
    <x v="2"/>
    <x v="0"/>
    <x v="19"/>
    <x v="0"/>
    <x v="0"/>
    <x v="0"/>
    <x v="5"/>
    <x v="26"/>
    <m/>
    <m/>
    <n v="0"/>
  </r>
  <r>
    <x v="0"/>
    <x v="0"/>
    <x v="0"/>
    <x v="1"/>
    <x v="2"/>
    <x v="0"/>
    <x v="19"/>
    <x v="0"/>
    <x v="0"/>
    <x v="0"/>
    <x v="5"/>
    <x v="26"/>
    <m/>
    <m/>
    <n v="0"/>
  </r>
  <r>
    <x v="0"/>
    <x v="0"/>
    <x v="0"/>
    <x v="1"/>
    <x v="2"/>
    <x v="0"/>
    <x v="19"/>
    <x v="0"/>
    <x v="0"/>
    <x v="0"/>
    <x v="5"/>
    <x v="26"/>
    <m/>
    <m/>
    <n v="100000"/>
  </r>
  <r>
    <x v="0"/>
    <x v="0"/>
    <x v="0"/>
    <x v="1"/>
    <x v="2"/>
    <x v="0"/>
    <x v="19"/>
    <x v="0"/>
    <x v="0"/>
    <x v="0"/>
    <x v="5"/>
    <x v="26"/>
    <m/>
    <m/>
    <n v="40000"/>
  </r>
  <r>
    <x v="0"/>
    <x v="0"/>
    <x v="0"/>
    <x v="1"/>
    <x v="2"/>
    <x v="0"/>
    <x v="19"/>
    <x v="0"/>
    <x v="0"/>
    <x v="0"/>
    <x v="5"/>
    <x v="26"/>
    <m/>
    <m/>
    <n v="0"/>
  </r>
  <r>
    <x v="0"/>
    <x v="0"/>
    <x v="0"/>
    <x v="1"/>
    <x v="2"/>
    <x v="0"/>
    <x v="19"/>
    <x v="0"/>
    <x v="0"/>
    <x v="0"/>
    <x v="5"/>
    <x v="26"/>
    <m/>
    <m/>
    <n v="100000"/>
  </r>
  <r>
    <x v="0"/>
    <x v="0"/>
    <x v="0"/>
    <x v="1"/>
    <x v="2"/>
    <x v="0"/>
    <x v="19"/>
    <x v="0"/>
    <x v="0"/>
    <x v="0"/>
    <x v="5"/>
    <x v="26"/>
    <m/>
    <m/>
    <n v="0"/>
  </r>
  <r>
    <x v="0"/>
    <x v="0"/>
    <x v="0"/>
    <x v="1"/>
    <x v="2"/>
    <x v="0"/>
    <x v="19"/>
    <x v="0"/>
    <x v="0"/>
    <x v="0"/>
    <x v="5"/>
    <x v="20"/>
    <m/>
    <m/>
    <n v="50000"/>
  </r>
  <r>
    <x v="0"/>
    <x v="0"/>
    <x v="0"/>
    <x v="1"/>
    <x v="2"/>
    <x v="0"/>
    <x v="19"/>
    <x v="0"/>
    <x v="0"/>
    <x v="0"/>
    <x v="5"/>
    <x v="20"/>
    <m/>
    <m/>
    <n v="100000"/>
  </r>
  <r>
    <x v="0"/>
    <x v="0"/>
    <x v="0"/>
    <x v="1"/>
    <x v="2"/>
    <x v="0"/>
    <x v="19"/>
    <x v="0"/>
    <x v="0"/>
    <x v="0"/>
    <x v="5"/>
    <x v="20"/>
    <m/>
    <m/>
    <n v="0"/>
  </r>
  <r>
    <x v="0"/>
    <x v="0"/>
    <x v="0"/>
    <x v="1"/>
    <x v="2"/>
    <x v="0"/>
    <x v="19"/>
    <x v="0"/>
    <x v="0"/>
    <x v="0"/>
    <x v="5"/>
    <x v="37"/>
    <m/>
    <m/>
    <n v="10000"/>
  </r>
  <r>
    <x v="0"/>
    <x v="0"/>
    <x v="0"/>
    <x v="1"/>
    <x v="2"/>
    <x v="0"/>
    <x v="19"/>
    <x v="0"/>
    <x v="0"/>
    <x v="0"/>
    <x v="5"/>
    <x v="37"/>
    <m/>
    <m/>
    <n v="200000"/>
  </r>
  <r>
    <x v="0"/>
    <x v="0"/>
    <x v="0"/>
    <x v="1"/>
    <x v="7"/>
    <x v="0"/>
    <x v="19"/>
    <x v="0"/>
    <x v="0"/>
    <x v="0"/>
    <x v="5"/>
    <x v="37"/>
    <m/>
    <m/>
    <n v="56504226"/>
  </r>
  <r>
    <x v="0"/>
    <x v="0"/>
    <x v="0"/>
    <x v="1"/>
    <x v="7"/>
    <x v="0"/>
    <x v="19"/>
    <x v="0"/>
    <x v="0"/>
    <x v="0"/>
    <x v="5"/>
    <x v="37"/>
    <m/>
    <m/>
    <n v="0"/>
  </r>
  <r>
    <x v="0"/>
    <x v="0"/>
    <x v="0"/>
    <x v="1"/>
    <x v="2"/>
    <x v="0"/>
    <x v="19"/>
    <x v="0"/>
    <x v="0"/>
    <x v="0"/>
    <x v="3"/>
    <x v="4"/>
    <m/>
    <m/>
    <n v="3000000"/>
  </r>
  <r>
    <x v="0"/>
    <x v="0"/>
    <x v="0"/>
    <x v="1"/>
    <x v="2"/>
    <x v="0"/>
    <x v="19"/>
    <x v="0"/>
    <x v="0"/>
    <x v="0"/>
    <x v="3"/>
    <x v="4"/>
    <m/>
    <m/>
    <n v="170160000"/>
  </r>
  <r>
    <x v="0"/>
    <x v="0"/>
    <x v="0"/>
    <x v="1"/>
    <x v="2"/>
    <x v="0"/>
    <x v="19"/>
    <x v="0"/>
    <x v="0"/>
    <x v="0"/>
    <x v="3"/>
    <x v="4"/>
    <m/>
    <m/>
    <n v="8000000"/>
  </r>
  <r>
    <x v="0"/>
    <x v="0"/>
    <x v="0"/>
    <x v="1"/>
    <x v="2"/>
    <x v="0"/>
    <x v="19"/>
    <x v="0"/>
    <x v="0"/>
    <x v="0"/>
    <x v="3"/>
    <x v="4"/>
    <m/>
    <m/>
    <n v="0"/>
  </r>
  <r>
    <x v="0"/>
    <x v="0"/>
    <x v="0"/>
    <x v="1"/>
    <x v="2"/>
    <x v="0"/>
    <x v="19"/>
    <x v="0"/>
    <x v="0"/>
    <x v="0"/>
    <x v="3"/>
    <x v="4"/>
    <m/>
    <m/>
    <n v="0"/>
  </r>
  <r>
    <x v="0"/>
    <x v="0"/>
    <x v="0"/>
    <x v="1"/>
    <x v="2"/>
    <x v="0"/>
    <x v="19"/>
    <x v="0"/>
    <x v="0"/>
    <x v="0"/>
    <x v="3"/>
    <x v="4"/>
    <m/>
    <m/>
    <n v="0"/>
  </r>
  <r>
    <x v="0"/>
    <x v="0"/>
    <x v="0"/>
    <x v="1"/>
    <x v="3"/>
    <x v="0"/>
    <x v="19"/>
    <x v="2"/>
    <x v="13"/>
    <x v="35"/>
    <x v="3"/>
    <x v="13"/>
    <m/>
    <m/>
    <n v="15000000"/>
  </r>
  <r>
    <x v="0"/>
    <x v="0"/>
    <x v="0"/>
    <x v="0"/>
    <x v="0"/>
    <x v="0"/>
    <x v="20"/>
    <x v="0"/>
    <x v="0"/>
    <x v="0"/>
    <x v="0"/>
    <x v="0"/>
    <m/>
    <m/>
    <n v="98529000"/>
  </r>
  <r>
    <x v="0"/>
    <x v="0"/>
    <x v="0"/>
    <x v="0"/>
    <x v="0"/>
    <x v="0"/>
    <x v="20"/>
    <x v="0"/>
    <x v="0"/>
    <x v="0"/>
    <x v="0"/>
    <x v="0"/>
    <m/>
    <m/>
    <n v="28303200"/>
  </r>
  <r>
    <x v="0"/>
    <x v="0"/>
    <x v="0"/>
    <x v="0"/>
    <x v="0"/>
    <x v="0"/>
    <x v="20"/>
    <x v="0"/>
    <x v="0"/>
    <x v="0"/>
    <x v="0"/>
    <x v="0"/>
    <m/>
    <m/>
    <n v="5520000"/>
  </r>
  <r>
    <x v="0"/>
    <x v="0"/>
    <x v="0"/>
    <x v="0"/>
    <x v="0"/>
    <x v="0"/>
    <x v="20"/>
    <x v="0"/>
    <x v="0"/>
    <x v="0"/>
    <x v="0"/>
    <x v="0"/>
    <m/>
    <m/>
    <n v="13278000"/>
  </r>
  <r>
    <x v="0"/>
    <x v="0"/>
    <x v="0"/>
    <x v="0"/>
    <x v="0"/>
    <x v="0"/>
    <x v="20"/>
    <x v="0"/>
    <x v="0"/>
    <x v="0"/>
    <x v="0"/>
    <x v="0"/>
    <m/>
    <m/>
    <n v="16260000"/>
  </r>
  <r>
    <x v="0"/>
    <x v="0"/>
    <x v="0"/>
    <x v="0"/>
    <x v="0"/>
    <x v="0"/>
    <x v="20"/>
    <x v="0"/>
    <x v="0"/>
    <x v="0"/>
    <x v="0"/>
    <x v="0"/>
    <m/>
    <m/>
    <n v="14600000"/>
  </r>
  <r>
    <x v="0"/>
    <x v="0"/>
    <x v="0"/>
    <x v="0"/>
    <x v="0"/>
    <x v="0"/>
    <x v="20"/>
    <x v="0"/>
    <x v="0"/>
    <x v="0"/>
    <x v="0"/>
    <x v="0"/>
    <m/>
    <m/>
    <n v="12800000"/>
  </r>
  <r>
    <x v="0"/>
    <x v="0"/>
    <x v="0"/>
    <x v="0"/>
    <x v="0"/>
    <x v="0"/>
    <x v="20"/>
    <x v="0"/>
    <x v="0"/>
    <x v="0"/>
    <x v="0"/>
    <x v="0"/>
    <m/>
    <m/>
    <n v="26280000"/>
  </r>
  <r>
    <x v="0"/>
    <x v="0"/>
    <x v="0"/>
    <x v="0"/>
    <x v="0"/>
    <x v="0"/>
    <x v="20"/>
    <x v="0"/>
    <x v="0"/>
    <x v="0"/>
    <x v="0"/>
    <x v="0"/>
    <m/>
    <m/>
    <n v="15600000"/>
  </r>
  <r>
    <x v="0"/>
    <x v="0"/>
    <x v="0"/>
    <x v="0"/>
    <x v="0"/>
    <x v="0"/>
    <x v="20"/>
    <x v="0"/>
    <x v="0"/>
    <x v="0"/>
    <x v="0"/>
    <x v="0"/>
    <m/>
    <m/>
    <n v="20400000"/>
  </r>
  <r>
    <x v="0"/>
    <x v="0"/>
    <x v="0"/>
    <x v="0"/>
    <x v="0"/>
    <x v="0"/>
    <x v="20"/>
    <x v="0"/>
    <x v="0"/>
    <x v="0"/>
    <x v="0"/>
    <x v="0"/>
    <m/>
    <m/>
    <n v="14400000"/>
  </r>
  <r>
    <x v="0"/>
    <x v="0"/>
    <x v="0"/>
    <x v="0"/>
    <x v="0"/>
    <x v="0"/>
    <x v="20"/>
    <x v="0"/>
    <x v="0"/>
    <x v="0"/>
    <x v="0"/>
    <x v="0"/>
    <m/>
    <m/>
    <n v="10800000"/>
  </r>
  <r>
    <x v="0"/>
    <x v="0"/>
    <x v="0"/>
    <x v="0"/>
    <x v="0"/>
    <x v="0"/>
    <x v="20"/>
    <x v="0"/>
    <x v="0"/>
    <x v="0"/>
    <x v="0"/>
    <x v="0"/>
    <m/>
    <m/>
    <n v="0"/>
  </r>
  <r>
    <x v="0"/>
    <x v="0"/>
    <x v="0"/>
    <x v="0"/>
    <x v="0"/>
    <x v="0"/>
    <x v="20"/>
    <x v="1"/>
    <x v="7"/>
    <x v="37"/>
    <x v="0"/>
    <x v="0"/>
    <m/>
    <m/>
    <n v="38023500"/>
  </r>
  <r>
    <x v="0"/>
    <x v="0"/>
    <x v="0"/>
    <x v="0"/>
    <x v="0"/>
    <x v="0"/>
    <x v="20"/>
    <x v="1"/>
    <x v="7"/>
    <x v="37"/>
    <x v="0"/>
    <x v="0"/>
    <m/>
    <m/>
    <n v="22813800"/>
  </r>
  <r>
    <x v="0"/>
    <x v="0"/>
    <x v="0"/>
    <x v="0"/>
    <x v="0"/>
    <x v="0"/>
    <x v="20"/>
    <x v="1"/>
    <x v="7"/>
    <x v="37"/>
    <x v="0"/>
    <x v="0"/>
    <m/>
    <m/>
    <n v="0"/>
  </r>
  <r>
    <x v="0"/>
    <x v="0"/>
    <x v="0"/>
    <x v="0"/>
    <x v="0"/>
    <x v="0"/>
    <x v="20"/>
    <x v="1"/>
    <x v="7"/>
    <x v="37"/>
    <x v="0"/>
    <x v="0"/>
    <m/>
    <m/>
    <n v="2088210"/>
  </r>
  <r>
    <x v="0"/>
    <x v="0"/>
    <x v="0"/>
    <x v="0"/>
    <x v="0"/>
    <x v="0"/>
    <x v="20"/>
    <x v="0"/>
    <x v="0"/>
    <x v="0"/>
    <x v="0"/>
    <x v="0"/>
    <m/>
    <m/>
    <n v="4368000"/>
  </r>
  <r>
    <x v="0"/>
    <x v="0"/>
    <x v="0"/>
    <x v="0"/>
    <x v="0"/>
    <x v="0"/>
    <x v="20"/>
    <x v="0"/>
    <x v="0"/>
    <x v="0"/>
    <x v="0"/>
    <x v="0"/>
    <m/>
    <m/>
    <n v="600000"/>
  </r>
  <r>
    <x v="0"/>
    <x v="0"/>
    <x v="0"/>
    <x v="0"/>
    <x v="0"/>
    <x v="0"/>
    <x v="20"/>
    <x v="0"/>
    <x v="0"/>
    <x v="0"/>
    <x v="0"/>
    <x v="0"/>
    <m/>
    <m/>
    <n v="300000"/>
  </r>
  <r>
    <x v="0"/>
    <x v="0"/>
    <x v="0"/>
    <x v="0"/>
    <x v="0"/>
    <x v="0"/>
    <x v="20"/>
    <x v="0"/>
    <x v="0"/>
    <x v="0"/>
    <x v="0"/>
    <x v="0"/>
    <m/>
    <m/>
    <n v="100000"/>
  </r>
  <r>
    <x v="0"/>
    <x v="0"/>
    <x v="0"/>
    <x v="0"/>
    <x v="0"/>
    <x v="0"/>
    <x v="20"/>
    <x v="0"/>
    <x v="0"/>
    <x v="0"/>
    <x v="0"/>
    <x v="0"/>
    <m/>
    <m/>
    <n v="300000"/>
  </r>
  <r>
    <x v="0"/>
    <x v="0"/>
    <x v="0"/>
    <x v="0"/>
    <x v="0"/>
    <x v="0"/>
    <x v="20"/>
    <x v="0"/>
    <x v="0"/>
    <x v="0"/>
    <x v="0"/>
    <x v="0"/>
    <m/>
    <m/>
    <n v="300000"/>
  </r>
  <r>
    <x v="0"/>
    <x v="0"/>
    <x v="0"/>
    <x v="0"/>
    <x v="0"/>
    <x v="0"/>
    <x v="20"/>
    <x v="0"/>
    <x v="0"/>
    <x v="0"/>
    <x v="0"/>
    <x v="0"/>
    <m/>
    <m/>
    <n v="200000"/>
  </r>
  <r>
    <x v="0"/>
    <x v="0"/>
    <x v="0"/>
    <x v="0"/>
    <x v="0"/>
    <x v="0"/>
    <x v="20"/>
    <x v="0"/>
    <x v="0"/>
    <x v="0"/>
    <x v="0"/>
    <x v="0"/>
    <m/>
    <m/>
    <n v="300000"/>
  </r>
  <r>
    <x v="0"/>
    <x v="0"/>
    <x v="0"/>
    <x v="0"/>
    <x v="0"/>
    <x v="0"/>
    <x v="20"/>
    <x v="0"/>
    <x v="0"/>
    <x v="0"/>
    <x v="0"/>
    <x v="0"/>
    <m/>
    <m/>
    <n v="300000"/>
  </r>
  <r>
    <x v="0"/>
    <x v="0"/>
    <x v="0"/>
    <x v="0"/>
    <x v="0"/>
    <x v="0"/>
    <x v="20"/>
    <x v="0"/>
    <x v="0"/>
    <x v="0"/>
    <x v="0"/>
    <x v="0"/>
    <m/>
    <m/>
    <n v="200000"/>
  </r>
  <r>
    <x v="0"/>
    <x v="0"/>
    <x v="0"/>
    <x v="0"/>
    <x v="0"/>
    <x v="0"/>
    <x v="20"/>
    <x v="0"/>
    <x v="0"/>
    <x v="0"/>
    <x v="0"/>
    <x v="0"/>
    <m/>
    <m/>
    <n v="300000"/>
  </r>
  <r>
    <x v="0"/>
    <x v="0"/>
    <x v="0"/>
    <x v="0"/>
    <x v="0"/>
    <x v="0"/>
    <x v="20"/>
    <x v="0"/>
    <x v="0"/>
    <x v="0"/>
    <x v="0"/>
    <x v="0"/>
    <m/>
    <m/>
    <n v="200000"/>
  </r>
  <r>
    <x v="0"/>
    <x v="0"/>
    <x v="0"/>
    <x v="0"/>
    <x v="0"/>
    <x v="0"/>
    <x v="20"/>
    <x v="0"/>
    <x v="0"/>
    <x v="0"/>
    <x v="0"/>
    <x v="0"/>
    <m/>
    <m/>
    <n v="100000"/>
  </r>
  <r>
    <x v="0"/>
    <x v="0"/>
    <x v="0"/>
    <x v="0"/>
    <x v="0"/>
    <x v="0"/>
    <x v="20"/>
    <x v="0"/>
    <x v="0"/>
    <x v="0"/>
    <x v="0"/>
    <x v="0"/>
    <m/>
    <m/>
    <n v="1080000"/>
  </r>
  <r>
    <x v="0"/>
    <x v="0"/>
    <x v="0"/>
    <x v="0"/>
    <x v="0"/>
    <x v="0"/>
    <x v="20"/>
    <x v="0"/>
    <x v="0"/>
    <x v="0"/>
    <x v="0"/>
    <x v="0"/>
    <m/>
    <m/>
    <n v="2130000"/>
  </r>
  <r>
    <x v="0"/>
    <x v="0"/>
    <x v="0"/>
    <x v="0"/>
    <x v="0"/>
    <x v="0"/>
    <x v="20"/>
    <x v="0"/>
    <x v="0"/>
    <x v="0"/>
    <x v="0"/>
    <x v="0"/>
    <m/>
    <m/>
    <n v="200000"/>
  </r>
  <r>
    <x v="0"/>
    <x v="0"/>
    <x v="0"/>
    <x v="0"/>
    <x v="0"/>
    <x v="0"/>
    <x v="20"/>
    <x v="0"/>
    <x v="0"/>
    <x v="0"/>
    <x v="0"/>
    <x v="0"/>
    <m/>
    <m/>
    <n v="510000"/>
  </r>
  <r>
    <x v="0"/>
    <x v="0"/>
    <x v="0"/>
    <x v="0"/>
    <x v="0"/>
    <x v="0"/>
    <x v="20"/>
    <x v="0"/>
    <x v="0"/>
    <x v="0"/>
    <x v="0"/>
    <x v="0"/>
    <m/>
    <m/>
    <n v="100000"/>
  </r>
  <r>
    <x v="0"/>
    <x v="0"/>
    <x v="0"/>
    <x v="0"/>
    <x v="0"/>
    <x v="0"/>
    <x v="20"/>
    <x v="0"/>
    <x v="0"/>
    <x v="0"/>
    <x v="0"/>
    <x v="0"/>
    <m/>
    <m/>
    <n v="200000"/>
  </r>
  <r>
    <x v="0"/>
    <x v="0"/>
    <x v="0"/>
    <x v="0"/>
    <x v="0"/>
    <x v="0"/>
    <x v="20"/>
    <x v="0"/>
    <x v="0"/>
    <x v="0"/>
    <x v="0"/>
    <x v="0"/>
    <m/>
    <m/>
    <n v="100000"/>
  </r>
  <r>
    <x v="0"/>
    <x v="0"/>
    <x v="0"/>
    <x v="0"/>
    <x v="0"/>
    <x v="0"/>
    <x v="20"/>
    <x v="0"/>
    <x v="0"/>
    <x v="0"/>
    <x v="0"/>
    <x v="0"/>
    <m/>
    <m/>
    <n v="100000"/>
  </r>
  <r>
    <x v="0"/>
    <x v="0"/>
    <x v="0"/>
    <x v="0"/>
    <x v="0"/>
    <x v="0"/>
    <x v="20"/>
    <x v="0"/>
    <x v="0"/>
    <x v="0"/>
    <x v="0"/>
    <x v="0"/>
    <m/>
    <m/>
    <n v="200000"/>
  </r>
  <r>
    <x v="0"/>
    <x v="0"/>
    <x v="0"/>
    <x v="0"/>
    <x v="0"/>
    <x v="0"/>
    <x v="20"/>
    <x v="0"/>
    <x v="0"/>
    <x v="0"/>
    <x v="0"/>
    <x v="0"/>
    <m/>
    <m/>
    <n v="190000"/>
  </r>
  <r>
    <x v="0"/>
    <x v="0"/>
    <x v="0"/>
    <x v="0"/>
    <x v="0"/>
    <x v="0"/>
    <x v="20"/>
    <x v="1"/>
    <x v="7"/>
    <x v="37"/>
    <x v="0"/>
    <x v="0"/>
    <m/>
    <m/>
    <n v="4200000"/>
  </r>
  <r>
    <x v="0"/>
    <x v="0"/>
    <x v="0"/>
    <x v="0"/>
    <x v="0"/>
    <x v="0"/>
    <x v="20"/>
    <x v="0"/>
    <x v="0"/>
    <x v="0"/>
    <x v="0"/>
    <x v="0"/>
    <m/>
    <m/>
    <n v="10680000"/>
  </r>
  <r>
    <x v="0"/>
    <x v="0"/>
    <x v="0"/>
    <x v="0"/>
    <x v="0"/>
    <x v="0"/>
    <x v="20"/>
    <x v="0"/>
    <x v="0"/>
    <x v="0"/>
    <x v="0"/>
    <x v="0"/>
    <m/>
    <m/>
    <n v="0"/>
  </r>
  <r>
    <x v="0"/>
    <x v="0"/>
    <x v="0"/>
    <x v="1"/>
    <x v="3"/>
    <x v="0"/>
    <x v="20"/>
    <x v="0"/>
    <x v="1"/>
    <x v="1"/>
    <x v="0"/>
    <x v="0"/>
    <m/>
    <m/>
    <n v="0"/>
  </r>
  <r>
    <x v="0"/>
    <x v="0"/>
    <x v="0"/>
    <x v="0"/>
    <x v="0"/>
    <x v="0"/>
    <x v="20"/>
    <x v="0"/>
    <x v="0"/>
    <x v="0"/>
    <x v="0"/>
    <x v="0"/>
    <m/>
    <m/>
    <n v="1150000"/>
  </r>
  <r>
    <x v="0"/>
    <x v="0"/>
    <x v="0"/>
    <x v="0"/>
    <x v="0"/>
    <x v="0"/>
    <x v="20"/>
    <x v="0"/>
    <x v="0"/>
    <x v="0"/>
    <x v="0"/>
    <x v="0"/>
    <m/>
    <m/>
    <n v="100000"/>
  </r>
  <r>
    <x v="0"/>
    <x v="0"/>
    <x v="0"/>
    <x v="0"/>
    <x v="0"/>
    <x v="0"/>
    <x v="20"/>
    <x v="0"/>
    <x v="0"/>
    <x v="0"/>
    <x v="0"/>
    <x v="0"/>
    <m/>
    <m/>
    <n v="200000"/>
  </r>
  <r>
    <x v="0"/>
    <x v="0"/>
    <x v="0"/>
    <x v="0"/>
    <x v="0"/>
    <x v="0"/>
    <x v="20"/>
    <x v="0"/>
    <x v="0"/>
    <x v="0"/>
    <x v="0"/>
    <x v="0"/>
    <m/>
    <m/>
    <n v="200000"/>
  </r>
  <r>
    <x v="0"/>
    <x v="0"/>
    <x v="0"/>
    <x v="0"/>
    <x v="0"/>
    <x v="0"/>
    <x v="20"/>
    <x v="0"/>
    <x v="0"/>
    <x v="0"/>
    <x v="0"/>
    <x v="0"/>
    <m/>
    <m/>
    <n v="300000"/>
  </r>
  <r>
    <x v="0"/>
    <x v="0"/>
    <x v="0"/>
    <x v="0"/>
    <x v="0"/>
    <x v="0"/>
    <x v="20"/>
    <x v="0"/>
    <x v="0"/>
    <x v="0"/>
    <x v="0"/>
    <x v="0"/>
    <m/>
    <m/>
    <n v="200000"/>
  </r>
  <r>
    <x v="0"/>
    <x v="0"/>
    <x v="0"/>
    <x v="0"/>
    <x v="0"/>
    <x v="0"/>
    <x v="20"/>
    <x v="1"/>
    <x v="7"/>
    <x v="37"/>
    <x v="0"/>
    <x v="0"/>
    <m/>
    <m/>
    <n v="12000000"/>
  </r>
  <r>
    <x v="0"/>
    <x v="0"/>
    <x v="0"/>
    <x v="0"/>
    <x v="0"/>
    <x v="0"/>
    <x v="20"/>
    <x v="0"/>
    <x v="0"/>
    <x v="0"/>
    <x v="0"/>
    <x v="0"/>
    <m/>
    <m/>
    <n v="3000000"/>
  </r>
  <r>
    <x v="0"/>
    <x v="0"/>
    <x v="0"/>
    <x v="1"/>
    <x v="3"/>
    <x v="0"/>
    <x v="20"/>
    <x v="0"/>
    <x v="1"/>
    <x v="1"/>
    <x v="0"/>
    <x v="0"/>
    <m/>
    <m/>
    <n v="28000000"/>
  </r>
  <r>
    <x v="0"/>
    <x v="0"/>
    <x v="0"/>
    <x v="0"/>
    <x v="0"/>
    <x v="0"/>
    <x v="20"/>
    <x v="0"/>
    <x v="0"/>
    <x v="0"/>
    <x v="0"/>
    <x v="0"/>
    <m/>
    <m/>
    <n v="0"/>
  </r>
  <r>
    <x v="0"/>
    <x v="0"/>
    <x v="0"/>
    <x v="0"/>
    <x v="0"/>
    <x v="0"/>
    <x v="20"/>
    <x v="1"/>
    <x v="7"/>
    <x v="37"/>
    <x v="0"/>
    <x v="0"/>
    <m/>
    <m/>
    <n v="0"/>
  </r>
  <r>
    <x v="0"/>
    <x v="0"/>
    <x v="0"/>
    <x v="0"/>
    <x v="0"/>
    <x v="0"/>
    <x v="20"/>
    <x v="1"/>
    <x v="7"/>
    <x v="37"/>
    <x v="0"/>
    <x v="0"/>
    <m/>
    <m/>
    <n v="0"/>
  </r>
  <r>
    <x v="0"/>
    <x v="0"/>
    <x v="0"/>
    <x v="0"/>
    <x v="0"/>
    <x v="0"/>
    <x v="20"/>
    <x v="0"/>
    <x v="0"/>
    <x v="0"/>
    <x v="0"/>
    <x v="0"/>
    <m/>
    <m/>
    <n v="0"/>
  </r>
  <r>
    <x v="0"/>
    <x v="0"/>
    <x v="0"/>
    <x v="0"/>
    <x v="0"/>
    <x v="0"/>
    <x v="20"/>
    <x v="0"/>
    <x v="0"/>
    <x v="0"/>
    <x v="0"/>
    <x v="0"/>
    <m/>
    <m/>
    <n v="12501172"/>
  </r>
  <r>
    <x v="0"/>
    <x v="0"/>
    <x v="0"/>
    <x v="0"/>
    <x v="0"/>
    <x v="0"/>
    <x v="20"/>
    <x v="0"/>
    <x v="0"/>
    <x v="0"/>
    <x v="0"/>
    <x v="0"/>
    <m/>
    <m/>
    <n v="10750015"/>
  </r>
  <r>
    <x v="0"/>
    <x v="0"/>
    <x v="0"/>
    <x v="0"/>
    <x v="0"/>
    <x v="0"/>
    <x v="20"/>
    <x v="0"/>
    <x v="0"/>
    <x v="0"/>
    <x v="0"/>
    <x v="0"/>
    <m/>
    <m/>
    <n v="2536100"/>
  </r>
  <r>
    <x v="0"/>
    <x v="0"/>
    <x v="0"/>
    <x v="0"/>
    <x v="0"/>
    <x v="0"/>
    <x v="20"/>
    <x v="0"/>
    <x v="0"/>
    <x v="0"/>
    <x v="0"/>
    <x v="0"/>
    <m/>
    <m/>
    <n v="460000"/>
  </r>
  <r>
    <x v="0"/>
    <x v="0"/>
    <x v="0"/>
    <x v="0"/>
    <x v="0"/>
    <x v="0"/>
    <x v="20"/>
    <x v="0"/>
    <x v="0"/>
    <x v="0"/>
    <x v="0"/>
    <x v="0"/>
    <m/>
    <m/>
    <n v="1106500"/>
  </r>
  <r>
    <x v="0"/>
    <x v="0"/>
    <x v="0"/>
    <x v="0"/>
    <x v="0"/>
    <x v="0"/>
    <x v="20"/>
    <x v="0"/>
    <x v="0"/>
    <x v="0"/>
    <x v="0"/>
    <x v="0"/>
    <m/>
    <m/>
    <n v="1355000"/>
  </r>
  <r>
    <x v="0"/>
    <x v="0"/>
    <x v="0"/>
    <x v="0"/>
    <x v="0"/>
    <x v="0"/>
    <x v="20"/>
    <x v="0"/>
    <x v="0"/>
    <x v="0"/>
    <x v="0"/>
    <x v="0"/>
    <m/>
    <m/>
    <n v="1217000"/>
  </r>
  <r>
    <x v="0"/>
    <x v="0"/>
    <x v="0"/>
    <x v="0"/>
    <x v="0"/>
    <x v="0"/>
    <x v="20"/>
    <x v="0"/>
    <x v="0"/>
    <x v="0"/>
    <x v="0"/>
    <x v="0"/>
    <m/>
    <m/>
    <n v="1100000"/>
  </r>
  <r>
    <x v="0"/>
    <x v="0"/>
    <x v="0"/>
    <x v="0"/>
    <x v="0"/>
    <x v="0"/>
    <x v="20"/>
    <x v="0"/>
    <x v="0"/>
    <x v="0"/>
    <x v="0"/>
    <x v="0"/>
    <m/>
    <m/>
    <n v="2190000"/>
  </r>
  <r>
    <x v="0"/>
    <x v="0"/>
    <x v="0"/>
    <x v="0"/>
    <x v="0"/>
    <x v="0"/>
    <x v="20"/>
    <x v="0"/>
    <x v="0"/>
    <x v="0"/>
    <x v="0"/>
    <x v="0"/>
    <m/>
    <m/>
    <n v="1300000"/>
  </r>
  <r>
    <x v="0"/>
    <x v="0"/>
    <x v="0"/>
    <x v="0"/>
    <x v="0"/>
    <x v="0"/>
    <x v="20"/>
    <x v="0"/>
    <x v="0"/>
    <x v="0"/>
    <x v="0"/>
    <x v="0"/>
    <m/>
    <m/>
    <n v="1700000"/>
  </r>
  <r>
    <x v="0"/>
    <x v="0"/>
    <x v="0"/>
    <x v="0"/>
    <x v="0"/>
    <x v="0"/>
    <x v="20"/>
    <x v="0"/>
    <x v="0"/>
    <x v="0"/>
    <x v="0"/>
    <x v="0"/>
    <m/>
    <m/>
    <n v="1200000"/>
  </r>
  <r>
    <x v="0"/>
    <x v="0"/>
    <x v="0"/>
    <x v="0"/>
    <x v="0"/>
    <x v="0"/>
    <x v="20"/>
    <x v="0"/>
    <x v="0"/>
    <x v="0"/>
    <x v="0"/>
    <x v="0"/>
    <m/>
    <m/>
    <n v="900000"/>
  </r>
  <r>
    <x v="0"/>
    <x v="0"/>
    <x v="0"/>
    <x v="0"/>
    <x v="0"/>
    <x v="0"/>
    <x v="20"/>
    <x v="1"/>
    <x v="7"/>
    <x v="37"/>
    <x v="0"/>
    <x v="0"/>
    <m/>
    <m/>
    <n v="3518625"/>
  </r>
  <r>
    <x v="0"/>
    <x v="0"/>
    <x v="0"/>
    <x v="0"/>
    <x v="0"/>
    <x v="0"/>
    <x v="20"/>
    <x v="1"/>
    <x v="7"/>
    <x v="37"/>
    <x v="0"/>
    <x v="0"/>
    <m/>
    <m/>
    <n v="2075169"/>
  </r>
  <r>
    <x v="0"/>
    <x v="0"/>
    <x v="0"/>
    <x v="0"/>
    <x v="0"/>
    <x v="0"/>
    <x v="20"/>
    <x v="0"/>
    <x v="0"/>
    <x v="0"/>
    <x v="0"/>
    <x v="0"/>
    <m/>
    <m/>
    <n v="364000"/>
  </r>
  <r>
    <x v="0"/>
    <x v="0"/>
    <x v="0"/>
    <x v="1"/>
    <x v="3"/>
    <x v="0"/>
    <x v="20"/>
    <x v="0"/>
    <x v="1"/>
    <x v="1"/>
    <x v="0"/>
    <x v="0"/>
    <m/>
    <m/>
    <n v="2300000"/>
  </r>
  <r>
    <x v="0"/>
    <x v="0"/>
    <x v="0"/>
    <x v="0"/>
    <x v="0"/>
    <x v="0"/>
    <x v="20"/>
    <x v="0"/>
    <x v="0"/>
    <x v="0"/>
    <x v="0"/>
    <x v="0"/>
    <m/>
    <m/>
    <n v="200000"/>
  </r>
  <r>
    <x v="0"/>
    <x v="0"/>
    <x v="0"/>
    <x v="0"/>
    <x v="0"/>
    <x v="0"/>
    <x v="20"/>
    <x v="0"/>
    <x v="0"/>
    <x v="0"/>
    <x v="0"/>
    <x v="0"/>
    <m/>
    <m/>
    <n v="0"/>
  </r>
  <r>
    <x v="0"/>
    <x v="0"/>
    <x v="0"/>
    <x v="0"/>
    <x v="0"/>
    <x v="0"/>
    <x v="20"/>
    <x v="1"/>
    <x v="7"/>
    <x v="37"/>
    <x v="0"/>
    <x v="0"/>
    <m/>
    <m/>
    <n v="0"/>
  </r>
  <r>
    <x v="0"/>
    <x v="0"/>
    <x v="0"/>
    <x v="0"/>
    <x v="0"/>
    <x v="0"/>
    <x v="20"/>
    <x v="0"/>
    <x v="0"/>
    <x v="0"/>
    <x v="0"/>
    <x v="0"/>
    <m/>
    <m/>
    <n v="300000"/>
  </r>
  <r>
    <x v="0"/>
    <x v="0"/>
    <x v="0"/>
    <x v="0"/>
    <x v="0"/>
    <x v="0"/>
    <x v="20"/>
    <x v="0"/>
    <x v="0"/>
    <x v="0"/>
    <x v="0"/>
    <x v="0"/>
    <m/>
    <m/>
    <n v="100000"/>
  </r>
  <r>
    <x v="0"/>
    <x v="0"/>
    <x v="0"/>
    <x v="0"/>
    <x v="0"/>
    <x v="0"/>
    <x v="20"/>
    <x v="0"/>
    <x v="0"/>
    <x v="0"/>
    <x v="0"/>
    <x v="0"/>
    <m/>
    <m/>
    <n v="100000"/>
  </r>
  <r>
    <x v="0"/>
    <x v="0"/>
    <x v="0"/>
    <x v="0"/>
    <x v="0"/>
    <x v="0"/>
    <x v="20"/>
    <x v="0"/>
    <x v="0"/>
    <x v="0"/>
    <x v="0"/>
    <x v="0"/>
    <m/>
    <m/>
    <n v="200000"/>
  </r>
  <r>
    <x v="0"/>
    <x v="0"/>
    <x v="0"/>
    <x v="0"/>
    <x v="0"/>
    <x v="0"/>
    <x v="20"/>
    <x v="0"/>
    <x v="0"/>
    <x v="0"/>
    <x v="0"/>
    <x v="0"/>
    <m/>
    <m/>
    <n v="100000"/>
  </r>
  <r>
    <x v="0"/>
    <x v="0"/>
    <x v="0"/>
    <x v="0"/>
    <x v="0"/>
    <x v="0"/>
    <x v="20"/>
    <x v="0"/>
    <x v="0"/>
    <x v="0"/>
    <x v="0"/>
    <x v="0"/>
    <m/>
    <m/>
    <n v="100000"/>
  </r>
  <r>
    <x v="0"/>
    <x v="0"/>
    <x v="0"/>
    <x v="0"/>
    <x v="0"/>
    <x v="0"/>
    <x v="20"/>
    <x v="0"/>
    <x v="0"/>
    <x v="0"/>
    <x v="0"/>
    <x v="0"/>
    <m/>
    <m/>
    <n v="150000"/>
  </r>
  <r>
    <x v="0"/>
    <x v="0"/>
    <x v="0"/>
    <x v="0"/>
    <x v="0"/>
    <x v="0"/>
    <x v="20"/>
    <x v="0"/>
    <x v="0"/>
    <x v="0"/>
    <x v="0"/>
    <x v="0"/>
    <m/>
    <m/>
    <n v="200000"/>
  </r>
  <r>
    <x v="0"/>
    <x v="0"/>
    <x v="0"/>
    <x v="0"/>
    <x v="0"/>
    <x v="0"/>
    <x v="20"/>
    <x v="0"/>
    <x v="0"/>
    <x v="0"/>
    <x v="0"/>
    <x v="0"/>
    <m/>
    <m/>
    <n v="100000"/>
  </r>
  <r>
    <x v="0"/>
    <x v="0"/>
    <x v="0"/>
    <x v="0"/>
    <x v="0"/>
    <x v="0"/>
    <x v="20"/>
    <x v="0"/>
    <x v="0"/>
    <x v="0"/>
    <x v="0"/>
    <x v="0"/>
    <m/>
    <m/>
    <n v="100000"/>
  </r>
  <r>
    <x v="0"/>
    <x v="0"/>
    <x v="0"/>
    <x v="0"/>
    <x v="0"/>
    <x v="0"/>
    <x v="20"/>
    <x v="0"/>
    <x v="0"/>
    <x v="0"/>
    <x v="0"/>
    <x v="0"/>
    <m/>
    <m/>
    <n v="100000"/>
  </r>
  <r>
    <x v="0"/>
    <x v="0"/>
    <x v="0"/>
    <x v="0"/>
    <x v="0"/>
    <x v="0"/>
    <x v="20"/>
    <x v="1"/>
    <x v="7"/>
    <x v="37"/>
    <x v="0"/>
    <x v="0"/>
    <m/>
    <m/>
    <n v="0"/>
  </r>
  <r>
    <x v="0"/>
    <x v="0"/>
    <x v="0"/>
    <x v="0"/>
    <x v="0"/>
    <x v="0"/>
    <x v="20"/>
    <x v="0"/>
    <x v="0"/>
    <x v="0"/>
    <x v="0"/>
    <x v="40"/>
    <m/>
    <m/>
    <n v="0"/>
  </r>
  <r>
    <x v="0"/>
    <x v="0"/>
    <x v="0"/>
    <x v="0"/>
    <x v="0"/>
    <x v="0"/>
    <x v="20"/>
    <x v="0"/>
    <x v="0"/>
    <x v="0"/>
    <x v="0"/>
    <x v="40"/>
    <m/>
    <m/>
    <n v="2640000"/>
  </r>
  <r>
    <x v="0"/>
    <x v="0"/>
    <x v="0"/>
    <x v="0"/>
    <x v="0"/>
    <x v="0"/>
    <x v="20"/>
    <x v="0"/>
    <x v="0"/>
    <x v="0"/>
    <x v="0"/>
    <x v="40"/>
    <m/>
    <m/>
    <n v="4560000"/>
  </r>
  <r>
    <x v="0"/>
    <x v="0"/>
    <x v="0"/>
    <x v="0"/>
    <x v="0"/>
    <x v="0"/>
    <x v="20"/>
    <x v="1"/>
    <x v="7"/>
    <x v="37"/>
    <x v="0"/>
    <x v="40"/>
    <m/>
    <m/>
    <n v="1865400"/>
  </r>
  <r>
    <x v="0"/>
    <x v="0"/>
    <x v="0"/>
    <x v="0"/>
    <x v="0"/>
    <x v="0"/>
    <x v="20"/>
    <x v="0"/>
    <x v="0"/>
    <x v="0"/>
    <x v="0"/>
    <x v="40"/>
    <m/>
    <m/>
    <n v="12000000"/>
  </r>
  <r>
    <x v="0"/>
    <x v="0"/>
    <x v="0"/>
    <x v="0"/>
    <x v="0"/>
    <x v="0"/>
    <x v="20"/>
    <x v="0"/>
    <x v="0"/>
    <x v="0"/>
    <x v="0"/>
    <x v="40"/>
    <m/>
    <m/>
    <n v="2536100"/>
  </r>
  <r>
    <x v="0"/>
    <x v="0"/>
    <x v="0"/>
    <x v="0"/>
    <x v="0"/>
    <x v="0"/>
    <x v="20"/>
    <x v="0"/>
    <x v="0"/>
    <x v="0"/>
    <x v="0"/>
    <x v="40"/>
    <m/>
    <m/>
    <n v="460000"/>
  </r>
  <r>
    <x v="0"/>
    <x v="0"/>
    <x v="0"/>
    <x v="0"/>
    <x v="0"/>
    <x v="0"/>
    <x v="20"/>
    <x v="0"/>
    <x v="0"/>
    <x v="0"/>
    <x v="0"/>
    <x v="40"/>
    <m/>
    <m/>
    <n v="1106500"/>
  </r>
  <r>
    <x v="0"/>
    <x v="0"/>
    <x v="0"/>
    <x v="0"/>
    <x v="0"/>
    <x v="0"/>
    <x v="20"/>
    <x v="0"/>
    <x v="0"/>
    <x v="0"/>
    <x v="0"/>
    <x v="40"/>
    <m/>
    <m/>
    <n v="1355000"/>
  </r>
  <r>
    <x v="0"/>
    <x v="0"/>
    <x v="0"/>
    <x v="0"/>
    <x v="0"/>
    <x v="0"/>
    <x v="20"/>
    <x v="0"/>
    <x v="0"/>
    <x v="0"/>
    <x v="0"/>
    <x v="40"/>
    <m/>
    <m/>
    <n v="1217000"/>
  </r>
  <r>
    <x v="0"/>
    <x v="0"/>
    <x v="0"/>
    <x v="0"/>
    <x v="0"/>
    <x v="0"/>
    <x v="20"/>
    <x v="0"/>
    <x v="0"/>
    <x v="0"/>
    <x v="0"/>
    <x v="40"/>
    <m/>
    <m/>
    <n v="1208000"/>
  </r>
  <r>
    <x v="0"/>
    <x v="0"/>
    <x v="0"/>
    <x v="0"/>
    <x v="0"/>
    <x v="0"/>
    <x v="20"/>
    <x v="0"/>
    <x v="0"/>
    <x v="0"/>
    <x v="0"/>
    <x v="40"/>
    <m/>
    <m/>
    <n v="2190000"/>
  </r>
  <r>
    <x v="0"/>
    <x v="0"/>
    <x v="0"/>
    <x v="0"/>
    <x v="0"/>
    <x v="0"/>
    <x v="20"/>
    <x v="0"/>
    <x v="0"/>
    <x v="0"/>
    <x v="0"/>
    <x v="40"/>
    <m/>
    <m/>
    <n v="1300000"/>
  </r>
  <r>
    <x v="0"/>
    <x v="0"/>
    <x v="0"/>
    <x v="0"/>
    <x v="0"/>
    <x v="0"/>
    <x v="20"/>
    <x v="0"/>
    <x v="0"/>
    <x v="0"/>
    <x v="0"/>
    <x v="40"/>
    <m/>
    <m/>
    <n v="1700000"/>
  </r>
  <r>
    <x v="0"/>
    <x v="0"/>
    <x v="0"/>
    <x v="0"/>
    <x v="0"/>
    <x v="0"/>
    <x v="20"/>
    <x v="0"/>
    <x v="0"/>
    <x v="0"/>
    <x v="0"/>
    <x v="40"/>
    <m/>
    <m/>
    <n v="1200000"/>
  </r>
  <r>
    <x v="0"/>
    <x v="0"/>
    <x v="0"/>
    <x v="0"/>
    <x v="0"/>
    <x v="0"/>
    <x v="20"/>
    <x v="0"/>
    <x v="0"/>
    <x v="0"/>
    <x v="0"/>
    <x v="40"/>
    <m/>
    <m/>
    <n v="900000"/>
  </r>
  <r>
    <x v="0"/>
    <x v="0"/>
    <x v="0"/>
    <x v="0"/>
    <x v="0"/>
    <x v="0"/>
    <x v="20"/>
    <x v="0"/>
    <x v="0"/>
    <x v="0"/>
    <x v="0"/>
    <x v="40"/>
    <m/>
    <m/>
    <n v="120000"/>
  </r>
  <r>
    <x v="0"/>
    <x v="0"/>
    <x v="0"/>
    <x v="1"/>
    <x v="3"/>
    <x v="0"/>
    <x v="20"/>
    <x v="0"/>
    <x v="1"/>
    <x v="1"/>
    <x v="0"/>
    <x v="40"/>
    <m/>
    <m/>
    <n v="3360000"/>
  </r>
  <r>
    <x v="0"/>
    <x v="0"/>
    <x v="0"/>
    <x v="0"/>
    <x v="0"/>
    <x v="0"/>
    <x v="20"/>
    <x v="0"/>
    <x v="0"/>
    <x v="0"/>
    <x v="0"/>
    <x v="40"/>
    <m/>
    <m/>
    <n v="6000000"/>
  </r>
  <r>
    <x v="0"/>
    <x v="0"/>
    <x v="0"/>
    <x v="0"/>
    <x v="0"/>
    <x v="0"/>
    <x v="20"/>
    <x v="0"/>
    <x v="0"/>
    <x v="0"/>
    <x v="0"/>
    <x v="40"/>
    <m/>
    <m/>
    <n v="1500000"/>
  </r>
  <r>
    <x v="0"/>
    <x v="0"/>
    <x v="0"/>
    <x v="0"/>
    <x v="0"/>
    <x v="0"/>
    <x v="20"/>
    <x v="0"/>
    <x v="0"/>
    <x v="0"/>
    <x v="0"/>
    <x v="40"/>
    <m/>
    <m/>
    <n v="145000"/>
  </r>
  <r>
    <x v="0"/>
    <x v="0"/>
    <x v="0"/>
    <x v="0"/>
    <x v="0"/>
    <x v="0"/>
    <x v="20"/>
    <x v="0"/>
    <x v="0"/>
    <x v="0"/>
    <x v="0"/>
    <x v="40"/>
    <m/>
    <m/>
    <n v="1000000"/>
  </r>
  <r>
    <x v="0"/>
    <x v="0"/>
    <x v="0"/>
    <x v="0"/>
    <x v="0"/>
    <x v="0"/>
    <x v="20"/>
    <x v="0"/>
    <x v="0"/>
    <x v="0"/>
    <x v="0"/>
    <x v="40"/>
    <m/>
    <m/>
    <n v="1330000"/>
  </r>
  <r>
    <x v="0"/>
    <x v="0"/>
    <x v="0"/>
    <x v="0"/>
    <x v="0"/>
    <x v="0"/>
    <x v="20"/>
    <x v="0"/>
    <x v="0"/>
    <x v="0"/>
    <x v="0"/>
    <x v="40"/>
    <m/>
    <m/>
    <n v="1150000"/>
  </r>
  <r>
    <x v="0"/>
    <x v="0"/>
    <x v="0"/>
    <x v="0"/>
    <x v="0"/>
    <x v="0"/>
    <x v="20"/>
    <x v="0"/>
    <x v="0"/>
    <x v="0"/>
    <x v="0"/>
    <x v="40"/>
    <m/>
    <m/>
    <n v="1208000"/>
  </r>
  <r>
    <x v="0"/>
    <x v="0"/>
    <x v="0"/>
    <x v="0"/>
    <x v="0"/>
    <x v="0"/>
    <x v="20"/>
    <x v="0"/>
    <x v="0"/>
    <x v="0"/>
    <x v="0"/>
    <x v="40"/>
    <m/>
    <m/>
    <n v="1200000"/>
  </r>
  <r>
    <x v="0"/>
    <x v="0"/>
    <x v="0"/>
    <x v="0"/>
    <x v="0"/>
    <x v="0"/>
    <x v="20"/>
    <x v="0"/>
    <x v="0"/>
    <x v="0"/>
    <x v="0"/>
    <x v="40"/>
    <m/>
    <m/>
    <n v="980000"/>
  </r>
  <r>
    <x v="0"/>
    <x v="0"/>
    <x v="0"/>
    <x v="0"/>
    <x v="0"/>
    <x v="0"/>
    <x v="20"/>
    <x v="0"/>
    <x v="0"/>
    <x v="0"/>
    <x v="0"/>
    <x v="40"/>
    <m/>
    <m/>
    <n v="1200000"/>
  </r>
  <r>
    <x v="0"/>
    <x v="0"/>
    <x v="0"/>
    <x v="0"/>
    <x v="0"/>
    <x v="0"/>
    <x v="20"/>
    <x v="0"/>
    <x v="0"/>
    <x v="0"/>
    <x v="0"/>
    <x v="40"/>
    <m/>
    <m/>
    <n v="1100000"/>
  </r>
  <r>
    <x v="0"/>
    <x v="0"/>
    <x v="0"/>
    <x v="0"/>
    <x v="0"/>
    <x v="0"/>
    <x v="20"/>
    <x v="0"/>
    <x v="0"/>
    <x v="0"/>
    <x v="0"/>
    <x v="40"/>
    <m/>
    <m/>
    <n v="800000"/>
  </r>
  <r>
    <x v="0"/>
    <x v="0"/>
    <x v="0"/>
    <x v="0"/>
    <x v="0"/>
    <x v="0"/>
    <x v="20"/>
    <x v="1"/>
    <x v="7"/>
    <x v="37"/>
    <x v="0"/>
    <x v="40"/>
    <m/>
    <m/>
    <n v="2370000"/>
  </r>
  <r>
    <x v="0"/>
    <x v="0"/>
    <x v="0"/>
    <x v="0"/>
    <x v="0"/>
    <x v="0"/>
    <x v="20"/>
    <x v="0"/>
    <x v="0"/>
    <x v="0"/>
    <x v="0"/>
    <x v="40"/>
    <m/>
    <m/>
    <n v="12000000"/>
  </r>
  <r>
    <x v="0"/>
    <x v="0"/>
    <x v="0"/>
    <x v="0"/>
    <x v="0"/>
    <x v="0"/>
    <x v="20"/>
    <x v="0"/>
    <x v="0"/>
    <x v="0"/>
    <x v="0"/>
    <x v="40"/>
    <m/>
    <m/>
    <n v="2536100"/>
  </r>
  <r>
    <x v="0"/>
    <x v="0"/>
    <x v="0"/>
    <x v="0"/>
    <x v="0"/>
    <x v="0"/>
    <x v="20"/>
    <x v="0"/>
    <x v="0"/>
    <x v="0"/>
    <x v="0"/>
    <x v="40"/>
    <m/>
    <m/>
    <n v="460000"/>
  </r>
  <r>
    <x v="0"/>
    <x v="0"/>
    <x v="0"/>
    <x v="0"/>
    <x v="0"/>
    <x v="0"/>
    <x v="20"/>
    <x v="0"/>
    <x v="0"/>
    <x v="0"/>
    <x v="0"/>
    <x v="40"/>
    <m/>
    <m/>
    <n v="1106500"/>
  </r>
  <r>
    <x v="0"/>
    <x v="0"/>
    <x v="0"/>
    <x v="0"/>
    <x v="0"/>
    <x v="0"/>
    <x v="20"/>
    <x v="0"/>
    <x v="0"/>
    <x v="0"/>
    <x v="0"/>
    <x v="40"/>
    <m/>
    <m/>
    <n v="1355000"/>
  </r>
  <r>
    <x v="0"/>
    <x v="0"/>
    <x v="0"/>
    <x v="0"/>
    <x v="0"/>
    <x v="0"/>
    <x v="20"/>
    <x v="0"/>
    <x v="0"/>
    <x v="0"/>
    <x v="0"/>
    <x v="40"/>
    <m/>
    <m/>
    <n v="1217000"/>
  </r>
  <r>
    <x v="0"/>
    <x v="0"/>
    <x v="0"/>
    <x v="0"/>
    <x v="0"/>
    <x v="0"/>
    <x v="20"/>
    <x v="0"/>
    <x v="0"/>
    <x v="0"/>
    <x v="0"/>
    <x v="40"/>
    <m/>
    <m/>
    <n v="1208000"/>
  </r>
  <r>
    <x v="0"/>
    <x v="0"/>
    <x v="0"/>
    <x v="0"/>
    <x v="0"/>
    <x v="0"/>
    <x v="20"/>
    <x v="0"/>
    <x v="0"/>
    <x v="0"/>
    <x v="0"/>
    <x v="40"/>
    <m/>
    <m/>
    <n v="2190000"/>
  </r>
  <r>
    <x v="0"/>
    <x v="0"/>
    <x v="0"/>
    <x v="0"/>
    <x v="0"/>
    <x v="0"/>
    <x v="20"/>
    <x v="0"/>
    <x v="0"/>
    <x v="0"/>
    <x v="0"/>
    <x v="40"/>
    <m/>
    <m/>
    <n v="1300000"/>
  </r>
  <r>
    <x v="0"/>
    <x v="0"/>
    <x v="0"/>
    <x v="0"/>
    <x v="0"/>
    <x v="0"/>
    <x v="20"/>
    <x v="0"/>
    <x v="0"/>
    <x v="0"/>
    <x v="0"/>
    <x v="40"/>
    <m/>
    <m/>
    <n v="1700000"/>
  </r>
  <r>
    <x v="0"/>
    <x v="0"/>
    <x v="0"/>
    <x v="0"/>
    <x v="0"/>
    <x v="0"/>
    <x v="20"/>
    <x v="0"/>
    <x v="0"/>
    <x v="0"/>
    <x v="0"/>
    <x v="40"/>
    <m/>
    <m/>
    <n v="1200000"/>
  </r>
  <r>
    <x v="0"/>
    <x v="0"/>
    <x v="0"/>
    <x v="0"/>
    <x v="0"/>
    <x v="0"/>
    <x v="20"/>
    <x v="0"/>
    <x v="0"/>
    <x v="0"/>
    <x v="0"/>
    <x v="40"/>
    <m/>
    <m/>
    <n v="900000"/>
  </r>
  <r>
    <x v="0"/>
    <x v="0"/>
    <x v="0"/>
    <x v="0"/>
    <x v="0"/>
    <x v="0"/>
    <x v="20"/>
    <x v="0"/>
    <x v="0"/>
    <x v="0"/>
    <x v="0"/>
    <x v="42"/>
    <m/>
    <m/>
    <n v="8705824"/>
  </r>
  <r>
    <x v="0"/>
    <x v="0"/>
    <x v="0"/>
    <x v="0"/>
    <x v="0"/>
    <x v="0"/>
    <x v="20"/>
    <x v="0"/>
    <x v="0"/>
    <x v="0"/>
    <x v="0"/>
    <x v="42"/>
    <m/>
    <m/>
    <n v="2157714"/>
  </r>
  <r>
    <x v="0"/>
    <x v="0"/>
    <x v="0"/>
    <x v="0"/>
    <x v="0"/>
    <x v="0"/>
    <x v="20"/>
    <x v="0"/>
    <x v="0"/>
    <x v="0"/>
    <x v="0"/>
    <x v="42"/>
    <m/>
    <m/>
    <n v="391368"/>
  </r>
  <r>
    <x v="0"/>
    <x v="0"/>
    <x v="0"/>
    <x v="0"/>
    <x v="0"/>
    <x v="0"/>
    <x v="20"/>
    <x v="0"/>
    <x v="0"/>
    <x v="0"/>
    <x v="0"/>
    <x v="42"/>
    <m/>
    <m/>
    <n v="941411"/>
  </r>
  <r>
    <x v="0"/>
    <x v="0"/>
    <x v="0"/>
    <x v="0"/>
    <x v="0"/>
    <x v="0"/>
    <x v="20"/>
    <x v="0"/>
    <x v="0"/>
    <x v="0"/>
    <x v="0"/>
    <x v="42"/>
    <m/>
    <m/>
    <n v="1152834"/>
  </r>
  <r>
    <x v="0"/>
    <x v="0"/>
    <x v="0"/>
    <x v="0"/>
    <x v="0"/>
    <x v="0"/>
    <x v="20"/>
    <x v="0"/>
    <x v="0"/>
    <x v="0"/>
    <x v="0"/>
    <x v="42"/>
    <m/>
    <m/>
    <n v="1035140"/>
  </r>
  <r>
    <x v="0"/>
    <x v="0"/>
    <x v="0"/>
    <x v="0"/>
    <x v="0"/>
    <x v="0"/>
    <x v="20"/>
    <x v="0"/>
    <x v="0"/>
    <x v="0"/>
    <x v="0"/>
    <x v="42"/>
    <m/>
    <m/>
    <n v="907520"/>
  </r>
  <r>
    <x v="0"/>
    <x v="0"/>
    <x v="0"/>
    <x v="0"/>
    <x v="0"/>
    <x v="0"/>
    <x v="20"/>
    <x v="0"/>
    <x v="0"/>
    <x v="0"/>
    <x v="0"/>
    <x v="42"/>
    <m/>
    <m/>
    <n v="1863252"/>
  </r>
  <r>
    <x v="0"/>
    <x v="0"/>
    <x v="0"/>
    <x v="0"/>
    <x v="0"/>
    <x v="0"/>
    <x v="20"/>
    <x v="0"/>
    <x v="0"/>
    <x v="0"/>
    <x v="0"/>
    <x v="42"/>
    <m/>
    <m/>
    <n v="1106040"/>
  </r>
  <r>
    <x v="0"/>
    <x v="0"/>
    <x v="0"/>
    <x v="0"/>
    <x v="0"/>
    <x v="0"/>
    <x v="20"/>
    <x v="0"/>
    <x v="0"/>
    <x v="0"/>
    <x v="0"/>
    <x v="42"/>
    <m/>
    <m/>
    <n v="1446360"/>
  </r>
  <r>
    <x v="0"/>
    <x v="0"/>
    <x v="0"/>
    <x v="0"/>
    <x v="0"/>
    <x v="0"/>
    <x v="20"/>
    <x v="0"/>
    <x v="0"/>
    <x v="0"/>
    <x v="0"/>
    <x v="42"/>
    <m/>
    <m/>
    <n v="1020960"/>
  </r>
  <r>
    <x v="0"/>
    <x v="0"/>
    <x v="0"/>
    <x v="0"/>
    <x v="0"/>
    <x v="0"/>
    <x v="20"/>
    <x v="0"/>
    <x v="0"/>
    <x v="0"/>
    <x v="0"/>
    <x v="42"/>
    <m/>
    <m/>
    <n v="765720"/>
  </r>
  <r>
    <x v="0"/>
    <x v="0"/>
    <x v="0"/>
    <x v="0"/>
    <x v="0"/>
    <x v="0"/>
    <x v="20"/>
    <x v="0"/>
    <x v="0"/>
    <x v="0"/>
    <x v="0"/>
    <x v="42"/>
    <m/>
    <m/>
    <n v="0"/>
  </r>
  <r>
    <x v="0"/>
    <x v="0"/>
    <x v="0"/>
    <x v="0"/>
    <x v="0"/>
    <x v="0"/>
    <x v="20"/>
    <x v="1"/>
    <x v="7"/>
    <x v="37"/>
    <x v="0"/>
    <x v="42"/>
    <m/>
    <m/>
    <n v="2993646"/>
  </r>
  <r>
    <x v="0"/>
    <x v="0"/>
    <x v="0"/>
    <x v="0"/>
    <x v="0"/>
    <x v="0"/>
    <x v="20"/>
    <x v="1"/>
    <x v="7"/>
    <x v="37"/>
    <x v="0"/>
    <x v="42"/>
    <m/>
    <m/>
    <n v="1765552"/>
  </r>
  <r>
    <x v="0"/>
    <x v="0"/>
    <x v="0"/>
    <x v="0"/>
    <x v="0"/>
    <x v="0"/>
    <x v="20"/>
    <x v="0"/>
    <x v="0"/>
    <x v="0"/>
    <x v="0"/>
    <x v="42"/>
    <m/>
    <m/>
    <n v="310080"/>
  </r>
  <r>
    <x v="0"/>
    <x v="0"/>
    <x v="0"/>
    <x v="1"/>
    <x v="3"/>
    <x v="0"/>
    <x v="20"/>
    <x v="0"/>
    <x v="1"/>
    <x v="1"/>
    <x v="0"/>
    <x v="42"/>
    <m/>
    <m/>
    <n v="1985200"/>
  </r>
  <r>
    <x v="0"/>
    <x v="0"/>
    <x v="0"/>
    <x v="0"/>
    <x v="0"/>
    <x v="0"/>
    <x v="20"/>
    <x v="0"/>
    <x v="0"/>
    <x v="0"/>
    <x v="0"/>
    <x v="42"/>
    <m/>
    <m/>
    <n v="8718103"/>
  </r>
  <r>
    <x v="0"/>
    <x v="0"/>
    <x v="0"/>
    <x v="0"/>
    <x v="0"/>
    <x v="0"/>
    <x v="20"/>
    <x v="0"/>
    <x v="0"/>
    <x v="0"/>
    <x v="0"/>
    <x v="42"/>
    <m/>
    <m/>
    <n v="2160758"/>
  </r>
  <r>
    <x v="0"/>
    <x v="0"/>
    <x v="0"/>
    <x v="0"/>
    <x v="0"/>
    <x v="0"/>
    <x v="20"/>
    <x v="0"/>
    <x v="0"/>
    <x v="0"/>
    <x v="0"/>
    <x v="42"/>
    <m/>
    <m/>
    <n v="391920"/>
  </r>
  <r>
    <x v="0"/>
    <x v="0"/>
    <x v="0"/>
    <x v="0"/>
    <x v="0"/>
    <x v="0"/>
    <x v="20"/>
    <x v="0"/>
    <x v="0"/>
    <x v="0"/>
    <x v="0"/>
    <x v="42"/>
    <m/>
    <m/>
    <n v="942738"/>
  </r>
  <r>
    <x v="0"/>
    <x v="0"/>
    <x v="0"/>
    <x v="0"/>
    <x v="0"/>
    <x v="0"/>
    <x v="20"/>
    <x v="0"/>
    <x v="0"/>
    <x v="0"/>
    <x v="0"/>
    <x v="42"/>
    <m/>
    <m/>
    <n v="1154460"/>
  </r>
  <r>
    <x v="0"/>
    <x v="0"/>
    <x v="0"/>
    <x v="0"/>
    <x v="0"/>
    <x v="0"/>
    <x v="20"/>
    <x v="0"/>
    <x v="0"/>
    <x v="0"/>
    <x v="0"/>
    <x v="42"/>
    <m/>
    <m/>
    <n v="1036600"/>
  </r>
  <r>
    <x v="0"/>
    <x v="0"/>
    <x v="0"/>
    <x v="0"/>
    <x v="0"/>
    <x v="0"/>
    <x v="20"/>
    <x v="0"/>
    <x v="0"/>
    <x v="0"/>
    <x v="0"/>
    <x v="42"/>
    <m/>
    <m/>
    <n v="908800"/>
  </r>
  <r>
    <x v="0"/>
    <x v="0"/>
    <x v="0"/>
    <x v="0"/>
    <x v="0"/>
    <x v="0"/>
    <x v="20"/>
    <x v="0"/>
    <x v="0"/>
    <x v="0"/>
    <x v="0"/>
    <x v="42"/>
    <m/>
    <m/>
    <n v="1865880"/>
  </r>
  <r>
    <x v="0"/>
    <x v="0"/>
    <x v="0"/>
    <x v="0"/>
    <x v="0"/>
    <x v="0"/>
    <x v="20"/>
    <x v="0"/>
    <x v="0"/>
    <x v="0"/>
    <x v="0"/>
    <x v="42"/>
    <m/>
    <m/>
    <n v="1107600"/>
  </r>
  <r>
    <x v="0"/>
    <x v="0"/>
    <x v="0"/>
    <x v="0"/>
    <x v="0"/>
    <x v="0"/>
    <x v="20"/>
    <x v="0"/>
    <x v="0"/>
    <x v="0"/>
    <x v="0"/>
    <x v="42"/>
    <m/>
    <m/>
    <n v="1448400"/>
  </r>
  <r>
    <x v="0"/>
    <x v="0"/>
    <x v="0"/>
    <x v="0"/>
    <x v="0"/>
    <x v="0"/>
    <x v="20"/>
    <x v="0"/>
    <x v="0"/>
    <x v="0"/>
    <x v="0"/>
    <x v="42"/>
    <m/>
    <m/>
    <n v="1022400"/>
  </r>
  <r>
    <x v="0"/>
    <x v="0"/>
    <x v="0"/>
    <x v="0"/>
    <x v="0"/>
    <x v="0"/>
    <x v="20"/>
    <x v="0"/>
    <x v="0"/>
    <x v="0"/>
    <x v="0"/>
    <x v="42"/>
    <m/>
    <m/>
    <n v="766800"/>
  </r>
  <r>
    <x v="0"/>
    <x v="0"/>
    <x v="0"/>
    <x v="0"/>
    <x v="0"/>
    <x v="0"/>
    <x v="20"/>
    <x v="0"/>
    <x v="0"/>
    <x v="0"/>
    <x v="0"/>
    <x v="42"/>
    <m/>
    <m/>
    <n v="0"/>
  </r>
  <r>
    <x v="0"/>
    <x v="0"/>
    <x v="0"/>
    <x v="0"/>
    <x v="0"/>
    <x v="0"/>
    <x v="20"/>
    <x v="1"/>
    <x v="7"/>
    <x v="37"/>
    <x v="0"/>
    <x v="42"/>
    <m/>
    <m/>
    <n v="2997868"/>
  </r>
  <r>
    <x v="0"/>
    <x v="0"/>
    <x v="0"/>
    <x v="0"/>
    <x v="0"/>
    <x v="0"/>
    <x v="20"/>
    <x v="1"/>
    <x v="7"/>
    <x v="37"/>
    <x v="0"/>
    <x v="42"/>
    <m/>
    <m/>
    <n v="1768042"/>
  </r>
  <r>
    <x v="0"/>
    <x v="0"/>
    <x v="0"/>
    <x v="0"/>
    <x v="0"/>
    <x v="0"/>
    <x v="20"/>
    <x v="0"/>
    <x v="0"/>
    <x v="0"/>
    <x v="0"/>
    <x v="42"/>
    <m/>
    <m/>
    <n v="310560"/>
  </r>
  <r>
    <x v="0"/>
    <x v="0"/>
    <x v="0"/>
    <x v="1"/>
    <x v="3"/>
    <x v="0"/>
    <x v="20"/>
    <x v="0"/>
    <x v="1"/>
    <x v="1"/>
    <x v="0"/>
    <x v="42"/>
    <m/>
    <m/>
    <n v="1988000"/>
  </r>
  <r>
    <x v="0"/>
    <x v="0"/>
    <x v="0"/>
    <x v="0"/>
    <x v="0"/>
    <x v="0"/>
    <x v="20"/>
    <x v="0"/>
    <x v="0"/>
    <x v="0"/>
    <x v="0"/>
    <x v="42"/>
    <m/>
    <m/>
    <n v="1350692"/>
  </r>
  <r>
    <x v="0"/>
    <x v="0"/>
    <x v="0"/>
    <x v="0"/>
    <x v="0"/>
    <x v="0"/>
    <x v="20"/>
    <x v="0"/>
    <x v="0"/>
    <x v="0"/>
    <x v="0"/>
    <x v="42"/>
    <m/>
    <m/>
    <n v="334766"/>
  </r>
  <r>
    <x v="0"/>
    <x v="0"/>
    <x v="0"/>
    <x v="0"/>
    <x v="0"/>
    <x v="0"/>
    <x v="20"/>
    <x v="0"/>
    <x v="0"/>
    <x v="0"/>
    <x v="0"/>
    <x v="42"/>
    <m/>
    <m/>
    <n v="60720"/>
  </r>
  <r>
    <x v="0"/>
    <x v="0"/>
    <x v="0"/>
    <x v="0"/>
    <x v="0"/>
    <x v="0"/>
    <x v="20"/>
    <x v="0"/>
    <x v="0"/>
    <x v="0"/>
    <x v="0"/>
    <x v="42"/>
    <m/>
    <m/>
    <n v="146058"/>
  </r>
  <r>
    <x v="0"/>
    <x v="0"/>
    <x v="0"/>
    <x v="0"/>
    <x v="0"/>
    <x v="0"/>
    <x v="20"/>
    <x v="0"/>
    <x v="0"/>
    <x v="0"/>
    <x v="0"/>
    <x v="42"/>
    <m/>
    <m/>
    <n v="178860"/>
  </r>
  <r>
    <x v="0"/>
    <x v="0"/>
    <x v="0"/>
    <x v="0"/>
    <x v="0"/>
    <x v="0"/>
    <x v="20"/>
    <x v="0"/>
    <x v="0"/>
    <x v="0"/>
    <x v="0"/>
    <x v="42"/>
    <m/>
    <m/>
    <n v="160600"/>
  </r>
  <r>
    <x v="0"/>
    <x v="0"/>
    <x v="0"/>
    <x v="0"/>
    <x v="0"/>
    <x v="0"/>
    <x v="20"/>
    <x v="0"/>
    <x v="0"/>
    <x v="0"/>
    <x v="0"/>
    <x v="42"/>
    <m/>
    <m/>
    <n v="140800"/>
  </r>
  <r>
    <x v="0"/>
    <x v="0"/>
    <x v="0"/>
    <x v="0"/>
    <x v="0"/>
    <x v="0"/>
    <x v="20"/>
    <x v="0"/>
    <x v="0"/>
    <x v="0"/>
    <x v="0"/>
    <x v="42"/>
    <m/>
    <m/>
    <n v="289080"/>
  </r>
  <r>
    <x v="0"/>
    <x v="0"/>
    <x v="0"/>
    <x v="0"/>
    <x v="0"/>
    <x v="0"/>
    <x v="20"/>
    <x v="0"/>
    <x v="0"/>
    <x v="0"/>
    <x v="0"/>
    <x v="42"/>
    <m/>
    <m/>
    <n v="171600"/>
  </r>
  <r>
    <x v="0"/>
    <x v="0"/>
    <x v="0"/>
    <x v="0"/>
    <x v="0"/>
    <x v="0"/>
    <x v="20"/>
    <x v="0"/>
    <x v="0"/>
    <x v="0"/>
    <x v="0"/>
    <x v="42"/>
    <m/>
    <m/>
    <n v="224400"/>
  </r>
  <r>
    <x v="0"/>
    <x v="0"/>
    <x v="0"/>
    <x v="0"/>
    <x v="0"/>
    <x v="0"/>
    <x v="20"/>
    <x v="0"/>
    <x v="0"/>
    <x v="0"/>
    <x v="0"/>
    <x v="42"/>
    <m/>
    <m/>
    <n v="158400"/>
  </r>
  <r>
    <x v="0"/>
    <x v="0"/>
    <x v="0"/>
    <x v="0"/>
    <x v="0"/>
    <x v="0"/>
    <x v="20"/>
    <x v="0"/>
    <x v="0"/>
    <x v="0"/>
    <x v="0"/>
    <x v="42"/>
    <m/>
    <m/>
    <n v="118800"/>
  </r>
  <r>
    <x v="0"/>
    <x v="0"/>
    <x v="0"/>
    <x v="0"/>
    <x v="0"/>
    <x v="0"/>
    <x v="20"/>
    <x v="0"/>
    <x v="0"/>
    <x v="0"/>
    <x v="0"/>
    <x v="42"/>
    <m/>
    <m/>
    <n v="0"/>
  </r>
  <r>
    <x v="0"/>
    <x v="0"/>
    <x v="0"/>
    <x v="0"/>
    <x v="0"/>
    <x v="0"/>
    <x v="20"/>
    <x v="1"/>
    <x v="7"/>
    <x v="37"/>
    <x v="0"/>
    <x v="42"/>
    <m/>
    <m/>
    <n v="464459"/>
  </r>
  <r>
    <x v="0"/>
    <x v="0"/>
    <x v="0"/>
    <x v="0"/>
    <x v="0"/>
    <x v="0"/>
    <x v="20"/>
    <x v="1"/>
    <x v="7"/>
    <x v="37"/>
    <x v="0"/>
    <x v="42"/>
    <m/>
    <m/>
    <n v="273922"/>
  </r>
  <r>
    <x v="0"/>
    <x v="0"/>
    <x v="0"/>
    <x v="0"/>
    <x v="0"/>
    <x v="0"/>
    <x v="20"/>
    <x v="0"/>
    <x v="0"/>
    <x v="0"/>
    <x v="0"/>
    <x v="42"/>
    <m/>
    <m/>
    <n v="52000"/>
  </r>
  <r>
    <x v="0"/>
    <x v="0"/>
    <x v="0"/>
    <x v="1"/>
    <x v="3"/>
    <x v="0"/>
    <x v="20"/>
    <x v="0"/>
    <x v="1"/>
    <x v="1"/>
    <x v="0"/>
    <x v="42"/>
    <m/>
    <m/>
    <n v="308000"/>
  </r>
  <r>
    <x v="0"/>
    <x v="0"/>
    <x v="0"/>
    <x v="0"/>
    <x v="0"/>
    <x v="0"/>
    <x v="20"/>
    <x v="0"/>
    <x v="0"/>
    <x v="0"/>
    <x v="1"/>
    <x v="9"/>
    <m/>
    <m/>
    <n v="600000"/>
  </r>
  <r>
    <x v="0"/>
    <x v="0"/>
    <x v="0"/>
    <x v="0"/>
    <x v="0"/>
    <x v="0"/>
    <x v="20"/>
    <x v="1"/>
    <x v="7"/>
    <x v="37"/>
    <x v="1"/>
    <x v="9"/>
    <m/>
    <m/>
    <n v="15000"/>
  </r>
  <r>
    <x v="0"/>
    <x v="0"/>
    <x v="0"/>
    <x v="0"/>
    <x v="0"/>
    <x v="0"/>
    <x v="20"/>
    <x v="0"/>
    <x v="0"/>
    <x v="0"/>
    <x v="1"/>
    <x v="9"/>
    <m/>
    <m/>
    <n v="4365000"/>
  </r>
  <r>
    <x v="0"/>
    <x v="0"/>
    <x v="0"/>
    <x v="0"/>
    <x v="0"/>
    <x v="0"/>
    <x v="20"/>
    <x v="1"/>
    <x v="7"/>
    <x v="37"/>
    <x v="1"/>
    <x v="9"/>
    <m/>
    <m/>
    <n v="1557512"/>
  </r>
  <r>
    <x v="0"/>
    <x v="0"/>
    <x v="0"/>
    <x v="0"/>
    <x v="0"/>
    <x v="0"/>
    <x v="20"/>
    <x v="0"/>
    <x v="0"/>
    <x v="0"/>
    <x v="1"/>
    <x v="9"/>
    <m/>
    <m/>
    <n v="0"/>
  </r>
  <r>
    <x v="0"/>
    <x v="0"/>
    <x v="0"/>
    <x v="0"/>
    <x v="0"/>
    <x v="0"/>
    <x v="20"/>
    <x v="0"/>
    <x v="0"/>
    <x v="0"/>
    <x v="1"/>
    <x v="9"/>
    <m/>
    <m/>
    <n v="150000"/>
  </r>
  <r>
    <x v="0"/>
    <x v="0"/>
    <x v="0"/>
    <x v="0"/>
    <x v="0"/>
    <x v="0"/>
    <x v="20"/>
    <x v="0"/>
    <x v="0"/>
    <x v="0"/>
    <x v="1"/>
    <x v="9"/>
    <m/>
    <m/>
    <n v="5000000"/>
  </r>
  <r>
    <x v="0"/>
    <x v="0"/>
    <x v="0"/>
    <x v="0"/>
    <x v="0"/>
    <x v="0"/>
    <x v="20"/>
    <x v="1"/>
    <x v="7"/>
    <x v="37"/>
    <x v="1"/>
    <x v="9"/>
    <m/>
    <m/>
    <n v="4261349"/>
  </r>
  <r>
    <x v="0"/>
    <x v="0"/>
    <x v="0"/>
    <x v="0"/>
    <x v="0"/>
    <x v="0"/>
    <x v="20"/>
    <x v="0"/>
    <x v="0"/>
    <x v="0"/>
    <x v="1"/>
    <x v="9"/>
    <m/>
    <m/>
    <n v="8400000"/>
  </r>
  <r>
    <x v="0"/>
    <x v="0"/>
    <x v="0"/>
    <x v="0"/>
    <x v="0"/>
    <x v="0"/>
    <x v="20"/>
    <x v="1"/>
    <x v="7"/>
    <x v="37"/>
    <x v="1"/>
    <x v="9"/>
    <m/>
    <m/>
    <n v="2302512"/>
  </r>
  <r>
    <x v="0"/>
    <x v="0"/>
    <x v="0"/>
    <x v="0"/>
    <x v="0"/>
    <x v="0"/>
    <x v="20"/>
    <x v="0"/>
    <x v="0"/>
    <x v="0"/>
    <x v="1"/>
    <x v="9"/>
    <m/>
    <m/>
    <n v="125000"/>
  </r>
  <r>
    <x v="0"/>
    <x v="0"/>
    <x v="0"/>
    <x v="0"/>
    <x v="0"/>
    <x v="0"/>
    <x v="20"/>
    <x v="1"/>
    <x v="7"/>
    <x v="37"/>
    <x v="1"/>
    <x v="9"/>
    <m/>
    <m/>
    <n v="12000"/>
  </r>
  <r>
    <x v="0"/>
    <x v="0"/>
    <x v="0"/>
    <x v="0"/>
    <x v="0"/>
    <x v="0"/>
    <x v="20"/>
    <x v="0"/>
    <x v="0"/>
    <x v="0"/>
    <x v="1"/>
    <x v="9"/>
    <m/>
    <m/>
    <n v="100000"/>
  </r>
  <r>
    <x v="0"/>
    <x v="0"/>
    <x v="0"/>
    <x v="0"/>
    <x v="0"/>
    <x v="0"/>
    <x v="20"/>
    <x v="0"/>
    <x v="0"/>
    <x v="0"/>
    <x v="1"/>
    <x v="1"/>
    <m/>
    <m/>
    <n v="3000000"/>
  </r>
  <r>
    <x v="0"/>
    <x v="0"/>
    <x v="0"/>
    <x v="0"/>
    <x v="0"/>
    <x v="0"/>
    <x v="20"/>
    <x v="0"/>
    <x v="0"/>
    <x v="0"/>
    <x v="1"/>
    <x v="1"/>
    <m/>
    <m/>
    <n v="200000"/>
  </r>
  <r>
    <x v="0"/>
    <x v="0"/>
    <x v="0"/>
    <x v="0"/>
    <x v="0"/>
    <x v="0"/>
    <x v="20"/>
    <x v="0"/>
    <x v="0"/>
    <x v="0"/>
    <x v="1"/>
    <x v="1"/>
    <m/>
    <m/>
    <n v="500000"/>
  </r>
  <r>
    <x v="0"/>
    <x v="0"/>
    <x v="0"/>
    <x v="0"/>
    <x v="0"/>
    <x v="0"/>
    <x v="20"/>
    <x v="0"/>
    <x v="0"/>
    <x v="0"/>
    <x v="1"/>
    <x v="1"/>
    <m/>
    <m/>
    <n v="300000"/>
  </r>
  <r>
    <x v="0"/>
    <x v="0"/>
    <x v="0"/>
    <x v="0"/>
    <x v="0"/>
    <x v="0"/>
    <x v="20"/>
    <x v="1"/>
    <x v="7"/>
    <x v="37"/>
    <x v="1"/>
    <x v="1"/>
    <m/>
    <m/>
    <n v="50000"/>
  </r>
  <r>
    <x v="0"/>
    <x v="0"/>
    <x v="0"/>
    <x v="1"/>
    <x v="3"/>
    <x v="0"/>
    <x v="20"/>
    <x v="0"/>
    <x v="1"/>
    <x v="1"/>
    <x v="1"/>
    <x v="1"/>
    <m/>
    <m/>
    <n v="2000000"/>
  </r>
  <r>
    <x v="0"/>
    <x v="0"/>
    <x v="0"/>
    <x v="0"/>
    <x v="0"/>
    <x v="0"/>
    <x v="20"/>
    <x v="0"/>
    <x v="0"/>
    <x v="0"/>
    <x v="1"/>
    <x v="1"/>
    <m/>
    <m/>
    <n v="4000000"/>
  </r>
  <r>
    <x v="0"/>
    <x v="0"/>
    <x v="0"/>
    <x v="0"/>
    <x v="0"/>
    <x v="0"/>
    <x v="20"/>
    <x v="0"/>
    <x v="0"/>
    <x v="0"/>
    <x v="1"/>
    <x v="1"/>
    <m/>
    <m/>
    <n v="500000"/>
  </r>
  <r>
    <x v="0"/>
    <x v="0"/>
    <x v="0"/>
    <x v="0"/>
    <x v="0"/>
    <x v="0"/>
    <x v="20"/>
    <x v="0"/>
    <x v="0"/>
    <x v="0"/>
    <x v="1"/>
    <x v="1"/>
    <m/>
    <m/>
    <n v="500000"/>
  </r>
  <r>
    <x v="0"/>
    <x v="0"/>
    <x v="0"/>
    <x v="0"/>
    <x v="0"/>
    <x v="0"/>
    <x v="20"/>
    <x v="0"/>
    <x v="0"/>
    <x v="0"/>
    <x v="1"/>
    <x v="1"/>
    <m/>
    <m/>
    <n v="500000"/>
  </r>
  <r>
    <x v="0"/>
    <x v="0"/>
    <x v="0"/>
    <x v="0"/>
    <x v="0"/>
    <x v="0"/>
    <x v="20"/>
    <x v="0"/>
    <x v="0"/>
    <x v="0"/>
    <x v="1"/>
    <x v="1"/>
    <m/>
    <m/>
    <n v="400000"/>
  </r>
  <r>
    <x v="0"/>
    <x v="0"/>
    <x v="0"/>
    <x v="0"/>
    <x v="0"/>
    <x v="0"/>
    <x v="20"/>
    <x v="0"/>
    <x v="0"/>
    <x v="0"/>
    <x v="1"/>
    <x v="1"/>
    <m/>
    <m/>
    <n v="850000"/>
  </r>
  <r>
    <x v="0"/>
    <x v="0"/>
    <x v="0"/>
    <x v="0"/>
    <x v="0"/>
    <x v="0"/>
    <x v="20"/>
    <x v="0"/>
    <x v="0"/>
    <x v="0"/>
    <x v="1"/>
    <x v="1"/>
    <m/>
    <m/>
    <n v="300000"/>
  </r>
  <r>
    <x v="0"/>
    <x v="0"/>
    <x v="0"/>
    <x v="0"/>
    <x v="0"/>
    <x v="0"/>
    <x v="20"/>
    <x v="0"/>
    <x v="0"/>
    <x v="0"/>
    <x v="1"/>
    <x v="1"/>
    <m/>
    <m/>
    <n v="500000"/>
  </r>
  <r>
    <x v="0"/>
    <x v="0"/>
    <x v="0"/>
    <x v="0"/>
    <x v="0"/>
    <x v="0"/>
    <x v="20"/>
    <x v="0"/>
    <x v="0"/>
    <x v="0"/>
    <x v="1"/>
    <x v="1"/>
    <m/>
    <m/>
    <n v="400000"/>
  </r>
  <r>
    <x v="0"/>
    <x v="0"/>
    <x v="0"/>
    <x v="0"/>
    <x v="0"/>
    <x v="0"/>
    <x v="20"/>
    <x v="0"/>
    <x v="0"/>
    <x v="0"/>
    <x v="1"/>
    <x v="1"/>
    <m/>
    <m/>
    <n v="200000"/>
  </r>
  <r>
    <x v="0"/>
    <x v="0"/>
    <x v="0"/>
    <x v="0"/>
    <x v="0"/>
    <x v="0"/>
    <x v="20"/>
    <x v="0"/>
    <x v="0"/>
    <x v="0"/>
    <x v="1"/>
    <x v="1"/>
    <m/>
    <m/>
    <n v="200000"/>
  </r>
  <r>
    <x v="0"/>
    <x v="0"/>
    <x v="0"/>
    <x v="0"/>
    <x v="0"/>
    <x v="0"/>
    <x v="20"/>
    <x v="0"/>
    <x v="0"/>
    <x v="0"/>
    <x v="1"/>
    <x v="1"/>
    <m/>
    <m/>
    <n v="0"/>
  </r>
  <r>
    <x v="0"/>
    <x v="0"/>
    <x v="0"/>
    <x v="0"/>
    <x v="0"/>
    <x v="0"/>
    <x v="20"/>
    <x v="1"/>
    <x v="7"/>
    <x v="37"/>
    <x v="1"/>
    <x v="1"/>
    <m/>
    <m/>
    <n v="100000"/>
  </r>
  <r>
    <x v="0"/>
    <x v="0"/>
    <x v="0"/>
    <x v="0"/>
    <x v="0"/>
    <x v="0"/>
    <x v="20"/>
    <x v="1"/>
    <x v="7"/>
    <x v="37"/>
    <x v="1"/>
    <x v="1"/>
    <m/>
    <m/>
    <n v="1000000"/>
  </r>
  <r>
    <x v="0"/>
    <x v="0"/>
    <x v="0"/>
    <x v="1"/>
    <x v="3"/>
    <x v="0"/>
    <x v="20"/>
    <x v="0"/>
    <x v="1"/>
    <x v="1"/>
    <x v="1"/>
    <x v="1"/>
    <m/>
    <m/>
    <n v="10000000"/>
  </r>
  <r>
    <x v="0"/>
    <x v="0"/>
    <x v="0"/>
    <x v="0"/>
    <x v="0"/>
    <x v="0"/>
    <x v="20"/>
    <x v="0"/>
    <x v="0"/>
    <x v="0"/>
    <x v="1"/>
    <x v="22"/>
    <m/>
    <m/>
    <n v="1500000"/>
  </r>
  <r>
    <x v="0"/>
    <x v="0"/>
    <x v="0"/>
    <x v="0"/>
    <x v="0"/>
    <x v="0"/>
    <x v="20"/>
    <x v="0"/>
    <x v="0"/>
    <x v="0"/>
    <x v="1"/>
    <x v="22"/>
    <m/>
    <m/>
    <n v="1000000"/>
  </r>
  <r>
    <x v="0"/>
    <x v="0"/>
    <x v="0"/>
    <x v="0"/>
    <x v="0"/>
    <x v="0"/>
    <x v="20"/>
    <x v="0"/>
    <x v="0"/>
    <x v="0"/>
    <x v="1"/>
    <x v="22"/>
    <m/>
    <m/>
    <n v="300000"/>
  </r>
  <r>
    <x v="0"/>
    <x v="0"/>
    <x v="0"/>
    <x v="0"/>
    <x v="0"/>
    <x v="0"/>
    <x v="20"/>
    <x v="0"/>
    <x v="0"/>
    <x v="0"/>
    <x v="1"/>
    <x v="22"/>
    <m/>
    <m/>
    <n v="300000"/>
  </r>
  <r>
    <x v="0"/>
    <x v="0"/>
    <x v="0"/>
    <x v="0"/>
    <x v="0"/>
    <x v="0"/>
    <x v="20"/>
    <x v="0"/>
    <x v="0"/>
    <x v="0"/>
    <x v="1"/>
    <x v="22"/>
    <m/>
    <m/>
    <n v="250000"/>
  </r>
  <r>
    <x v="0"/>
    <x v="0"/>
    <x v="0"/>
    <x v="0"/>
    <x v="0"/>
    <x v="0"/>
    <x v="20"/>
    <x v="0"/>
    <x v="0"/>
    <x v="0"/>
    <x v="1"/>
    <x v="22"/>
    <m/>
    <m/>
    <n v="350000"/>
  </r>
  <r>
    <x v="0"/>
    <x v="0"/>
    <x v="0"/>
    <x v="0"/>
    <x v="0"/>
    <x v="0"/>
    <x v="20"/>
    <x v="0"/>
    <x v="0"/>
    <x v="0"/>
    <x v="1"/>
    <x v="22"/>
    <m/>
    <m/>
    <n v="650000"/>
  </r>
  <r>
    <x v="0"/>
    <x v="0"/>
    <x v="0"/>
    <x v="0"/>
    <x v="0"/>
    <x v="0"/>
    <x v="20"/>
    <x v="0"/>
    <x v="0"/>
    <x v="0"/>
    <x v="1"/>
    <x v="22"/>
    <m/>
    <m/>
    <n v="500000"/>
  </r>
  <r>
    <x v="0"/>
    <x v="0"/>
    <x v="0"/>
    <x v="0"/>
    <x v="0"/>
    <x v="0"/>
    <x v="20"/>
    <x v="0"/>
    <x v="0"/>
    <x v="0"/>
    <x v="1"/>
    <x v="22"/>
    <m/>
    <m/>
    <n v="250000"/>
  </r>
  <r>
    <x v="0"/>
    <x v="0"/>
    <x v="0"/>
    <x v="0"/>
    <x v="0"/>
    <x v="0"/>
    <x v="20"/>
    <x v="0"/>
    <x v="0"/>
    <x v="0"/>
    <x v="1"/>
    <x v="22"/>
    <m/>
    <m/>
    <n v="350000"/>
  </r>
  <r>
    <x v="0"/>
    <x v="0"/>
    <x v="0"/>
    <x v="0"/>
    <x v="0"/>
    <x v="0"/>
    <x v="20"/>
    <x v="0"/>
    <x v="0"/>
    <x v="0"/>
    <x v="1"/>
    <x v="22"/>
    <m/>
    <m/>
    <n v="250000"/>
  </r>
  <r>
    <x v="0"/>
    <x v="0"/>
    <x v="0"/>
    <x v="0"/>
    <x v="0"/>
    <x v="0"/>
    <x v="20"/>
    <x v="0"/>
    <x v="0"/>
    <x v="0"/>
    <x v="1"/>
    <x v="22"/>
    <m/>
    <m/>
    <n v="350000"/>
  </r>
  <r>
    <x v="0"/>
    <x v="0"/>
    <x v="0"/>
    <x v="0"/>
    <x v="0"/>
    <x v="0"/>
    <x v="20"/>
    <x v="0"/>
    <x v="0"/>
    <x v="0"/>
    <x v="1"/>
    <x v="22"/>
    <m/>
    <m/>
    <n v="300000"/>
  </r>
  <r>
    <x v="0"/>
    <x v="0"/>
    <x v="0"/>
    <x v="0"/>
    <x v="0"/>
    <x v="0"/>
    <x v="20"/>
    <x v="0"/>
    <x v="0"/>
    <x v="0"/>
    <x v="1"/>
    <x v="22"/>
    <m/>
    <m/>
    <n v="200000"/>
  </r>
  <r>
    <x v="0"/>
    <x v="0"/>
    <x v="0"/>
    <x v="0"/>
    <x v="0"/>
    <x v="0"/>
    <x v="20"/>
    <x v="1"/>
    <x v="7"/>
    <x v="37"/>
    <x v="1"/>
    <x v="22"/>
    <m/>
    <m/>
    <n v="0"/>
  </r>
  <r>
    <x v="0"/>
    <x v="0"/>
    <x v="0"/>
    <x v="1"/>
    <x v="3"/>
    <x v="0"/>
    <x v="20"/>
    <x v="0"/>
    <x v="1"/>
    <x v="1"/>
    <x v="1"/>
    <x v="22"/>
    <m/>
    <m/>
    <n v="3485000"/>
  </r>
  <r>
    <x v="0"/>
    <x v="0"/>
    <x v="0"/>
    <x v="0"/>
    <x v="0"/>
    <x v="0"/>
    <x v="20"/>
    <x v="0"/>
    <x v="0"/>
    <x v="0"/>
    <x v="1"/>
    <x v="22"/>
    <m/>
    <m/>
    <n v="1700000"/>
  </r>
  <r>
    <x v="0"/>
    <x v="0"/>
    <x v="0"/>
    <x v="0"/>
    <x v="0"/>
    <x v="0"/>
    <x v="20"/>
    <x v="0"/>
    <x v="0"/>
    <x v="0"/>
    <x v="1"/>
    <x v="22"/>
    <m/>
    <m/>
    <n v="1000000"/>
  </r>
  <r>
    <x v="0"/>
    <x v="0"/>
    <x v="0"/>
    <x v="0"/>
    <x v="0"/>
    <x v="0"/>
    <x v="20"/>
    <x v="0"/>
    <x v="0"/>
    <x v="0"/>
    <x v="1"/>
    <x v="22"/>
    <m/>
    <m/>
    <n v="100000"/>
  </r>
  <r>
    <x v="0"/>
    <x v="0"/>
    <x v="0"/>
    <x v="0"/>
    <x v="0"/>
    <x v="0"/>
    <x v="20"/>
    <x v="0"/>
    <x v="0"/>
    <x v="0"/>
    <x v="1"/>
    <x v="22"/>
    <m/>
    <m/>
    <n v="300000"/>
  </r>
  <r>
    <x v="0"/>
    <x v="0"/>
    <x v="0"/>
    <x v="0"/>
    <x v="0"/>
    <x v="0"/>
    <x v="20"/>
    <x v="0"/>
    <x v="0"/>
    <x v="0"/>
    <x v="1"/>
    <x v="22"/>
    <m/>
    <m/>
    <n v="300000"/>
  </r>
  <r>
    <x v="0"/>
    <x v="0"/>
    <x v="0"/>
    <x v="0"/>
    <x v="0"/>
    <x v="0"/>
    <x v="20"/>
    <x v="0"/>
    <x v="0"/>
    <x v="0"/>
    <x v="1"/>
    <x v="22"/>
    <m/>
    <m/>
    <n v="300000"/>
  </r>
  <r>
    <x v="0"/>
    <x v="0"/>
    <x v="0"/>
    <x v="0"/>
    <x v="0"/>
    <x v="0"/>
    <x v="20"/>
    <x v="1"/>
    <x v="7"/>
    <x v="37"/>
    <x v="1"/>
    <x v="22"/>
    <m/>
    <m/>
    <n v="100000"/>
  </r>
  <r>
    <x v="0"/>
    <x v="0"/>
    <x v="0"/>
    <x v="1"/>
    <x v="3"/>
    <x v="0"/>
    <x v="20"/>
    <x v="0"/>
    <x v="1"/>
    <x v="1"/>
    <x v="1"/>
    <x v="22"/>
    <m/>
    <m/>
    <n v="2000000"/>
  </r>
  <r>
    <x v="0"/>
    <x v="0"/>
    <x v="0"/>
    <x v="0"/>
    <x v="0"/>
    <x v="0"/>
    <x v="20"/>
    <x v="0"/>
    <x v="0"/>
    <x v="0"/>
    <x v="1"/>
    <x v="23"/>
    <m/>
    <m/>
    <n v="1400000"/>
  </r>
  <r>
    <x v="0"/>
    <x v="0"/>
    <x v="0"/>
    <x v="0"/>
    <x v="0"/>
    <x v="0"/>
    <x v="20"/>
    <x v="0"/>
    <x v="0"/>
    <x v="0"/>
    <x v="1"/>
    <x v="23"/>
    <m/>
    <m/>
    <n v="600000"/>
  </r>
  <r>
    <x v="0"/>
    <x v="0"/>
    <x v="0"/>
    <x v="0"/>
    <x v="0"/>
    <x v="0"/>
    <x v="20"/>
    <x v="0"/>
    <x v="0"/>
    <x v="0"/>
    <x v="1"/>
    <x v="23"/>
    <m/>
    <m/>
    <n v="77000"/>
  </r>
  <r>
    <x v="0"/>
    <x v="0"/>
    <x v="0"/>
    <x v="0"/>
    <x v="0"/>
    <x v="0"/>
    <x v="20"/>
    <x v="0"/>
    <x v="0"/>
    <x v="0"/>
    <x v="1"/>
    <x v="23"/>
    <m/>
    <m/>
    <n v="200000"/>
  </r>
  <r>
    <x v="0"/>
    <x v="0"/>
    <x v="0"/>
    <x v="0"/>
    <x v="0"/>
    <x v="0"/>
    <x v="20"/>
    <x v="1"/>
    <x v="7"/>
    <x v="37"/>
    <x v="1"/>
    <x v="23"/>
    <m/>
    <m/>
    <n v="100000"/>
  </r>
  <r>
    <x v="0"/>
    <x v="0"/>
    <x v="0"/>
    <x v="1"/>
    <x v="3"/>
    <x v="0"/>
    <x v="20"/>
    <x v="0"/>
    <x v="1"/>
    <x v="1"/>
    <x v="1"/>
    <x v="23"/>
    <m/>
    <m/>
    <n v="6000000"/>
  </r>
  <r>
    <x v="0"/>
    <x v="0"/>
    <x v="0"/>
    <x v="0"/>
    <x v="0"/>
    <x v="0"/>
    <x v="20"/>
    <x v="0"/>
    <x v="0"/>
    <x v="0"/>
    <x v="1"/>
    <x v="23"/>
    <m/>
    <m/>
    <n v="500000"/>
  </r>
  <r>
    <x v="0"/>
    <x v="0"/>
    <x v="0"/>
    <x v="0"/>
    <x v="0"/>
    <x v="0"/>
    <x v="20"/>
    <x v="0"/>
    <x v="0"/>
    <x v="0"/>
    <x v="1"/>
    <x v="23"/>
    <m/>
    <m/>
    <n v="200000"/>
  </r>
  <r>
    <x v="0"/>
    <x v="0"/>
    <x v="0"/>
    <x v="0"/>
    <x v="0"/>
    <x v="0"/>
    <x v="20"/>
    <x v="1"/>
    <x v="7"/>
    <x v="37"/>
    <x v="1"/>
    <x v="10"/>
    <m/>
    <m/>
    <n v="766672"/>
  </r>
  <r>
    <x v="0"/>
    <x v="0"/>
    <x v="0"/>
    <x v="0"/>
    <x v="0"/>
    <x v="0"/>
    <x v="20"/>
    <x v="0"/>
    <x v="0"/>
    <x v="0"/>
    <x v="1"/>
    <x v="10"/>
    <m/>
    <m/>
    <n v="0"/>
  </r>
  <r>
    <x v="0"/>
    <x v="0"/>
    <x v="0"/>
    <x v="0"/>
    <x v="0"/>
    <x v="0"/>
    <x v="20"/>
    <x v="0"/>
    <x v="0"/>
    <x v="0"/>
    <x v="1"/>
    <x v="10"/>
    <m/>
    <m/>
    <n v="0"/>
  </r>
  <r>
    <x v="0"/>
    <x v="0"/>
    <x v="0"/>
    <x v="0"/>
    <x v="0"/>
    <x v="0"/>
    <x v="20"/>
    <x v="0"/>
    <x v="0"/>
    <x v="0"/>
    <x v="1"/>
    <x v="10"/>
    <m/>
    <m/>
    <n v="0"/>
  </r>
  <r>
    <x v="0"/>
    <x v="0"/>
    <x v="0"/>
    <x v="0"/>
    <x v="0"/>
    <x v="0"/>
    <x v="20"/>
    <x v="1"/>
    <x v="7"/>
    <x v="37"/>
    <x v="1"/>
    <x v="10"/>
    <m/>
    <m/>
    <n v="25000"/>
  </r>
  <r>
    <x v="0"/>
    <x v="0"/>
    <x v="0"/>
    <x v="0"/>
    <x v="0"/>
    <x v="0"/>
    <x v="20"/>
    <x v="1"/>
    <x v="7"/>
    <x v="37"/>
    <x v="1"/>
    <x v="10"/>
    <m/>
    <m/>
    <n v="25000"/>
  </r>
  <r>
    <x v="0"/>
    <x v="0"/>
    <x v="0"/>
    <x v="0"/>
    <x v="0"/>
    <x v="0"/>
    <x v="20"/>
    <x v="0"/>
    <x v="0"/>
    <x v="0"/>
    <x v="1"/>
    <x v="10"/>
    <m/>
    <m/>
    <n v="0"/>
  </r>
  <r>
    <x v="0"/>
    <x v="0"/>
    <x v="0"/>
    <x v="0"/>
    <x v="0"/>
    <x v="0"/>
    <x v="20"/>
    <x v="0"/>
    <x v="0"/>
    <x v="0"/>
    <x v="1"/>
    <x v="10"/>
    <m/>
    <m/>
    <n v="0"/>
  </r>
  <r>
    <x v="0"/>
    <x v="0"/>
    <x v="0"/>
    <x v="0"/>
    <x v="0"/>
    <x v="0"/>
    <x v="20"/>
    <x v="1"/>
    <x v="7"/>
    <x v="37"/>
    <x v="1"/>
    <x v="10"/>
    <m/>
    <m/>
    <n v="0"/>
  </r>
  <r>
    <x v="0"/>
    <x v="0"/>
    <x v="0"/>
    <x v="0"/>
    <x v="0"/>
    <x v="0"/>
    <x v="20"/>
    <x v="0"/>
    <x v="0"/>
    <x v="0"/>
    <x v="1"/>
    <x v="10"/>
    <m/>
    <m/>
    <n v="0"/>
  </r>
  <r>
    <x v="0"/>
    <x v="0"/>
    <x v="0"/>
    <x v="0"/>
    <x v="0"/>
    <x v="0"/>
    <x v="20"/>
    <x v="0"/>
    <x v="0"/>
    <x v="0"/>
    <x v="1"/>
    <x v="24"/>
    <m/>
    <m/>
    <n v="1500000"/>
  </r>
  <r>
    <x v="0"/>
    <x v="0"/>
    <x v="0"/>
    <x v="0"/>
    <x v="0"/>
    <x v="0"/>
    <x v="20"/>
    <x v="0"/>
    <x v="0"/>
    <x v="0"/>
    <x v="1"/>
    <x v="24"/>
    <m/>
    <m/>
    <n v="1500000"/>
  </r>
  <r>
    <x v="0"/>
    <x v="0"/>
    <x v="0"/>
    <x v="0"/>
    <x v="0"/>
    <x v="0"/>
    <x v="20"/>
    <x v="1"/>
    <x v="7"/>
    <x v="37"/>
    <x v="1"/>
    <x v="24"/>
    <m/>
    <m/>
    <n v="350000"/>
  </r>
  <r>
    <x v="0"/>
    <x v="0"/>
    <x v="0"/>
    <x v="0"/>
    <x v="0"/>
    <x v="0"/>
    <x v="20"/>
    <x v="0"/>
    <x v="0"/>
    <x v="0"/>
    <x v="1"/>
    <x v="24"/>
    <m/>
    <m/>
    <n v="14000000"/>
  </r>
  <r>
    <x v="0"/>
    <x v="0"/>
    <x v="0"/>
    <x v="0"/>
    <x v="0"/>
    <x v="0"/>
    <x v="20"/>
    <x v="1"/>
    <x v="7"/>
    <x v="37"/>
    <x v="1"/>
    <x v="24"/>
    <m/>
    <m/>
    <n v="0"/>
  </r>
  <r>
    <x v="0"/>
    <x v="0"/>
    <x v="0"/>
    <x v="0"/>
    <x v="0"/>
    <x v="0"/>
    <x v="20"/>
    <x v="0"/>
    <x v="0"/>
    <x v="0"/>
    <x v="1"/>
    <x v="35"/>
    <m/>
    <m/>
    <n v="500000"/>
  </r>
  <r>
    <x v="0"/>
    <x v="0"/>
    <x v="0"/>
    <x v="0"/>
    <x v="0"/>
    <x v="0"/>
    <x v="20"/>
    <x v="0"/>
    <x v="0"/>
    <x v="0"/>
    <x v="1"/>
    <x v="35"/>
    <m/>
    <m/>
    <n v="300000"/>
  </r>
  <r>
    <x v="0"/>
    <x v="0"/>
    <x v="0"/>
    <x v="0"/>
    <x v="0"/>
    <x v="0"/>
    <x v="20"/>
    <x v="0"/>
    <x v="0"/>
    <x v="0"/>
    <x v="1"/>
    <x v="35"/>
    <m/>
    <m/>
    <n v="1000000"/>
  </r>
  <r>
    <x v="0"/>
    <x v="0"/>
    <x v="0"/>
    <x v="0"/>
    <x v="0"/>
    <x v="0"/>
    <x v="20"/>
    <x v="1"/>
    <x v="7"/>
    <x v="37"/>
    <x v="1"/>
    <x v="35"/>
    <m/>
    <m/>
    <n v="100000"/>
  </r>
  <r>
    <x v="0"/>
    <x v="0"/>
    <x v="0"/>
    <x v="0"/>
    <x v="0"/>
    <x v="0"/>
    <x v="20"/>
    <x v="0"/>
    <x v="0"/>
    <x v="0"/>
    <x v="1"/>
    <x v="35"/>
    <m/>
    <m/>
    <n v="400000"/>
  </r>
  <r>
    <x v="0"/>
    <x v="0"/>
    <x v="0"/>
    <x v="0"/>
    <x v="0"/>
    <x v="0"/>
    <x v="20"/>
    <x v="0"/>
    <x v="0"/>
    <x v="0"/>
    <x v="1"/>
    <x v="35"/>
    <m/>
    <m/>
    <n v="1000000"/>
  </r>
  <r>
    <x v="0"/>
    <x v="0"/>
    <x v="0"/>
    <x v="0"/>
    <x v="0"/>
    <x v="0"/>
    <x v="20"/>
    <x v="1"/>
    <x v="7"/>
    <x v="37"/>
    <x v="1"/>
    <x v="35"/>
    <m/>
    <m/>
    <n v="100000"/>
  </r>
  <r>
    <x v="0"/>
    <x v="0"/>
    <x v="0"/>
    <x v="0"/>
    <x v="0"/>
    <x v="0"/>
    <x v="20"/>
    <x v="0"/>
    <x v="0"/>
    <x v="0"/>
    <x v="1"/>
    <x v="35"/>
    <m/>
    <m/>
    <n v="1500000"/>
  </r>
  <r>
    <x v="0"/>
    <x v="0"/>
    <x v="0"/>
    <x v="0"/>
    <x v="0"/>
    <x v="0"/>
    <x v="20"/>
    <x v="0"/>
    <x v="0"/>
    <x v="0"/>
    <x v="1"/>
    <x v="35"/>
    <m/>
    <m/>
    <n v="800000"/>
  </r>
  <r>
    <x v="0"/>
    <x v="0"/>
    <x v="0"/>
    <x v="0"/>
    <x v="0"/>
    <x v="0"/>
    <x v="20"/>
    <x v="1"/>
    <x v="7"/>
    <x v="37"/>
    <x v="1"/>
    <x v="35"/>
    <m/>
    <m/>
    <n v="25000"/>
  </r>
  <r>
    <x v="0"/>
    <x v="0"/>
    <x v="0"/>
    <x v="0"/>
    <x v="0"/>
    <x v="0"/>
    <x v="20"/>
    <x v="0"/>
    <x v="0"/>
    <x v="0"/>
    <x v="1"/>
    <x v="35"/>
    <m/>
    <m/>
    <n v="0"/>
  </r>
  <r>
    <x v="0"/>
    <x v="0"/>
    <x v="0"/>
    <x v="0"/>
    <x v="0"/>
    <x v="0"/>
    <x v="20"/>
    <x v="0"/>
    <x v="0"/>
    <x v="0"/>
    <x v="1"/>
    <x v="35"/>
    <m/>
    <m/>
    <n v="500000"/>
  </r>
  <r>
    <x v="0"/>
    <x v="0"/>
    <x v="0"/>
    <x v="0"/>
    <x v="0"/>
    <x v="0"/>
    <x v="20"/>
    <x v="1"/>
    <x v="7"/>
    <x v="37"/>
    <x v="1"/>
    <x v="35"/>
    <m/>
    <m/>
    <n v="25000"/>
  </r>
  <r>
    <x v="0"/>
    <x v="0"/>
    <x v="0"/>
    <x v="0"/>
    <x v="0"/>
    <x v="0"/>
    <x v="20"/>
    <x v="0"/>
    <x v="0"/>
    <x v="0"/>
    <x v="1"/>
    <x v="35"/>
    <m/>
    <m/>
    <n v="500000"/>
  </r>
  <r>
    <x v="0"/>
    <x v="0"/>
    <x v="0"/>
    <x v="0"/>
    <x v="0"/>
    <x v="0"/>
    <x v="20"/>
    <x v="0"/>
    <x v="0"/>
    <x v="0"/>
    <x v="1"/>
    <x v="35"/>
    <m/>
    <m/>
    <n v="3000000"/>
  </r>
  <r>
    <x v="0"/>
    <x v="0"/>
    <x v="0"/>
    <x v="0"/>
    <x v="0"/>
    <x v="0"/>
    <x v="20"/>
    <x v="1"/>
    <x v="7"/>
    <x v="37"/>
    <x v="1"/>
    <x v="35"/>
    <m/>
    <m/>
    <n v="400000"/>
  </r>
  <r>
    <x v="0"/>
    <x v="0"/>
    <x v="0"/>
    <x v="0"/>
    <x v="0"/>
    <x v="0"/>
    <x v="20"/>
    <x v="0"/>
    <x v="0"/>
    <x v="0"/>
    <x v="1"/>
    <x v="35"/>
    <m/>
    <m/>
    <n v="500000"/>
  </r>
  <r>
    <x v="0"/>
    <x v="0"/>
    <x v="0"/>
    <x v="0"/>
    <x v="0"/>
    <x v="0"/>
    <x v="20"/>
    <x v="0"/>
    <x v="0"/>
    <x v="0"/>
    <x v="1"/>
    <x v="35"/>
    <m/>
    <m/>
    <n v="200000"/>
  </r>
  <r>
    <x v="0"/>
    <x v="0"/>
    <x v="0"/>
    <x v="0"/>
    <x v="0"/>
    <x v="0"/>
    <x v="20"/>
    <x v="0"/>
    <x v="0"/>
    <x v="0"/>
    <x v="1"/>
    <x v="35"/>
    <m/>
    <m/>
    <n v="100000"/>
  </r>
  <r>
    <x v="0"/>
    <x v="0"/>
    <x v="0"/>
    <x v="0"/>
    <x v="0"/>
    <x v="0"/>
    <x v="20"/>
    <x v="0"/>
    <x v="0"/>
    <x v="0"/>
    <x v="1"/>
    <x v="35"/>
    <m/>
    <m/>
    <n v="150000"/>
  </r>
  <r>
    <x v="0"/>
    <x v="0"/>
    <x v="0"/>
    <x v="0"/>
    <x v="0"/>
    <x v="0"/>
    <x v="20"/>
    <x v="0"/>
    <x v="0"/>
    <x v="0"/>
    <x v="1"/>
    <x v="5"/>
    <m/>
    <m/>
    <n v="250000"/>
  </r>
  <r>
    <x v="0"/>
    <x v="0"/>
    <x v="0"/>
    <x v="0"/>
    <x v="0"/>
    <x v="0"/>
    <x v="20"/>
    <x v="0"/>
    <x v="0"/>
    <x v="0"/>
    <x v="1"/>
    <x v="5"/>
    <m/>
    <m/>
    <n v="300000"/>
  </r>
  <r>
    <x v="0"/>
    <x v="0"/>
    <x v="0"/>
    <x v="0"/>
    <x v="0"/>
    <x v="0"/>
    <x v="20"/>
    <x v="0"/>
    <x v="0"/>
    <x v="0"/>
    <x v="1"/>
    <x v="5"/>
    <m/>
    <m/>
    <n v="300000"/>
  </r>
  <r>
    <x v="0"/>
    <x v="0"/>
    <x v="0"/>
    <x v="0"/>
    <x v="0"/>
    <x v="0"/>
    <x v="20"/>
    <x v="0"/>
    <x v="0"/>
    <x v="0"/>
    <x v="1"/>
    <x v="5"/>
    <m/>
    <m/>
    <n v="800000"/>
  </r>
  <r>
    <x v="0"/>
    <x v="0"/>
    <x v="0"/>
    <x v="0"/>
    <x v="0"/>
    <x v="0"/>
    <x v="20"/>
    <x v="1"/>
    <x v="7"/>
    <x v="37"/>
    <x v="1"/>
    <x v="5"/>
    <m/>
    <m/>
    <n v="200000"/>
  </r>
  <r>
    <x v="0"/>
    <x v="0"/>
    <x v="0"/>
    <x v="0"/>
    <x v="0"/>
    <x v="0"/>
    <x v="20"/>
    <x v="0"/>
    <x v="0"/>
    <x v="0"/>
    <x v="1"/>
    <x v="5"/>
    <m/>
    <m/>
    <n v="300000"/>
  </r>
  <r>
    <x v="0"/>
    <x v="0"/>
    <x v="0"/>
    <x v="0"/>
    <x v="0"/>
    <x v="0"/>
    <x v="20"/>
    <x v="0"/>
    <x v="0"/>
    <x v="0"/>
    <x v="1"/>
    <x v="5"/>
    <m/>
    <m/>
    <n v="600000"/>
  </r>
  <r>
    <x v="0"/>
    <x v="0"/>
    <x v="0"/>
    <x v="0"/>
    <x v="0"/>
    <x v="0"/>
    <x v="20"/>
    <x v="1"/>
    <x v="7"/>
    <x v="37"/>
    <x v="1"/>
    <x v="5"/>
    <m/>
    <m/>
    <n v="200000"/>
  </r>
  <r>
    <x v="0"/>
    <x v="0"/>
    <x v="0"/>
    <x v="0"/>
    <x v="0"/>
    <x v="0"/>
    <x v="20"/>
    <x v="0"/>
    <x v="0"/>
    <x v="0"/>
    <x v="1"/>
    <x v="5"/>
    <m/>
    <m/>
    <n v="2990000"/>
  </r>
  <r>
    <x v="0"/>
    <x v="0"/>
    <x v="0"/>
    <x v="0"/>
    <x v="0"/>
    <x v="0"/>
    <x v="20"/>
    <x v="0"/>
    <x v="0"/>
    <x v="0"/>
    <x v="1"/>
    <x v="5"/>
    <m/>
    <m/>
    <n v="200000"/>
  </r>
  <r>
    <x v="0"/>
    <x v="0"/>
    <x v="0"/>
    <x v="0"/>
    <x v="0"/>
    <x v="0"/>
    <x v="20"/>
    <x v="0"/>
    <x v="0"/>
    <x v="0"/>
    <x v="1"/>
    <x v="5"/>
    <m/>
    <m/>
    <n v="300000"/>
  </r>
  <r>
    <x v="0"/>
    <x v="0"/>
    <x v="0"/>
    <x v="0"/>
    <x v="0"/>
    <x v="0"/>
    <x v="20"/>
    <x v="0"/>
    <x v="0"/>
    <x v="0"/>
    <x v="1"/>
    <x v="5"/>
    <m/>
    <m/>
    <n v="500000"/>
  </r>
  <r>
    <x v="0"/>
    <x v="0"/>
    <x v="0"/>
    <x v="0"/>
    <x v="0"/>
    <x v="0"/>
    <x v="20"/>
    <x v="0"/>
    <x v="0"/>
    <x v="0"/>
    <x v="1"/>
    <x v="5"/>
    <m/>
    <m/>
    <n v="500000"/>
  </r>
  <r>
    <x v="0"/>
    <x v="0"/>
    <x v="0"/>
    <x v="0"/>
    <x v="0"/>
    <x v="0"/>
    <x v="20"/>
    <x v="0"/>
    <x v="0"/>
    <x v="0"/>
    <x v="1"/>
    <x v="5"/>
    <m/>
    <m/>
    <n v="500000"/>
  </r>
  <r>
    <x v="0"/>
    <x v="0"/>
    <x v="0"/>
    <x v="0"/>
    <x v="0"/>
    <x v="0"/>
    <x v="20"/>
    <x v="0"/>
    <x v="0"/>
    <x v="0"/>
    <x v="1"/>
    <x v="5"/>
    <m/>
    <m/>
    <n v="500000"/>
  </r>
  <r>
    <x v="0"/>
    <x v="0"/>
    <x v="0"/>
    <x v="0"/>
    <x v="0"/>
    <x v="0"/>
    <x v="20"/>
    <x v="0"/>
    <x v="0"/>
    <x v="0"/>
    <x v="1"/>
    <x v="5"/>
    <m/>
    <m/>
    <n v="300000"/>
  </r>
  <r>
    <x v="0"/>
    <x v="0"/>
    <x v="0"/>
    <x v="0"/>
    <x v="0"/>
    <x v="0"/>
    <x v="20"/>
    <x v="0"/>
    <x v="0"/>
    <x v="0"/>
    <x v="1"/>
    <x v="5"/>
    <m/>
    <m/>
    <n v="500000"/>
  </r>
  <r>
    <x v="0"/>
    <x v="0"/>
    <x v="0"/>
    <x v="0"/>
    <x v="0"/>
    <x v="0"/>
    <x v="20"/>
    <x v="0"/>
    <x v="0"/>
    <x v="0"/>
    <x v="1"/>
    <x v="5"/>
    <m/>
    <m/>
    <n v="300000"/>
  </r>
  <r>
    <x v="0"/>
    <x v="0"/>
    <x v="0"/>
    <x v="0"/>
    <x v="0"/>
    <x v="0"/>
    <x v="20"/>
    <x v="0"/>
    <x v="0"/>
    <x v="0"/>
    <x v="1"/>
    <x v="5"/>
    <m/>
    <m/>
    <n v="500000"/>
  </r>
  <r>
    <x v="0"/>
    <x v="0"/>
    <x v="0"/>
    <x v="0"/>
    <x v="0"/>
    <x v="0"/>
    <x v="20"/>
    <x v="0"/>
    <x v="0"/>
    <x v="0"/>
    <x v="1"/>
    <x v="5"/>
    <m/>
    <m/>
    <n v="300000"/>
  </r>
  <r>
    <x v="0"/>
    <x v="0"/>
    <x v="0"/>
    <x v="0"/>
    <x v="0"/>
    <x v="0"/>
    <x v="20"/>
    <x v="0"/>
    <x v="0"/>
    <x v="0"/>
    <x v="1"/>
    <x v="5"/>
    <m/>
    <m/>
    <n v="300000"/>
  </r>
  <r>
    <x v="0"/>
    <x v="0"/>
    <x v="0"/>
    <x v="0"/>
    <x v="0"/>
    <x v="0"/>
    <x v="20"/>
    <x v="0"/>
    <x v="0"/>
    <x v="0"/>
    <x v="1"/>
    <x v="5"/>
    <m/>
    <m/>
    <n v="300000"/>
  </r>
  <r>
    <x v="0"/>
    <x v="0"/>
    <x v="0"/>
    <x v="0"/>
    <x v="0"/>
    <x v="0"/>
    <x v="20"/>
    <x v="0"/>
    <x v="0"/>
    <x v="0"/>
    <x v="1"/>
    <x v="5"/>
    <m/>
    <m/>
    <n v="0"/>
  </r>
  <r>
    <x v="0"/>
    <x v="0"/>
    <x v="0"/>
    <x v="0"/>
    <x v="0"/>
    <x v="0"/>
    <x v="20"/>
    <x v="1"/>
    <x v="7"/>
    <x v="37"/>
    <x v="1"/>
    <x v="5"/>
    <m/>
    <m/>
    <n v="300000"/>
  </r>
  <r>
    <x v="0"/>
    <x v="0"/>
    <x v="0"/>
    <x v="0"/>
    <x v="0"/>
    <x v="0"/>
    <x v="20"/>
    <x v="1"/>
    <x v="7"/>
    <x v="37"/>
    <x v="1"/>
    <x v="5"/>
    <m/>
    <m/>
    <n v="0"/>
  </r>
  <r>
    <x v="0"/>
    <x v="0"/>
    <x v="0"/>
    <x v="1"/>
    <x v="3"/>
    <x v="0"/>
    <x v="20"/>
    <x v="0"/>
    <x v="1"/>
    <x v="1"/>
    <x v="1"/>
    <x v="5"/>
    <m/>
    <m/>
    <n v="22936513"/>
  </r>
  <r>
    <x v="0"/>
    <x v="0"/>
    <x v="0"/>
    <x v="0"/>
    <x v="0"/>
    <x v="0"/>
    <x v="20"/>
    <x v="0"/>
    <x v="0"/>
    <x v="0"/>
    <x v="1"/>
    <x v="5"/>
    <m/>
    <m/>
    <n v="500000"/>
  </r>
  <r>
    <x v="0"/>
    <x v="0"/>
    <x v="0"/>
    <x v="0"/>
    <x v="0"/>
    <x v="0"/>
    <x v="20"/>
    <x v="0"/>
    <x v="0"/>
    <x v="0"/>
    <x v="1"/>
    <x v="5"/>
    <m/>
    <m/>
    <n v="400000"/>
  </r>
  <r>
    <x v="0"/>
    <x v="0"/>
    <x v="0"/>
    <x v="0"/>
    <x v="0"/>
    <x v="0"/>
    <x v="20"/>
    <x v="1"/>
    <x v="7"/>
    <x v="37"/>
    <x v="1"/>
    <x v="5"/>
    <m/>
    <m/>
    <n v="800000"/>
  </r>
  <r>
    <x v="0"/>
    <x v="0"/>
    <x v="0"/>
    <x v="0"/>
    <x v="0"/>
    <x v="0"/>
    <x v="20"/>
    <x v="0"/>
    <x v="0"/>
    <x v="0"/>
    <x v="1"/>
    <x v="5"/>
    <m/>
    <m/>
    <n v="50000"/>
  </r>
  <r>
    <x v="0"/>
    <x v="0"/>
    <x v="0"/>
    <x v="0"/>
    <x v="0"/>
    <x v="0"/>
    <x v="20"/>
    <x v="0"/>
    <x v="0"/>
    <x v="0"/>
    <x v="1"/>
    <x v="5"/>
    <m/>
    <m/>
    <n v="1000000"/>
  </r>
  <r>
    <x v="0"/>
    <x v="0"/>
    <x v="0"/>
    <x v="0"/>
    <x v="0"/>
    <x v="0"/>
    <x v="20"/>
    <x v="1"/>
    <x v="7"/>
    <x v="37"/>
    <x v="1"/>
    <x v="5"/>
    <m/>
    <m/>
    <n v="0"/>
  </r>
  <r>
    <x v="0"/>
    <x v="0"/>
    <x v="0"/>
    <x v="0"/>
    <x v="0"/>
    <x v="0"/>
    <x v="20"/>
    <x v="0"/>
    <x v="0"/>
    <x v="0"/>
    <x v="1"/>
    <x v="5"/>
    <m/>
    <m/>
    <n v="500000"/>
  </r>
  <r>
    <x v="0"/>
    <x v="0"/>
    <x v="0"/>
    <x v="0"/>
    <x v="0"/>
    <x v="0"/>
    <x v="20"/>
    <x v="0"/>
    <x v="0"/>
    <x v="0"/>
    <x v="1"/>
    <x v="5"/>
    <m/>
    <m/>
    <n v="1000000"/>
  </r>
  <r>
    <x v="0"/>
    <x v="0"/>
    <x v="0"/>
    <x v="0"/>
    <x v="0"/>
    <x v="0"/>
    <x v="20"/>
    <x v="0"/>
    <x v="0"/>
    <x v="0"/>
    <x v="1"/>
    <x v="5"/>
    <m/>
    <m/>
    <n v="200000"/>
  </r>
  <r>
    <x v="0"/>
    <x v="0"/>
    <x v="0"/>
    <x v="0"/>
    <x v="0"/>
    <x v="0"/>
    <x v="20"/>
    <x v="0"/>
    <x v="0"/>
    <x v="0"/>
    <x v="1"/>
    <x v="5"/>
    <m/>
    <m/>
    <n v="300000"/>
  </r>
  <r>
    <x v="0"/>
    <x v="0"/>
    <x v="0"/>
    <x v="0"/>
    <x v="0"/>
    <x v="0"/>
    <x v="20"/>
    <x v="0"/>
    <x v="0"/>
    <x v="0"/>
    <x v="1"/>
    <x v="5"/>
    <m/>
    <m/>
    <n v="500000"/>
  </r>
  <r>
    <x v="0"/>
    <x v="0"/>
    <x v="0"/>
    <x v="0"/>
    <x v="0"/>
    <x v="0"/>
    <x v="20"/>
    <x v="0"/>
    <x v="0"/>
    <x v="0"/>
    <x v="1"/>
    <x v="5"/>
    <m/>
    <m/>
    <n v="500000"/>
  </r>
  <r>
    <x v="0"/>
    <x v="0"/>
    <x v="0"/>
    <x v="0"/>
    <x v="0"/>
    <x v="0"/>
    <x v="20"/>
    <x v="0"/>
    <x v="0"/>
    <x v="0"/>
    <x v="1"/>
    <x v="5"/>
    <m/>
    <m/>
    <n v="200000"/>
  </r>
  <r>
    <x v="0"/>
    <x v="0"/>
    <x v="0"/>
    <x v="0"/>
    <x v="0"/>
    <x v="0"/>
    <x v="20"/>
    <x v="0"/>
    <x v="0"/>
    <x v="0"/>
    <x v="1"/>
    <x v="5"/>
    <m/>
    <m/>
    <n v="350000"/>
  </r>
  <r>
    <x v="0"/>
    <x v="0"/>
    <x v="0"/>
    <x v="0"/>
    <x v="0"/>
    <x v="0"/>
    <x v="20"/>
    <x v="0"/>
    <x v="0"/>
    <x v="0"/>
    <x v="1"/>
    <x v="5"/>
    <m/>
    <m/>
    <n v="500000"/>
  </r>
  <r>
    <x v="0"/>
    <x v="0"/>
    <x v="0"/>
    <x v="0"/>
    <x v="0"/>
    <x v="0"/>
    <x v="20"/>
    <x v="0"/>
    <x v="0"/>
    <x v="0"/>
    <x v="1"/>
    <x v="5"/>
    <m/>
    <m/>
    <n v="100000"/>
  </r>
  <r>
    <x v="0"/>
    <x v="0"/>
    <x v="0"/>
    <x v="0"/>
    <x v="0"/>
    <x v="0"/>
    <x v="20"/>
    <x v="0"/>
    <x v="0"/>
    <x v="0"/>
    <x v="1"/>
    <x v="5"/>
    <m/>
    <m/>
    <n v="300000"/>
  </r>
  <r>
    <x v="0"/>
    <x v="0"/>
    <x v="0"/>
    <x v="0"/>
    <x v="0"/>
    <x v="0"/>
    <x v="20"/>
    <x v="1"/>
    <x v="7"/>
    <x v="37"/>
    <x v="1"/>
    <x v="5"/>
    <m/>
    <m/>
    <n v="5000000"/>
  </r>
  <r>
    <x v="0"/>
    <x v="0"/>
    <x v="0"/>
    <x v="0"/>
    <x v="0"/>
    <x v="0"/>
    <x v="20"/>
    <x v="1"/>
    <x v="7"/>
    <x v="37"/>
    <x v="1"/>
    <x v="5"/>
    <m/>
    <m/>
    <n v="14385000"/>
  </r>
  <r>
    <x v="0"/>
    <x v="0"/>
    <x v="0"/>
    <x v="0"/>
    <x v="0"/>
    <x v="0"/>
    <x v="20"/>
    <x v="0"/>
    <x v="0"/>
    <x v="0"/>
    <x v="1"/>
    <x v="5"/>
    <m/>
    <m/>
    <n v="3000000"/>
  </r>
  <r>
    <x v="0"/>
    <x v="0"/>
    <x v="0"/>
    <x v="1"/>
    <x v="3"/>
    <x v="0"/>
    <x v="20"/>
    <x v="0"/>
    <x v="1"/>
    <x v="1"/>
    <x v="1"/>
    <x v="5"/>
    <m/>
    <m/>
    <n v="23000000"/>
  </r>
  <r>
    <x v="0"/>
    <x v="0"/>
    <x v="0"/>
    <x v="0"/>
    <x v="0"/>
    <x v="0"/>
    <x v="20"/>
    <x v="0"/>
    <x v="0"/>
    <x v="0"/>
    <x v="1"/>
    <x v="5"/>
    <m/>
    <m/>
    <n v="500000"/>
  </r>
  <r>
    <x v="0"/>
    <x v="0"/>
    <x v="0"/>
    <x v="0"/>
    <x v="0"/>
    <x v="0"/>
    <x v="20"/>
    <x v="0"/>
    <x v="0"/>
    <x v="0"/>
    <x v="1"/>
    <x v="5"/>
    <m/>
    <m/>
    <n v="900000"/>
  </r>
  <r>
    <x v="0"/>
    <x v="0"/>
    <x v="0"/>
    <x v="0"/>
    <x v="0"/>
    <x v="0"/>
    <x v="20"/>
    <x v="0"/>
    <x v="0"/>
    <x v="0"/>
    <x v="1"/>
    <x v="5"/>
    <m/>
    <m/>
    <n v="24400000"/>
  </r>
  <r>
    <x v="0"/>
    <x v="0"/>
    <x v="0"/>
    <x v="0"/>
    <x v="0"/>
    <x v="0"/>
    <x v="20"/>
    <x v="0"/>
    <x v="0"/>
    <x v="0"/>
    <x v="1"/>
    <x v="5"/>
    <m/>
    <m/>
    <n v="0"/>
  </r>
  <r>
    <x v="0"/>
    <x v="0"/>
    <x v="0"/>
    <x v="0"/>
    <x v="0"/>
    <x v="0"/>
    <x v="20"/>
    <x v="0"/>
    <x v="0"/>
    <x v="0"/>
    <x v="1"/>
    <x v="5"/>
    <m/>
    <m/>
    <n v="0"/>
  </r>
  <r>
    <x v="0"/>
    <x v="0"/>
    <x v="0"/>
    <x v="0"/>
    <x v="0"/>
    <x v="0"/>
    <x v="20"/>
    <x v="1"/>
    <x v="7"/>
    <x v="37"/>
    <x v="1"/>
    <x v="5"/>
    <m/>
    <m/>
    <n v="100000"/>
  </r>
  <r>
    <x v="0"/>
    <x v="0"/>
    <x v="0"/>
    <x v="0"/>
    <x v="0"/>
    <x v="0"/>
    <x v="20"/>
    <x v="0"/>
    <x v="0"/>
    <x v="0"/>
    <x v="1"/>
    <x v="5"/>
    <m/>
    <m/>
    <n v="3595360"/>
  </r>
  <r>
    <x v="0"/>
    <x v="0"/>
    <x v="0"/>
    <x v="0"/>
    <x v="0"/>
    <x v="0"/>
    <x v="20"/>
    <x v="0"/>
    <x v="0"/>
    <x v="0"/>
    <x v="1"/>
    <x v="5"/>
    <m/>
    <m/>
    <n v="5581522"/>
  </r>
  <r>
    <x v="0"/>
    <x v="0"/>
    <x v="0"/>
    <x v="0"/>
    <x v="0"/>
    <x v="0"/>
    <x v="20"/>
    <x v="0"/>
    <x v="0"/>
    <x v="0"/>
    <x v="1"/>
    <x v="5"/>
    <m/>
    <m/>
    <n v="200000"/>
  </r>
  <r>
    <x v="0"/>
    <x v="0"/>
    <x v="0"/>
    <x v="0"/>
    <x v="0"/>
    <x v="0"/>
    <x v="20"/>
    <x v="0"/>
    <x v="0"/>
    <x v="0"/>
    <x v="1"/>
    <x v="5"/>
    <m/>
    <m/>
    <n v="500000"/>
  </r>
  <r>
    <x v="0"/>
    <x v="0"/>
    <x v="0"/>
    <x v="0"/>
    <x v="0"/>
    <x v="0"/>
    <x v="20"/>
    <x v="0"/>
    <x v="0"/>
    <x v="0"/>
    <x v="1"/>
    <x v="5"/>
    <m/>
    <m/>
    <n v="100000"/>
  </r>
  <r>
    <x v="0"/>
    <x v="0"/>
    <x v="0"/>
    <x v="0"/>
    <x v="0"/>
    <x v="0"/>
    <x v="20"/>
    <x v="0"/>
    <x v="0"/>
    <x v="0"/>
    <x v="1"/>
    <x v="5"/>
    <m/>
    <m/>
    <n v="200000"/>
  </r>
  <r>
    <x v="0"/>
    <x v="0"/>
    <x v="0"/>
    <x v="0"/>
    <x v="0"/>
    <x v="0"/>
    <x v="20"/>
    <x v="0"/>
    <x v="0"/>
    <x v="0"/>
    <x v="1"/>
    <x v="5"/>
    <m/>
    <m/>
    <n v="5300000"/>
  </r>
  <r>
    <x v="0"/>
    <x v="0"/>
    <x v="0"/>
    <x v="0"/>
    <x v="0"/>
    <x v="0"/>
    <x v="20"/>
    <x v="0"/>
    <x v="0"/>
    <x v="0"/>
    <x v="1"/>
    <x v="5"/>
    <m/>
    <m/>
    <n v="500000"/>
  </r>
  <r>
    <x v="0"/>
    <x v="0"/>
    <x v="0"/>
    <x v="0"/>
    <x v="0"/>
    <x v="0"/>
    <x v="20"/>
    <x v="0"/>
    <x v="0"/>
    <x v="0"/>
    <x v="1"/>
    <x v="5"/>
    <m/>
    <m/>
    <n v="25000000"/>
  </r>
  <r>
    <x v="0"/>
    <x v="0"/>
    <x v="0"/>
    <x v="0"/>
    <x v="0"/>
    <x v="0"/>
    <x v="20"/>
    <x v="1"/>
    <x v="7"/>
    <x v="37"/>
    <x v="1"/>
    <x v="5"/>
    <m/>
    <m/>
    <n v="100000"/>
  </r>
  <r>
    <x v="0"/>
    <x v="0"/>
    <x v="0"/>
    <x v="0"/>
    <x v="0"/>
    <x v="0"/>
    <x v="20"/>
    <x v="1"/>
    <x v="7"/>
    <x v="37"/>
    <x v="1"/>
    <x v="5"/>
    <m/>
    <m/>
    <n v="0"/>
  </r>
  <r>
    <x v="0"/>
    <x v="0"/>
    <x v="0"/>
    <x v="0"/>
    <x v="0"/>
    <x v="0"/>
    <x v="20"/>
    <x v="0"/>
    <x v="0"/>
    <x v="0"/>
    <x v="1"/>
    <x v="5"/>
    <m/>
    <m/>
    <n v="0"/>
  </r>
  <r>
    <x v="0"/>
    <x v="0"/>
    <x v="0"/>
    <x v="1"/>
    <x v="3"/>
    <x v="0"/>
    <x v="20"/>
    <x v="0"/>
    <x v="1"/>
    <x v="1"/>
    <x v="1"/>
    <x v="5"/>
    <m/>
    <m/>
    <n v="25000000"/>
  </r>
  <r>
    <x v="0"/>
    <x v="0"/>
    <x v="0"/>
    <x v="0"/>
    <x v="0"/>
    <x v="0"/>
    <x v="20"/>
    <x v="0"/>
    <x v="0"/>
    <x v="0"/>
    <x v="1"/>
    <x v="5"/>
    <m/>
    <m/>
    <n v="100000"/>
  </r>
  <r>
    <x v="0"/>
    <x v="0"/>
    <x v="0"/>
    <x v="0"/>
    <x v="0"/>
    <x v="0"/>
    <x v="20"/>
    <x v="0"/>
    <x v="0"/>
    <x v="0"/>
    <x v="1"/>
    <x v="5"/>
    <m/>
    <m/>
    <n v="500000"/>
  </r>
  <r>
    <x v="0"/>
    <x v="0"/>
    <x v="0"/>
    <x v="0"/>
    <x v="0"/>
    <x v="0"/>
    <x v="20"/>
    <x v="0"/>
    <x v="0"/>
    <x v="0"/>
    <x v="1"/>
    <x v="25"/>
    <m/>
    <m/>
    <n v="0"/>
  </r>
  <r>
    <x v="0"/>
    <x v="0"/>
    <x v="0"/>
    <x v="0"/>
    <x v="0"/>
    <x v="0"/>
    <x v="20"/>
    <x v="0"/>
    <x v="0"/>
    <x v="0"/>
    <x v="1"/>
    <x v="25"/>
    <m/>
    <m/>
    <n v="0"/>
  </r>
  <r>
    <x v="0"/>
    <x v="0"/>
    <x v="0"/>
    <x v="0"/>
    <x v="0"/>
    <x v="0"/>
    <x v="20"/>
    <x v="0"/>
    <x v="0"/>
    <x v="0"/>
    <x v="1"/>
    <x v="25"/>
    <m/>
    <m/>
    <n v="3500000"/>
  </r>
  <r>
    <x v="0"/>
    <x v="0"/>
    <x v="0"/>
    <x v="0"/>
    <x v="0"/>
    <x v="0"/>
    <x v="20"/>
    <x v="1"/>
    <x v="7"/>
    <x v="37"/>
    <x v="1"/>
    <x v="25"/>
    <m/>
    <m/>
    <n v="0"/>
  </r>
  <r>
    <x v="0"/>
    <x v="0"/>
    <x v="0"/>
    <x v="0"/>
    <x v="0"/>
    <x v="0"/>
    <x v="20"/>
    <x v="1"/>
    <x v="7"/>
    <x v="37"/>
    <x v="1"/>
    <x v="25"/>
    <m/>
    <m/>
    <n v="0"/>
  </r>
  <r>
    <x v="0"/>
    <x v="0"/>
    <x v="0"/>
    <x v="0"/>
    <x v="0"/>
    <x v="0"/>
    <x v="20"/>
    <x v="0"/>
    <x v="0"/>
    <x v="0"/>
    <x v="1"/>
    <x v="25"/>
    <m/>
    <m/>
    <n v="0"/>
  </r>
  <r>
    <x v="0"/>
    <x v="0"/>
    <x v="0"/>
    <x v="0"/>
    <x v="0"/>
    <x v="0"/>
    <x v="20"/>
    <x v="1"/>
    <x v="7"/>
    <x v="37"/>
    <x v="1"/>
    <x v="25"/>
    <m/>
    <m/>
    <n v="0"/>
  </r>
  <r>
    <x v="0"/>
    <x v="0"/>
    <x v="0"/>
    <x v="0"/>
    <x v="0"/>
    <x v="0"/>
    <x v="20"/>
    <x v="0"/>
    <x v="0"/>
    <x v="0"/>
    <x v="4"/>
    <x v="15"/>
    <m/>
    <m/>
    <n v="200000"/>
  </r>
  <r>
    <x v="0"/>
    <x v="0"/>
    <x v="0"/>
    <x v="0"/>
    <x v="0"/>
    <x v="0"/>
    <x v="20"/>
    <x v="0"/>
    <x v="0"/>
    <x v="0"/>
    <x v="4"/>
    <x v="15"/>
    <m/>
    <m/>
    <n v="500000"/>
  </r>
  <r>
    <x v="0"/>
    <x v="0"/>
    <x v="0"/>
    <x v="0"/>
    <x v="0"/>
    <x v="0"/>
    <x v="20"/>
    <x v="0"/>
    <x v="0"/>
    <x v="0"/>
    <x v="4"/>
    <x v="15"/>
    <m/>
    <m/>
    <n v="100000"/>
  </r>
  <r>
    <x v="0"/>
    <x v="0"/>
    <x v="0"/>
    <x v="0"/>
    <x v="0"/>
    <x v="0"/>
    <x v="20"/>
    <x v="0"/>
    <x v="0"/>
    <x v="0"/>
    <x v="4"/>
    <x v="15"/>
    <m/>
    <m/>
    <n v="100000"/>
  </r>
  <r>
    <x v="0"/>
    <x v="0"/>
    <x v="0"/>
    <x v="0"/>
    <x v="0"/>
    <x v="0"/>
    <x v="20"/>
    <x v="0"/>
    <x v="0"/>
    <x v="0"/>
    <x v="4"/>
    <x v="15"/>
    <m/>
    <m/>
    <n v="100000"/>
  </r>
  <r>
    <x v="0"/>
    <x v="0"/>
    <x v="0"/>
    <x v="0"/>
    <x v="0"/>
    <x v="0"/>
    <x v="20"/>
    <x v="1"/>
    <x v="7"/>
    <x v="37"/>
    <x v="4"/>
    <x v="15"/>
    <m/>
    <m/>
    <n v="200000"/>
  </r>
  <r>
    <x v="0"/>
    <x v="0"/>
    <x v="0"/>
    <x v="0"/>
    <x v="0"/>
    <x v="0"/>
    <x v="20"/>
    <x v="1"/>
    <x v="7"/>
    <x v="37"/>
    <x v="4"/>
    <x v="15"/>
    <m/>
    <m/>
    <n v="200000"/>
  </r>
  <r>
    <x v="0"/>
    <x v="0"/>
    <x v="0"/>
    <x v="1"/>
    <x v="3"/>
    <x v="0"/>
    <x v="20"/>
    <x v="0"/>
    <x v="1"/>
    <x v="1"/>
    <x v="4"/>
    <x v="15"/>
    <m/>
    <m/>
    <n v="1000000"/>
  </r>
  <r>
    <x v="0"/>
    <x v="0"/>
    <x v="0"/>
    <x v="0"/>
    <x v="0"/>
    <x v="0"/>
    <x v="20"/>
    <x v="0"/>
    <x v="0"/>
    <x v="0"/>
    <x v="4"/>
    <x v="15"/>
    <m/>
    <m/>
    <n v="900000"/>
  </r>
  <r>
    <x v="0"/>
    <x v="0"/>
    <x v="0"/>
    <x v="0"/>
    <x v="0"/>
    <x v="0"/>
    <x v="20"/>
    <x v="1"/>
    <x v="7"/>
    <x v="37"/>
    <x v="4"/>
    <x v="15"/>
    <m/>
    <m/>
    <n v="0"/>
  </r>
  <r>
    <x v="0"/>
    <x v="0"/>
    <x v="0"/>
    <x v="0"/>
    <x v="0"/>
    <x v="0"/>
    <x v="20"/>
    <x v="0"/>
    <x v="0"/>
    <x v="0"/>
    <x v="4"/>
    <x v="16"/>
    <m/>
    <m/>
    <n v="0"/>
  </r>
  <r>
    <x v="0"/>
    <x v="0"/>
    <x v="0"/>
    <x v="0"/>
    <x v="0"/>
    <x v="0"/>
    <x v="20"/>
    <x v="0"/>
    <x v="0"/>
    <x v="0"/>
    <x v="4"/>
    <x v="16"/>
    <m/>
    <m/>
    <n v="100000"/>
  </r>
  <r>
    <x v="0"/>
    <x v="0"/>
    <x v="0"/>
    <x v="0"/>
    <x v="0"/>
    <x v="0"/>
    <x v="20"/>
    <x v="1"/>
    <x v="7"/>
    <x v="37"/>
    <x v="4"/>
    <x v="16"/>
    <m/>
    <m/>
    <n v="100000"/>
  </r>
  <r>
    <x v="0"/>
    <x v="0"/>
    <x v="0"/>
    <x v="0"/>
    <x v="0"/>
    <x v="0"/>
    <x v="20"/>
    <x v="0"/>
    <x v="0"/>
    <x v="0"/>
    <x v="4"/>
    <x v="16"/>
    <m/>
    <m/>
    <n v="0"/>
  </r>
  <r>
    <x v="0"/>
    <x v="0"/>
    <x v="0"/>
    <x v="0"/>
    <x v="0"/>
    <x v="0"/>
    <x v="20"/>
    <x v="1"/>
    <x v="7"/>
    <x v="37"/>
    <x v="4"/>
    <x v="16"/>
    <m/>
    <m/>
    <n v="100000"/>
  </r>
  <r>
    <x v="0"/>
    <x v="0"/>
    <x v="0"/>
    <x v="0"/>
    <x v="0"/>
    <x v="0"/>
    <x v="20"/>
    <x v="0"/>
    <x v="0"/>
    <x v="0"/>
    <x v="4"/>
    <x v="11"/>
    <m/>
    <m/>
    <n v="1500000"/>
  </r>
  <r>
    <x v="0"/>
    <x v="0"/>
    <x v="0"/>
    <x v="0"/>
    <x v="0"/>
    <x v="0"/>
    <x v="20"/>
    <x v="0"/>
    <x v="0"/>
    <x v="0"/>
    <x v="4"/>
    <x v="11"/>
    <m/>
    <m/>
    <n v="100000"/>
  </r>
  <r>
    <x v="0"/>
    <x v="0"/>
    <x v="0"/>
    <x v="0"/>
    <x v="0"/>
    <x v="0"/>
    <x v="20"/>
    <x v="0"/>
    <x v="0"/>
    <x v="0"/>
    <x v="4"/>
    <x v="11"/>
    <m/>
    <m/>
    <n v="0"/>
  </r>
  <r>
    <x v="0"/>
    <x v="0"/>
    <x v="0"/>
    <x v="0"/>
    <x v="0"/>
    <x v="0"/>
    <x v="20"/>
    <x v="1"/>
    <x v="7"/>
    <x v="37"/>
    <x v="4"/>
    <x v="11"/>
    <m/>
    <m/>
    <n v="200000"/>
  </r>
  <r>
    <x v="0"/>
    <x v="0"/>
    <x v="0"/>
    <x v="0"/>
    <x v="0"/>
    <x v="0"/>
    <x v="20"/>
    <x v="0"/>
    <x v="0"/>
    <x v="0"/>
    <x v="4"/>
    <x v="11"/>
    <m/>
    <m/>
    <n v="150000"/>
  </r>
  <r>
    <x v="0"/>
    <x v="0"/>
    <x v="0"/>
    <x v="0"/>
    <x v="0"/>
    <x v="0"/>
    <x v="20"/>
    <x v="0"/>
    <x v="0"/>
    <x v="0"/>
    <x v="4"/>
    <x v="11"/>
    <m/>
    <m/>
    <n v="100000"/>
  </r>
  <r>
    <x v="0"/>
    <x v="0"/>
    <x v="0"/>
    <x v="0"/>
    <x v="0"/>
    <x v="0"/>
    <x v="20"/>
    <x v="0"/>
    <x v="0"/>
    <x v="0"/>
    <x v="4"/>
    <x v="11"/>
    <m/>
    <m/>
    <n v="100000"/>
  </r>
  <r>
    <x v="0"/>
    <x v="0"/>
    <x v="0"/>
    <x v="0"/>
    <x v="0"/>
    <x v="0"/>
    <x v="20"/>
    <x v="1"/>
    <x v="7"/>
    <x v="37"/>
    <x v="4"/>
    <x v="11"/>
    <m/>
    <m/>
    <n v="100000"/>
  </r>
  <r>
    <x v="0"/>
    <x v="0"/>
    <x v="0"/>
    <x v="0"/>
    <x v="0"/>
    <x v="0"/>
    <x v="20"/>
    <x v="0"/>
    <x v="0"/>
    <x v="0"/>
    <x v="4"/>
    <x v="11"/>
    <m/>
    <m/>
    <n v="200000"/>
  </r>
  <r>
    <x v="0"/>
    <x v="0"/>
    <x v="0"/>
    <x v="0"/>
    <x v="0"/>
    <x v="0"/>
    <x v="20"/>
    <x v="0"/>
    <x v="0"/>
    <x v="0"/>
    <x v="4"/>
    <x v="11"/>
    <m/>
    <m/>
    <n v="100000"/>
  </r>
  <r>
    <x v="0"/>
    <x v="0"/>
    <x v="0"/>
    <x v="0"/>
    <x v="0"/>
    <x v="0"/>
    <x v="20"/>
    <x v="0"/>
    <x v="0"/>
    <x v="0"/>
    <x v="4"/>
    <x v="11"/>
    <m/>
    <m/>
    <n v="100000"/>
  </r>
  <r>
    <x v="0"/>
    <x v="0"/>
    <x v="0"/>
    <x v="0"/>
    <x v="0"/>
    <x v="0"/>
    <x v="20"/>
    <x v="0"/>
    <x v="0"/>
    <x v="0"/>
    <x v="4"/>
    <x v="11"/>
    <m/>
    <m/>
    <n v="50000"/>
  </r>
  <r>
    <x v="0"/>
    <x v="0"/>
    <x v="0"/>
    <x v="0"/>
    <x v="0"/>
    <x v="0"/>
    <x v="20"/>
    <x v="0"/>
    <x v="0"/>
    <x v="0"/>
    <x v="4"/>
    <x v="11"/>
    <m/>
    <m/>
    <n v="100000"/>
  </r>
  <r>
    <x v="0"/>
    <x v="0"/>
    <x v="0"/>
    <x v="0"/>
    <x v="0"/>
    <x v="0"/>
    <x v="20"/>
    <x v="0"/>
    <x v="0"/>
    <x v="0"/>
    <x v="4"/>
    <x v="27"/>
    <m/>
    <m/>
    <n v="500000"/>
  </r>
  <r>
    <x v="0"/>
    <x v="0"/>
    <x v="0"/>
    <x v="0"/>
    <x v="0"/>
    <x v="0"/>
    <x v="20"/>
    <x v="0"/>
    <x v="0"/>
    <x v="0"/>
    <x v="4"/>
    <x v="17"/>
    <m/>
    <m/>
    <n v="100000"/>
  </r>
  <r>
    <x v="0"/>
    <x v="0"/>
    <x v="0"/>
    <x v="0"/>
    <x v="0"/>
    <x v="0"/>
    <x v="20"/>
    <x v="0"/>
    <x v="0"/>
    <x v="0"/>
    <x v="4"/>
    <x v="17"/>
    <m/>
    <m/>
    <n v="850000"/>
  </r>
  <r>
    <x v="0"/>
    <x v="0"/>
    <x v="0"/>
    <x v="0"/>
    <x v="0"/>
    <x v="0"/>
    <x v="20"/>
    <x v="0"/>
    <x v="0"/>
    <x v="0"/>
    <x v="4"/>
    <x v="17"/>
    <m/>
    <m/>
    <n v="200000"/>
  </r>
  <r>
    <x v="0"/>
    <x v="0"/>
    <x v="0"/>
    <x v="0"/>
    <x v="0"/>
    <x v="0"/>
    <x v="20"/>
    <x v="1"/>
    <x v="7"/>
    <x v="37"/>
    <x v="4"/>
    <x v="17"/>
    <m/>
    <m/>
    <n v="250000"/>
  </r>
  <r>
    <x v="0"/>
    <x v="0"/>
    <x v="0"/>
    <x v="0"/>
    <x v="0"/>
    <x v="0"/>
    <x v="20"/>
    <x v="0"/>
    <x v="0"/>
    <x v="0"/>
    <x v="4"/>
    <x v="17"/>
    <m/>
    <m/>
    <n v="100000"/>
  </r>
  <r>
    <x v="0"/>
    <x v="0"/>
    <x v="0"/>
    <x v="0"/>
    <x v="0"/>
    <x v="0"/>
    <x v="20"/>
    <x v="0"/>
    <x v="0"/>
    <x v="0"/>
    <x v="4"/>
    <x v="17"/>
    <m/>
    <m/>
    <n v="200000"/>
  </r>
  <r>
    <x v="0"/>
    <x v="0"/>
    <x v="0"/>
    <x v="0"/>
    <x v="0"/>
    <x v="0"/>
    <x v="20"/>
    <x v="1"/>
    <x v="7"/>
    <x v="37"/>
    <x v="4"/>
    <x v="17"/>
    <m/>
    <m/>
    <n v="0"/>
  </r>
  <r>
    <x v="0"/>
    <x v="0"/>
    <x v="0"/>
    <x v="0"/>
    <x v="0"/>
    <x v="0"/>
    <x v="20"/>
    <x v="0"/>
    <x v="0"/>
    <x v="0"/>
    <x v="4"/>
    <x v="18"/>
    <m/>
    <m/>
    <n v="0"/>
  </r>
  <r>
    <x v="0"/>
    <x v="0"/>
    <x v="0"/>
    <x v="0"/>
    <x v="0"/>
    <x v="0"/>
    <x v="20"/>
    <x v="0"/>
    <x v="0"/>
    <x v="0"/>
    <x v="4"/>
    <x v="18"/>
    <m/>
    <m/>
    <n v="0"/>
  </r>
  <r>
    <x v="0"/>
    <x v="0"/>
    <x v="0"/>
    <x v="0"/>
    <x v="0"/>
    <x v="0"/>
    <x v="20"/>
    <x v="0"/>
    <x v="0"/>
    <x v="0"/>
    <x v="4"/>
    <x v="18"/>
    <m/>
    <m/>
    <n v="100000"/>
  </r>
  <r>
    <x v="0"/>
    <x v="0"/>
    <x v="0"/>
    <x v="0"/>
    <x v="0"/>
    <x v="0"/>
    <x v="20"/>
    <x v="0"/>
    <x v="0"/>
    <x v="0"/>
    <x v="4"/>
    <x v="18"/>
    <m/>
    <m/>
    <n v="300000"/>
  </r>
  <r>
    <x v="0"/>
    <x v="0"/>
    <x v="0"/>
    <x v="0"/>
    <x v="0"/>
    <x v="0"/>
    <x v="20"/>
    <x v="0"/>
    <x v="0"/>
    <x v="0"/>
    <x v="4"/>
    <x v="18"/>
    <m/>
    <m/>
    <n v="0"/>
  </r>
  <r>
    <x v="0"/>
    <x v="0"/>
    <x v="0"/>
    <x v="0"/>
    <x v="0"/>
    <x v="0"/>
    <x v="20"/>
    <x v="0"/>
    <x v="0"/>
    <x v="0"/>
    <x v="4"/>
    <x v="18"/>
    <m/>
    <m/>
    <n v="100000"/>
  </r>
  <r>
    <x v="0"/>
    <x v="0"/>
    <x v="0"/>
    <x v="0"/>
    <x v="0"/>
    <x v="0"/>
    <x v="20"/>
    <x v="0"/>
    <x v="0"/>
    <x v="0"/>
    <x v="4"/>
    <x v="18"/>
    <m/>
    <m/>
    <n v="0"/>
  </r>
  <r>
    <x v="0"/>
    <x v="0"/>
    <x v="0"/>
    <x v="0"/>
    <x v="0"/>
    <x v="0"/>
    <x v="20"/>
    <x v="0"/>
    <x v="0"/>
    <x v="0"/>
    <x v="4"/>
    <x v="18"/>
    <m/>
    <m/>
    <n v="0"/>
  </r>
  <r>
    <x v="0"/>
    <x v="0"/>
    <x v="0"/>
    <x v="1"/>
    <x v="3"/>
    <x v="0"/>
    <x v="20"/>
    <x v="0"/>
    <x v="1"/>
    <x v="1"/>
    <x v="4"/>
    <x v="18"/>
    <m/>
    <m/>
    <n v="0"/>
  </r>
  <r>
    <x v="0"/>
    <x v="0"/>
    <x v="0"/>
    <x v="0"/>
    <x v="0"/>
    <x v="0"/>
    <x v="20"/>
    <x v="0"/>
    <x v="0"/>
    <x v="0"/>
    <x v="4"/>
    <x v="18"/>
    <m/>
    <m/>
    <n v="0"/>
  </r>
  <r>
    <x v="0"/>
    <x v="0"/>
    <x v="0"/>
    <x v="0"/>
    <x v="0"/>
    <x v="0"/>
    <x v="20"/>
    <x v="0"/>
    <x v="0"/>
    <x v="0"/>
    <x v="4"/>
    <x v="18"/>
    <m/>
    <m/>
    <n v="100000"/>
  </r>
  <r>
    <x v="0"/>
    <x v="0"/>
    <x v="0"/>
    <x v="0"/>
    <x v="0"/>
    <x v="0"/>
    <x v="20"/>
    <x v="0"/>
    <x v="0"/>
    <x v="0"/>
    <x v="4"/>
    <x v="12"/>
    <m/>
    <m/>
    <n v="8350000"/>
  </r>
  <r>
    <x v="0"/>
    <x v="0"/>
    <x v="0"/>
    <x v="0"/>
    <x v="0"/>
    <x v="0"/>
    <x v="20"/>
    <x v="1"/>
    <x v="7"/>
    <x v="37"/>
    <x v="4"/>
    <x v="12"/>
    <m/>
    <m/>
    <n v="2200000"/>
  </r>
  <r>
    <x v="0"/>
    <x v="0"/>
    <x v="0"/>
    <x v="1"/>
    <x v="3"/>
    <x v="0"/>
    <x v="20"/>
    <x v="0"/>
    <x v="1"/>
    <x v="1"/>
    <x v="4"/>
    <x v="12"/>
    <m/>
    <m/>
    <n v="1000000"/>
  </r>
  <r>
    <x v="0"/>
    <x v="0"/>
    <x v="0"/>
    <x v="0"/>
    <x v="0"/>
    <x v="0"/>
    <x v="20"/>
    <x v="0"/>
    <x v="0"/>
    <x v="0"/>
    <x v="4"/>
    <x v="12"/>
    <m/>
    <m/>
    <n v="500000"/>
  </r>
  <r>
    <x v="0"/>
    <x v="0"/>
    <x v="0"/>
    <x v="0"/>
    <x v="0"/>
    <x v="0"/>
    <x v="20"/>
    <x v="1"/>
    <x v="7"/>
    <x v="37"/>
    <x v="4"/>
    <x v="12"/>
    <m/>
    <m/>
    <n v="500000"/>
  </r>
  <r>
    <x v="0"/>
    <x v="0"/>
    <x v="0"/>
    <x v="0"/>
    <x v="0"/>
    <x v="0"/>
    <x v="20"/>
    <x v="0"/>
    <x v="0"/>
    <x v="0"/>
    <x v="4"/>
    <x v="12"/>
    <m/>
    <m/>
    <n v="100000"/>
  </r>
  <r>
    <x v="0"/>
    <x v="0"/>
    <x v="0"/>
    <x v="0"/>
    <x v="0"/>
    <x v="0"/>
    <x v="20"/>
    <x v="0"/>
    <x v="0"/>
    <x v="0"/>
    <x v="4"/>
    <x v="12"/>
    <m/>
    <m/>
    <n v="100000"/>
  </r>
  <r>
    <x v="0"/>
    <x v="0"/>
    <x v="0"/>
    <x v="0"/>
    <x v="0"/>
    <x v="0"/>
    <x v="20"/>
    <x v="0"/>
    <x v="0"/>
    <x v="0"/>
    <x v="4"/>
    <x v="12"/>
    <m/>
    <m/>
    <n v="100000"/>
  </r>
  <r>
    <x v="0"/>
    <x v="0"/>
    <x v="0"/>
    <x v="0"/>
    <x v="0"/>
    <x v="0"/>
    <x v="20"/>
    <x v="0"/>
    <x v="0"/>
    <x v="0"/>
    <x v="4"/>
    <x v="12"/>
    <m/>
    <m/>
    <n v="100000"/>
  </r>
  <r>
    <x v="0"/>
    <x v="0"/>
    <x v="0"/>
    <x v="0"/>
    <x v="0"/>
    <x v="0"/>
    <x v="20"/>
    <x v="0"/>
    <x v="0"/>
    <x v="0"/>
    <x v="4"/>
    <x v="12"/>
    <m/>
    <m/>
    <n v="100000"/>
  </r>
  <r>
    <x v="0"/>
    <x v="0"/>
    <x v="0"/>
    <x v="0"/>
    <x v="0"/>
    <x v="0"/>
    <x v="20"/>
    <x v="1"/>
    <x v="7"/>
    <x v="37"/>
    <x v="4"/>
    <x v="12"/>
    <m/>
    <m/>
    <n v="0"/>
  </r>
  <r>
    <x v="0"/>
    <x v="0"/>
    <x v="0"/>
    <x v="0"/>
    <x v="0"/>
    <x v="0"/>
    <x v="20"/>
    <x v="0"/>
    <x v="0"/>
    <x v="0"/>
    <x v="4"/>
    <x v="12"/>
    <m/>
    <m/>
    <n v="100000"/>
  </r>
  <r>
    <x v="0"/>
    <x v="0"/>
    <x v="0"/>
    <x v="0"/>
    <x v="0"/>
    <x v="0"/>
    <x v="20"/>
    <x v="1"/>
    <x v="7"/>
    <x v="37"/>
    <x v="4"/>
    <x v="12"/>
    <m/>
    <m/>
    <n v="0"/>
  </r>
  <r>
    <x v="0"/>
    <x v="0"/>
    <x v="0"/>
    <x v="0"/>
    <x v="0"/>
    <x v="0"/>
    <x v="20"/>
    <x v="0"/>
    <x v="0"/>
    <x v="0"/>
    <x v="4"/>
    <x v="7"/>
    <m/>
    <m/>
    <n v="400000"/>
  </r>
  <r>
    <x v="0"/>
    <x v="0"/>
    <x v="0"/>
    <x v="0"/>
    <x v="0"/>
    <x v="0"/>
    <x v="20"/>
    <x v="1"/>
    <x v="7"/>
    <x v="37"/>
    <x v="4"/>
    <x v="7"/>
    <m/>
    <m/>
    <n v="250000"/>
  </r>
  <r>
    <x v="0"/>
    <x v="0"/>
    <x v="0"/>
    <x v="0"/>
    <x v="0"/>
    <x v="0"/>
    <x v="20"/>
    <x v="0"/>
    <x v="0"/>
    <x v="0"/>
    <x v="4"/>
    <x v="7"/>
    <m/>
    <m/>
    <n v="900000"/>
  </r>
  <r>
    <x v="0"/>
    <x v="0"/>
    <x v="0"/>
    <x v="0"/>
    <x v="0"/>
    <x v="0"/>
    <x v="20"/>
    <x v="0"/>
    <x v="0"/>
    <x v="0"/>
    <x v="4"/>
    <x v="7"/>
    <m/>
    <m/>
    <n v="100000"/>
  </r>
  <r>
    <x v="0"/>
    <x v="0"/>
    <x v="0"/>
    <x v="0"/>
    <x v="0"/>
    <x v="0"/>
    <x v="20"/>
    <x v="0"/>
    <x v="0"/>
    <x v="0"/>
    <x v="4"/>
    <x v="7"/>
    <m/>
    <m/>
    <n v="150000"/>
  </r>
  <r>
    <x v="0"/>
    <x v="0"/>
    <x v="0"/>
    <x v="0"/>
    <x v="0"/>
    <x v="0"/>
    <x v="20"/>
    <x v="0"/>
    <x v="0"/>
    <x v="0"/>
    <x v="4"/>
    <x v="7"/>
    <m/>
    <m/>
    <n v="50000"/>
  </r>
  <r>
    <x v="0"/>
    <x v="0"/>
    <x v="0"/>
    <x v="0"/>
    <x v="0"/>
    <x v="0"/>
    <x v="20"/>
    <x v="0"/>
    <x v="0"/>
    <x v="0"/>
    <x v="4"/>
    <x v="7"/>
    <m/>
    <m/>
    <n v="100000"/>
  </r>
  <r>
    <x v="0"/>
    <x v="0"/>
    <x v="0"/>
    <x v="0"/>
    <x v="0"/>
    <x v="0"/>
    <x v="20"/>
    <x v="0"/>
    <x v="0"/>
    <x v="0"/>
    <x v="4"/>
    <x v="7"/>
    <m/>
    <m/>
    <n v="50000"/>
  </r>
  <r>
    <x v="0"/>
    <x v="0"/>
    <x v="0"/>
    <x v="0"/>
    <x v="0"/>
    <x v="0"/>
    <x v="20"/>
    <x v="0"/>
    <x v="0"/>
    <x v="0"/>
    <x v="4"/>
    <x v="7"/>
    <m/>
    <m/>
    <n v="50000"/>
  </r>
  <r>
    <x v="0"/>
    <x v="0"/>
    <x v="0"/>
    <x v="0"/>
    <x v="0"/>
    <x v="0"/>
    <x v="20"/>
    <x v="0"/>
    <x v="0"/>
    <x v="0"/>
    <x v="4"/>
    <x v="7"/>
    <m/>
    <m/>
    <n v="0"/>
  </r>
  <r>
    <x v="0"/>
    <x v="0"/>
    <x v="0"/>
    <x v="0"/>
    <x v="0"/>
    <x v="0"/>
    <x v="20"/>
    <x v="1"/>
    <x v="7"/>
    <x v="37"/>
    <x v="4"/>
    <x v="7"/>
    <m/>
    <m/>
    <n v="600000"/>
  </r>
  <r>
    <x v="0"/>
    <x v="0"/>
    <x v="0"/>
    <x v="0"/>
    <x v="0"/>
    <x v="0"/>
    <x v="20"/>
    <x v="1"/>
    <x v="7"/>
    <x v="37"/>
    <x v="4"/>
    <x v="7"/>
    <m/>
    <m/>
    <n v="0"/>
  </r>
  <r>
    <x v="0"/>
    <x v="0"/>
    <x v="0"/>
    <x v="1"/>
    <x v="3"/>
    <x v="0"/>
    <x v="20"/>
    <x v="0"/>
    <x v="1"/>
    <x v="1"/>
    <x v="4"/>
    <x v="7"/>
    <m/>
    <m/>
    <n v="500000"/>
  </r>
  <r>
    <x v="0"/>
    <x v="0"/>
    <x v="0"/>
    <x v="0"/>
    <x v="0"/>
    <x v="0"/>
    <x v="20"/>
    <x v="0"/>
    <x v="0"/>
    <x v="0"/>
    <x v="4"/>
    <x v="7"/>
    <m/>
    <m/>
    <n v="100000"/>
  </r>
  <r>
    <x v="0"/>
    <x v="0"/>
    <x v="0"/>
    <x v="0"/>
    <x v="0"/>
    <x v="0"/>
    <x v="20"/>
    <x v="0"/>
    <x v="0"/>
    <x v="0"/>
    <x v="4"/>
    <x v="7"/>
    <m/>
    <m/>
    <n v="600000"/>
  </r>
  <r>
    <x v="0"/>
    <x v="0"/>
    <x v="0"/>
    <x v="0"/>
    <x v="0"/>
    <x v="0"/>
    <x v="20"/>
    <x v="1"/>
    <x v="7"/>
    <x v="37"/>
    <x v="4"/>
    <x v="7"/>
    <m/>
    <m/>
    <n v="300000"/>
  </r>
  <r>
    <x v="0"/>
    <x v="0"/>
    <x v="0"/>
    <x v="0"/>
    <x v="0"/>
    <x v="0"/>
    <x v="20"/>
    <x v="0"/>
    <x v="0"/>
    <x v="0"/>
    <x v="4"/>
    <x v="7"/>
    <m/>
    <m/>
    <n v="300000"/>
  </r>
  <r>
    <x v="0"/>
    <x v="0"/>
    <x v="0"/>
    <x v="0"/>
    <x v="0"/>
    <x v="0"/>
    <x v="20"/>
    <x v="0"/>
    <x v="0"/>
    <x v="0"/>
    <x v="4"/>
    <x v="7"/>
    <m/>
    <m/>
    <n v="400000"/>
  </r>
  <r>
    <x v="0"/>
    <x v="0"/>
    <x v="0"/>
    <x v="0"/>
    <x v="0"/>
    <x v="0"/>
    <x v="20"/>
    <x v="1"/>
    <x v="7"/>
    <x v="37"/>
    <x v="4"/>
    <x v="7"/>
    <m/>
    <m/>
    <n v="100000"/>
  </r>
  <r>
    <x v="0"/>
    <x v="0"/>
    <x v="0"/>
    <x v="0"/>
    <x v="0"/>
    <x v="0"/>
    <x v="20"/>
    <x v="0"/>
    <x v="0"/>
    <x v="0"/>
    <x v="4"/>
    <x v="7"/>
    <m/>
    <m/>
    <n v="350000"/>
  </r>
  <r>
    <x v="0"/>
    <x v="0"/>
    <x v="0"/>
    <x v="0"/>
    <x v="0"/>
    <x v="0"/>
    <x v="20"/>
    <x v="0"/>
    <x v="0"/>
    <x v="0"/>
    <x v="4"/>
    <x v="7"/>
    <m/>
    <m/>
    <n v="50000"/>
  </r>
  <r>
    <x v="0"/>
    <x v="0"/>
    <x v="0"/>
    <x v="0"/>
    <x v="0"/>
    <x v="0"/>
    <x v="20"/>
    <x v="1"/>
    <x v="7"/>
    <x v="37"/>
    <x v="4"/>
    <x v="7"/>
    <m/>
    <m/>
    <n v="100000"/>
  </r>
  <r>
    <x v="0"/>
    <x v="0"/>
    <x v="0"/>
    <x v="1"/>
    <x v="3"/>
    <x v="0"/>
    <x v="20"/>
    <x v="0"/>
    <x v="1"/>
    <x v="1"/>
    <x v="4"/>
    <x v="7"/>
    <m/>
    <m/>
    <n v="0"/>
  </r>
  <r>
    <x v="0"/>
    <x v="0"/>
    <x v="0"/>
    <x v="0"/>
    <x v="0"/>
    <x v="0"/>
    <x v="20"/>
    <x v="0"/>
    <x v="0"/>
    <x v="0"/>
    <x v="4"/>
    <x v="7"/>
    <m/>
    <m/>
    <n v="150000"/>
  </r>
  <r>
    <x v="0"/>
    <x v="0"/>
    <x v="0"/>
    <x v="0"/>
    <x v="0"/>
    <x v="0"/>
    <x v="20"/>
    <x v="1"/>
    <x v="7"/>
    <x v="37"/>
    <x v="4"/>
    <x v="7"/>
    <m/>
    <m/>
    <n v="25000"/>
  </r>
  <r>
    <x v="0"/>
    <x v="0"/>
    <x v="0"/>
    <x v="0"/>
    <x v="0"/>
    <x v="0"/>
    <x v="20"/>
    <x v="0"/>
    <x v="0"/>
    <x v="0"/>
    <x v="4"/>
    <x v="7"/>
    <m/>
    <m/>
    <n v="100000"/>
  </r>
  <r>
    <x v="0"/>
    <x v="0"/>
    <x v="0"/>
    <x v="1"/>
    <x v="3"/>
    <x v="0"/>
    <x v="20"/>
    <x v="0"/>
    <x v="1"/>
    <x v="1"/>
    <x v="4"/>
    <x v="7"/>
    <m/>
    <m/>
    <n v="0"/>
  </r>
  <r>
    <x v="0"/>
    <x v="0"/>
    <x v="0"/>
    <x v="0"/>
    <x v="0"/>
    <x v="0"/>
    <x v="20"/>
    <x v="0"/>
    <x v="0"/>
    <x v="0"/>
    <x v="4"/>
    <x v="7"/>
    <m/>
    <m/>
    <n v="1150000"/>
  </r>
  <r>
    <x v="0"/>
    <x v="0"/>
    <x v="0"/>
    <x v="0"/>
    <x v="0"/>
    <x v="0"/>
    <x v="20"/>
    <x v="0"/>
    <x v="0"/>
    <x v="0"/>
    <x v="4"/>
    <x v="7"/>
    <m/>
    <m/>
    <n v="300000"/>
  </r>
  <r>
    <x v="0"/>
    <x v="0"/>
    <x v="0"/>
    <x v="0"/>
    <x v="0"/>
    <x v="0"/>
    <x v="20"/>
    <x v="0"/>
    <x v="0"/>
    <x v="0"/>
    <x v="4"/>
    <x v="7"/>
    <m/>
    <m/>
    <n v="50000"/>
  </r>
  <r>
    <x v="0"/>
    <x v="0"/>
    <x v="0"/>
    <x v="0"/>
    <x v="0"/>
    <x v="0"/>
    <x v="20"/>
    <x v="0"/>
    <x v="0"/>
    <x v="0"/>
    <x v="4"/>
    <x v="7"/>
    <m/>
    <m/>
    <n v="50000"/>
  </r>
  <r>
    <x v="0"/>
    <x v="0"/>
    <x v="0"/>
    <x v="0"/>
    <x v="0"/>
    <x v="0"/>
    <x v="20"/>
    <x v="1"/>
    <x v="7"/>
    <x v="37"/>
    <x v="4"/>
    <x v="7"/>
    <m/>
    <m/>
    <n v="5564452"/>
  </r>
  <r>
    <x v="0"/>
    <x v="0"/>
    <x v="0"/>
    <x v="1"/>
    <x v="3"/>
    <x v="0"/>
    <x v="20"/>
    <x v="0"/>
    <x v="1"/>
    <x v="1"/>
    <x v="4"/>
    <x v="7"/>
    <m/>
    <m/>
    <n v="300000"/>
  </r>
  <r>
    <x v="0"/>
    <x v="0"/>
    <x v="0"/>
    <x v="0"/>
    <x v="0"/>
    <x v="0"/>
    <x v="20"/>
    <x v="0"/>
    <x v="0"/>
    <x v="0"/>
    <x v="4"/>
    <x v="7"/>
    <m/>
    <m/>
    <n v="15000000"/>
  </r>
  <r>
    <x v="0"/>
    <x v="0"/>
    <x v="0"/>
    <x v="0"/>
    <x v="0"/>
    <x v="0"/>
    <x v="20"/>
    <x v="1"/>
    <x v="7"/>
    <x v="37"/>
    <x v="4"/>
    <x v="7"/>
    <m/>
    <m/>
    <n v="2500000"/>
  </r>
  <r>
    <x v="0"/>
    <x v="0"/>
    <x v="0"/>
    <x v="0"/>
    <x v="0"/>
    <x v="0"/>
    <x v="20"/>
    <x v="0"/>
    <x v="0"/>
    <x v="0"/>
    <x v="4"/>
    <x v="7"/>
    <m/>
    <m/>
    <n v="250000"/>
  </r>
  <r>
    <x v="0"/>
    <x v="0"/>
    <x v="0"/>
    <x v="1"/>
    <x v="3"/>
    <x v="0"/>
    <x v="20"/>
    <x v="1"/>
    <x v="7"/>
    <x v="37"/>
    <x v="4"/>
    <x v="7"/>
    <m/>
    <m/>
    <n v="0"/>
  </r>
  <r>
    <x v="0"/>
    <x v="0"/>
    <x v="0"/>
    <x v="1"/>
    <x v="3"/>
    <x v="0"/>
    <x v="20"/>
    <x v="1"/>
    <x v="7"/>
    <x v="37"/>
    <x v="4"/>
    <x v="7"/>
    <m/>
    <m/>
    <n v="0"/>
  </r>
  <r>
    <x v="0"/>
    <x v="0"/>
    <x v="0"/>
    <x v="0"/>
    <x v="1"/>
    <x v="0"/>
    <x v="20"/>
    <x v="1"/>
    <x v="7"/>
    <x v="37"/>
    <x v="2"/>
    <x v="6"/>
    <m/>
    <m/>
    <n v="635000"/>
  </r>
  <r>
    <x v="0"/>
    <x v="0"/>
    <x v="0"/>
    <x v="0"/>
    <x v="1"/>
    <x v="0"/>
    <x v="20"/>
    <x v="1"/>
    <x v="7"/>
    <x v="37"/>
    <x v="2"/>
    <x v="6"/>
    <m/>
    <m/>
    <n v="0"/>
  </r>
  <r>
    <x v="0"/>
    <x v="0"/>
    <x v="0"/>
    <x v="0"/>
    <x v="1"/>
    <x v="0"/>
    <x v="20"/>
    <x v="1"/>
    <x v="7"/>
    <x v="42"/>
    <x v="2"/>
    <x v="6"/>
    <m/>
    <m/>
    <n v="7000000"/>
  </r>
  <r>
    <x v="0"/>
    <x v="0"/>
    <x v="0"/>
    <x v="0"/>
    <x v="1"/>
    <x v="0"/>
    <x v="20"/>
    <x v="1"/>
    <x v="3"/>
    <x v="5"/>
    <x v="2"/>
    <x v="6"/>
    <m/>
    <m/>
    <n v="100000"/>
  </r>
  <r>
    <x v="0"/>
    <x v="0"/>
    <x v="0"/>
    <x v="0"/>
    <x v="1"/>
    <x v="0"/>
    <x v="20"/>
    <x v="0"/>
    <x v="6"/>
    <x v="15"/>
    <x v="2"/>
    <x v="43"/>
    <m/>
    <m/>
    <n v="2000000"/>
  </r>
  <r>
    <x v="0"/>
    <x v="0"/>
    <x v="0"/>
    <x v="1"/>
    <x v="2"/>
    <x v="0"/>
    <x v="20"/>
    <x v="0"/>
    <x v="0"/>
    <x v="0"/>
    <x v="5"/>
    <x v="8"/>
    <m/>
    <m/>
    <n v="1000000"/>
  </r>
  <r>
    <x v="0"/>
    <x v="0"/>
    <x v="0"/>
    <x v="1"/>
    <x v="2"/>
    <x v="0"/>
    <x v="20"/>
    <x v="0"/>
    <x v="0"/>
    <x v="0"/>
    <x v="5"/>
    <x v="8"/>
    <m/>
    <m/>
    <n v="200000"/>
  </r>
  <r>
    <x v="0"/>
    <x v="0"/>
    <x v="0"/>
    <x v="1"/>
    <x v="2"/>
    <x v="0"/>
    <x v="20"/>
    <x v="0"/>
    <x v="1"/>
    <x v="1"/>
    <x v="5"/>
    <x v="8"/>
    <m/>
    <m/>
    <n v="1000000"/>
  </r>
  <r>
    <x v="0"/>
    <x v="0"/>
    <x v="0"/>
    <x v="1"/>
    <x v="2"/>
    <x v="0"/>
    <x v="20"/>
    <x v="0"/>
    <x v="0"/>
    <x v="0"/>
    <x v="5"/>
    <x v="8"/>
    <m/>
    <m/>
    <n v="0"/>
  </r>
  <r>
    <x v="0"/>
    <x v="0"/>
    <x v="0"/>
    <x v="1"/>
    <x v="2"/>
    <x v="0"/>
    <x v="20"/>
    <x v="1"/>
    <x v="7"/>
    <x v="37"/>
    <x v="5"/>
    <x v="8"/>
    <m/>
    <m/>
    <n v="100000"/>
  </r>
  <r>
    <x v="0"/>
    <x v="0"/>
    <x v="0"/>
    <x v="1"/>
    <x v="2"/>
    <x v="0"/>
    <x v="20"/>
    <x v="0"/>
    <x v="0"/>
    <x v="0"/>
    <x v="5"/>
    <x v="8"/>
    <m/>
    <m/>
    <n v="1000000"/>
  </r>
  <r>
    <x v="0"/>
    <x v="0"/>
    <x v="0"/>
    <x v="1"/>
    <x v="2"/>
    <x v="0"/>
    <x v="20"/>
    <x v="0"/>
    <x v="0"/>
    <x v="0"/>
    <x v="5"/>
    <x v="8"/>
    <m/>
    <m/>
    <n v="1000000"/>
  </r>
  <r>
    <x v="0"/>
    <x v="0"/>
    <x v="0"/>
    <x v="1"/>
    <x v="2"/>
    <x v="0"/>
    <x v="20"/>
    <x v="0"/>
    <x v="1"/>
    <x v="1"/>
    <x v="5"/>
    <x v="8"/>
    <m/>
    <m/>
    <n v="7600000"/>
  </r>
  <r>
    <x v="0"/>
    <x v="0"/>
    <x v="0"/>
    <x v="1"/>
    <x v="2"/>
    <x v="0"/>
    <x v="20"/>
    <x v="0"/>
    <x v="0"/>
    <x v="0"/>
    <x v="5"/>
    <x v="8"/>
    <m/>
    <m/>
    <n v="0"/>
  </r>
  <r>
    <x v="0"/>
    <x v="0"/>
    <x v="0"/>
    <x v="1"/>
    <x v="2"/>
    <x v="0"/>
    <x v="20"/>
    <x v="0"/>
    <x v="0"/>
    <x v="0"/>
    <x v="5"/>
    <x v="8"/>
    <m/>
    <m/>
    <n v="100000"/>
  </r>
  <r>
    <x v="0"/>
    <x v="0"/>
    <x v="0"/>
    <x v="1"/>
    <x v="2"/>
    <x v="0"/>
    <x v="20"/>
    <x v="0"/>
    <x v="0"/>
    <x v="0"/>
    <x v="5"/>
    <x v="8"/>
    <m/>
    <m/>
    <n v="100000"/>
  </r>
  <r>
    <x v="0"/>
    <x v="0"/>
    <x v="0"/>
    <x v="1"/>
    <x v="2"/>
    <x v="0"/>
    <x v="20"/>
    <x v="0"/>
    <x v="0"/>
    <x v="0"/>
    <x v="5"/>
    <x v="8"/>
    <m/>
    <m/>
    <n v="0"/>
  </r>
  <r>
    <x v="0"/>
    <x v="0"/>
    <x v="0"/>
    <x v="1"/>
    <x v="2"/>
    <x v="0"/>
    <x v="20"/>
    <x v="1"/>
    <x v="7"/>
    <x v="37"/>
    <x v="5"/>
    <x v="8"/>
    <m/>
    <m/>
    <n v="100000"/>
  </r>
  <r>
    <x v="0"/>
    <x v="0"/>
    <x v="0"/>
    <x v="1"/>
    <x v="2"/>
    <x v="0"/>
    <x v="20"/>
    <x v="0"/>
    <x v="0"/>
    <x v="0"/>
    <x v="5"/>
    <x v="8"/>
    <m/>
    <m/>
    <n v="1000000"/>
  </r>
  <r>
    <x v="0"/>
    <x v="0"/>
    <x v="0"/>
    <x v="1"/>
    <x v="2"/>
    <x v="0"/>
    <x v="20"/>
    <x v="0"/>
    <x v="1"/>
    <x v="1"/>
    <x v="5"/>
    <x v="8"/>
    <m/>
    <m/>
    <n v="0"/>
  </r>
  <r>
    <x v="0"/>
    <x v="0"/>
    <x v="0"/>
    <x v="1"/>
    <x v="2"/>
    <x v="0"/>
    <x v="20"/>
    <x v="1"/>
    <x v="7"/>
    <x v="37"/>
    <x v="5"/>
    <x v="8"/>
    <m/>
    <m/>
    <n v="50000"/>
  </r>
  <r>
    <x v="0"/>
    <x v="0"/>
    <x v="0"/>
    <x v="1"/>
    <x v="2"/>
    <x v="0"/>
    <x v="20"/>
    <x v="0"/>
    <x v="0"/>
    <x v="0"/>
    <x v="5"/>
    <x v="8"/>
    <m/>
    <m/>
    <n v="100000"/>
  </r>
  <r>
    <x v="0"/>
    <x v="0"/>
    <x v="0"/>
    <x v="1"/>
    <x v="2"/>
    <x v="0"/>
    <x v="20"/>
    <x v="0"/>
    <x v="0"/>
    <x v="0"/>
    <x v="5"/>
    <x v="36"/>
    <m/>
    <m/>
    <n v="0"/>
  </r>
  <r>
    <x v="0"/>
    <x v="0"/>
    <x v="0"/>
    <x v="1"/>
    <x v="2"/>
    <x v="0"/>
    <x v="20"/>
    <x v="0"/>
    <x v="0"/>
    <x v="0"/>
    <x v="5"/>
    <x v="36"/>
    <m/>
    <m/>
    <n v="100000"/>
  </r>
  <r>
    <x v="0"/>
    <x v="0"/>
    <x v="0"/>
    <x v="1"/>
    <x v="2"/>
    <x v="0"/>
    <x v="20"/>
    <x v="0"/>
    <x v="1"/>
    <x v="1"/>
    <x v="5"/>
    <x v="36"/>
    <m/>
    <m/>
    <n v="0"/>
  </r>
  <r>
    <x v="0"/>
    <x v="0"/>
    <x v="0"/>
    <x v="1"/>
    <x v="2"/>
    <x v="0"/>
    <x v="20"/>
    <x v="0"/>
    <x v="0"/>
    <x v="0"/>
    <x v="5"/>
    <x v="44"/>
    <m/>
    <m/>
    <n v="500000"/>
  </r>
  <r>
    <x v="0"/>
    <x v="0"/>
    <x v="0"/>
    <x v="1"/>
    <x v="2"/>
    <x v="0"/>
    <x v="20"/>
    <x v="0"/>
    <x v="0"/>
    <x v="0"/>
    <x v="5"/>
    <x v="19"/>
    <m/>
    <m/>
    <n v="10000000"/>
  </r>
  <r>
    <x v="0"/>
    <x v="0"/>
    <x v="0"/>
    <x v="1"/>
    <x v="2"/>
    <x v="0"/>
    <x v="20"/>
    <x v="1"/>
    <x v="7"/>
    <x v="37"/>
    <x v="5"/>
    <x v="19"/>
    <m/>
    <m/>
    <n v="0"/>
  </r>
  <r>
    <x v="0"/>
    <x v="0"/>
    <x v="0"/>
    <x v="1"/>
    <x v="2"/>
    <x v="0"/>
    <x v="20"/>
    <x v="0"/>
    <x v="0"/>
    <x v="0"/>
    <x v="5"/>
    <x v="26"/>
    <m/>
    <m/>
    <n v="50000"/>
  </r>
  <r>
    <x v="0"/>
    <x v="0"/>
    <x v="0"/>
    <x v="1"/>
    <x v="2"/>
    <x v="0"/>
    <x v="20"/>
    <x v="0"/>
    <x v="0"/>
    <x v="0"/>
    <x v="5"/>
    <x v="26"/>
    <m/>
    <m/>
    <n v="100000"/>
  </r>
  <r>
    <x v="0"/>
    <x v="0"/>
    <x v="0"/>
    <x v="1"/>
    <x v="2"/>
    <x v="0"/>
    <x v="20"/>
    <x v="0"/>
    <x v="0"/>
    <x v="0"/>
    <x v="5"/>
    <x v="26"/>
    <m/>
    <m/>
    <n v="50000"/>
  </r>
  <r>
    <x v="0"/>
    <x v="0"/>
    <x v="0"/>
    <x v="1"/>
    <x v="2"/>
    <x v="0"/>
    <x v="20"/>
    <x v="0"/>
    <x v="0"/>
    <x v="0"/>
    <x v="5"/>
    <x v="26"/>
    <m/>
    <m/>
    <n v="550000"/>
  </r>
  <r>
    <x v="0"/>
    <x v="0"/>
    <x v="0"/>
    <x v="1"/>
    <x v="2"/>
    <x v="0"/>
    <x v="20"/>
    <x v="0"/>
    <x v="1"/>
    <x v="1"/>
    <x v="5"/>
    <x v="26"/>
    <m/>
    <m/>
    <n v="0"/>
  </r>
  <r>
    <x v="0"/>
    <x v="0"/>
    <x v="0"/>
    <x v="1"/>
    <x v="2"/>
    <x v="0"/>
    <x v="20"/>
    <x v="0"/>
    <x v="0"/>
    <x v="0"/>
    <x v="5"/>
    <x v="26"/>
    <m/>
    <m/>
    <n v="100000"/>
  </r>
  <r>
    <x v="0"/>
    <x v="0"/>
    <x v="0"/>
    <x v="1"/>
    <x v="2"/>
    <x v="0"/>
    <x v="20"/>
    <x v="0"/>
    <x v="0"/>
    <x v="0"/>
    <x v="5"/>
    <x v="20"/>
    <m/>
    <m/>
    <n v="14000000"/>
  </r>
  <r>
    <x v="0"/>
    <x v="0"/>
    <x v="0"/>
    <x v="1"/>
    <x v="2"/>
    <x v="0"/>
    <x v="20"/>
    <x v="0"/>
    <x v="0"/>
    <x v="0"/>
    <x v="5"/>
    <x v="37"/>
    <m/>
    <m/>
    <n v="1000000"/>
  </r>
  <r>
    <x v="0"/>
    <x v="0"/>
    <x v="0"/>
    <x v="1"/>
    <x v="2"/>
    <x v="0"/>
    <x v="20"/>
    <x v="0"/>
    <x v="1"/>
    <x v="1"/>
    <x v="5"/>
    <x v="37"/>
    <m/>
    <m/>
    <n v="3000000"/>
  </r>
  <r>
    <x v="0"/>
    <x v="0"/>
    <x v="0"/>
    <x v="1"/>
    <x v="2"/>
    <x v="0"/>
    <x v="20"/>
    <x v="0"/>
    <x v="0"/>
    <x v="0"/>
    <x v="5"/>
    <x v="37"/>
    <m/>
    <m/>
    <n v="500000"/>
  </r>
  <r>
    <x v="0"/>
    <x v="0"/>
    <x v="0"/>
    <x v="1"/>
    <x v="2"/>
    <x v="0"/>
    <x v="20"/>
    <x v="0"/>
    <x v="0"/>
    <x v="0"/>
    <x v="5"/>
    <x v="37"/>
    <m/>
    <m/>
    <n v="0"/>
  </r>
  <r>
    <x v="0"/>
    <x v="0"/>
    <x v="0"/>
    <x v="1"/>
    <x v="2"/>
    <x v="0"/>
    <x v="20"/>
    <x v="0"/>
    <x v="0"/>
    <x v="0"/>
    <x v="5"/>
    <x v="37"/>
    <m/>
    <m/>
    <n v="500000"/>
  </r>
  <r>
    <x v="0"/>
    <x v="0"/>
    <x v="0"/>
    <x v="1"/>
    <x v="7"/>
    <x v="0"/>
    <x v="20"/>
    <x v="0"/>
    <x v="0"/>
    <x v="0"/>
    <x v="5"/>
    <x v="37"/>
    <m/>
    <m/>
    <n v="500000"/>
  </r>
  <r>
    <x v="0"/>
    <x v="0"/>
    <x v="0"/>
    <x v="1"/>
    <x v="7"/>
    <x v="0"/>
    <x v="20"/>
    <x v="0"/>
    <x v="1"/>
    <x v="1"/>
    <x v="5"/>
    <x v="37"/>
    <m/>
    <m/>
    <n v="1500000"/>
  </r>
  <r>
    <x v="0"/>
    <x v="0"/>
    <x v="0"/>
    <x v="1"/>
    <x v="7"/>
    <x v="0"/>
    <x v="20"/>
    <x v="0"/>
    <x v="0"/>
    <x v="0"/>
    <x v="5"/>
    <x v="37"/>
    <m/>
    <m/>
    <n v="0"/>
  </r>
  <r>
    <x v="0"/>
    <x v="0"/>
    <x v="0"/>
    <x v="1"/>
    <x v="7"/>
    <x v="0"/>
    <x v="20"/>
    <x v="1"/>
    <x v="7"/>
    <x v="37"/>
    <x v="5"/>
    <x v="37"/>
    <m/>
    <m/>
    <n v="500000"/>
  </r>
  <r>
    <x v="0"/>
    <x v="0"/>
    <x v="0"/>
    <x v="1"/>
    <x v="7"/>
    <x v="0"/>
    <x v="20"/>
    <x v="0"/>
    <x v="0"/>
    <x v="0"/>
    <x v="5"/>
    <x v="37"/>
    <m/>
    <m/>
    <n v="200000"/>
  </r>
  <r>
    <x v="0"/>
    <x v="0"/>
    <x v="0"/>
    <x v="1"/>
    <x v="2"/>
    <x v="0"/>
    <x v="20"/>
    <x v="0"/>
    <x v="0"/>
    <x v="0"/>
    <x v="5"/>
    <x v="48"/>
    <m/>
    <m/>
    <n v="100000"/>
  </r>
  <r>
    <x v="0"/>
    <x v="0"/>
    <x v="0"/>
    <x v="1"/>
    <x v="2"/>
    <x v="0"/>
    <x v="20"/>
    <x v="0"/>
    <x v="0"/>
    <x v="0"/>
    <x v="5"/>
    <x v="48"/>
    <m/>
    <m/>
    <n v="200000"/>
  </r>
  <r>
    <x v="0"/>
    <x v="0"/>
    <x v="0"/>
    <x v="1"/>
    <x v="2"/>
    <x v="0"/>
    <x v="20"/>
    <x v="0"/>
    <x v="0"/>
    <x v="0"/>
    <x v="3"/>
    <x v="4"/>
    <m/>
    <m/>
    <n v="6000000"/>
  </r>
  <r>
    <x v="0"/>
    <x v="0"/>
    <x v="0"/>
    <x v="0"/>
    <x v="0"/>
    <x v="0"/>
    <x v="21"/>
    <x v="2"/>
    <x v="15"/>
    <x v="38"/>
    <x v="0"/>
    <x v="0"/>
    <m/>
    <m/>
    <n v="137520600"/>
  </r>
  <r>
    <x v="0"/>
    <x v="0"/>
    <x v="0"/>
    <x v="0"/>
    <x v="0"/>
    <x v="0"/>
    <x v="21"/>
    <x v="2"/>
    <x v="15"/>
    <x v="38"/>
    <x v="0"/>
    <x v="0"/>
    <m/>
    <m/>
    <n v="39963000"/>
  </r>
  <r>
    <x v="0"/>
    <x v="0"/>
    <x v="0"/>
    <x v="0"/>
    <x v="0"/>
    <x v="0"/>
    <x v="21"/>
    <x v="2"/>
    <x v="15"/>
    <x v="38"/>
    <x v="0"/>
    <x v="0"/>
    <m/>
    <m/>
    <n v="13920000"/>
  </r>
  <r>
    <x v="0"/>
    <x v="0"/>
    <x v="0"/>
    <x v="0"/>
    <x v="0"/>
    <x v="0"/>
    <x v="21"/>
    <x v="2"/>
    <x v="16"/>
    <x v="39"/>
    <x v="0"/>
    <x v="0"/>
    <m/>
    <m/>
    <n v="40563600"/>
  </r>
  <r>
    <x v="0"/>
    <x v="0"/>
    <x v="0"/>
    <x v="0"/>
    <x v="0"/>
    <x v="0"/>
    <x v="21"/>
    <x v="5"/>
    <x v="18"/>
    <x v="43"/>
    <x v="0"/>
    <x v="0"/>
    <m/>
    <m/>
    <n v="35103300"/>
  </r>
  <r>
    <x v="0"/>
    <x v="0"/>
    <x v="0"/>
    <x v="0"/>
    <x v="0"/>
    <x v="0"/>
    <x v="21"/>
    <x v="2"/>
    <x v="16"/>
    <x v="39"/>
    <x v="0"/>
    <x v="0"/>
    <m/>
    <m/>
    <n v="12360000"/>
  </r>
  <r>
    <x v="0"/>
    <x v="0"/>
    <x v="0"/>
    <x v="0"/>
    <x v="0"/>
    <x v="0"/>
    <x v="21"/>
    <x v="2"/>
    <x v="16"/>
    <x v="39"/>
    <x v="0"/>
    <x v="0"/>
    <m/>
    <m/>
    <n v="24615600"/>
  </r>
  <r>
    <x v="0"/>
    <x v="0"/>
    <x v="0"/>
    <x v="0"/>
    <x v="0"/>
    <x v="0"/>
    <x v="21"/>
    <x v="2"/>
    <x v="16"/>
    <x v="39"/>
    <x v="0"/>
    <x v="0"/>
    <m/>
    <m/>
    <n v="3360000"/>
  </r>
  <r>
    <x v="0"/>
    <x v="0"/>
    <x v="0"/>
    <x v="0"/>
    <x v="0"/>
    <x v="0"/>
    <x v="21"/>
    <x v="2"/>
    <x v="16"/>
    <x v="39"/>
    <x v="0"/>
    <x v="0"/>
    <m/>
    <m/>
    <n v="9274800"/>
  </r>
  <r>
    <x v="0"/>
    <x v="0"/>
    <x v="0"/>
    <x v="0"/>
    <x v="0"/>
    <x v="0"/>
    <x v="21"/>
    <x v="2"/>
    <x v="15"/>
    <x v="38"/>
    <x v="0"/>
    <x v="0"/>
    <m/>
    <m/>
    <n v="12720000"/>
  </r>
  <r>
    <x v="0"/>
    <x v="0"/>
    <x v="0"/>
    <x v="0"/>
    <x v="0"/>
    <x v="0"/>
    <x v="21"/>
    <x v="2"/>
    <x v="15"/>
    <x v="38"/>
    <x v="0"/>
    <x v="0"/>
    <m/>
    <m/>
    <n v="17760000"/>
  </r>
  <r>
    <x v="0"/>
    <x v="0"/>
    <x v="0"/>
    <x v="0"/>
    <x v="0"/>
    <x v="0"/>
    <x v="21"/>
    <x v="2"/>
    <x v="15"/>
    <x v="38"/>
    <x v="0"/>
    <x v="0"/>
    <m/>
    <m/>
    <n v="14500000"/>
  </r>
  <r>
    <x v="0"/>
    <x v="0"/>
    <x v="0"/>
    <x v="0"/>
    <x v="0"/>
    <x v="0"/>
    <x v="21"/>
    <x v="2"/>
    <x v="15"/>
    <x v="38"/>
    <x v="0"/>
    <x v="0"/>
    <m/>
    <m/>
    <n v="0"/>
  </r>
  <r>
    <x v="0"/>
    <x v="0"/>
    <x v="0"/>
    <x v="0"/>
    <x v="0"/>
    <x v="0"/>
    <x v="21"/>
    <x v="2"/>
    <x v="15"/>
    <x v="38"/>
    <x v="0"/>
    <x v="0"/>
    <m/>
    <m/>
    <n v="10164000"/>
  </r>
  <r>
    <x v="0"/>
    <x v="0"/>
    <x v="0"/>
    <x v="0"/>
    <x v="0"/>
    <x v="0"/>
    <x v="21"/>
    <x v="2"/>
    <x v="15"/>
    <x v="38"/>
    <x v="0"/>
    <x v="0"/>
    <m/>
    <m/>
    <n v="11940000"/>
  </r>
  <r>
    <x v="0"/>
    <x v="0"/>
    <x v="0"/>
    <x v="0"/>
    <x v="0"/>
    <x v="0"/>
    <x v="21"/>
    <x v="2"/>
    <x v="15"/>
    <x v="38"/>
    <x v="0"/>
    <x v="0"/>
    <m/>
    <m/>
    <n v="7879061"/>
  </r>
  <r>
    <x v="0"/>
    <x v="0"/>
    <x v="0"/>
    <x v="0"/>
    <x v="0"/>
    <x v="0"/>
    <x v="21"/>
    <x v="2"/>
    <x v="15"/>
    <x v="38"/>
    <x v="0"/>
    <x v="0"/>
    <m/>
    <m/>
    <n v="7635000"/>
  </r>
  <r>
    <x v="0"/>
    <x v="0"/>
    <x v="0"/>
    <x v="0"/>
    <x v="0"/>
    <x v="0"/>
    <x v="21"/>
    <x v="2"/>
    <x v="15"/>
    <x v="38"/>
    <x v="0"/>
    <x v="0"/>
    <m/>
    <m/>
    <n v="705128"/>
  </r>
  <r>
    <x v="0"/>
    <x v="0"/>
    <x v="0"/>
    <x v="0"/>
    <x v="0"/>
    <x v="0"/>
    <x v="21"/>
    <x v="5"/>
    <x v="18"/>
    <x v="43"/>
    <x v="0"/>
    <x v="0"/>
    <m/>
    <m/>
    <n v="720000"/>
  </r>
  <r>
    <x v="0"/>
    <x v="0"/>
    <x v="0"/>
    <x v="0"/>
    <x v="0"/>
    <x v="0"/>
    <x v="21"/>
    <x v="2"/>
    <x v="16"/>
    <x v="39"/>
    <x v="0"/>
    <x v="0"/>
    <m/>
    <m/>
    <n v="500000"/>
  </r>
  <r>
    <x v="0"/>
    <x v="0"/>
    <x v="0"/>
    <x v="0"/>
    <x v="0"/>
    <x v="0"/>
    <x v="21"/>
    <x v="2"/>
    <x v="15"/>
    <x v="38"/>
    <x v="0"/>
    <x v="0"/>
    <m/>
    <m/>
    <n v="2500000"/>
  </r>
  <r>
    <x v="0"/>
    <x v="0"/>
    <x v="0"/>
    <x v="0"/>
    <x v="0"/>
    <x v="0"/>
    <x v="21"/>
    <x v="2"/>
    <x v="16"/>
    <x v="39"/>
    <x v="0"/>
    <x v="0"/>
    <m/>
    <m/>
    <n v="960000"/>
  </r>
  <r>
    <x v="0"/>
    <x v="0"/>
    <x v="0"/>
    <x v="0"/>
    <x v="0"/>
    <x v="0"/>
    <x v="21"/>
    <x v="2"/>
    <x v="15"/>
    <x v="38"/>
    <x v="0"/>
    <x v="0"/>
    <m/>
    <m/>
    <n v="2000000"/>
  </r>
  <r>
    <x v="0"/>
    <x v="0"/>
    <x v="0"/>
    <x v="0"/>
    <x v="0"/>
    <x v="0"/>
    <x v="21"/>
    <x v="2"/>
    <x v="15"/>
    <x v="38"/>
    <x v="0"/>
    <x v="0"/>
    <m/>
    <m/>
    <n v="2300000"/>
  </r>
  <r>
    <x v="0"/>
    <x v="0"/>
    <x v="0"/>
    <x v="0"/>
    <x v="0"/>
    <x v="0"/>
    <x v="21"/>
    <x v="2"/>
    <x v="15"/>
    <x v="38"/>
    <x v="0"/>
    <x v="0"/>
    <m/>
    <m/>
    <n v="6500000"/>
  </r>
  <r>
    <x v="0"/>
    <x v="0"/>
    <x v="0"/>
    <x v="0"/>
    <x v="0"/>
    <x v="0"/>
    <x v="21"/>
    <x v="2"/>
    <x v="16"/>
    <x v="39"/>
    <x v="0"/>
    <x v="0"/>
    <m/>
    <m/>
    <n v="200000"/>
  </r>
  <r>
    <x v="0"/>
    <x v="0"/>
    <x v="0"/>
    <x v="0"/>
    <x v="0"/>
    <x v="0"/>
    <x v="21"/>
    <x v="5"/>
    <x v="18"/>
    <x v="43"/>
    <x v="0"/>
    <x v="0"/>
    <m/>
    <m/>
    <n v="0"/>
  </r>
  <r>
    <x v="0"/>
    <x v="0"/>
    <x v="0"/>
    <x v="0"/>
    <x v="0"/>
    <x v="0"/>
    <x v="21"/>
    <x v="2"/>
    <x v="15"/>
    <x v="38"/>
    <x v="0"/>
    <x v="0"/>
    <m/>
    <m/>
    <n v="840000"/>
  </r>
  <r>
    <x v="0"/>
    <x v="0"/>
    <x v="0"/>
    <x v="0"/>
    <x v="0"/>
    <x v="0"/>
    <x v="21"/>
    <x v="2"/>
    <x v="15"/>
    <x v="38"/>
    <x v="0"/>
    <x v="0"/>
    <m/>
    <m/>
    <n v="840000"/>
  </r>
  <r>
    <x v="0"/>
    <x v="0"/>
    <x v="0"/>
    <x v="0"/>
    <x v="0"/>
    <x v="0"/>
    <x v="21"/>
    <x v="2"/>
    <x v="15"/>
    <x v="38"/>
    <x v="0"/>
    <x v="0"/>
    <m/>
    <m/>
    <n v="1210000"/>
  </r>
  <r>
    <x v="0"/>
    <x v="0"/>
    <x v="0"/>
    <x v="0"/>
    <x v="0"/>
    <x v="0"/>
    <x v="21"/>
    <x v="2"/>
    <x v="15"/>
    <x v="38"/>
    <x v="0"/>
    <x v="0"/>
    <m/>
    <m/>
    <n v="1320000"/>
  </r>
  <r>
    <x v="0"/>
    <x v="0"/>
    <x v="0"/>
    <x v="0"/>
    <x v="0"/>
    <x v="0"/>
    <x v="21"/>
    <x v="2"/>
    <x v="15"/>
    <x v="38"/>
    <x v="0"/>
    <x v="0"/>
    <m/>
    <m/>
    <n v="840000"/>
  </r>
  <r>
    <x v="0"/>
    <x v="0"/>
    <x v="0"/>
    <x v="0"/>
    <x v="0"/>
    <x v="0"/>
    <x v="21"/>
    <x v="2"/>
    <x v="16"/>
    <x v="39"/>
    <x v="0"/>
    <x v="0"/>
    <m/>
    <m/>
    <n v="1632000"/>
  </r>
  <r>
    <x v="0"/>
    <x v="0"/>
    <x v="0"/>
    <x v="0"/>
    <x v="0"/>
    <x v="0"/>
    <x v="21"/>
    <x v="5"/>
    <x v="18"/>
    <x v="43"/>
    <x v="0"/>
    <x v="0"/>
    <m/>
    <m/>
    <n v="0"/>
  </r>
  <r>
    <x v="0"/>
    <x v="0"/>
    <x v="0"/>
    <x v="0"/>
    <x v="0"/>
    <x v="0"/>
    <x v="21"/>
    <x v="2"/>
    <x v="16"/>
    <x v="39"/>
    <x v="0"/>
    <x v="0"/>
    <m/>
    <m/>
    <n v="0"/>
  </r>
  <r>
    <x v="0"/>
    <x v="0"/>
    <x v="0"/>
    <x v="0"/>
    <x v="0"/>
    <x v="0"/>
    <x v="21"/>
    <x v="2"/>
    <x v="16"/>
    <x v="39"/>
    <x v="0"/>
    <x v="0"/>
    <m/>
    <m/>
    <n v="0"/>
  </r>
  <r>
    <x v="0"/>
    <x v="0"/>
    <x v="0"/>
    <x v="0"/>
    <x v="0"/>
    <x v="0"/>
    <x v="21"/>
    <x v="2"/>
    <x v="16"/>
    <x v="39"/>
    <x v="0"/>
    <x v="0"/>
    <m/>
    <m/>
    <n v="0"/>
  </r>
  <r>
    <x v="0"/>
    <x v="0"/>
    <x v="0"/>
    <x v="0"/>
    <x v="0"/>
    <x v="0"/>
    <x v="21"/>
    <x v="2"/>
    <x v="16"/>
    <x v="39"/>
    <x v="0"/>
    <x v="0"/>
    <m/>
    <m/>
    <n v="0"/>
  </r>
  <r>
    <x v="0"/>
    <x v="0"/>
    <x v="0"/>
    <x v="0"/>
    <x v="0"/>
    <x v="0"/>
    <x v="21"/>
    <x v="2"/>
    <x v="16"/>
    <x v="39"/>
    <x v="0"/>
    <x v="0"/>
    <m/>
    <m/>
    <n v="0"/>
  </r>
  <r>
    <x v="0"/>
    <x v="0"/>
    <x v="0"/>
    <x v="0"/>
    <x v="0"/>
    <x v="0"/>
    <x v="21"/>
    <x v="2"/>
    <x v="15"/>
    <x v="38"/>
    <x v="0"/>
    <x v="0"/>
    <m/>
    <m/>
    <n v="3720000"/>
  </r>
  <r>
    <x v="0"/>
    <x v="0"/>
    <x v="0"/>
    <x v="0"/>
    <x v="0"/>
    <x v="0"/>
    <x v="21"/>
    <x v="2"/>
    <x v="16"/>
    <x v="39"/>
    <x v="0"/>
    <x v="0"/>
    <m/>
    <m/>
    <n v="2970000"/>
  </r>
  <r>
    <x v="0"/>
    <x v="0"/>
    <x v="0"/>
    <x v="0"/>
    <x v="0"/>
    <x v="0"/>
    <x v="21"/>
    <x v="5"/>
    <x v="18"/>
    <x v="43"/>
    <x v="0"/>
    <x v="0"/>
    <m/>
    <m/>
    <n v="5549468"/>
  </r>
  <r>
    <x v="0"/>
    <x v="0"/>
    <x v="0"/>
    <x v="0"/>
    <x v="0"/>
    <x v="0"/>
    <x v="21"/>
    <x v="2"/>
    <x v="15"/>
    <x v="38"/>
    <x v="0"/>
    <x v="0"/>
    <m/>
    <m/>
    <n v="14600000"/>
  </r>
  <r>
    <x v="0"/>
    <x v="0"/>
    <x v="0"/>
    <x v="0"/>
    <x v="0"/>
    <x v="0"/>
    <x v="21"/>
    <x v="2"/>
    <x v="15"/>
    <x v="38"/>
    <x v="0"/>
    <x v="0"/>
    <m/>
    <m/>
    <n v="3330250"/>
  </r>
  <r>
    <x v="0"/>
    <x v="0"/>
    <x v="0"/>
    <x v="0"/>
    <x v="0"/>
    <x v="0"/>
    <x v="21"/>
    <x v="2"/>
    <x v="15"/>
    <x v="38"/>
    <x v="0"/>
    <x v="0"/>
    <m/>
    <m/>
    <n v="1160000"/>
  </r>
  <r>
    <x v="0"/>
    <x v="0"/>
    <x v="0"/>
    <x v="0"/>
    <x v="0"/>
    <x v="0"/>
    <x v="21"/>
    <x v="2"/>
    <x v="16"/>
    <x v="39"/>
    <x v="0"/>
    <x v="0"/>
    <m/>
    <m/>
    <n v="3899800"/>
  </r>
  <r>
    <x v="0"/>
    <x v="0"/>
    <x v="0"/>
    <x v="0"/>
    <x v="0"/>
    <x v="0"/>
    <x v="21"/>
    <x v="5"/>
    <x v="18"/>
    <x v="43"/>
    <x v="0"/>
    <x v="0"/>
    <m/>
    <m/>
    <n v="3800000"/>
  </r>
  <r>
    <x v="0"/>
    <x v="0"/>
    <x v="0"/>
    <x v="0"/>
    <x v="0"/>
    <x v="0"/>
    <x v="21"/>
    <x v="2"/>
    <x v="16"/>
    <x v="39"/>
    <x v="0"/>
    <x v="0"/>
    <m/>
    <m/>
    <n v="1030000"/>
  </r>
  <r>
    <x v="0"/>
    <x v="0"/>
    <x v="0"/>
    <x v="0"/>
    <x v="0"/>
    <x v="0"/>
    <x v="21"/>
    <x v="2"/>
    <x v="16"/>
    <x v="39"/>
    <x v="0"/>
    <x v="0"/>
    <m/>
    <m/>
    <n v="2051300"/>
  </r>
  <r>
    <x v="0"/>
    <x v="0"/>
    <x v="0"/>
    <x v="0"/>
    <x v="0"/>
    <x v="0"/>
    <x v="21"/>
    <x v="2"/>
    <x v="16"/>
    <x v="39"/>
    <x v="0"/>
    <x v="0"/>
    <m/>
    <m/>
    <n v="280000"/>
  </r>
  <r>
    <x v="0"/>
    <x v="0"/>
    <x v="0"/>
    <x v="0"/>
    <x v="0"/>
    <x v="0"/>
    <x v="21"/>
    <x v="2"/>
    <x v="16"/>
    <x v="39"/>
    <x v="0"/>
    <x v="0"/>
    <m/>
    <m/>
    <n v="772900"/>
  </r>
  <r>
    <x v="0"/>
    <x v="0"/>
    <x v="0"/>
    <x v="0"/>
    <x v="0"/>
    <x v="0"/>
    <x v="21"/>
    <x v="2"/>
    <x v="15"/>
    <x v="38"/>
    <x v="0"/>
    <x v="0"/>
    <m/>
    <m/>
    <n v="1060000"/>
  </r>
  <r>
    <x v="0"/>
    <x v="0"/>
    <x v="0"/>
    <x v="0"/>
    <x v="0"/>
    <x v="0"/>
    <x v="21"/>
    <x v="2"/>
    <x v="15"/>
    <x v="38"/>
    <x v="0"/>
    <x v="0"/>
    <m/>
    <m/>
    <n v="1480000"/>
  </r>
  <r>
    <x v="0"/>
    <x v="0"/>
    <x v="0"/>
    <x v="0"/>
    <x v="0"/>
    <x v="0"/>
    <x v="21"/>
    <x v="2"/>
    <x v="15"/>
    <x v="38"/>
    <x v="0"/>
    <x v="0"/>
    <m/>
    <m/>
    <n v="1300000"/>
  </r>
  <r>
    <x v="0"/>
    <x v="0"/>
    <x v="0"/>
    <x v="0"/>
    <x v="0"/>
    <x v="0"/>
    <x v="21"/>
    <x v="2"/>
    <x v="15"/>
    <x v="38"/>
    <x v="0"/>
    <x v="0"/>
    <m/>
    <m/>
    <n v="957000"/>
  </r>
  <r>
    <x v="0"/>
    <x v="0"/>
    <x v="0"/>
    <x v="0"/>
    <x v="0"/>
    <x v="0"/>
    <x v="21"/>
    <x v="2"/>
    <x v="15"/>
    <x v="38"/>
    <x v="0"/>
    <x v="0"/>
    <m/>
    <m/>
    <n v="995000"/>
  </r>
  <r>
    <x v="0"/>
    <x v="0"/>
    <x v="0"/>
    <x v="0"/>
    <x v="0"/>
    <x v="0"/>
    <x v="21"/>
    <x v="2"/>
    <x v="15"/>
    <x v="38"/>
    <x v="0"/>
    <x v="0"/>
    <m/>
    <m/>
    <n v="715000"/>
  </r>
  <r>
    <x v="0"/>
    <x v="0"/>
    <x v="0"/>
    <x v="0"/>
    <x v="0"/>
    <x v="0"/>
    <x v="21"/>
    <x v="2"/>
    <x v="15"/>
    <x v="38"/>
    <x v="0"/>
    <x v="0"/>
    <m/>
    <m/>
    <n v="4000000"/>
  </r>
  <r>
    <x v="0"/>
    <x v="0"/>
    <x v="0"/>
    <x v="0"/>
    <x v="0"/>
    <x v="0"/>
    <x v="21"/>
    <x v="2"/>
    <x v="15"/>
    <x v="38"/>
    <x v="0"/>
    <x v="0"/>
    <m/>
    <m/>
    <n v="0"/>
  </r>
  <r>
    <x v="0"/>
    <x v="0"/>
    <x v="0"/>
    <x v="0"/>
    <x v="0"/>
    <x v="0"/>
    <x v="21"/>
    <x v="2"/>
    <x v="15"/>
    <x v="38"/>
    <x v="0"/>
    <x v="0"/>
    <m/>
    <m/>
    <n v="0"/>
  </r>
  <r>
    <x v="0"/>
    <x v="0"/>
    <x v="0"/>
    <x v="0"/>
    <x v="0"/>
    <x v="0"/>
    <x v="21"/>
    <x v="2"/>
    <x v="16"/>
    <x v="39"/>
    <x v="0"/>
    <x v="0"/>
    <m/>
    <m/>
    <n v="1800000"/>
  </r>
  <r>
    <x v="0"/>
    <x v="0"/>
    <x v="0"/>
    <x v="0"/>
    <x v="0"/>
    <x v="0"/>
    <x v="21"/>
    <x v="5"/>
    <x v="18"/>
    <x v="43"/>
    <x v="0"/>
    <x v="0"/>
    <m/>
    <m/>
    <n v="0"/>
  </r>
  <r>
    <x v="0"/>
    <x v="0"/>
    <x v="0"/>
    <x v="0"/>
    <x v="0"/>
    <x v="0"/>
    <x v="21"/>
    <x v="2"/>
    <x v="16"/>
    <x v="39"/>
    <x v="0"/>
    <x v="0"/>
    <m/>
    <m/>
    <n v="0"/>
  </r>
  <r>
    <x v="0"/>
    <x v="0"/>
    <x v="0"/>
    <x v="0"/>
    <x v="0"/>
    <x v="0"/>
    <x v="21"/>
    <x v="2"/>
    <x v="15"/>
    <x v="38"/>
    <x v="0"/>
    <x v="0"/>
    <m/>
    <m/>
    <n v="4000000"/>
  </r>
  <r>
    <x v="0"/>
    <x v="0"/>
    <x v="0"/>
    <x v="0"/>
    <x v="0"/>
    <x v="0"/>
    <x v="21"/>
    <x v="2"/>
    <x v="16"/>
    <x v="39"/>
    <x v="0"/>
    <x v="0"/>
    <m/>
    <m/>
    <n v="300000"/>
  </r>
  <r>
    <x v="0"/>
    <x v="0"/>
    <x v="0"/>
    <x v="0"/>
    <x v="0"/>
    <x v="0"/>
    <x v="21"/>
    <x v="5"/>
    <x v="18"/>
    <x v="43"/>
    <x v="0"/>
    <x v="0"/>
    <m/>
    <m/>
    <n v="0"/>
  </r>
  <r>
    <x v="0"/>
    <x v="0"/>
    <x v="0"/>
    <x v="0"/>
    <x v="0"/>
    <x v="0"/>
    <x v="21"/>
    <x v="2"/>
    <x v="15"/>
    <x v="38"/>
    <x v="0"/>
    <x v="0"/>
    <m/>
    <m/>
    <n v="0"/>
  </r>
  <r>
    <x v="0"/>
    <x v="0"/>
    <x v="0"/>
    <x v="0"/>
    <x v="0"/>
    <x v="0"/>
    <x v="21"/>
    <x v="2"/>
    <x v="15"/>
    <x v="38"/>
    <x v="0"/>
    <x v="40"/>
    <m/>
    <m/>
    <n v="12288000"/>
  </r>
  <r>
    <x v="0"/>
    <x v="0"/>
    <x v="0"/>
    <x v="0"/>
    <x v="0"/>
    <x v="0"/>
    <x v="21"/>
    <x v="2"/>
    <x v="16"/>
    <x v="39"/>
    <x v="0"/>
    <x v="40"/>
    <m/>
    <m/>
    <n v="672000"/>
  </r>
  <r>
    <x v="0"/>
    <x v="0"/>
    <x v="0"/>
    <x v="0"/>
    <x v="0"/>
    <x v="0"/>
    <x v="21"/>
    <x v="5"/>
    <x v="18"/>
    <x v="43"/>
    <x v="0"/>
    <x v="40"/>
    <m/>
    <m/>
    <n v="5736000"/>
  </r>
  <r>
    <x v="0"/>
    <x v="0"/>
    <x v="0"/>
    <x v="0"/>
    <x v="0"/>
    <x v="0"/>
    <x v="21"/>
    <x v="2"/>
    <x v="15"/>
    <x v="38"/>
    <x v="0"/>
    <x v="40"/>
    <m/>
    <m/>
    <n v="0"/>
  </r>
  <r>
    <x v="0"/>
    <x v="0"/>
    <x v="0"/>
    <x v="0"/>
    <x v="0"/>
    <x v="0"/>
    <x v="21"/>
    <x v="2"/>
    <x v="15"/>
    <x v="38"/>
    <x v="0"/>
    <x v="40"/>
    <m/>
    <m/>
    <n v="3962026"/>
  </r>
  <r>
    <x v="0"/>
    <x v="0"/>
    <x v="0"/>
    <x v="0"/>
    <x v="0"/>
    <x v="0"/>
    <x v="21"/>
    <x v="2"/>
    <x v="15"/>
    <x v="38"/>
    <x v="0"/>
    <x v="40"/>
    <m/>
    <m/>
    <n v="3330250"/>
  </r>
  <r>
    <x v="0"/>
    <x v="0"/>
    <x v="0"/>
    <x v="0"/>
    <x v="0"/>
    <x v="0"/>
    <x v="21"/>
    <x v="2"/>
    <x v="16"/>
    <x v="39"/>
    <x v="0"/>
    <x v="40"/>
    <m/>
    <m/>
    <n v="150000"/>
  </r>
  <r>
    <x v="0"/>
    <x v="0"/>
    <x v="0"/>
    <x v="0"/>
    <x v="0"/>
    <x v="0"/>
    <x v="21"/>
    <x v="5"/>
    <x v="18"/>
    <x v="43"/>
    <x v="0"/>
    <x v="40"/>
    <m/>
    <m/>
    <n v="15000"/>
  </r>
  <r>
    <x v="0"/>
    <x v="0"/>
    <x v="0"/>
    <x v="0"/>
    <x v="0"/>
    <x v="0"/>
    <x v="21"/>
    <x v="2"/>
    <x v="15"/>
    <x v="38"/>
    <x v="0"/>
    <x v="40"/>
    <m/>
    <m/>
    <n v="1060000"/>
  </r>
  <r>
    <x v="0"/>
    <x v="0"/>
    <x v="0"/>
    <x v="0"/>
    <x v="0"/>
    <x v="0"/>
    <x v="21"/>
    <x v="2"/>
    <x v="15"/>
    <x v="38"/>
    <x v="0"/>
    <x v="40"/>
    <m/>
    <m/>
    <n v="1205000"/>
  </r>
  <r>
    <x v="0"/>
    <x v="0"/>
    <x v="0"/>
    <x v="0"/>
    <x v="0"/>
    <x v="0"/>
    <x v="21"/>
    <x v="2"/>
    <x v="15"/>
    <x v="38"/>
    <x v="0"/>
    <x v="40"/>
    <m/>
    <m/>
    <n v="1300000"/>
  </r>
  <r>
    <x v="0"/>
    <x v="0"/>
    <x v="0"/>
    <x v="0"/>
    <x v="0"/>
    <x v="0"/>
    <x v="21"/>
    <x v="2"/>
    <x v="15"/>
    <x v="38"/>
    <x v="0"/>
    <x v="40"/>
    <m/>
    <m/>
    <n v="957000"/>
  </r>
  <r>
    <x v="0"/>
    <x v="0"/>
    <x v="0"/>
    <x v="0"/>
    <x v="0"/>
    <x v="0"/>
    <x v="21"/>
    <x v="2"/>
    <x v="15"/>
    <x v="38"/>
    <x v="0"/>
    <x v="40"/>
    <m/>
    <m/>
    <n v="995000"/>
  </r>
  <r>
    <x v="0"/>
    <x v="0"/>
    <x v="0"/>
    <x v="0"/>
    <x v="0"/>
    <x v="0"/>
    <x v="21"/>
    <x v="2"/>
    <x v="15"/>
    <x v="38"/>
    <x v="0"/>
    <x v="40"/>
    <m/>
    <m/>
    <n v="850000"/>
  </r>
  <r>
    <x v="0"/>
    <x v="0"/>
    <x v="0"/>
    <x v="0"/>
    <x v="0"/>
    <x v="0"/>
    <x v="21"/>
    <x v="2"/>
    <x v="16"/>
    <x v="39"/>
    <x v="0"/>
    <x v="40"/>
    <m/>
    <m/>
    <n v="867420"/>
  </r>
  <r>
    <x v="0"/>
    <x v="0"/>
    <x v="0"/>
    <x v="0"/>
    <x v="0"/>
    <x v="0"/>
    <x v="21"/>
    <x v="5"/>
    <x v="18"/>
    <x v="43"/>
    <x v="0"/>
    <x v="40"/>
    <m/>
    <m/>
    <n v="255000"/>
  </r>
  <r>
    <x v="0"/>
    <x v="0"/>
    <x v="0"/>
    <x v="0"/>
    <x v="0"/>
    <x v="0"/>
    <x v="21"/>
    <x v="2"/>
    <x v="16"/>
    <x v="39"/>
    <x v="0"/>
    <x v="40"/>
    <m/>
    <m/>
    <n v="378000"/>
  </r>
  <r>
    <x v="0"/>
    <x v="0"/>
    <x v="0"/>
    <x v="0"/>
    <x v="0"/>
    <x v="0"/>
    <x v="21"/>
    <x v="2"/>
    <x v="16"/>
    <x v="39"/>
    <x v="0"/>
    <x v="40"/>
    <m/>
    <m/>
    <n v="252870"/>
  </r>
  <r>
    <x v="0"/>
    <x v="0"/>
    <x v="0"/>
    <x v="0"/>
    <x v="0"/>
    <x v="0"/>
    <x v="21"/>
    <x v="2"/>
    <x v="16"/>
    <x v="39"/>
    <x v="0"/>
    <x v="40"/>
    <m/>
    <m/>
    <n v="85000"/>
  </r>
  <r>
    <x v="0"/>
    <x v="0"/>
    <x v="0"/>
    <x v="0"/>
    <x v="0"/>
    <x v="0"/>
    <x v="21"/>
    <x v="2"/>
    <x v="16"/>
    <x v="39"/>
    <x v="0"/>
    <x v="40"/>
    <m/>
    <m/>
    <n v="235820"/>
  </r>
  <r>
    <x v="0"/>
    <x v="0"/>
    <x v="0"/>
    <x v="0"/>
    <x v="0"/>
    <x v="0"/>
    <x v="21"/>
    <x v="2"/>
    <x v="15"/>
    <x v="38"/>
    <x v="0"/>
    <x v="40"/>
    <m/>
    <m/>
    <n v="0"/>
  </r>
  <r>
    <x v="0"/>
    <x v="0"/>
    <x v="0"/>
    <x v="0"/>
    <x v="0"/>
    <x v="0"/>
    <x v="21"/>
    <x v="2"/>
    <x v="16"/>
    <x v="39"/>
    <x v="0"/>
    <x v="40"/>
    <m/>
    <m/>
    <n v="1006311"/>
  </r>
  <r>
    <x v="0"/>
    <x v="0"/>
    <x v="0"/>
    <x v="0"/>
    <x v="0"/>
    <x v="0"/>
    <x v="21"/>
    <x v="5"/>
    <x v="18"/>
    <x v="43"/>
    <x v="0"/>
    <x v="40"/>
    <m/>
    <m/>
    <n v="5000"/>
  </r>
  <r>
    <x v="0"/>
    <x v="0"/>
    <x v="0"/>
    <x v="0"/>
    <x v="0"/>
    <x v="0"/>
    <x v="21"/>
    <x v="2"/>
    <x v="16"/>
    <x v="39"/>
    <x v="0"/>
    <x v="40"/>
    <m/>
    <m/>
    <n v="7730500"/>
  </r>
  <r>
    <x v="0"/>
    <x v="0"/>
    <x v="0"/>
    <x v="0"/>
    <x v="0"/>
    <x v="0"/>
    <x v="21"/>
    <x v="5"/>
    <x v="18"/>
    <x v="43"/>
    <x v="0"/>
    <x v="40"/>
    <m/>
    <m/>
    <n v="3700000"/>
  </r>
  <r>
    <x v="0"/>
    <x v="0"/>
    <x v="0"/>
    <x v="0"/>
    <x v="0"/>
    <x v="0"/>
    <x v="21"/>
    <x v="2"/>
    <x v="15"/>
    <x v="38"/>
    <x v="0"/>
    <x v="21"/>
    <m/>
    <m/>
    <n v="1100000"/>
  </r>
  <r>
    <x v="0"/>
    <x v="0"/>
    <x v="0"/>
    <x v="0"/>
    <x v="0"/>
    <x v="0"/>
    <x v="21"/>
    <x v="2"/>
    <x v="15"/>
    <x v="38"/>
    <x v="0"/>
    <x v="41"/>
    <m/>
    <m/>
    <n v="2500000"/>
  </r>
  <r>
    <x v="0"/>
    <x v="0"/>
    <x v="0"/>
    <x v="0"/>
    <x v="0"/>
    <x v="0"/>
    <x v="21"/>
    <x v="2"/>
    <x v="16"/>
    <x v="39"/>
    <x v="0"/>
    <x v="41"/>
    <m/>
    <m/>
    <n v="800000"/>
  </r>
  <r>
    <x v="0"/>
    <x v="0"/>
    <x v="0"/>
    <x v="0"/>
    <x v="0"/>
    <x v="0"/>
    <x v="21"/>
    <x v="2"/>
    <x v="15"/>
    <x v="38"/>
    <x v="0"/>
    <x v="41"/>
    <m/>
    <m/>
    <n v="1000000"/>
  </r>
  <r>
    <x v="0"/>
    <x v="0"/>
    <x v="0"/>
    <x v="0"/>
    <x v="0"/>
    <x v="0"/>
    <x v="21"/>
    <x v="2"/>
    <x v="16"/>
    <x v="39"/>
    <x v="0"/>
    <x v="41"/>
    <m/>
    <m/>
    <n v="50000"/>
  </r>
  <r>
    <x v="0"/>
    <x v="0"/>
    <x v="0"/>
    <x v="0"/>
    <x v="0"/>
    <x v="0"/>
    <x v="21"/>
    <x v="2"/>
    <x v="15"/>
    <x v="38"/>
    <x v="0"/>
    <x v="42"/>
    <m/>
    <m/>
    <n v="9143684"/>
  </r>
  <r>
    <x v="0"/>
    <x v="0"/>
    <x v="0"/>
    <x v="0"/>
    <x v="0"/>
    <x v="0"/>
    <x v="21"/>
    <x v="2"/>
    <x v="15"/>
    <x v="38"/>
    <x v="0"/>
    <x v="42"/>
    <m/>
    <m/>
    <n v="2739176"/>
  </r>
  <r>
    <x v="0"/>
    <x v="0"/>
    <x v="0"/>
    <x v="0"/>
    <x v="0"/>
    <x v="0"/>
    <x v="21"/>
    <x v="2"/>
    <x v="15"/>
    <x v="38"/>
    <x v="0"/>
    <x v="42"/>
    <m/>
    <m/>
    <n v="863256"/>
  </r>
  <r>
    <x v="0"/>
    <x v="0"/>
    <x v="0"/>
    <x v="0"/>
    <x v="0"/>
    <x v="0"/>
    <x v="21"/>
    <x v="2"/>
    <x v="16"/>
    <x v="39"/>
    <x v="0"/>
    <x v="42"/>
    <m/>
    <m/>
    <n v="3177600"/>
  </r>
  <r>
    <x v="0"/>
    <x v="0"/>
    <x v="0"/>
    <x v="0"/>
    <x v="0"/>
    <x v="0"/>
    <x v="21"/>
    <x v="5"/>
    <x v="18"/>
    <x v="43"/>
    <x v="0"/>
    <x v="42"/>
    <m/>
    <m/>
    <n v="2799366"/>
  </r>
  <r>
    <x v="0"/>
    <x v="0"/>
    <x v="0"/>
    <x v="0"/>
    <x v="0"/>
    <x v="0"/>
    <x v="21"/>
    <x v="2"/>
    <x v="16"/>
    <x v="39"/>
    <x v="0"/>
    <x v="42"/>
    <m/>
    <m/>
    <n v="860400"/>
  </r>
  <r>
    <x v="0"/>
    <x v="0"/>
    <x v="0"/>
    <x v="0"/>
    <x v="0"/>
    <x v="0"/>
    <x v="21"/>
    <x v="2"/>
    <x v="16"/>
    <x v="39"/>
    <x v="0"/>
    <x v="42"/>
    <m/>
    <m/>
    <n v="1737600"/>
  </r>
  <r>
    <x v="0"/>
    <x v="0"/>
    <x v="0"/>
    <x v="0"/>
    <x v="0"/>
    <x v="0"/>
    <x v="21"/>
    <x v="2"/>
    <x v="16"/>
    <x v="39"/>
    <x v="0"/>
    <x v="42"/>
    <m/>
    <m/>
    <n v="230400"/>
  </r>
  <r>
    <x v="0"/>
    <x v="0"/>
    <x v="0"/>
    <x v="0"/>
    <x v="0"/>
    <x v="0"/>
    <x v="21"/>
    <x v="2"/>
    <x v="16"/>
    <x v="39"/>
    <x v="0"/>
    <x v="42"/>
    <m/>
    <m/>
    <n v="640800"/>
  </r>
  <r>
    <x v="0"/>
    <x v="0"/>
    <x v="0"/>
    <x v="0"/>
    <x v="0"/>
    <x v="0"/>
    <x v="21"/>
    <x v="2"/>
    <x v="15"/>
    <x v="38"/>
    <x v="0"/>
    <x v="42"/>
    <m/>
    <m/>
    <n v="671673"/>
  </r>
  <r>
    <x v="0"/>
    <x v="0"/>
    <x v="0"/>
    <x v="0"/>
    <x v="0"/>
    <x v="0"/>
    <x v="21"/>
    <x v="2"/>
    <x v="15"/>
    <x v="38"/>
    <x v="0"/>
    <x v="42"/>
    <m/>
    <m/>
    <n v="1029009"/>
  </r>
  <r>
    <x v="0"/>
    <x v="0"/>
    <x v="0"/>
    <x v="0"/>
    <x v="0"/>
    <x v="0"/>
    <x v="21"/>
    <x v="2"/>
    <x v="15"/>
    <x v="38"/>
    <x v="0"/>
    <x v="42"/>
    <m/>
    <m/>
    <n v="776410"/>
  </r>
  <r>
    <x v="0"/>
    <x v="0"/>
    <x v="0"/>
    <x v="0"/>
    <x v="0"/>
    <x v="0"/>
    <x v="21"/>
    <x v="2"/>
    <x v="15"/>
    <x v="38"/>
    <x v="0"/>
    <x v="42"/>
    <m/>
    <m/>
    <n v="0"/>
  </r>
  <r>
    <x v="0"/>
    <x v="0"/>
    <x v="0"/>
    <x v="0"/>
    <x v="0"/>
    <x v="0"/>
    <x v="21"/>
    <x v="2"/>
    <x v="15"/>
    <x v="38"/>
    <x v="0"/>
    <x v="42"/>
    <m/>
    <m/>
    <n v="801301"/>
  </r>
  <r>
    <x v="0"/>
    <x v="0"/>
    <x v="0"/>
    <x v="0"/>
    <x v="0"/>
    <x v="0"/>
    <x v="21"/>
    <x v="2"/>
    <x v="15"/>
    <x v="38"/>
    <x v="0"/>
    <x v="42"/>
    <m/>
    <m/>
    <n v="701451"/>
  </r>
  <r>
    <x v="0"/>
    <x v="0"/>
    <x v="0"/>
    <x v="0"/>
    <x v="0"/>
    <x v="0"/>
    <x v="21"/>
    <x v="2"/>
    <x v="15"/>
    <x v="38"/>
    <x v="0"/>
    <x v="42"/>
    <m/>
    <m/>
    <n v="442110"/>
  </r>
  <r>
    <x v="0"/>
    <x v="0"/>
    <x v="0"/>
    <x v="0"/>
    <x v="0"/>
    <x v="0"/>
    <x v="21"/>
    <x v="2"/>
    <x v="15"/>
    <x v="38"/>
    <x v="0"/>
    <x v="42"/>
    <m/>
    <m/>
    <n v="10092741"/>
  </r>
  <r>
    <x v="0"/>
    <x v="0"/>
    <x v="0"/>
    <x v="0"/>
    <x v="0"/>
    <x v="0"/>
    <x v="21"/>
    <x v="2"/>
    <x v="15"/>
    <x v="38"/>
    <x v="0"/>
    <x v="42"/>
    <m/>
    <m/>
    <n v="2837373"/>
  </r>
  <r>
    <x v="0"/>
    <x v="0"/>
    <x v="0"/>
    <x v="0"/>
    <x v="0"/>
    <x v="0"/>
    <x v="21"/>
    <x v="2"/>
    <x v="15"/>
    <x v="38"/>
    <x v="0"/>
    <x v="42"/>
    <m/>
    <m/>
    <n v="983753"/>
  </r>
  <r>
    <x v="0"/>
    <x v="0"/>
    <x v="0"/>
    <x v="0"/>
    <x v="0"/>
    <x v="0"/>
    <x v="21"/>
    <x v="2"/>
    <x v="16"/>
    <x v="39"/>
    <x v="0"/>
    <x v="42"/>
    <m/>
    <m/>
    <n v="3276000"/>
  </r>
  <r>
    <x v="0"/>
    <x v="0"/>
    <x v="0"/>
    <x v="0"/>
    <x v="0"/>
    <x v="0"/>
    <x v="21"/>
    <x v="5"/>
    <x v="18"/>
    <x v="43"/>
    <x v="0"/>
    <x v="42"/>
    <m/>
    <m/>
    <n v="2803315"/>
  </r>
  <r>
    <x v="0"/>
    <x v="0"/>
    <x v="0"/>
    <x v="0"/>
    <x v="0"/>
    <x v="0"/>
    <x v="21"/>
    <x v="2"/>
    <x v="16"/>
    <x v="39"/>
    <x v="0"/>
    <x v="42"/>
    <m/>
    <m/>
    <n v="878400"/>
  </r>
  <r>
    <x v="0"/>
    <x v="0"/>
    <x v="0"/>
    <x v="0"/>
    <x v="0"/>
    <x v="0"/>
    <x v="21"/>
    <x v="2"/>
    <x v="16"/>
    <x v="39"/>
    <x v="0"/>
    <x v="42"/>
    <m/>
    <m/>
    <n v="1748400"/>
  </r>
  <r>
    <x v="0"/>
    <x v="0"/>
    <x v="0"/>
    <x v="0"/>
    <x v="0"/>
    <x v="0"/>
    <x v="21"/>
    <x v="2"/>
    <x v="16"/>
    <x v="39"/>
    <x v="0"/>
    <x v="42"/>
    <m/>
    <m/>
    <n v="238800"/>
  </r>
  <r>
    <x v="0"/>
    <x v="0"/>
    <x v="0"/>
    <x v="0"/>
    <x v="0"/>
    <x v="0"/>
    <x v="21"/>
    <x v="2"/>
    <x v="16"/>
    <x v="39"/>
    <x v="0"/>
    <x v="42"/>
    <m/>
    <m/>
    <n v="658800"/>
  </r>
  <r>
    <x v="0"/>
    <x v="0"/>
    <x v="0"/>
    <x v="0"/>
    <x v="0"/>
    <x v="0"/>
    <x v="21"/>
    <x v="2"/>
    <x v="15"/>
    <x v="38"/>
    <x v="0"/>
    <x v="42"/>
    <m/>
    <m/>
    <n v="898443"/>
  </r>
  <r>
    <x v="0"/>
    <x v="0"/>
    <x v="0"/>
    <x v="0"/>
    <x v="0"/>
    <x v="0"/>
    <x v="21"/>
    <x v="2"/>
    <x v="15"/>
    <x v="38"/>
    <x v="0"/>
    <x v="42"/>
    <m/>
    <m/>
    <n v="1256393"/>
  </r>
  <r>
    <x v="0"/>
    <x v="0"/>
    <x v="0"/>
    <x v="0"/>
    <x v="0"/>
    <x v="0"/>
    <x v="21"/>
    <x v="2"/>
    <x v="15"/>
    <x v="38"/>
    <x v="0"/>
    <x v="42"/>
    <m/>
    <m/>
    <n v="1020500"/>
  </r>
  <r>
    <x v="0"/>
    <x v="0"/>
    <x v="0"/>
    <x v="0"/>
    <x v="0"/>
    <x v="0"/>
    <x v="21"/>
    <x v="2"/>
    <x v="15"/>
    <x v="38"/>
    <x v="0"/>
    <x v="42"/>
    <m/>
    <m/>
    <n v="0"/>
  </r>
  <r>
    <x v="0"/>
    <x v="0"/>
    <x v="0"/>
    <x v="0"/>
    <x v="0"/>
    <x v="0"/>
    <x v="21"/>
    <x v="2"/>
    <x v="15"/>
    <x v="38"/>
    <x v="0"/>
    <x v="42"/>
    <m/>
    <m/>
    <n v="815364"/>
  </r>
  <r>
    <x v="0"/>
    <x v="0"/>
    <x v="0"/>
    <x v="0"/>
    <x v="0"/>
    <x v="0"/>
    <x v="21"/>
    <x v="2"/>
    <x v="15"/>
    <x v="38"/>
    <x v="0"/>
    <x v="42"/>
    <m/>
    <m/>
    <n v="843200"/>
  </r>
  <r>
    <x v="0"/>
    <x v="0"/>
    <x v="0"/>
    <x v="0"/>
    <x v="0"/>
    <x v="0"/>
    <x v="21"/>
    <x v="2"/>
    <x v="15"/>
    <x v="38"/>
    <x v="0"/>
    <x v="42"/>
    <m/>
    <m/>
    <n v="604613"/>
  </r>
  <r>
    <x v="0"/>
    <x v="0"/>
    <x v="0"/>
    <x v="0"/>
    <x v="0"/>
    <x v="0"/>
    <x v="21"/>
    <x v="2"/>
    <x v="15"/>
    <x v="38"/>
    <x v="0"/>
    <x v="42"/>
    <m/>
    <m/>
    <n v="920253"/>
  </r>
  <r>
    <x v="0"/>
    <x v="0"/>
    <x v="0"/>
    <x v="0"/>
    <x v="0"/>
    <x v="0"/>
    <x v="21"/>
    <x v="2"/>
    <x v="15"/>
    <x v="38"/>
    <x v="0"/>
    <x v="42"/>
    <m/>
    <m/>
    <n v="307262"/>
  </r>
  <r>
    <x v="0"/>
    <x v="0"/>
    <x v="0"/>
    <x v="0"/>
    <x v="0"/>
    <x v="0"/>
    <x v="21"/>
    <x v="2"/>
    <x v="15"/>
    <x v="38"/>
    <x v="0"/>
    <x v="42"/>
    <m/>
    <m/>
    <n v="76749"/>
  </r>
  <r>
    <x v="0"/>
    <x v="0"/>
    <x v="0"/>
    <x v="0"/>
    <x v="0"/>
    <x v="0"/>
    <x v="21"/>
    <x v="2"/>
    <x v="16"/>
    <x v="39"/>
    <x v="0"/>
    <x v="42"/>
    <m/>
    <m/>
    <n v="399600"/>
  </r>
  <r>
    <x v="0"/>
    <x v="0"/>
    <x v="0"/>
    <x v="0"/>
    <x v="0"/>
    <x v="0"/>
    <x v="21"/>
    <x v="5"/>
    <x v="18"/>
    <x v="43"/>
    <x v="0"/>
    <x v="42"/>
    <m/>
    <m/>
    <n v="513300"/>
  </r>
  <r>
    <x v="0"/>
    <x v="0"/>
    <x v="0"/>
    <x v="0"/>
    <x v="0"/>
    <x v="0"/>
    <x v="21"/>
    <x v="2"/>
    <x v="16"/>
    <x v="39"/>
    <x v="0"/>
    <x v="42"/>
    <m/>
    <m/>
    <n v="106800"/>
  </r>
  <r>
    <x v="0"/>
    <x v="0"/>
    <x v="0"/>
    <x v="0"/>
    <x v="0"/>
    <x v="0"/>
    <x v="21"/>
    <x v="2"/>
    <x v="16"/>
    <x v="39"/>
    <x v="0"/>
    <x v="42"/>
    <m/>
    <m/>
    <n v="230400"/>
  </r>
  <r>
    <x v="0"/>
    <x v="0"/>
    <x v="0"/>
    <x v="0"/>
    <x v="0"/>
    <x v="0"/>
    <x v="21"/>
    <x v="2"/>
    <x v="16"/>
    <x v="39"/>
    <x v="0"/>
    <x v="42"/>
    <m/>
    <m/>
    <n v="21600"/>
  </r>
  <r>
    <x v="0"/>
    <x v="0"/>
    <x v="0"/>
    <x v="0"/>
    <x v="0"/>
    <x v="0"/>
    <x v="21"/>
    <x v="2"/>
    <x v="16"/>
    <x v="39"/>
    <x v="0"/>
    <x v="42"/>
    <m/>
    <m/>
    <n v="75600"/>
  </r>
  <r>
    <x v="0"/>
    <x v="0"/>
    <x v="0"/>
    <x v="0"/>
    <x v="0"/>
    <x v="0"/>
    <x v="21"/>
    <x v="2"/>
    <x v="15"/>
    <x v="38"/>
    <x v="0"/>
    <x v="42"/>
    <m/>
    <m/>
    <n v="57892"/>
  </r>
  <r>
    <x v="0"/>
    <x v="0"/>
    <x v="0"/>
    <x v="0"/>
    <x v="0"/>
    <x v="0"/>
    <x v="21"/>
    <x v="2"/>
    <x v="15"/>
    <x v="38"/>
    <x v="0"/>
    <x v="42"/>
    <m/>
    <m/>
    <n v="84244"/>
  </r>
  <r>
    <x v="0"/>
    <x v="0"/>
    <x v="0"/>
    <x v="0"/>
    <x v="0"/>
    <x v="0"/>
    <x v="21"/>
    <x v="2"/>
    <x v="15"/>
    <x v="38"/>
    <x v="0"/>
    <x v="42"/>
    <m/>
    <m/>
    <n v="68800"/>
  </r>
  <r>
    <x v="0"/>
    <x v="0"/>
    <x v="0"/>
    <x v="0"/>
    <x v="0"/>
    <x v="0"/>
    <x v="21"/>
    <x v="2"/>
    <x v="15"/>
    <x v="38"/>
    <x v="0"/>
    <x v="42"/>
    <m/>
    <m/>
    <n v="0"/>
  </r>
  <r>
    <x v="0"/>
    <x v="0"/>
    <x v="0"/>
    <x v="0"/>
    <x v="0"/>
    <x v="0"/>
    <x v="21"/>
    <x v="2"/>
    <x v="15"/>
    <x v="38"/>
    <x v="0"/>
    <x v="42"/>
    <m/>
    <m/>
    <n v="105300"/>
  </r>
  <r>
    <x v="0"/>
    <x v="0"/>
    <x v="0"/>
    <x v="0"/>
    <x v="0"/>
    <x v="0"/>
    <x v="21"/>
    <x v="2"/>
    <x v="15"/>
    <x v="38"/>
    <x v="0"/>
    <x v="42"/>
    <m/>
    <m/>
    <n v="63000"/>
  </r>
  <r>
    <x v="0"/>
    <x v="0"/>
    <x v="0"/>
    <x v="0"/>
    <x v="0"/>
    <x v="0"/>
    <x v="21"/>
    <x v="2"/>
    <x v="15"/>
    <x v="38"/>
    <x v="0"/>
    <x v="42"/>
    <m/>
    <m/>
    <n v="35593"/>
  </r>
  <r>
    <x v="0"/>
    <x v="0"/>
    <x v="0"/>
    <x v="0"/>
    <x v="0"/>
    <x v="0"/>
    <x v="21"/>
    <x v="2"/>
    <x v="15"/>
    <x v="38"/>
    <x v="1"/>
    <x v="9"/>
    <m/>
    <m/>
    <n v="250000"/>
  </r>
  <r>
    <x v="0"/>
    <x v="0"/>
    <x v="0"/>
    <x v="0"/>
    <x v="0"/>
    <x v="0"/>
    <x v="21"/>
    <x v="2"/>
    <x v="16"/>
    <x v="39"/>
    <x v="1"/>
    <x v="9"/>
    <m/>
    <m/>
    <n v="36000"/>
  </r>
  <r>
    <x v="0"/>
    <x v="0"/>
    <x v="0"/>
    <x v="0"/>
    <x v="0"/>
    <x v="0"/>
    <x v="21"/>
    <x v="5"/>
    <x v="18"/>
    <x v="43"/>
    <x v="1"/>
    <x v="9"/>
    <m/>
    <m/>
    <n v="321800"/>
  </r>
  <r>
    <x v="0"/>
    <x v="0"/>
    <x v="0"/>
    <x v="0"/>
    <x v="0"/>
    <x v="0"/>
    <x v="21"/>
    <x v="2"/>
    <x v="15"/>
    <x v="38"/>
    <x v="1"/>
    <x v="9"/>
    <m/>
    <m/>
    <n v="5000000"/>
  </r>
  <r>
    <x v="0"/>
    <x v="0"/>
    <x v="0"/>
    <x v="0"/>
    <x v="0"/>
    <x v="0"/>
    <x v="21"/>
    <x v="2"/>
    <x v="15"/>
    <x v="38"/>
    <x v="1"/>
    <x v="9"/>
    <m/>
    <m/>
    <n v="0"/>
  </r>
  <r>
    <x v="0"/>
    <x v="0"/>
    <x v="0"/>
    <x v="0"/>
    <x v="0"/>
    <x v="0"/>
    <x v="21"/>
    <x v="2"/>
    <x v="16"/>
    <x v="39"/>
    <x v="1"/>
    <x v="9"/>
    <m/>
    <m/>
    <n v="1380000"/>
  </r>
  <r>
    <x v="0"/>
    <x v="0"/>
    <x v="0"/>
    <x v="0"/>
    <x v="0"/>
    <x v="0"/>
    <x v="21"/>
    <x v="5"/>
    <x v="18"/>
    <x v="43"/>
    <x v="1"/>
    <x v="9"/>
    <m/>
    <m/>
    <n v="436000"/>
  </r>
  <r>
    <x v="0"/>
    <x v="0"/>
    <x v="0"/>
    <x v="0"/>
    <x v="0"/>
    <x v="0"/>
    <x v="21"/>
    <x v="2"/>
    <x v="15"/>
    <x v="38"/>
    <x v="1"/>
    <x v="9"/>
    <m/>
    <m/>
    <n v="700000"/>
  </r>
  <r>
    <x v="0"/>
    <x v="0"/>
    <x v="0"/>
    <x v="0"/>
    <x v="0"/>
    <x v="0"/>
    <x v="21"/>
    <x v="2"/>
    <x v="16"/>
    <x v="39"/>
    <x v="1"/>
    <x v="9"/>
    <m/>
    <m/>
    <n v="50000"/>
  </r>
  <r>
    <x v="0"/>
    <x v="0"/>
    <x v="0"/>
    <x v="0"/>
    <x v="0"/>
    <x v="0"/>
    <x v="21"/>
    <x v="2"/>
    <x v="15"/>
    <x v="38"/>
    <x v="1"/>
    <x v="9"/>
    <m/>
    <m/>
    <n v="1000000"/>
  </r>
  <r>
    <x v="0"/>
    <x v="0"/>
    <x v="0"/>
    <x v="0"/>
    <x v="0"/>
    <x v="0"/>
    <x v="21"/>
    <x v="2"/>
    <x v="15"/>
    <x v="38"/>
    <x v="1"/>
    <x v="9"/>
    <m/>
    <m/>
    <n v="0"/>
  </r>
  <r>
    <x v="0"/>
    <x v="0"/>
    <x v="0"/>
    <x v="0"/>
    <x v="0"/>
    <x v="0"/>
    <x v="21"/>
    <x v="2"/>
    <x v="16"/>
    <x v="39"/>
    <x v="1"/>
    <x v="9"/>
    <m/>
    <m/>
    <n v="324000"/>
  </r>
  <r>
    <x v="0"/>
    <x v="0"/>
    <x v="0"/>
    <x v="0"/>
    <x v="0"/>
    <x v="0"/>
    <x v="21"/>
    <x v="5"/>
    <x v="18"/>
    <x v="43"/>
    <x v="1"/>
    <x v="9"/>
    <m/>
    <m/>
    <n v="243387"/>
  </r>
  <r>
    <x v="0"/>
    <x v="0"/>
    <x v="0"/>
    <x v="0"/>
    <x v="0"/>
    <x v="0"/>
    <x v="21"/>
    <x v="2"/>
    <x v="15"/>
    <x v="38"/>
    <x v="1"/>
    <x v="9"/>
    <m/>
    <m/>
    <n v="890000"/>
  </r>
  <r>
    <x v="0"/>
    <x v="0"/>
    <x v="0"/>
    <x v="0"/>
    <x v="0"/>
    <x v="0"/>
    <x v="21"/>
    <x v="2"/>
    <x v="15"/>
    <x v="38"/>
    <x v="1"/>
    <x v="9"/>
    <m/>
    <m/>
    <n v="2700000"/>
  </r>
  <r>
    <x v="0"/>
    <x v="0"/>
    <x v="0"/>
    <x v="0"/>
    <x v="0"/>
    <x v="0"/>
    <x v="21"/>
    <x v="2"/>
    <x v="15"/>
    <x v="38"/>
    <x v="1"/>
    <x v="9"/>
    <m/>
    <m/>
    <n v="0"/>
  </r>
  <r>
    <x v="0"/>
    <x v="0"/>
    <x v="0"/>
    <x v="0"/>
    <x v="0"/>
    <x v="0"/>
    <x v="21"/>
    <x v="2"/>
    <x v="16"/>
    <x v="39"/>
    <x v="1"/>
    <x v="9"/>
    <m/>
    <m/>
    <n v="1680000"/>
  </r>
  <r>
    <x v="0"/>
    <x v="0"/>
    <x v="0"/>
    <x v="0"/>
    <x v="0"/>
    <x v="0"/>
    <x v="21"/>
    <x v="2"/>
    <x v="15"/>
    <x v="38"/>
    <x v="1"/>
    <x v="9"/>
    <m/>
    <m/>
    <n v="850000"/>
  </r>
  <r>
    <x v="0"/>
    <x v="0"/>
    <x v="0"/>
    <x v="0"/>
    <x v="0"/>
    <x v="0"/>
    <x v="21"/>
    <x v="2"/>
    <x v="15"/>
    <x v="38"/>
    <x v="1"/>
    <x v="9"/>
    <m/>
    <m/>
    <n v="110000"/>
  </r>
  <r>
    <x v="0"/>
    <x v="0"/>
    <x v="0"/>
    <x v="0"/>
    <x v="0"/>
    <x v="0"/>
    <x v="21"/>
    <x v="2"/>
    <x v="15"/>
    <x v="38"/>
    <x v="1"/>
    <x v="9"/>
    <m/>
    <m/>
    <n v="0"/>
  </r>
  <r>
    <x v="0"/>
    <x v="0"/>
    <x v="0"/>
    <x v="0"/>
    <x v="0"/>
    <x v="0"/>
    <x v="21"/>
    <x v="2"/>
    <x v="16"/>
    <x v="39"/>
    <x v="1"/>
    <x v="9"/>
    <m/>
    <m/>
    <n v="30000"/>
  </r>
  <r>
    <x v="0"/>
    <x v="0"/>
    <x v="0"/>
    <x v="0"/>
    <x v="0"/>
    <x v="0"/>
    <x v="21"/>
    <x v="2"/>
    <x v="15"/>
    <x v="38"/>
    <x v="1"/>
    <x v="9"/>
    <m/>
    <m/>
    <n v="190000"/>
  </r>
  <r>
    <x v="0"/>
    <x v="0"/>
    <x v="0"/>
    <x v="0"/>
    <x v="0"/>
    <x v="0"/>
    <x v="21"/>
    <x v="2"/>
    <x v="15"/>
    <x v="38"/>
    <x v="1"/>
    <x v="9"/>
    <m/>
    <m/>
    <n v="0"/>
  </r>
  <r>
    <x v="0"/>
    <x v="0"/>
    <x v="0"/>
    <x v="0"/>
    <x v="0"/>
    <x v="0"/>
    <x v="21"/>
    <x v="2"/>
    <x v="15"/>
    <x v="38"/>
    <x v="1"/>
    <x v="9"/>
    <m/>
    <m/>
    <n v="100000"/>
  </r>
  <r>
    <x v="0"/>
    <x v="0"/>
    <x v="0"/>
    <x v="0"/>
    <x v="0"/>
    <x v="0"/>
    <x v="21"/>
    <x v="2"/>
    <x v="15"/>
    <x v="38"/>
    <x v="1"/>
    <x v="1"/>
    <m/>
    <m/>
    <n v="800000"/>
  </r>
  <r>
    <x v="0"/>
    <x v="0"/>
    <x v="0"/>
    <x v="0"/>
    <x v="0"/>
    <x v="0"/>
    <x v="21"/>
    <x v="2"/>
    <x v="15"/>
    <x v="38"/>
    <x v="1"/>
    <x v="1"/>
    <m/>
    <m/>
    <n v="0"/>
  </r>
  <r>
    <x v="0"/>
    <x v="0"/>
    <x v="0"/>
    <x v="0"/>
    <x v="0"/>
    <x v="0"/>
    <x v="21"/>
    <x v="2"/>
    <x v="16"/>
    <x v="39"/>
    <x v="1"/>
    <x v="1"/>
    <m/>
    <m/>
    <n v="75000"/>
  </r>
  <r>
    <x v="0"/>
    <x v="0"/>
    <x v="0"/>
    <x v="0"/>
    <x v="0"/>
    <x v="0"/>
    <x v="21"/>
    <x v="2"/>
    <x v="15"/>
    <x v="38"/>
    <x v="1"/>
    <x v="1"/>
    <m/>
    <m/>
    <n v="1060000"/>
  </r>
  <r>
    <x v="0"/>
    <x v="0"/>
    <x v="0"/>
    <x v="0"/>
    <x v="0"/>
    <x v="0"/>
    <x v="21"/>
    <x v="2"/>
    <x v="15"/>
    <x v="38"/>
    <x v="1"/>
    <x v="1"/>
    <m/>
    <m/>
    <n v="500000"/>
  </r>
  <r>
    <x v="0"/>
    <x v="0"/>
    <x v="0"/>
    <x v="0"/>
    <x v="0"/>
    <x v="0"/>
    <x v="21"/>
    <x v="2"/>
    <x v="15"/>
    <x v="38"/>
    <x v="1"/>
    <x v="1"/>
    <m/>
    <m/>
    <n v="0"/>
  </r>
  <r>
    <x v="0"/>
    <x v="0"/>
    <x v="0"/>
    <x v="0"/>
    <x v="0"/>
    <x v="0"/>
    <x v="21"/>
    <x v="2"/>
    <x v="16"/>
    <x v="39"/>
    <x v="1"/>
    <x v="1"/>
    <m/>
    <m/>
    <n v="75000"/>
  </r>
  <r>
    <x v="0"/>
    <x v="0"/>
    <x v="0"/>
    <x v="0"/>
    <x v="0"/>
    <x v="0"/>
    <x v="21"/>
    <x v="2"/>
    <x v="15"/>
    <x v="38"/>
    <x v="1"/>
    <x v="1"/>
    <m/>
    <m/>
    <n v="1090000"/>
  </r>
  <r>
    <x v="0"/>
    <x v="0"/>
    <x v="0"/>
    <x v="0"/>
    <x v="0"/>
    <x v="0"/>
    <x v="21"/>
    <x v="2"/>
    <x v="15"/>
    <x v="38"/>
    <x v="1"/>
    <x v="22"/>
    <m/>
    <m/>
    <n v="1700000"/>
  </r>
  <r>
    <x v="0"/>
    <x v="0"/>
    <x v="0"/>
    <x v="0"/>
    <x v="0"/>
    <x v="0"/>
    <x v="21"/>
    <x v="2"/>
    <x v="15"/>
    <x v="38"/>
    <x v="1"/>
    <x v="22"/>
    <m/>
    <m/>
    <n v="0"/>
  </r>
  <r>
    <x v="0"/>
    <x v="0"/>
    <x v="0"/>
    <x v="0"/>
    <x v="0"/>
    <x v="0"/>
    <x v="21"/>
    <x v="2"/>
    <x v="16"/>
    <x v="39"/>
    <x v="1"/>
    <x v="22"/>
    <m/>
    <m/>
    <n v="500000"/>
  </r>
  <r>
    <x v="0"/>
    <x v="0"/>
    <x v="0"/>
    <x v="0"/>
    <x v="0"/>
    <x v="0"/>
    <x v="21"/>
    <x v="5"/>
    <x v="18"/>
    <x v="43"/>
    <x v="1"/>
    <x v="22"/>
    <m/>
    <m/>
    <n v="40000"/>
  </r>
  <r>
    <x v="0"/>
    <x v="0"/>
    <x v="0"/>
    <x v="0"/>
    <x v="0"/>
    <x v="0"/>
    <x v="21"/>
    <x v="2"/>
    <x v="16"/>
    <x v="39"/>
    <x v="1"/>
    <x v="22"/>
    <m/>
    <m/>
    <n v="400000"/>
  </r>
  <r>
    <x v="0"/>
    <x v="0"/>
    <x v="0"/>
    <x v="0"/>
    <x v="0"/>
    <x v="0"/>
    <x v="21"/>
    <x v="2"/>
    <x v="16"/>
    <x v="39"/>
    <x v="1"/>
    <x v="22"/>
    <m/>
    <m/>
    <n v="300000"/>
  </r>
  <r>
    <x v="0"/>
    <x v="0"/>
    <x v="0"/>
    <x v="0"/>
    <x v="0"/>
    <x v="0"/>
    <x v="21"/>
    <x v="2"/>
    <x v="16"/>
    <x v="39"/>
    <x v="1"/>
    <x v="22"/>
    <m/>
    <m/>
    <n v="500000"/>
  </r>
  <r>
    <x v="0"/>
    <x v="0"/>
    <x v="0"/>
    <x v="0"/>
    <x v="0"/>
    <x v="0"/>
    <x v="21"/>
    <x v="2"/>
    <x v="16"/>
    <x v="39"/>
    <x v="1"/>
    <x v="22"/>
    <m/>
    <m/>
    <n v="594689"/>
  </r>
  <r>
    <x v="0"/>
    <x v="0"/>
    <x v="0"/>
    <x v="0"/>
    <x v="0"/>
    <x v="0"/>
    <x v="21"/>
    <x v="2"/>
    <x v="16"/>
    <x v="39"/>
    <x v="1"/>
    <x v="22"/>
    <m/>
    <m/>
    <n v="300000"/>
  </r>
  <r>
    <x v="0"/>
    <x v="0"/>
    <x v="0"/>
    <x v="0"/>
    <x v="0"/>
    <x v="0"/>
    <x v="21"/>
    <x v="2"/>
    <x v="15"/>
    <x v="38"/>
    <x v="1"/>
    <x v="22"/>
    <m/>
    <m/>
    <n v="900000"/>
  </r>
  <r>
    <x v="0"/>
    <x v="0"/>
    <x v="0"/>
    <x v="0"/>
    <x v="0"/>
    <x v="0"/>
    <x v="21"/>
    <x v="2"/>
    <x v="15"/>
    <x v="38"/>
    <x v="1"/>
    <x v="22"/>
    <m/>
    <m/>
    <n v="2100000"/>
  </r>
  <r>
    <x v="0"/>
    <x v="0"/>
    <x v="0"/>
    <x v="0"/>
    <x v="0"/>
    <x v="0"/>
    <x v="21"/>
    <x v="2"/>
    <x v="15"/>
    <x v="38"/>
    <x v="1"/>
    <x v="22"/>
    <m/>
    <m/>
    <n v="0"/>
  </r>
  <r>
    <x v="0"/>
    <x v="0"/>
    <x v="0"/>
    <x v="0"/>
    <x v="0"/>
    <x v="0"/>
    <x v="21"/>
    <x v="2"/>
    <x v="16"/>
    <x v="39"/>
    <x v="1"/>
    <x v="22"/>
    <m/>
    <m/>
    <n v="500000"/>
  </r>
  <r>
    <x v="0"/>
    <x v="0"/>
    <x v="0"/>
    <x v="0"/>
    <x v="0"/>
    <x v="0"/>
    <x v="21"/>
    <x v="5"/>
    <x v="18"/>
    <x v="43"/>
    <x v="1"/>
    <x v="22"/>
    <m/>
    <m/>
    <n v="180000"/>
  </r>
  <r>
    <x v="0"/>
    <x v="0"/>
    <x v="0"/>
    <x v="0"/>
    <x v="0"/>
    <x v="0"/>
    <x v="21"/>
    <x v="2"/>
    <x v="15"/>
    <x v="38"/>
    <x v="1"/>
    <x v="22"/>
    <m/>
    <m/>
    <n v="500000"/>
  </r>
  <r>
    <x v="0"/>
    <x v="0"/>
    <x v="0"/>
    <x v="0"/>
    <x v="0"/>
    <x v="0"/>
    <x v="21"/>
    <x v="2"/>
    <x v="15"/>
    <x v="38"/>
    <x v="1"/>
    <x v="23"/>
    <m/>
    <m/>
    <n v="1000000"/>
  </r>
  <r>
    <x v="0"/>
    <x v="0"/>
    <x v="0"/>
    <x v="0"/>
    <x v="0"/>
    <x v="0"/>
    <x v="21"/>
    <x v="2"/>
    <x v="15"/>
    <x v="38"/>
    <x v="1"/>
    <x v="23"/>
    <m/>
    <m/>
    <n v="0"/>
  </r>
  <r>
    <x v="0"/>
    <x v="0"/>
    <x v="0"/>
    <x v="0"/>
    <x v="0"/>
    <x v="0"/>
    <x v="21"/>
    <x v="2"/>
    <x v="16"/>
    <x v="39"/>
    <x v="1"/>
    <x v="23"/>
    <m/>
    <m/>
    <n v="300000"/>
  </r>
  <r>
    <x v="0"/>
    <x v="0"/>
    <x v="0"/>
    <x v="0"/>
    <x v="0"/>
    <x v="0"/>
    <x v="21"/>
    <x v="5"/>
    <x v="18"/>
    <x v="43"/>
    <x v="1"/>
    <x v="23"/>
    <m/>
    <m/>
    <n v="155000"/>
  </r>
  <r>
    <x v="0"/>
    <x v="0"/>
    <x v="0"/>
    <x v="0"/>
    <x v="0"/>
    <x v="0"/>
    <x v="21"/>
    <x v="2"/>
    <x v="15"/>
    <x v="38"/>
    <x v="1"/>
    <x v="23"/>
    <m/>
    <m/>
    <n v="400000"/>
  </r>
  <r>
    <x v="0"/>
    <x v="0"/>
    <x v="0"/>
    <x v="0"/>
    <x v="0"/>
    <x v="0"/>
    <x v="21"/>
    <x v="2"/>
    <x v="15"/>
    <x v="38"/>
    <x v="1"/>
    <x v="23"/>
    <m/>
    <m/>
    <n v="200000"/>
  </r>
  <r>
    <x v="0"/>
    <x v="0"/>
    <x v="0"/>
    <x v="0"/>
    <x v="0"/>
    <x v="0"/>
    <x v="21"/>
    <x v="2"/>
    <x v="15"/>
    <x v="38"/>
    <x v="1"/>
    <x v="23"/>
    <m/>
    <m/>
    <n v="50000"/>
  </r>
  <r>
    <x v="0"/>
    <x v="0"/>
    <x v="0"/>
    <x v="0"/>
    <x v="0"/>
    <x v="0"/>
    <x v="21"/>
    <x v="2"/>
    <x v="15"/>
    <x v="38"/>
    <x v="1"/>
    <x v="23"/>
    <m/>
    <m/>
    <n v="45000"/>
  </r>
  <r>
    <x v="0"/>
    <x v="0"/>
    <x v="0"/>
    <x v="0"/>
    <x v="0"/>
    <x v="0"/>
    <x v="21"/>
    <x v="2"/>
    <x v="16"/>
    <x v="39"/>
    <x v="1"/>
    <x v="23"/>
    <m/>
    <m/>
    <n v="50000"/>
  </r>
  <r>
    <x v="0"/>
    <x v="0"/>
    <x v="0"/>
    <x v="0"/>
    <x v="0"/>
    <x v="0"/>
    <x v="21"/>
    <x v="2"/>
    <x v="15"/>
    <x v="38"/>
    <x v="1"/>
    <x v="23"/>
    <m/>
    <m/>
    <n v="10000"/>
  </r>
  <r>
    <x v="0"/>
    <x v="0"/>
    <x v="0"/>
    <x v="0"/>
    <x v="0"/>
    <x v="0"/>
    <x v="21"/>
    <x v="2"/>
    <x v="15"/>
    <x v="38"/>
    <x v="1"/>
    <x v="10"/>
    <m/>
    <m/>
    <n v="1000000"/>
  </r>
  <r>
    <x v="0"/>
    <x v="0"/>
    <x v="0"/>
    <x v="0"/>
    <x v="0"/>
    <x v="0"/>
    <x v="21"/>
    <x v="2"/>
    <x v="15"/>
    <x v="38"/>
    <x v="1"/>
    <x v="10"/>
    <m/>
    <m/>
    <n v="0"/>
  </r>
  <r>
    <x v="0"/>
    <x v="0"/>
    <x v="0"/>
    <x v="0"/>
    <x v="0"/>
    <x v="0"/>
    <x v="21"/>
    <x v="2"/>
    <x v="16"/>
    <x v="39"/>
    <x v="1"/>
    <x v="10"/>
    <m/>
    <m/>
    <n v="500000"/>
  </r>
  <r>
    <x v="0"/>
    <x v="0"/>
    <x v="0"/>
    <x v="0"/>
    <x v="0"/>
    <x v="0"/>
    <x v="21"/>
    <x v="2"/>
    <x v="15"/>
    <x v="38"/>
    <x v="1"/>
    <x v="10"/>
    <m/>
    <m/>
    <n v="5000000"/>
  </r>
  <r>
    <x v="0"/>
    <x v="0"/>
    <x v="0"/>
    <x v="0"/>
    <x v="0"/>
    <x v="0"/>
    <x v="21"/>
    <x v="2"/>
    <x v="15"/>
    <x v="38"/>
    <x v="1"/>
    <x v="10"/>
    <m/>
    <m/>
    <n v="100000"/>
  </r>
  <r>
    <x v="0"/>
    <x v="0"/>
    <x v="0"/>
    <x v="0"/>
    <x v="0"/>
    <x v="0"/>
    <x v="21"/>
    <x v="2"/>
    <x v="16"/>
    <x v="39"/>
    <x v="1"/>
    <x v="10"/>
    <m/>
    <m/>
    <n v="0"/>
  </r>
  <r>
    <x v="0"/>
    <x v="0"/>
    <x v="0"/>
    <x v="0"/>
    <x v="0"/>
    <x v="0"/>
    <x v="21"/>
    <x v="2"/>
    <x v="15"/>
    <x v="38"/>
    <x v="1"/>
    <x v="10"/>
    <m/>
    <m/>
    <n v="0"/>
  </r>
  <r>
    <x v="0"/>
    <x v="0"/>
    <x v="0"/>
    <x v="0"/>
    <x v="0"/>
    <x v="0"/>
    <x v="21"/>
    <x v="2"/>
    <x v="15"/>
    <x v="38"/>
    <x v="1"/>
    <x v="10"/>
    <m/>
    <m/>
    <n v="150000"/>
  </r>
  <r>
    <x v="0"/>
    <x v="0"/>
    <x v="0"/>
    <x v="0"/>
    <x v="0"/>
    <x v="0"/>
    <x v="21"/>
    <x v="2"/>
    <x v="15"/>
    <x v="38"/>
    <x v="1"/>
    <x v="10"/>
    <m/>
    <m/>
    <n v="85000"/>
  </r>
  <r>
    <x v="0"/>
    <x v="0"/>
    <x v="0"/>
    <x v="0"/>
    <x v="0"/>
    <x v="0"/>
    <x v="21"/>
    <x v="2"/>
    <x v="16"/>
    <x v="39"/>
    <x v="1"/>
    <x v="10"/>
    <m/>
    <m/>
    <n v="50000"/>
  </r>
  <r>
    <x v="0"/>
    <x v="0"/>
    <x v="0"/>
    <x v="0"/>
    <x v="0"/>
    <x v="0"/>
    <x v="21"/>
    <x v="2"/>
    <x v="15"/>
    <x v="38"/>
    <x v="1"/>
    <x v="10"/>
    <m/>
    <m/>
    <n v="100000"/>
  </r>
  <r>
    <x v="0"/>
    <x v="0"/>
    <x v="0"/>
    <x v="0"/>
    <x v="0"/>
    <x v="0"/>
    <x v="21"/>
    <x v="2"/>
    <x v="15"/>
    <x v="38"/>
    <x v="1"/>
    <x v="10"/>
    <m/>
    <m/>
    <n v="200000"/>
  </r>
  <r>
    <x v="0"/>
    <x v="0"/>
    <x v="0"/>
    <x v="0"/>
    <x v="0"/>
    <x v="0"/>
    <x v="21"/>
    <x v="2"/>
    <x v="15"/>
    <x v="38"/>
    <x v="1"/>
    <x v="10"/>
    <m/>
    <m/>
    <n v="550000"/>
  </r>
  <r>
    <x v="0"/>
    <x v="0"/>
    <x v="0"/>
    <x v="0"/>
    <x v="0"/>
    <x v="0"/>
    <x v="21"/>
    <x v="2"/>
    <x v="16"/>
    <x v="39"/>
    <x v="1"/>
    <x v="10"/>
    <m/>
    <m/>
    <n v="50000"/>
  </r>
  <r>
    <x v="0"/>
    <x v="0"/>
    <x v="0"/>
    <x v="0"/>
    <x v="0"/>
    <x v="0"/>
    <x v="21"/>
    <x v="2"/>
    <x v="15"/>
    <x v="38"/>
    <x v="1"/>
    <x v="10"/>
    <m/>
    <m/>
    <n v="80000"/>
  </r>
  <r>
    <x v="0"/>
    <x v="0"/>
    <x v="0"/>
    <x v="0"/>
    <x v="0"/>
    <x v="0"/>
    <x v="21"/>
    <x v="2"/>
    <x v="15"/>
    <x v="38"/>
    <x v="1"/>
    <x v="10"/>
    <m/>
    <m/>
    <n v="100000"/>
  </r>
  <r>
    <x v="0"/>
    <x v="0"/>
    <x v="0"/>
    <x v="0"/>
    <x v="0"/>
    <x v="0"/>
    <x v="21"/>
    <x v="2"/>
    <x v="16"/>
    <x v="39"/>
    <x v="1"/>
    <x v="10"/>
    <m/>
    <m/>
    <n v="0"/>
  </r>
  <r>
    <x v="0"/>
    <x v="0"/>
    <x v="0"/>
    <x v="0"/>
    <x v="0"/>
    <x v="0"/>
    <x v="21"/>
    <x v="2"/>
    <x v="15"/>
    <x v="38"/>
    <x v="1"/>
    <x v="10"/>
    <m/>
    <m/>
    <n v="0"/>
  </r>
  <r>
    <x v="0"/>
    <x v="0"/>
    <x v="0"/>
    <x v="0"/>
    <x v="0"/>
    <x v="0"/>
    <x v="21"/>
    <x v="2"/>
    <x v="15"/>
    <x v="38"/>
    <x v="1"/>
    <x v="24"/>
    <m/>
    <m/>
    <n v="1500000"/>
  </r>
  <r>
    <x v="0"/>
    <x v="0"/>
    <x v="0"/>
    <x v="0"/>
    <x v="0"/>
    <x v="0"/>
    <x v="21"/>
    <x v="2"/>
    <x v="15"/>
    <x v="38"/>
    <x v="1"/>
    <x v="24"/>
    <m/>
    <m/>
    <n v="0"/>
  </r>
  <r>
    <x v="0"/>
    <x v="0"/>
    <x v="0"/>
    <x v="0"/>
    <x v="0"/>
    <x v="0"/>
    <x v="21"/>
    <x v="2"/>
    <x v="16"/>
    <x v="39"/>
    <x v="1"/>
    <x v="24"/>
    <m/>
    <m/>
    <n v="725000"/>
  </r>
  <r>
    <x v="0"/>
    <x v="0"/>
    <x v="0"/>
    <x v="0"/>
    <x v="0"/>
    <x v="0"/>
    <x v="21"/>
    <x v="5"/>
    <x v="18"/>
    <x v="43"/>
    <x v="1"/>
    <x v="24"/>
    <m/>
    <m/>
    <n v="750000"/>
  </r>
  <r>
    <x v="0"/>
    <x v="0"/>
    <x v="0"/>
    <x v="0"/>
    <x v="0"/>
    <x v="0"/>
    <x v="21"/>
    <x v="2"/>
    <x v="15"/>
    <x v="38"/>
    <x v="1"/>
    <x v="24"/>
    <m/>
    <m/>
    <n v="4850500"/>
  </r>
  <r>
    <x v="0"/>
    <x v="0"/>
    <x v="0"/>
    <x v="0"/>
    <x v="0"/>
    <x v="0"/>
    <x v="21"/>
    <x v="2"/>
    <x v="15"/>
    <x v="38"/>
    <x v="1"/>
    <x v="24"/>
    <m/>
    <m/>
    <n v="1500000"/>
  </r>
  <r>
    <x v="0"/>
    <x v="0"/>
    <x v="0"/>
    <x v="0"/>
    <x v="0"/>
    <x v="0"/>
    <x v="21"/>
    <x v="2"/>
    <x v="16"/>
    <x v="39"/>
    <x v="1"/>
    <x v="24"/>
    <m/>
    <m/>
    <n v="950000"/>
  </r>
  <r>
    <x v="0"/>
    <x v="0"/>
    <x v="0"/>
    <x v="0"/>
    <x v="0"/>
    <x v="0"/>
    <x v="21"/>
    <x v="5"/>
    <x v="18"/>
    <x v="43"/>
    <x v="1"/>
    <x v="24"/>
    <m/>
    <m/>
    <n v="10000"/>
  </r>
  <r>
    <x v="0"/>
    <x v="0"/>
    <x v="0"/>
    <x v="0"/>
    <x v="0"/>
    <x v="0"/>
    <x v="21"/>
    <x v="2"/>
    <x v="15"/>
    <x v="38"/>
    <x v="1"/>
    <x v="35"/>
    <m/>
    <m/>
    <n v="0"/>
  </r>
  <r>
    <x v="0"/>
    <x v="0"/>
    <x v="0"/>
    <x v="0"/>
    <x v="0"/>
    <x v="0"/>
    <x v="21"/>
    <x v="2"/>
    <x v="16"/>
    <x v="39"/>
    <x v="1"/>
    <x v="35"/>
    <m/>
    <m/>
    <n v="0"/>
  </r>
  <r>
    <x v="0"/>
    <x v="0"/>
    <x v="0"/>
    <x v="0"/>
    <x v="0"/>
    <x v="0"/>
    <x v="21"/>
    <x v="2"/>
    <x v="15"/>
    <x v="38"/>
    <x v="1"/>
    <x v="35"/>
    <m/>
    <m/>
    <n v="500000"/>
  </r>
  <r>
    <x v="0"/>
    <x v="0"/>
    <x v="0"/>
    <x v="0"/>
    <x v="0"/>
    <x v="0"/>
    <x v="21"/>
    <x v="2"/>
    <x v="16"/>
    <x v="39"/>
    <x v="1"/>
    <x v="35"/>
    <m/>
    <m/>
    <n v="50000"/>
  </r>
  <r>
    <x v="0"/>
    <x v="0"/>
    <x v="0"/>
    <x v="0"/>
    <x v="0"/>
    <x v="0"/>
    <x v="21"/>
    <x v="2"/>
    <x v="15"/>
    <x v="38"/>
    <x v="1"/>
    <x v="35"/>
    <m/>
    <m/>
    <n v="200000"/>
  </r>
  <r>
    <x v="0"/>
    <x v="0"/>
    <x v="0"/>
    <x v="0"/>
    <x v="0"/>
    <x v="0"/>
    <x v="21"/>
    <x v="2"/>
    <x v="15"/>
    <x v="38"/>
    <x v="1"/>
    <x v="35"/>
    <m/>
    <m/>
    <n v="35000"/>
  </r>
  <r>
    <x v="0"/>
    <x v="0"/>
    <x v="0"/>
    <x v="0"/>
    <x v="0"/>
    <x v="0"/>
    <x v="21"/>
    <x v="2"/>
    <x v="15"/>
    <x v="38"/>
    <x v="1"/>
    <x v="35"/>
    <m/>
    <m/>
    <n v="50000"/>
  </r>
  <r>
    <x v="0"/>
    <x v="0"/>
    <x v="0"/>
    <x v="0"/>
    <x v="0"/>
    <x v="0"/>
    <x v="21"/>
    <x v="2"/>
    <x v="16"/>
    <x v="39"/>
    <x v="1"/>
    <x v="35"/>
    <m/>
    <m/>
    <n v="1000000"/>
  </r>
  <r>
    <x v="0"/>
    <x v="0"/>
    <x v="0"/>
    <x v="0"/>
    <x v="0"/>
    <x v="0"/>
    <x v="21"/>
    <x v="2"/>
    <x v="15"/>
    <x v="38"/>
    <x v="1"/>
    <x v="35"/>
    <m/>
    <m/>
    <n v="35000"/>
  </r>
  <r>
    <x v="0"/>
    <x v="0"/>
    <x v="0"/>
    <x v="0"/>
    <x v="0"/>
    <x v="0"/>
    <x v="21"/>
    <x v="2"/>
    <x v="15"/>
    <x v="38"/>
    <x v="1"/>
    <x v="35"/>
    <m/>
    <m/>
    <n v="100000"/>
  </r>
  <r>
    <x v="0"/>
    <x v="0"/>
    <x v="0"/>
    <x v="0"/>
    <x v="0"/>
    <x v="0"/>
    <x v="21"/>
    <x v="2"/>
    <x v="16"/>
    <x v="39"/>
    <x v="1"/>
    <x v="35"/>
    <m/>
    <m/>
    <n v="75000"/>
  </r>
  <r>
    <x v="0"/>
    <x v="0"/>
    <x v="0"/>
    <x v="0"/>
    <x v="0"/>
    <x v="0"/>
    <x v="21"/>
    <x v="2"/>
    <x v="15"/>
    <x v="38"/>
    <x v="1"/>
    <x v="35"/>
    <m/>
    <m/>
    <n v="100000"/>
  </r>
  <r>
    <x v="0"/>
    <x v="0"/>
    <x v="0"/>
    <x v="0"/>
    <x v="0"/>
    <x v="0"/>
    <x v="21"/>
    <x v="2"/>
    <x v="15"/>
    <x v="38"/>
    <x v="1"/>
    <x v="35"/>
    <m/>
    <m/>
    <n v="100000"/>
  </r>
  <r>
    <x v="0"/>
    <x v="0"/>
    <x v="0"/>
    <x v="0"/>
    <x v="0"/>
    <x v="0"/>
    <x v="21"/>
    <x v="2"/>
    <x v="15"/>
    <x v="38"/>
    <x v="1"/>
    <x v="35"/>
    <m/>
    <m/>
    <n v="150000"/>
  </r>
  <r>
    <x v="0"/>
    <x v="0"/>
    <x v="0"/>
    <x v="0"/>
    <x v="0"/>
    <x v="0"/>
    <x v="21"/>
    <x v="2"/>
    <x v="15"/>
    <x v="38"/>
    <x v="1"/>
    <x v="35"/>
    <m/>
    <m/>
    <n v="0"/>
  </r>
  <r>
    <x v="0"/>
    <x v="0"/>
    <x v="0"/>
    <x v="0"/>
    <x v="0"/>
    <x v="0"/>
    <x v="21"/>
    <x v="2"/>
    <x v="16"/>
    <x v="39"/>
    <x v="1"/>
    <x v="35"/>
    <m/>
    <m/>
    <n v="75000"/>
  </r>
  <r>
    <x v="0"/>
    <x v="0"/>
    <x v="0"/>
    <x v="0"/>
    <x v="0"/>
    <x v="0"/>
    <x v="21"/>
    <x v="2"/>
    <x v="15"/>
    <x v="38"/>
    <x v="1"/>
    <x v="35"/>
    <m/>
    <m/>
    <n v="55000"/>
  </r>
  <r>
    <x v="0"/>
    <x v="0"/>
    <x v="0"/>
    <x v="0"/>
    <x v="0"/>
    <x v="0"/>
    <x v="21"/>
    <x v="2"/>
    <x v="15"/>
    <x v="38"/>
    <x v="1"/>
    <x v="35"/>
    <m/>
    <m/>
    <n v="20000"/>
  </r>
  <r>
    <x v="0"/>
    <x v="0"/>
    <x v="0"/>
    <x v="0"/>
    <x v="0"/>
    <x v="0"/>
    <x v="21"/>
    <x v="2"/>
    <x v="16"/>
    <x v="39"/>
    <x v="1"/>
    <x v="35"/>
    <m/>
    <m/>
    <n v="50000"/>
  </r>
  <r>
    <x v="0"/>
    <x v="0"/>
    <x v="0"/>
    <x v="0"/>
    <x v="0"/>
    <x v="0"/>
    <x v="21"/>
    <x v="2"/>
    <x v="15"/>
    <x v="38"/>
    <x v="1"/>
    <x v="35"/>
    <m/>
    <m/>
    <n v="45000"/>
  </r>
  <r>
    <x v="0"/>
    <x v="0"/>
    <x v="0"/>
    <x v="0"/>
    <x v="0"/>
    <x v="0"/>
    <x v="21"/>
    <x v="2"/>
    <x v="16"/>
    <x v="39"/>
    <x v="1"/>
    <x v="35"/>
    <m/>
    <m/>
    <n v="25000"/>
  </r>
  <r>
    <x v="0"/>
    <x v="0"/>
    <x v="0"/>
    <x v="0"/>
    <x v="0"/>
    <x v="0"/>
    <x v="21"/>
    <x v="2"/>
    <x v="15"/>
    <x v="38"/>
    <x v="1"/>
    <x v="35"/>
    <m/>
    <m/>
    <n v="315501"/>
  </r>
  <r>
    <x v="0"/>
    <x v="0"/>
    <x v="0"/>
    <x v="0"/>
    <x v="0"/>
    <x v="0"/>
    <x v="21"/>
    <x v="2"/>
    <x v="15"/>
    <x v="38"/>
    <x v="1"/>
    <x v="35"/>
    <m/>
    <m/>
    <n v="0"/>
  </r>
  <r>
    <x v="0"/>
    <x v="0"/>
    <x v="0"/>
    <x v="0"/>
    <x v="0"/>
    <x v="0"/>
    <x v="21"/>
    <x v="2"/>
    <x v="16"/>
    <x v="39"/>
    <x v="1"/>
    <x v="35"/>
    <m/>
    <m/>
    <n v="400000"/>
  </r>
  <r>
    <x v="0"/>
    <x v="0"/>
    <x v="0"/>
    <x v="0"/>
    <x v="0"/>
    <x v="0"/>
    <x v="21"/>
    <x v="5"/>
    <x v="18"/>
    <x v="43"/>
    <x v="1"/>
    <x v="35"/>
    <m/>
    <m/>
    <n v="500000"/>
  </r>
  <r>
    <x v="0"/>
    <x v="0"/>
    <x v="0"/>
    <x v="0"/>
    <x v="0"/>
    <x v="0"/>
    <x v="21"/>
    <x v="2"/>
    <x v="16"/>
    <x v="39"/>
    <x v="1"/>
    <x v="35"/>
    <m/>
    <m/>
    <n v="300000"/>
  </r>
  <r>
    <x v="0"/>
    <x v="0"/>
    <x v="0"/>
    <x v="0"/>
    <x v="0"/>
    <x v="0"/>
    <x v="21"/>
    <x v="2"/>
    <x v="16"/>
    <x v="39"/>
    <x v="1"/>
    <x v="35"/>
    <m/>
    <m/>
    <n v="300000"/>
  </r>
  <r>
    <x v="0"/>
    <x v="0"/>
    <x v="0"/>
    <x v="0"/>
    <x v="0"/>
    <x v="0"/>
    <x v="21"/>
    <x v="2"/>
    <x v="15"/>
    <x v="38"/>
    <x v="1"/>
    <x v="35"/>
    <m/>
    <m/>
    <n v="3500000"/>
  </r>
  <r>
    <x v="0"/>
    <x v="0"/>
    <x v="0"/>
    <x v="0"/>
    <x v="0"/>
    <x v="0"/>
    <x v="21"/>
    <x v="2"/>
    <x v="15"/>
    <x v="38"/>
    <x v="1"/>
    <x v="35"/>
    <m/>
    <m/>
    <n v="100000"/>
  </r>
  <r>
    <x v="0"/>
    <x v="0"/>
    <x v="0"/>
    <x v="0"/>
    <x v="0"/>
    <x v="0"/>
    <x v="21"/>
    <x v="2"/>
    <x v="15"/>
    <x v="38"/>
    <x v="1"/>
    <x v="35"/>
    <m/>
    <m/>
    <n v="50000"/>
  </r>
  <r>
    <x v="0"/>
    <x v="0"/>
    <x v="0"/>
    <x v="0"/>
    <x v="0"/>
    <x v="0"/>
    <x v="21"/>
    <x v="2"/>
    <x v="15"/>
    <x v="38"/>
    <x v="1"/>
    <x v="35"/>
    <m/>
    <m/>
    <n v="250000"/>
  </r>
  <r>
    <x v="0"/>
    <x v="0"/>
    <x v="0"/>
    <x v="0"/>
    <x v="0"/>
    <x v="0"/>
    <x v="21"/>
    <x v="2"/>
    <x v="15"/>
    <x v="38"/>
    <x v="1"/>
    <x v="35"/>
    <m/>
    <m/>
    <n v="0"/>
  </r>
  <r>
    <x v="0"/>
    <x v="0"/>
    <x v="0"/>
    <x v="0"/>
    <x v="0"/>
    <x v="0"/>
    <x v="21"/>
    <x v="2"/>
    <x v="16"/>
    <x v="39"/>
    <x v="1"/>
    <x v="35"/>
    <m/>
    <m/>
    <n v="954000"/>
  </r>
  <r>
    <x v="0"/>
    <x v="0"/>
    <x v="0"/>
    <x v="0"/>
    <x v="0"/>
    <x v="0"/>
    <x v="21"/>
    <x v="2"/>
    <x v="15"/>
    <x v="38"/>
    <x v="1"/>
    <x v="35"/>
    <m/>
    <m/>
    <n v="200000"/>
  </r>
  <r>
    <x v="0"/>
    <x v="0"/>
    <x v="0"/>
    <x v="0"/>
    <x v="0"/>
    <x v="0"/>
    <x v="21"/>
    <x v="2"/>
    <x v="15"/>
    <x v="38"/>
    <x v="1"/>
    <x v="35"/>
    <m/>
    <m/>
    <n v="150000"/>
  </r>
  <r>
    <x v="0"/>
    <x v="0"/>
    <x v="0"/>
    <x v="0"/>
    <x v="0"/>
    <x v="0"/>
    <x v="21"/>
    <x v="2"/>
    <x v="16"/>
    <x v="39"/>
    <x v="1"/>
    <x v="5"/>
    <m/>
    <m/>
    <n v="75000"/>
  </r>
  <r>
    <x v="0"/>
    <x v="0"/>
    <x v="0"/>
    <x v="0"/>
    <x v="0"/>
    <x v="0"/>
    <x v="21"/>
    <x v="2"/>
    <x v="15"/>
    <x v="38"/>
    <x v="1"/>
    <x v="5"/>
    <m/>
    <m/>
    <n v="0"/>
  </r>
  <r>
    <x v="0"/>
    <x v="0"/>
    <x v="0"/>
    <x v="0"/>
    <x v="0"/>
    <x v="0"/>
    <x v="21"/>
    <x v="2"/>
    <x v="15"/>
    <x v="38"/>
    <x v="1"/>
    <x v="5"/>
    <m/>
    <m/>
    <n v="350000"/>
  </r>
  <r>
    <x v="0"/>
    <x v="0"/>
    <x v="0"/>
    <x v="0"/>
    <x v="0"/>
    <x v="0"/>
    <x v="21"/>
    <x v="2"/>
    <x v="15"/>
    <x v="38"/>
    <x v="1"/>
    <x v="5"/>
    <m/>
    <m/>
    <n v="0"/>
  </r>
  <r>
    <x v="0"/>
    <x v="0"/>
    <x v="0"/>
    <x v="0"/>
    <x v="0"/>
    <x v="0"/>
    <x v="21"/>
    <x v="2"/>
    <x v="15"/>
    <x v="38"/>
    <x v="1"/>
    <x v="5"/>
    <m/>
    <m/>
    <n v="100000"/>
  </r>
  <r>
    <x v="0"/>
    <x v="0"/>
    <x v="0"/>
    <x v="0"/>
    <x v="0"/>
    <x v="0"/>
    <x v="21"/>
    <x v="2"/>
    <x v="15"/>
    <x v="38"/>
    <x v="1"/>
    <x v="5"/>
    <m/>
    <m/>
    <n v="200000"/>
  </r>
  <r>
    <x v="0"/>
    <x v="0"/>
    <x v="0"/>
    <x v="0"/>
    <x v="0"/>
    <x v="0"/>
    <x v="21"/>
    <x v="2"/>
    <x v="15"/>
    <x v="38"/>
    <x v="1"/>
    <x v="5"/>
    <m/>
    <m/>
    <n v="500000"/>
  </r>
  <r>
    <x v="0"/>
    <x v="0"/>
    <x v="0"/>
    <x v="0"/>
    <x v="0"/>
    <x v="0"/>
    <x v="21"/>
    <x v="2"/>
    <x v="15"/>
    <x v="38"/>
    <x v="1"/>
    <x v="5"/>
    <m/>
    <m/>
    <n v="0"/>
  </r>
  <r>
    <x v="0"/>
    <x v="0"/>
    <x v="0"/>
    <x v="0"/>
    <x v="0"/>
    <x v="0"/>
    <x v="21"/>
    <x v="2"/>
    <x v="16"/>
    <x v="39"/>
    <x v="1"/>
    <x v="5"/>
    <m/>
    <m/>
    <n v="75000"/>
  </r>
  <r>
    <x v="0"/>
    <x v="0"/>
    <x v="0"/>
    <x v="0"/>
    <x v="0"/>
    <x v="0"/>
    <x v="21"/>
    <x v="2"/>
    <x v="15"/>
    <x v="38"/>
    <x v="1"/>
    <x v="5"/>
    <m/>
    <m/>
    <n v="70000"/>
  </r>
  <r>
    <x v="0"/>
    <x v="0"/>
    <x v="0"/>
    <x v="0"/>
    <x v="0"/>
    <x v="0"/>
    <x v="21"/>
    <x v="2"/>
    <x v="15"/>
    <x v="38"/>
    <x v="1"/>
    <x v="5"/>
    <m/>
    <m/>
    <n v="1000000"/>
  </r>
  <r>
    <x v="0"/>
    <x v="0"/>
    <x v="0"/>
    <x v="0"/>
    <x v="0"/>
    <x v="0"/>
    <x v="21"/>
    <x v="2"/>
    <x v="15"/>
    <x v="38"/>
    <x v="1"/>
    <x v="5"/>
    <m/>
    <m/>
    <n v="0"/>
  </r>
  <r>
    <x v="0"/>
    <x v="0"/>
    <x v="0"/>
    <x v="0"/>
    <x v="0"/>
    <x v="0"/>
    <x v="21"/>
    <x v="2"/>
    <x v="16"/>
    <x v="39"/>
    <x v="1"/>
    <x v="5"/>
    <m/>
    <m/>
    <n v="500000"/>
  </r>
  <r>
    <x v="0"/>
    <x v="0"/>
    <x v="0"/>
    <x v="0"/>
    <x v="0"/>
    <x v="0"/>
    <x v="21"/>
    <x v="2"/>
    <x v="15"/>
    <x v="38"/>
    <x v="1"/>
    <x v="5"/>
    <m/>
    <m/>
    <n v="1000000"/>
  </r>
  <r>
    <x v="0"/>
    <x v="0"/>
    <x v="0"/>
    <x v="0"/>
    <x v="0"/>
    <x v="0"/>
    <x v="21"/>
    <x v="2"/>
    <x v="15"/>
    <x v="38"/>
    <x v="1"/>
    <x v="5"/>
    <m/>
    <m/>
    <n v="500000"/>
  </r>
  <r>
    <x v="0"/>
    <x v="0"/>
    <x v="0"/>
    <x v="0"/>
    <x v="0"/>
    <x v="0"/>
    <x v="21"/>
    <x v="2"/>
    <x v="15"/>
    <x v="38"/>
    <x v="1"/>
    <x v="5"/>
    <m/>
    <m/>
    <n v="0"/>
  </r>
  <r>
    <x v="0"/>
    <x v="0"/>
    <x v="0"/>
    <x v="0"/>
    <x v="0"/>
    <x v="0"/>
    <x v="21"/>
    <x v="2"/>
    <x v="15"/>
    <x v="38"/>
    <x v="1"/>
    <x v="5"/>
    <m/>
    <m/>
    <n v="700000"/>
  </r>
  <r>
    <x v="0"/>
    <x v="0"/>
    <x v="0"/>
    <x v="0"/>
    <x v="0"/>
    <x v="0"/>
    <x v="21"/>
    <x v="2"/>
    <x v="16"/>
    <x v="39"/>
    <x v="1"/>
    <x v="5"/>
    <m/>
    <m/>
    <n v="0"/>
  </r>
  <r>
    <x v="0"/>
    <x v="0"/>
    <x v="0"/>
    <x v="0"/>
    <x v="0"/>
    <x v="0"/>
    <x v="21"/>
    <x v="2"/>
    <x v="16"/>
    <x v="39"/>
    <x v="1"/>
    <x v="5"/>
    <m/>
    <m/>
    <n v="0"/>
  </r>
  <r>
    <x v="0"/>
    <x v="0"/>
    <x v="0"/>
    <x v="0"/>
    <x v="0"/>
    <x v="0"/>
    <x v="21"/>
    <x v="2"/>
    <x v="15"/>
    <x v="38"/>
    <x v="1"/>
    <x v="5"/>
    <m/>
    <m/>
    <n v="2000000"/>
  </r>
  <r>
    <x v="0"/>
    <x v="0"/>
    <x v="0"/>
    <x v="0"/>
    <x v="0"/>
    <x v="0"/>
    <x v="21"/>
    <x v="2"/>
    <x v="15"/>
    <x v="38"/>
    <x v="1"/>
    <x v="5"/>
    <m/>
    <m/>
    <n v="100000"/>
  </r>
  <r>
    <x v="0"/>
    <x v="0"/>
    <x v="0"/>
    <x v="0"/>
    <x v="0"/>
    <x v="0"/>
    <x v="21"/>
    <x v="2"/>
    <x v="15"/>
    <x v="38"/>
    <x v="1"/>
    <x v="5"/>
    <m/>
    <m/>
    <n v="0"/>
  </r>
  <r>
    <x v="0"/>
    <x v="0"/>
    <x v="0"/>
    <x v="0"/>
    <x v="0"/>
    <x v="0"/>
    <x v="21"/>
    <x v="2"/>
    <x v="16"/>
    <x v="39"/>
    <x v="1"/>
    <x v="5"/>
    <m/>
    <m/>
    <n v="250000"/>
  </r>
  <r>
    <x v="0"/>
    <x v="0"/>
    <x v="0"/>
    <x v="0"/>
    <x v="0"/>
    <x v="0"/>
    <x v="21"/>
    <x v="2"/>
    <x v="15"/>
    <x v="38"/>
    <x v="1"/>
    <x v="5"/>
    <m/>
    <m/>
    <n v="100000"/>
  </r>
  <r>
    <x v="0"/>
    <x v="0"/>
    <x v="0"/>
    <x v="0"/>
    <x v="0"/>
    <x v="0"/>
    <x v="21"/>
    <x v="2"/>
    <x v="15"/>
    <x v="38"/>
    <x v="1"/>
    <x v="5"/>
    <m/>
    <m/>
    <n v="300000"/>
  </r>
  <r>
    <x v="0"/>
    <x v="0"/>
    <x v="0"/>
    <x v="0"/>
    <x v="0"/>
    <x v="0"/>
    <x v="21"/>
    <x v="2"/>
    <x v="15"/>
    <x v="38"/>
    <x v="1"/>
    <x v="5"/>
    <m/>
    <m/>
    <n v="0"/>
  </r>
  <r>
    <x v="0"/>
    <x v="0"/>
    <x v="0"/>
    <x v="0"/>
    <x v="0"/>
    <x v="0"/>
    <x v="21"/>
    <x v="2"/>
    <x v="16"/>
    <x v="39"/>
    <x v="1"/>
    <x v="5"/>
    <m/>
    <m/>
    <n v="500000"/>
  </r>
  <r>
    <x v="0"/>
    <x v="0"/>
    <x v="0"/>
    <x v="0"/>
    <x v="0"/>
    <x v="0"/>
    <x v="21"/>
    <x v="5"/>
    <x v="18"/>
    <x v="43"/>
    <x v="1"/>
    <x v="5"/>
    <m/>
    <m/>
    <n v="300000"/>
  </r>
  <r>
    <x v="0"/>
    <x v="0"/>
    <x v="0"/>
    <x v="0"/>
    <x v="0"/>
    <x v="0"/>
    <x v="21"/>
    <x v="2"/>
    <x v="15"/>
    <x v="38"/>
    <x v="1"/>
    <x v="5"/>
    <m/>
    <m/>
    <n v="300000"/>
  </r>
  <r>
    <x v="0"/>
    <x v="0"/>
    <x v="0"/>
    <x v="0"/>
    <x v="0"/>
    <x v="0"/>
    <x v="21"/>
    <x v="2"/>
    <x v="15"/>
    <x v="38"/>
    <x v="1"/>
    <x v="5"/>
    <m/>
    <m/>
    <n v="85000"/>
  </r>
  <r>
    <x v="0"/>
    <x v="0"/>
    <x v="0"/>
    <x v="0"/>
    <x v="0"/>
    <x v="0"/>
    <x v="21"/>
    <x v="2"/>
    <x v="15"/>
    <x v="38"/>
    <x v="1"/>
    <x v="5"/>
    <m/>
    <m/>
    <n v="50000"/>
  </r>
  <r>
    <x v="0"/>
    <x v="0"/>
    <x v="0"/>
    <x v="0"/>
    <x v="0"/>
    <x v="0"/>
    <x v="21"/>
    <x v="2"/>
    <x v="15"/>
    <x v="38"/>
    <x v="1"/>
    <x v="5"/>
    <m/>
    <m/>
    <n v="26000000"/>
  </r>
  <r>
    <x v="0"/>
    <x v="0"/>
    <x v="0"/>
    <x v="0"/>
    <x v="0"/>
    <x v="0"/>
    <x v="21"/>
    <x v="2"/>
    <x v="15"/>
    <x v="38"/>
    <x v="1"/>
    <x v="5"/>
    <m/>
    <m/>
    <n v="0"/>
  </r>
  <r>
    <x v="0"/>
    <x v="0"/>
    <x v="0"/>
    <x v="0"/>
    <x v="0"/>
    <x v="0"/>
    <x v="21"/>
    <x v="2"/>
    <x v="16"/>
    <x v="39"/>
    <x v="1"/>
    <x v="5"/>
    <m/>
    <m/>
    <n v="100000"/>
  </r>
  <r>
    <x v="0"/>
    <x v="0"/>
    <x v="0"/>
    <x v="0"/>
    <x v="0"/>
    <x v="0"/>
    <x v="21"/>
    <x v="2"/>
    <x v="15"/>
    <x v="38"/>
    <x v="1"/>
    <x v="5"/>
    <m/>
    <m/>
    <n v="4000000"/>
  </r>
  <r>
    <x v="0"/>
    <x v="0"/>
    <x v="0"/>
    <x v="0"/>
    <x v="0"/>
    <x v="0"/>
    <x v="21"/>
    <x v="2"/>
    <x v="15"/>
    <x v="38"/>
    <x v="1"/>
    <x v="5"/>
    <m/>
    <m/>
    <n v="300000"/>
  </r>
  <r>
    <x v="0"/>
    <x v="0"/>
    <x v="0"/>
    <x v="0"/>
    <x v="0"/>
    <x v="0"/>
    <x v="21"/>
    <x v="2"/>
    <x v="15"/>
    <x v="38"/>
    <x v="1"/>
    <x v="5"/>
    <m/>
    <m/>
    <n v="325505"/>
  </r>
  <r>
    <x v="0"/>
    <x v="0"/>
    <x v="0"/>
    <x v="0"/>
    <x v="0"/>
    <x v="0"/>
    <x v="21"/>
    <x v="2"/>
    <x v="15"/>
    <x v="38"/>
    <x v="1"/>
    <x v="5"/>
    <m/>
    <m/>
    <n v="0"/>
  </r>
  <r>
    <x v="0"/>
    <x v="0"/>
    <x v="0"/>
    <x v="0"/>
    <x v="0"/>
    <x v="0"/>
    <x v="21"/>
    <x v="2"/>
    <x v="16"/>
    <x v="39"/>
    <x v="1"/>
    <x v="5"/>
    <m/>
    <m/>
    <n v="50000"/>
  </r>
  <r>
    <x v="0"/>
    <x v="0"/>
    <x v="0"/>
    <x v="0"/>
    <x v="0"/>
    <x v="0"/>
    <x v="21"/>
    <x v="2"/>
    <x v="16"/>
    <x v="39"/>
    <x v="1"/>
    <x v="5"/>
    <m/>
    <m/>
    <n v="50000"/>
  </r>
  <r>
    <x v="0"/>
    <x v="0"/>
    <x v="0"/>
    <x v="0"/>
    <x v="0"/>
    <x v="0"/>
    <x v="21"/>
    <x v="2"/>
    <x v="15"/>
    <x v="38"/>
    <x v="1"/>
    <x v="25"/>
    <m/>
    <m/>
    <n v="100000"/>
  </r>
  <r>
    <x v="0"/>
    <x v="0"/>
    <x v="0"/>
    <x v="0"/>
    <x v="0"/>
    <x v="0"/>
    <x v="21"/>
    <x v="2"/>
    <x v="15"/>
    <x v="38"/>
    <x v="1"/>
    <x v="25"/>
    <m/>
    <m/>
    <n v="0"/>
  </r>
  <r>
    <x v="0"/>
    <x v="0"/>
    <x v="0"/>
    <x v="0"/>
    <x v="0"/>
    <x v="0"/>
    <x v="21"/>
    <x v="2"/>
    <x v="16"/>
    <x v="39"/>
    <x v="1"/>
    <x v="25"/>
    <m/>
    <m/>
    <n v="300000"/>
  </r>
  <r>
    <x v="0"/>
    <x v="0"/>
    <x v="0"/>
    <x v="0"/>
    <x v="0"/>
    <x v="0"/>
    <x v="21"/>
    <x v="2"/>
    <x v="15"/>
    <x v="38"/>
    <x v="1"/>
    <x v="25"/>
    <m/>
    <m/>
    <n v="100000"/>
  </r>
  <r>
    <x v="0"/>
    <x v="0"/>
    <x v="0"/>
    <x v="0"/>
    <x v="0"/>
    <x v="0"/>
    <x v="21"/>
    <x v="2"/>
    <x v="15"/>
    <x v="38"/>
    <x v="1"/>
    <x v="25"/>
    <m/>
    <m/>
    <n v="100000"/>
  </r>
  <r>
    <x v="0"/>
    <x v="0"/>
    <x v="0"/>
    <x v="0"/>
    <x v="0"/>
    <x v="0"/>
    <x v="21"/>
    <x v="2"/>
    <x v="15"/>
    <x v="38"/>
    <x v="1"/>
    <x v="25"/>
    <m/>
    <m/>
    <n v="2800000"/>
  </r>
  <r>
    <x v="0"/>
    <x v="0"/>
    <x v="0"/>
    <x v="0"/>
    <x v="0"/>
    <x v="0"/>
    <x v="21"/>
    <x v="2"/>
    <x v="15"/>
    <x v="38"/>
    <x v="1"/>
    <x v="25"/>
    <m/>
    <m/>
    <n v="0"/>
  </r>
  <r>
    <x v="0"/>
    <x v="0"/>
    <x v="0"/>
    <x v="0"/>
    <x v="0"/>
    <x v="0"/>
    <x v="21"/>
    <x v="2"/>
    <x v="16"/>
    <x v="39"/>
    <x v="1"/>
    <x v="25"/>
    <m/>
    <m/>
    <n v="4712400"/>
  </r>
  <r>
    <x v="0"/>
    <x v="0"/>
    <x v="0"/>
    <x v="0"/>
    <x v="0"/>
    <x v="0"/>
    <x v="21"/>
    <x v="5"/>
    <x v="18"/>
    <x v="43"/>
    <x v="1"/>
    <x v="25"/>
    <m/>
    <m/>
    <n v="960000"/>
  </r>
  <r>
    <x v="0"/>
    <x v="0"/>
    <x v="0"/>
    <x v="0"/>
    <x v="0"/>
    <x v="0"/>
    <x v="21"/>
    <x v="2"/>
    <x v="15"/>
    <x v="38"/>
    <x v="1"/>
    <x v="25"/>
    <m/>
    <m/>
    <n v="3500000"/>
  </r>
  <r>
    <x v="0"/>
    <x v="0"/>
    <x v="0"/>
    <x v="0"/>
    <x v="0"/>
    <x v="0"/>
    <x v="21"/>
    <x v="2"/>
    <x v="15"/>
    <x v="38"/>
    <x v="1"/>
    <x v="25"/>
    <m/>
    <m/>
    <n v="800000"/>
  </r>
  <r>
    <x v="0"/>
    <x v="0"/>
    <x v="0"/>
    <x v="0"/>
    <x v="0"/>
    <x v="0"/>
    <x v="21"/>
    <x v="2"/>
    <x v="15"/>
    <x v="38"/>
    <x v="1"/>
    <x v="25"/>
    <m/>
    <m/>
    <n v="0"/>
  </r>
  <r>
    <x v="0"/>
    <x v="0"/>
    <x v="0"/>
    <x v="0"/>
    <x v="0"/>
    <x v="0"/>
    <x v="21"/>
    <x v="2"/>
    <x v="16"/>
    <x v="39"/>
    <x v="1"/>
    <x v="25"/>
    <m/>
    <m/>
    <n v="0"/>
  </r>
  <r>
    <x v="0"/>
    <x v="0"/>
    <x v="0"/>
    <x v="0"/>
    <x v="0"/>
    <x v="0"/>
    <x v="21"/>
    <x v="2"/>
    <x v="15"/>
    <x v="38"/>
    <x v="4"/>
    <x v="15"/>
    <m/>
    <m/>
    <n v="400000"/>
  </r>
  <r>
    <x v="0"/>
    <x v="0"/>
    <x v="0"/>
    <x v="0"/>
    <x v="0"/>
    <x v="0"/>
    <x v="21"/>
    <x v="2"/>
    <x v="15"/>
    <x v="38"/>
    <x v="4"/>
    <x v="15"/>
    <m/>
    <m/>
    <n v="0"/>
  </r>
  <r>
    <x v="0"/>
    <x v="0"/>
    <x v="0"/>
    <x v="0"/>
    <x v="0"/>
    <x v="0"/>
    <x v="21"/>
    <x v="2"/>
    <x v="16"/>
    <x v="39"/>
    <x v="4"/>
    <x v="15"/>
    <m/>
    <m/>
    <n v="250000"/>
  </r>
  <r>
    <x v="0"/>
    <x v="0"/>
    <x v="0"/>
    <x v="0"/>
    <x v="0"/>
    <x v="0"/>
    <x v="21"/>
    <x v="5"/>
    <x v="18"/>
    <x v="43"/>
    <x v="4"/>
    <x v="15"/>
    <m/>
    <m/>
    <n v="1683000"/>
  </r>
  <r>
    <x v="0"/>
    <x v="0"/>
    <x v="0"/>
    <x v="0"/>
    <x v="0"/>
    <x v="0"/>
    <x v="21"/>
    <x v="2"/>
    <x v="15"/>
    <x v="38"/>
    <x v="4"/>
    <x v="15"/>
    <m/>
    <m/>
    <n v="1000000"/>
  </r>
  <r>
    <x v="0"/>
    <x v="0"/>
    <x v="0"/>
    <x v="0"/>
    <x v="0"/>
    <x v="0"/>
    <x v="21"/>
    <x v="2"/>
    <x v="15"/>
    <x v="38"/>
    <x v="4"/>
    <x v="15"/>
    <m/>
    <m/>
    <n v="0"/>
  </r>
  <r>
    <x v="0"/>
    <x v="0"/>
    <x v="0"/>
    <x v="0"/>
    <x v="0"/>
    <x v="0"/>
    <x v="21"/>
    <x v="2"/>
    <x v="16"/>
    <x v="39"/>
    <x v="4"/>
    <x v="15"/>
    <m/>
    <m/>
    <n v="50000"/>
  </r>
  <r>
    <x v="0"/>
    <x v="0"/>
    <x v="0"/>
    <x v="0"/>
    <x v="0"/>
    <x v="0"/>
    <x v="21"/>
    <x v="2"/>
    <x v="15"/>
    <x v="38"/>
    <x v="4"/>
    <x v="15"/>
    <m/>
    <m/>
    <n v="80000"/>
  </r>
  <r>
    <x v="0"/>
    <x v="0"/>
    <x v="0"/>
    <x v="0"/>
    <x v="0"/>
    <x v="0"/>
    <x v="21"/>
    <x v="2"/>
    <x v="15"/>
    <x v="38"/>
    <x v="4"/>
    <x v="15"/>
    <m/>
    <m/>
    <n v="0"/>
  </r>
  <r>
    <x v="0"/>
    <x v="0"/>
    <x v="0"/>
    <x v="0"/>
    <x v="0"/>
    <x v="0"/>
    <x v="21"/>
    <x v="2"/>
    <x v="16"/>
    <x v="39"/>
    <x v="4"/>
    <x v="15"/>
    <m/>
    <m/>
    <n v="25000"/>
  </r>
  <r>
    <x v="0"/>
    <x v="0"/>
    <x v="0"/>
    <x v="0"/>
    <x v="0"/>
    <x v="0"/>
    <x v="21"/>
    <x v="2"/>
    <x v="15"/>
    <x v="38"/>
    <x v="4"/>
    <x v="16"/>
    <m/>
    <m/>
    <n v="200000"/>
  </r>
  <r>
    <x v="0"/>
    <x v="0"/>
    <x v="0"/>
    <x v="0"/>
    <x v="0"/>
    <x v="0"/>
    <x v="21"/>
    <x v="2"/>
    <x v="15"/>
    <x v="38"/>
    <x v="4"/>
    <x v="16"/>
    <m/>
    <m/>
    <n v="100000"/>
  </r>
  <r>
    <x v="0"/>
    <x v="0"/>
    <x v="0"/>
    <x v="0"/>
    <x v="0"/>
    <x v="0"/>
    <x v="21"/>
    <x v="2"/>
    <x v="15"/>
    <x v="38"/>
    <x v="4"/>
    <x v="16"/>
    <m/>
    <m/>
    <n v="0"/>
  </r>
  <r>
    <x v="0"/>
    <x v="0"/>
    <x v="0"/>
    <x v="0"/>
    <x v="0"/>
    <x v="0"/>
    <x v="21"/>
    <x v="2"/>
    <x v="16"/>
    <x v="39"/>
    <x v="4"/>
    <x v="16"/>
    <m/>
    <m/>
    <n v="300000"/>
  </r>
  <r>
    <x v="0"/>
    <x v="0"/>
    <x v="0"/>
    <x v="0"/>
    <x v="0"/>
    <x v="0"/>
    <x v="21"/>
    <x v="2"/>
    <x v="15"/>
    <x v="38"/>
    <x v="4"/>
    <x v="16"/>
    <m/>
    <m/>
    <n v="500000"/>
  </r>
  <r>
    <x v="0"/>
    <x v="0"/>
    <x v="0"/>
    <x v="0"/>
    <x v="0"/>
    <x v="0"/>
    <x v="21"/>
    <x v="2"/>
    <x v="15"/>
    <x v="38"/>
    <x v="4"/>
    <x v="16"/>
    <m/>
    <m/>
    <n v="0"/>
  </r>
  <r>
    <x v="0"/>
    <x v="0"/>
    <x v="0"/>
    <x v="0"/>
    <x v="0"/>
    <x v="0"/>
    <x v="21"/>
    <x v="2"/>
    <x v="16"/>
    <x v="39"/>
    <x v="4"/>
    <x v="16"/>
    <m/>
    <m/>
    <n v="50000"/>
  </r>
  <r>
    <x v="0"/>
    <x v="0"/>
    <x v="0"/>
    <x v="0"/>
    <x v="0"/>
    <x v="0"/>
    <x v="21"/>
    <x v="2"/>
    <x v="15"/>
    <x v="38"/>
    <x v="4"/>
    <x v="16"/>
    <m/>
    <m/>
    <n v="500000"/>
  </r>
  <r>
    <x v="0"/>
    <x v="0"/>
    <x v="0"/>
    <x v="0"/>
    <x v="0"/>
    <x v="0"/>
    <x v="21"/>
    <x v="2"/>
    <x v="15"/>
    <x v="38"/>
    <x v="4"/>
    <x v="16"/>
    <m/>
    <m/>
    <n v="0"/>
  </r>
  <r>
    <x v="0"/>
    <x v="0"/>
    <x v="0"/>
    <x v="0"/>
    <x v="0"/>
    <x v="0"/>
    <x v="21"/>
    <x v="2"/>
    <x v="16"/>
    <x v="39"/>
    <x v="4"/>
    <x v="16"/>
    <m/>
    <m/>
    <n v="25000"/>
  </r>
  <r>
    <x v="0"/>
    <x v="0"/>
    <x v="0"/>
    <x v="0"/>
    <x v="0"/>
    <x v="0"/>
    <x v="21"/>
    <x v="2"/>
    <x v="15"/>
    <x v="38"/>
    <x v="4"/>
    <x v="11"/>
    <m/>
    <m/>
    <n v="100000"/>
  </r>
  <r>
    <x v="0"/>
    <x v="0"/>
    <x v="0"/>
    <x v="0"/>
    <x v="0"/>
    <x v="0"/>
    <x v="21"/>
    <x v="2"/>
    <x v="15"/>
    <x v="38"/>
    <x v="4"/>
    <x v="11"/>
    <m/>
    <m/>
    <n v="0"/>
  </r>
  <r>
    <x v="0"/>
    <x v="0"/>
    <x v="0"/>
    <x v="0"/>
    <x v="0"/>
    <x v="0"/>
    <x v="21"/>
    <x v="2"/>
    <x v="16"/>
    <x v="39"/>
    <x v="4"/>
    <x v="11"/>
    <m/>
    <m/>
    <n v="150000"/>
  </r>
  <r>
    <x v="0"/>
    <x v="0"/>
    <x v="0"/>
    <x v="0"/>
    <x v="0"/>
    <x v="0"/>
    <x v="21"/>
    <x v="2"/>
    <x v="15"/>
    <x v="38"/>
    <x v="4"/>
    <x v="11"/>
    <m/>
    <m/>
    <n v="0"/>
  </r>
  <r>
    <x v="0"/>
    <x v="0"/>
    <x v="0"/>
    <x v="0"/>
    <x v="0"/>
    <x v="0"/>
    <x v="21"/>
    <x v="2"/>
    <x v="16"/>
    <x v="39"/>
    <x v="4"/>
    <x v="11"/>
    <m/>
    <m/>
    <n v="150000"/>
  </r>
  <r>
    <x v="0"/>
    <x v="0"/>
    <x v="0"/>
    <x v="0"/>
    <x v="0"/>
    <x v="0"/>
    <x v="21"/>
    <x v="2"/>
    <x v="15"/>
    <x v="38"/>
    <x v="4"/>
    <x v="11"/>
    <m/>
    <m/>
    <n v="0"/>
  </r>
  <r>
    <x v="0"/>
    <x v="0"/>
    <x v="0"/>
    <x v="0"/>
    <x v="0"/>
    <x v="0"/>
    <x v="21"/>
    <x v="2"/>
    <x v="15"/>
    <x v="38"/>
    <x v="4"/>
    <x v="11"/>
    <m/>
    <m/>
    <n v="0"/>
  </r>
  <r>
    <x v="0"/>
    <x v="0"/>
    <x v="0"/>
    <x v="0"/>
    <x v="0"/>
    <x v="0"/>
    <x v="21"/>
    <x v="2"/>
    <x v="16"/>
    <x v="39"/>
    <x v="4"/>
    <x v="11"/>
    <m/>
    <m/>
    <n v="50000"/>
  </r>
  <r>
    <x v="0"/>
    <x v="0"/>
    <x v="0"/>
    <x v="0"/>
    <x v="0"/>
    <x v="0"/>
    <x v="21"/>
    <x v="5"/>
    <x v="18"/>
    <x v="43"/>
    <x v="4"/>
    <x v="11"/>
    <m/>
    <m/>
    <n v="200000"/>
  </r>
  <r>
    <x v="0"/>
    <x v="0"/>
    <x v="0"/>
    <x v="0"/>
    <x v="0"/>
    <x v="0"/>
    <x v="21"/>
    <x v="2"/>
    <x v="15"/>
    <x v="38"/>
    <x v="4"/>
    <x v="11"/>
    <m/>
    <m/>
    <n v="450000"/>
  </r>
  <r>
    <x v="0"/>
    <x v="0"/>
    <x v="0"/>
    <x v="0"/>
    <x v="0"/>
    <x v="0"/>
    <x v="21"/>
    <x v="2"/>
    <x v="15"/>
    <x v="38"/>
    <x v="4"/>
    <x v="11"/>
    <m/>
    <m/>
    <n v="0"/>
  </r>
  <r>
    <x v="0"/>
    <x v="0"/>
    <x v="0"/>
    <x v="0"/>
    <x v="0"/>
    <x v="0"/>
    <x v="21"/>
    <x v="2"/>
    <x v="16"/>
    <x v="39"/>
    <x v="4"/>
    <x v="11"/>
    <m/>
    <m/>
    <n v="50000"/>
  </r>
  <r>
    <x v="0"/>
    <x v="0"/>
    <x v="0"/>
    <x v="0"/>
    <x v="0"/>
    <x v="0"/>
    <x v="21"/>
    <x v="2"/>
    <x v="15"/>
    <x v="38"/>
    <x v="4"/>
    <x v="27"/>
    <m/>
    <m/>
    <n v="200000"/>
  </r>
  <r>
    <x v="0"/>
    <x v="0"/>
    <x v="0"/>
    <x v="0"/>
    <x v="0"/>
    <x v="0"/>
    <x v="21"/>
    <x v="2"/>
    <x v="15"/>
    <x v="38"/>
    <x v="4"/>
    <x v="27"/>
    <m/>
    <m/>
    <n v="0"/>
  </r>
  <r>
    <x v="0"/>
    <x v="0"/>
    <x v="0"/>
    <x v="0"/>
    <x v="0"/>
    <x v="0"/>
    <x v="21"/>
    <x v="2"/>
    <x v="16"/>
    <x v="39"/>
    <x v="4"/>
    <x v="27"/>
    <m/>
    <m/>
    <n v="0"/>
  </r>
  <r>
    <x v="0"/>
    <x v="0"/>
    <x v="0"/>
    <x v="0"/>
    <x v="0"/>
    <x v="0"/>
    <x v="21"/>
    <x v="2"/>
    <x v="15"/>
    <x v="38"/>
    <x v="4"/>
    <x v="17"/>
    <m/>
    <m/>
    <n v="500000"/>
  </r>
  <r>
    <x v="0"/>
    <x v="0"/>
    <x v="0"/>
    <x v="0"/>
    <x v="0"/>
    <x v="0"/>
    <x v="21"/>
    <x v="2"/>
    <x v="15"/>
    <x v="38"/>
    <x v="4"/>
    <x v="17"/>
    <m/>
    <m/>
    <n v="0"/>
  </r>
  <r>
    <x v="0"/>
    <x v="0"/>
    <x v="0"/>
    <x v="0"/>
    <x v="0"/>
    <x v="0"/>
    <x v="21"/>
    <x v="2"/>
    <x v="16"/>
    <x v="39"/>
    <x v="4"/>
    <x v="17"/>
    <m/>
    <m/>
    <n v="200000"/>
  </r>
  <r>
    <x v="0"/>
    <x v="0"/>
    <x v="0"/>
    <x v="0"/>
    <x v="0"/>
    <x v="0"/>
    <x v="21"/>
    <x v="2"/>
    <x v="16"/>
    <x v="39"/>
    <x v="4"/>
    <x v="17"/>
    <m/>
    <m/>
    <n v="100000"/>
  </r>
  <r>
    <x v="0"/>
    <x v="0"/>
    <x v="0"/>
    <x v="0"/>
    <x v="0"/>
    <x v="0"/>
    <x v="21"/>
    <x v="2"/>
    <x v="15"/>
    <x v="38"/>
    <x v="4"/>
    <x v="17"/>
    <m/>
    <m/>
    <n v="200000"/>
  </r>
  <r>
    <x v="0"/>
    <x v="0"/>
    <x v="0"/>
    <x v="0"/>
    <x v="0"/>
    <x v="0"/>
    <x v="21"/>
    <x v="2"/>
    <x v="15"/>
    <x v="38"/>
    <x v="4"/>
    <x v="17"/>
    <m/>
    <m/>
    <n v="200000"/>
  </r>
  <r>
    <x v="0"/>
    <x v="0"/>
    <x v="0"/>
    <x v="0"/>
    <x v="0"/>
    <x v="0"/>
    <x v="21"/>
    <x v="2"/>
    <x v="16"/>
    <x v="39"/>
    <x v="4"/>
    <x v="17"/>
    <m/>
    <m/>
    <n v="50000"/>
  </r>
  <r>
    <x v="0"/>
    <x v="0"/>
    <x v="0"/>
    <x v="0"/>
    <x v="0"/>
    <x v="0"/>
    <x v="21"/>
    <x v="2"/>
    <x v="15"/>
    <x v="38"/>
    <x v="4"/>
    <x v="17"/>
    <m/>
    <m/>
    <n v="0"/>
  </r>
  <r>
    <x v="0"/>
    <x v="0"/>
    <x v="0"/>
    <x v="0"/>
    <x v="0"/>
    <x v="0"/>
    <x v="21"/>
    <x v="2"/>
    <x v="16"/>
    <x v="39"/>
    <x v="4"/>
    <x v="17"/>
    <m/>
    <m/>
    <n v="50000"/>
  </r>
  <r>
    <x v="0"/>
    <x v="0"/>
    <x v="0"/>
    <x v="0"/>
    <x v="0"/>
    <x v="0"/>
    <x v="21"/>
    <x v="2"/>
    <x v="15"/>
    <x v="38"/>
    <x v="4"/>
    <x v="17"/>
    <m/>
    <m/>
    <n v="200000"/>
  </r>
  <r>
    <x v="0"/>
    <x v="0"/>
    <x v="0"/>
    <x v="0"/>
    <x v="0"/>
    <x v="0"/>
    <x v="21"/>
    <x v="2"/>
    <x v="15"/>
    <x v="38"/>
    <x v="4"/>
    <x v="18"/>
    <m/>
    <m/>
    <n v="0"/>
  </r>
  <r>
    <x v="0"/>
    <x v="0"/>
    <x v="0"/>
    <x v="0"/>
    <x v="0"/>
    <x v="0"/>
    <x v="21"/>
    <x v="2"/>
    <x v="16"/>
    <x v="39"/>
    <x v="4"/>
    <x v="18"/>
    <m/>
    <m/>
    <n v="15000"/>
  </r>
  <r>
    <x v="0"/>
    <x v="0"/>
    <x v="0"/>
    <x v="0"/>
    <x v="0"/>
    <x v="0"/>
    <x v="21"/>
    <x v="2"/>
    <x v="15"/>
    <x v="38"/>
    <x v="4"/>
    <x v="18"/>
    <m/>
    <m/>
    <n v="20000"/>
  </r>
  <r>
    <x v="0"/>
    <x v="0"/>
    <x v="0"/>
    <x v="0"/>
    <x v="0"/>
    <x v="0"/>
    <x v="21"/>
    <x v="2"/>
    <x v="16"/>
    <x v="39"/>
    <x v="4"/>
    <x v="18"/>
    <m/>
    <m/>
    <n v="25000"/>
  </r>
  <r>
    <x v="0"/>
    <x v="0"/>
    <x v="0"/>
    <x v="0"/>
    <x v="0"/>
    <x v="0"/>
    <x v="21"/>
    <x v="2"/>
    <x v="15"/>
    <x v="38"/>
    <x v="4"/>
    <x v="18"/>
    <m/>
    <m/>
    <n v="5000"/>
  </r>
  <r>
    <x v="0"/>
    <x v="0"/>
    <x v="0"/>
    <x v="0"/>
    <x v="0"/>
    <x v="0"/>
    <x v="21"/>
    <x v="2"/>
    <x v="16"/>
    <x v="39"/>
    <x v="4"/>
    <x v="18"/>
    <m/>
    <m/>
    <n v="10000"/>
  </r>
  <r>
    <x v="0"/>
    <x v="0"/>
    <x v="0"/>
    <x v="0"/>
    <x v="0"/>
    <x v="0"/>
    <x v="21"/>
    <x v="2"/>
    <x v="15"/>
    <x v="38"/>
    <x v="4"/>
    <x v="18"/>
    <m/>
    <m/>
    <n v="0"/>
  </r>
  <r>
    <x v="0"/>
    <x v="0"/>
    <x v="0"/>
    <x v="0"/>
    <x v="0"/>
    <x v="0"/>
    <x v="21"/>
    <x v="2"/>
    <x v="15"/>
    <x v="38"/>
    <x v="4"/>
    <x v="18"/>
    <m/>
    <m/>
    <n v="20000"/>
  </r>
  <r>
    <x v="0"/>
    <x v="0"/>
    <x v="0"/>
    <x v="0"/>
    <x v="0"/>
    <x v="0"/>
    <x v="21"/>
    <x v="2"/>
    <x v="15"/>
    <x v="38"/>
    <x v="4"/>
    <x v="18"/>
    <m/>
    <m/>
    <n v="0"/>
  </r>
  <r>
    <x v="0"/>
    <x v="0"/>
    <x v="0"/>
    <x v="0"/>
    <x v="0"/>
    <x v="0"/>
    <x v="21"/>
    <x v="2"/>
    <x v="15"/>
    <x v="38"/>
    <x v="4"/>
    <x v="18"/>
    <m/>
    <m/>
    <n v="20000"/>
  </r>
  <r>
    <x v="0"/>
    <x v="0"/>
    <x v="0"/>
    <x v="0"/>
    <x v="0"/>
    <x v="0"/>
    <x v="21"/>
    <x v="2"/>
    <x v="16"/>
    <x v="39"/>
    <x v="4"/>
    <x v="18"/>
    <m/>
    <m/>
    <n v="10000"/>
  </r>
  <r>
    <x v="0"/>
    <x v="0"/>
    <x v="0"/>
    <x v="0"/>
    <x v="0"/>
    <x v="0"/>
    <x v="21"/>
    <x v="2"/>
    <x v="15"/>
    <x v="38"/>
    <x v="4"/>
    <x v="18"/>
    <m/>
    <m/>
    <n v="15000"/>
  </r>
  <r>
    <x v="0"/>
    <x v="0"/>
    <x v="0"/>
    <x v="0"/>
    <x v="0"/>
    <x v="0"/>
    <x v="21"/>
    <x v="2"/>
    <x v="16"/>
    <x v="39"/>
    <x v="4"/>
    <x v="18"/>
    <m/>
    <m/>
    <n v="25000"/>
  </r>
  <r>
    <x v="0"/>
    <x v="0"/>
    <x v="0"/>
    <x v="0"/>
    <x v="0"/>
    <x v="0"/>
    <x v="21"/>
    <x v="2"/>
    <x v="15"/>
    <x v="38"/>
    <x v="4"/>
    <x v="18"/>
    <m/>
    <m/>
    <n v="100000"/>
  </r>
  <r>
    <x v="0"/>
    <x v="0"/>
    <x v="0"/>
    <x v="0"/>
    <x v="0"/>
    <x v="0"/>
    <x v="21"/>
    <x v="2"/>
    <x v="15"/>
    <x v="38"/>
    <x v="4"/>
    <x v="18"/>
    <m/>
    <m/>
    <n v="0"/>
  </r>
  <r>
    <x v="0"/>
    <x v="0"/>
    <x v="0"/>
    <x v="0"/>
    <x v="0"/>
    <x v="0"/>
    <x v="21"/>
    <x v="2"/>
    <x v="16"/>
    <x v="39"/>
    <x v="4"/>
    <x v="18"/>
    <m/>
    <m/>
    <n v="15000"/>
  </r>
  <r>
    <x v="0"/>
    <x v="0"/>
    <x v="0"/>
    <x v="0"/>
    <x v="0"/>
    <x v="0"/>
    <x v="21"/>
    <x v="2"/>
    <x v="15"/>
    <x v="38"/>
    <x v="4"/>
    <x v="18"/>
    <m/>
    <m/>
    <n v="100000"/>
  </r>
  <r>
    <x v="0"/>
    <x v="0"/>
    <x v="0"/>
    <x v="0"/>
    <x v="0"/>
    <x v="0"/>
    <x v="21"/>
    <x v="2"/>
    <x v="15"/>
    <x v="38"/>
    <x v="4"/>
    <x v="18"/>
    <m/>
    <m/>
    <n v="0"/>
  </r>
  <r>
    <x v="0"/>
    <x v="0"/>
    <x v="0"/>
    <x v="0"/>
    <x v="0"/>
    <x v="0"/>
    <x v="21"/>
    <x v="2"/>
    <x v="16"/>
    <x v="39"/>
    <x v="4"/>
    <x v="18"/>
    <m/>
    <m/>
    <n v="0"/>
  </r>
  <r>
    <x v="0"/>
    <x v="0"/>
    <x v="0"/>
    <x v="0"/>
    <x v="0"/>
    <x v="0"/>
    <x v="21"/>
    <x v="2"/>
    <x v="15"/>
    <x v="38"/>
    <x v="4"/>
    <x v="18"/>
    <m/>
    <m/>
    <n v="65000"/>
  </r>
  <r>
    <x v="0"/>
    <x v="0"/>
    <x v="0"/>
    <x v="0"/>
    <x v="0"/>
    <x v="0"/>
    <x v="21"/>
    <x v="2"/>
    <x v="15"/>
    <x v="38"/>
    <x v="4"/>
    <x v="18"/>
    <m/>
    <m/>
    <n v="10000"/>
  </r>
  <r>
    <x v="0"/>
    <x v="0"/>
    <x v="0"/>
    <x v="0"/>
    <x v="0"/>
    <x v="0"/>
    <x v="21"/>
    <x v="2"/>
    <x v="15"/>
    <x v="38"/>
    <x v="4"/>
    <x v="18"/>
    <m/>
    <m/>
    <n v="0"/>
  </r>
  <r>
    <x v="0"/>
    <x v="0"/>
    <x v="0"/>
    <x v="0"/>
    <x v="0"/>
    <x v="0"/>
    <x v="21"/>
    <x v="2"/>
    <x v="15"/>
    <x v="38"/>
    <x v="4"/>
    <x v="18"/>
    <m/>
    <m/>
    <n v="50000"/>
  </r>
  <r>
    <x v="0"/>
    <x v="0"/>
    <x v="0"/>
    <x v="0"/>
    <x v="0"/>
    <x v="0"/>
    <x v="21"/>
    <x v="2"/>
    <x v="15"/>
    <x v="38"/>
    <x v="4"/>
    <x v="18"/>
    <m/>
    <m/>
    <n v="0"/>
  </r>
  <r>
    <x v="0"/>
    <x v="0"/>
    <x v="0"/>
    <x v="0"/>
    <x v="0"/>
    <x v="0"/>
    <x v="21"/>
    <x v="2"/>
    <x v="15"/>
    <x v="38"/>
    <x v="4"/>
    <x v="18"/>
    <m/>
    <m/>
    <n v="15000"/>
  </r>
  <r>
    <x v="0"/>
    <x v="0"/>
    <x v="0"/>
    <x v="0"/>
    <x v="0"/>
    <x v="0"/>
    <x v="21"/>
    <x v="2"/>
    <x v="15"/>
    <x v="38"/>
    <x v="4"/>
    <x v="18"/>
    <m/>
    <m/>
    <n v="0"/>
  </r>
  <r>
    <x v="0"/>
    <x v="0"/>
    <x v="0"/>
    <x v="0"/>
    <x v="0"/>
    <x v="0"/>
    <x v="21"/>
    <x v="2"/>
    <x v="15"/>
    <x v="38"/>
    <x v="4"/>
    <x v="18"/>
    <m/>
    <m/>
    <n v="0"/>
  </r>
  <r>
    <x v="0"/>
    <x v="0"/>
    <x v="0"/>
    <x v="0"/>
    <x v="0"/>
    <x v="0"/>
    <x v="21"/>
    <x v="2"/>
    <x v="15"/>
    <x v="38"/>
    <x v="4"/>
    <x v="18"/>
    <m/>
    <m/>
    <n v="25000"/>
  </r>
  <r>
    <x v="0"/>
    <x v="0"/>
    <x v="0"/>
    <x v="0"/>
    <x v="0"/>
    <x v="0"/>
    <x v="21"/>
    <x v="2"/>
    <x v="15"/>
    <x v="38"/>
    <x v="4"/>
    <x v="12"/>
    <m/>
    <m/>
    <n v="14000000"/>
  </r>
  <r>
    <x v="0"/>
    <x v="0"/>
    <x v="0"/>
    <x v="0"/>
    <x v="0"/>
    <x v="0"/>
    <x v="21"/>
    <x v="2"/>
    <x v="15"/>
    <x v="38"/>
    <x v="4"/>
    <x v="12"/>
    <m/>
    <m/>
    <n v="0"/>
  </r>
  <r>
    <x v="0"/>
    <x v="0"/>
    <x v="0"/>
    <x v="0"/>
    <x v="0"/>
    <x v="0"/>
    <x v="21"/>
    <x v="2"/>
    <x v="15"/>
    <x v="38"/>
    <x v="4"/>
    <x v="12"/>
    <m/>
    <m/>
    <n v="14707"/>
  </r>
  <r>
    <x v="0"/>
    <x v="0"/>
    <x v="0"/>
    <x v="0"/>
    <x v="0"/>
    <x v="0"/>
    <x v="21"/>
    <x v="2"/>
    <x v="15"/>
    <x v="38"/>
    <x v="4"/>
    <x v="12"/>
    <m/>
    <m/>
    <n v="0"/>
  </r>
  <r>
    <x v="0"/>
    <x v="0"/>
    <x v="0"/>
    <x v="0"/>
    <x v="0"/>
    <x v="0"/>
    <x v="21"/>
    <x v="2"/>
    <x v="16"/>
    <x v="39"/>
    <x v="4"/>
    <x v="12"/>
    <m/>
    <m/>
    <n v="2400000"/>
  </r>
  <r>
    <x v="0"/>
    <x v="0"/>
    <x v="0"/>
    <x v="0"/>
    <x v="0"/>
    <x v="0"/>
    <x v="21"/>
    <x v="5"/>
    <x v="18"/>
    <x v="43"/>
    <x v="4"/>
    <x v="12"/>
    <m/>
    <m/>
    <n v="2389719"/>
  </r>
  <r>
    <x v="0"/>
    <x v="0"/>
    <x v="0"/>
    <x v="0"/>
    <x v="0"/>
    <x v="0"/>
    <x v="21"/>
    <x v="2"/>
    <x v="16"/>
    <x v="39"/>
    <x v="4"/>
    <x v="12"/>
    <m/>
    <m/>
    <n v="600000"/>
  </r>
  <r>
    <x v="0"/>
    <x v="0"/>
    <x v="0"/>
    <x v="0"/>
    <x v="0"/>
    <x v="0"/>
    <x v="21"/>
    <x v="2"/>
    <x v="16"/>
    <x v="39"/>
    <x v="4"/>
    <x v="12"/>
    <m/>
    <m/>
    <n v="600000"/>
  </r>
  <r>
    <x v="0"/>
    <x v="0"/>
    <x v="0"/>
    <x v="0"/>
    <x v="0"/>
    <x v="0"/>
    <x v="21"/>
    <x v="2"/>
    <x v="15"/>
    <x v="38"/>
    <x v="4"/>
    <x v="12"/>
    <m/>
    <m/>
    <n v="100000"/>
  </r>
  <r>
    <x v="0"/>
    <x v="0"/>
    <x v="0"/>
    <x v="0"/>
    <x v="0"/>
    <x v="0"/>
    <x v="21"/>
    <x v="2"/>
    <x v="16"/>
    <x v="39"/>
    <x v="4"/>
    <x v="12"/>
    <m/>
    <m/>
    <n v="75000"/>
  </r>
  <r>
    <x v="0"/>
    <x v="0"/>
    <x v="0"/>
    <x v="0"/>
    <x v="0"/>
    <x v="0"/>
    <x v="21"/>
    <x v="2"/>
    <x v="16"/>
    <x v="39"/>
    <x v="4"/>
    <x v="12"/>
    <m/>
    <m/>
    <n v="200000"/>
  </r>
  <r>
    <x v="0"/>
    <x v="0"/>
    <x v="0"/>
    <x v="0"/>
    <x v="0"/>
    <x v="0"/>
    <x v="21"/>
    <x v="2"/>
    <x v="15"/>
    <x v="38"/>
    <x v="4"/>
    <x v="12"/>
    <m/>
    <m/>
    <n v="70000"/>
  </r>
  <r>
    <x v="0"/>
    <x v="0"/>
    <x v="0"/>
    <x v="0"/>
    <x v="0"/>
    <x v="0"/>
    <x v="21"/>
    <x v="2"/>
    <x v="15"/>
    <x v="38"/>
    <x v="4"/>
    <x v="12"/>
    <m/>
    <m/>
    <n v="150000"/>
  </r>
  <r>
    <x v="0"/>
    <x v="0"/>
    <x v="0"/>
    <x v="0"/>
    <x v="0"/>
    <x v="0"/>
    <x v="21"/>
    <x v="2"/>
    <x v="15"/>
    <x v="38"/>
    <x v="4"/>
    <x v="12"/>
    <m/>
    <m/>
    <n v="80000"/>
  </r>
  <r>
    <x v="0"/>
    <x v="0"/>
    <x v="0"/>
    <x v="0"/>
    <x v="0"/>
    <x v="0"/>
    <x v="21"/>
    <x v="2"/>
    <x v="15"/>
    <x v="38"/>
    <x v="4"/>
    <x v="12"/>
    <m/>
    <m/>
    <n v="300000"/>
  </r>
  <r>
    <x v="0"/>
    <x v="0"/>
    <x v="0"/>
    <x v="0"/>
    <x v="0"/>
    <x v="0"/>
    <x v="21"/>
    <x v="2"/>
    <x v="15"/>
    <x v="38"/>
    <x v="4"/>
    <x v="12"/>
    <m/>
    <m/>
    <n v="0"/>
  </r>
  <r>
    <x v="0"/>
    <x v="0"/>
    <x v="0"/>
    <x v="0"/>
    <x v="0"/>
    <x v="0"/>
    <x v="21"/>
    <x v="2"/>
    <x v="16"/>
    <x v="39"/>
    <x v="4"/>
    <x v="12"/>
    <m/>
    <m/>
    <n v="50000"/>
  </r>
  <r>
    <x v="0"/>
    <x v="0"/>
    <x v="0"/>
    <x v="0"/>
    <x v="0"/>
    <x v="0"/>
    <x v="21"/>
    <x v="2"/>
    <x v="15"/>
    <x v="38"/>
    <x v="4"/>
    <x v="12"/>
    <m/>
    <m/>
    <n v="50000"/>
  </r>
  <r>
    <x v="0"/>
    <x v="0"/>
    <x v="0"/>
    <x v="0"/>
    <x v="0"/>
    <x v="0"/>
    <x v="21"/>
    <x v="2"/>
    <x v="15"/>
    <x v="38"/>
    <x v="4"/>
    <x v="12"/>
    <m/>
    <m/>
    <n v="500000"/>
  </r>
  <r>
    <x v="0"/>
    <x v="0"/>
    <x v="0"/>
    <x v="0"/>
    <x v="0"/>
    <x v="0"/>
    <x v="21"/>
    <x v="2"/>
    <x v="15"/>
    <x v="38"/>
    <x v="4"/>
    <x v="12"/>
    <m/>
    <m/>
    <n v="0"/>
  </r>
  <r>
    <x v="0"/>
    <x v="0"/>
    <x v="0"/>
    <x v="0"/>
    <x v="0"/>
    <x v="0"/>
    <x v="21"/>
    <x v="2"/>
    <x v="16"/>
    <x v="39"/>
    <x v="4"/>
    <x v="12"/>
    <m/>
    <m/>
    <n v="75000"/>
  </r>
  <r>
    <x v="0"/>
    <x v="0"/>
    <x v="0"/>
    <x v="0"/>
    <x v="0"/>
    <x v="0"/>
    <x v="21"/>
    <x v="2"/>
    <x v="15"/>
    <x v="38"/>
    <x v="4"/>
    <x v="12"/>
    <m/>
    <m/>
    <n v="85000"/>
  </r>
  <r>
    <x v="0"/>
    <x v="0"/>
    <x v="0"/>
    <x v="0"/>
    <x v="0"/>
    <x v="0"/>
    <x v="21"/>
    <x v="2"/>
    <x v="15"/>
    <x v="38"/>
    <x v="4"/>
    <x v="12"/>
    <m/>
    <m/>
    <n v="100000"/>
  </r>
  <r>
    <x v="0"/>
    <x v="0"/>
    <x v="0"/>
    <x v="0"/>
    <x v="0"/>
    <x v="0"/>
    <x v="21"/>
    <x v="2"/>
    <x v="15"/>
    <x v="38"/>
    <x v="4"/>
    <x v="12"/>
    <m/>
    <m/>
    <n v="0"/>
  </r>
  <r>
    <x v="0"/>
    <x v="0"/>
    <x v="0"/>
    <x v="0"/>
    <x v="0"/>
    <x v="0"/>
    <x v="21"/>
    <x v="2"/>
    <x v="16"/>
    <x v="39"/>
    <x v="4"/>
    <x v="12"/>
    <m/>
    <m/>
    <n v="200000"/>
  </r>
  <r>
    <x v="0"/>
    <x v="0"/>
    <x v="0"/>
    <x v="0"/>
    <x v="0"/>
    <x v="0"/>
    <x v="21"/>
    <x v="2"/>
    <x v="15"/>
    <x v="38"/>
    <x v="4"/>
    <x v="12"/>
    <m/>
    <m/>
    <n v="20000"/>
  </r>
  <r>
    <x v="0"/>
    <x v="0"/>
    <x v="0"/>
    <x v="0"/>
    <x v="0"/>
    <x v="0"/>
    <x v="21"/>
    <x v="2"/>
    <x v="15"/>
    <x v="38"/>
    <x v="4"/>
    <x v="7"/>
    <m/>
    <m/>
    <n v="500000"/>
  </r>
  <r>
    <x v="0"/>
    <x v="0"/>
    <x v="0"/>
    <x v="0"/>
    <x v="0"/>
    <x v="0"/>
    <x v="21"/>
    <x v="2"/>
    <x v="15"/>
    <x v="38"/>
    <x v="4"/>
    <x v="7"/>
    <m/>
    <m/>
    <n v="0"/>
  </r>
  <r>
    <x v="0"/>
    <x v="0"/>
    <x v="0"/>
    <x v="0"/>
    <x v="0"/>
    <x v="0"/>
    <x v="21"/>
    <x v="2"/>
    <x v="16"/>
    <x v="39"/>
    <x v="4"/>
    <x v="7"/>
    <m/>
    <m/>
    <n v="100000"/>
  </r>
  <r>
    <x v="0"/>
    <x v="0"/>
    <x v="0"/>
    <x v="0"/>
    <x v="0"/>
    <x v="0"/>
    <x v="21"/>
    <x v="2"/>
    <x v="15"/>
    <x v="38"/>
    <x v="4"/>
    <x v="7"/>
    <m/>
    <m/>
    <n v="1500000"/>
  </r>
  <r>
    <x v="0"/>
    <x v="0"/>
    <x v="0"/>
    <x v="0"/>
    <x v="0"/>
    <x v="0"/>
    <x v="21"/>
    <x v="2"/>
    <x v="15"/>
    <x v="38"/>
    <x v="4"/>
    <x v="7"/>
    <m/>
    <m/>
    <n v="300000"/>
  </r>
  <r>
    <x v="0"/>
    <x v="0"/>
    <x v="0"/>
    <x v="0"/>
    <x v="0"/>
    <x v="0"/>
    <x v="21"/>
    <x v="2"/>
    <x v="15"/>
    <x v="38"/>
    <x v="4"/>
    <x v="7"/>
    <m/>
    <m/>
    <n v="500000"/>
  </r>
  <r>
    <x v="0"/>
    <x v="0"/>
    <x v="0"/>
    <x v="0"/>
    <x v="0"/>
    <x v="0"/>
    <x v="21"/>
    <x v="2"/>
    <x v="15"/>
    <x v="38"/>
    <x v="4"/>
    <x v="7"/>
    <m/>
    <m/>
    <n v="0"/>
  </r>
  <r>
    <x v="0"/>
    <x v="0"/>
    <x v="0"/>
    <x v="0"/>
    <x v="0"/>
    <x v="0"/>
    <x v="21"/>
    <x v="2"/>
    <x v="16"/>
    <x v="39"/>
    <x v="4"/>
    <x v="7"/>
    <m/>
    <m/>
    <n v="502543"/>
  </r>
  <r>
    <x v="0"/>
    <x v="0"/>
    <x v="0"/>
    <x v="0"/>
    <x v="0"/>
    <x v="0"/>
    <x v="21"/>
    <x v="2"/>
    <x v="16"/>
    <x v="39"/>
    <x v="4"/>
    <x v="7"/>
    <m/>
    <m/>
    <n v="250000"/>
  </r>
  <r>
    <x v="0"/>
    <x v="0"/>
    <x v="0"/>
    <x v="0"/>
    <x v="0"/>
    <x v="0"/>
    <x v="21"/>
    <x v="2"/>
    <x v="15"/>
    <x v="38"/>
    <x v="4"/>
    <x v="7"/>
    <m/>
    <m/>
    <n v="4000000"/>
  </r>
  <r>
    <x v="0"/>
    <x v="0"/>
    <x v="0"/>
    <x v="0"/>
    <x v="0"/>
    <x v="0"/>
    <x v="21"/>
    <x v="2"/>
    <x v="15"/>
    <x v="38"/>
    <x v="4"/>
    <x v="7"/>
    <m/>
    <m/>
    <n v="300000"/>
  </r>
  <r>
    <x v="0"/>
    <x v="0"/>
    <x v="0"/>
    <x v="0"/>
    <x v="0"/>
    <x v="0"/>
    <x v="21"/>
    <x v="2"/>
    <x v="15"/>
    <x v="38"/>
    <x v="4"/>
    <x v="7"/>
    <m/>
    <m/>
    <n v="0"/>
  </r>
  <r>
    <x v="0"/>
    <x v="0"/>
    <x v="0"/>
    <x v="0"/>
    <x v="0"/>
    <x v="0"/>
    <x v="21"/>
    <x v="2"/>
    <x v="16"/>
    <x v="39"/>
    <x v="4"/>
    <x v="7"/>
    <m/>
    <m/>
    <n v="0"/>
  </r>
  <r>
    <x v="0"/>
    <x v="0"/>
    <x v="0"/>
    <x v="0"/>
    <x v="0"/>
    <x v="0"/>
    <x v="21"/>
    <x v="2"/>
    <x v="15"/>
    <x v="38"/>
    <x v="4"/>
    <x v="7"/>
    <m/>
    <m/>
    <n v="0"/>
  </r>
  <r>
    <x v="0"/>
    <x v="0"/>
    <x v="0"/>
    <x v="0"/>
    <x v="0"/>
    <x v="0"/>
    <x v="21"/>
    <x v="2"/>
    <x v="15"/>
    <x v="38"/>
    <x v="4"/>
    <x v="7"/>
    <m/>
    <m/>
    <n v="300000"/>
  </r>
  <r>
    <x v="0"/>
    <x v="0"/>
    <x v="0"/>
    <x v="0"/>
    <x v="0"/>
    <x v="0"/>
    <x v="21"/>
    <x v="2"/>
    <x v="15"/>
    <x v="38"/>
    <x v="4"/>
    <x v="7"/>
    <m/>
    <m/>
    <n v="0"/>
  </r>
  <r>
    <x v="0"/>
    <x v="0"/>
    <x v="0"/>
    <x v="0"/>
    <x v="0"/>
    <x v="0"/>
    <x v="21"/>
    <x v="2"/>
    <x v="16"/>
    <x v="39"/>
    <x v="4"/>
    <x v="7"/>
    <m/>
    <m/>
    <n v="50000"/>
  </r>
  <r>
    <x v="0"/>
    <x v="0"/>
    <x v="0"/>
    <x v="0"/>
    <x v="0"/>
    <x v="0"/>
    <x v="21"/>
    <x v="2"/>
    <x v="15"/>
    <x v="38"/>
    <x v="4"/>
    <x v="7"/>
    <m/>
    <m/>
    <n v="80000"/>
  </r>
  <r>
    <x v="0"/>
    <x v="0"/>
    <x v="0"/>
    <x v="0"/>
    <x v="0"/>
    <x v="0"/>
    <x v="21"/>
    <x v="2"/>
    <x v="15"/>
    <x v="38"/>
    <x v="4"/>
    <x v="7"/>
    <m/>
    <m/>
    <n v="100000"/>
  </r>
  <r>
    <x v="0"/>
    <x v="0"/>
    <x v="0"/>
    <x v="0"/>
    <x v="0"/>
    <x v="0"/>
    <x v="21"/>
    <x v="2"/>
    <x v="15"/>
    <x v="38"/>
    <x v="4"/>
    <x v="7"/>
    <m/>
    <m/>
    <n v="100000"/>
  </r>
  <r>
    <x v="0"/>
    <x v="0"/>
    <x v="0"/>
    <x v="0"/>
    <x v="0"/>
    <x v="0"/>
    <x v="21"/>
    <x v="2"/>
    <x v="15"/>
    <x v="38"/>
    <x v="4"/>
    <x v="7"/>
    <m/>
    <m/>
    <n v="0"/>
  </r>
  <r>
    <x v="0"/>
    <x v="0"/>
    <x v="0"/>
    <x v="0"/>
    <x v="0"/>
    <x v="0"/>
    <x v="21"/>
    <x v="2"/>
    <x v="16"/>
    <x v="39"/>
    <x v="4"/>
    <x v="7"/>
    <m/>
    <m/>
    <n v="150000"/>
  </r>
  <r>
    <x v="0"/>
    <x v="0"/>
    <x v="0"/>
    <x v="0"/>
    <x v="0"/>
    <x v="0"/>
    <x v="21"/>
    <x v="2"/>
    <x v="15"/>
    <x v="38"/>
    <x v="4"/>
    <x v="7"/>
    <m/>
    <m/>
    <n v="350000"/>
  </r>
  <r>
    <x v="0"/>
    <x v="0"/>
    <x v="0"/>
    <x v="0"/>
    <x v="0"/>
    <x v="0"/>
    <x v="21"/>
    <x v="2"/>
    <x v="15"/>
    <x v="38"/>
    <x v="4"/>
    <x v="7"/>
    <m/>
    <m/>
    <n v="500000"/>
  </r>
  <r>
    <x v="0"/>
    <x v="0"/>
    <x v="0"/>
    <x v="0"/>
    <x v="0"/>
    <x v="0"/>
    <x v="21"/>
    <x v="2"/>
    <x v="15"/>
    <x v="38"/>
    <x v="4"/>
    <x v="7"/>
    <m/>
    <m/>
    <n v="300000"/>
  </r>
  <r>
    <x v="0"/>
    <x v="0"/>
    <x v="0"/>
    <x v="0"/>
    <x v="0"/>
    <x v="0"/>
    <x v="21"/>
    <x v="2"/>
    <x v="15"/>
    <x v="38"/>
    <x v="4"/>
    <x v="7"/>
    <m/>
    <m/>
    <n v="0"/>
  </r>
  <r>
    <x v="0"/>
    <x v="0"/>
    <x v="0"/>
    <x v="0"/>
    <x v="0"/>
    <x v="0"/>
    <x v="21"/>
    <x v="2"/>
    <x v="16"/>
    <x v="39"/>
    <x v="4"/>
    <x v="7"/>
    <m/>
    <m/>
    <n v="150000"/>
  </r>
  <r>
    <x v="0"/>
    <x v="0"/>
    <x v="0"/>
    <x v="0"/>
    <x v="0"/>
    <x v="0"/>
    <x v="21"/>
    <x v="2"/>
    <x v="15"/>
    <x v="38"/>
    <x v="4"/>
    <x v="7"/>
    <m/>
    <m/>
    <n v="155600"/>
  </r>
  <r>
    <x v="0"/>
    <x v="0"/>
    <x v="0"/>
    <x v="0"/>
    <x v="0"/>
    <x v="0"/>
    <x v="21"/>
    <x v="2"/>
    <x v="15"/>
    <x v="38"/>
    <x v="4"/>
    <x v="7"/>
    <m/>
    <m/>
    <n v="50000"/>
  </r>
  <r>
    <x v="0"/>
    <x v="0"/>
    <x v="0"/>
    <x v="0"/>
    <x v="0"/>
    <x v="0"/>
    <x v="21"/>
    <x v="2"/>
    <x v="15"/>
    <x v="38"/>
    <x v="4"/>
    <x v="7"/>
    <m/>
    <m/>
    <n v="300000"/>
  </r>
  <r>
    <x v="0"/>
    <x v="0"/>
    <x v="0"/>
    <x v="0"/>
    <x v="0"/>
    <x v="0"/>
    <x v="21"/>
    <x v="2"/>
    <x v="15"/>
    <x v="38"/>
    <x v="4"/>
    <x v="7"/>
    <m/>
    <m/>
    <n v="0"/>
  </r>
  <r>
    <x v="0"/>
    <x v="0"/>
    <x v="0"/>
    <x v="0"/>
    <x v="0"/>
    <x v="0"/>
    <x v="21"/>
    <x v="2"/>
    <x v="15"/>
    <x v="38"/>
    <x v="4"/>
    <x v="7"/>
    <m/>
    <m/>
    <n v="150000"/>
  </r>
  <r>
    <x v="0"/>
    <x v="0"/>
    <x v="0"/>
    <x v="0"/>
    <x v="0"/>
    <x v="0"/>
    <x v="21"/>
    <x v="2"/>
    <x v="15"/>
    <x v="38"/>
    <x v="4"/>
    <x v="7"/>
    <m/>
    <m/>
    <n v="100000"/>
  </r>
  <r>
    <x v="0"/>
    <x v="0"/>
    <x v="0"/>
    <x v="0"/>
    <x v="0"/>
    <x v="0"/>
    <x v="21"/>
    <x v="2"/>
    <x v="15"/>
    <x v="38"/>
    <x v="4"/>
    <x v="7"/>
    <m/>
    <m/>
    <n v="50000"/>
  </r>
  <r>
    <x v="0"/>
    <x v="0"/>
    <x v="0"/>
    <x v="0"/>
    <x v="0"/>
    <x v="0"/>
    <x v="21"/>
    <x v="2"/>
    <x v="15"/>
    <x v="38"/>
    <x v="4"/>
    <x v="7"/>
    <m/>
    <m/>
    <n v="100000"/>
  </r>
  <r>
    <x v="0"/>
    <x v="0"/>
    <x v="0"/>
    <x v="0"/>
    <x v="0"/>
    <x v="0"/>
    <x v="21"/>
    <x v="2"/>
    <x v="15"/>
    <x v="38"/>
    <x v="4"/>
    <x v="7"/>
    <m/>
    <m/>
    <n v="50000"/>
  </r>
  <r>
    <x v="0"/>
    <x v="0"/>
    <x v="0"/>
    <x v="0"/>
    <x v="0"/>
    <x v="0"/>
    <x v="21"/>
    <x v="2"/>
    <x v="15"/>
    <x v="38"/>
    <x v="4"/>
    <x v="7"/>
    <m/>
    <m/>
    <n v="500000"/>
  </r>
  <r>
    <x v="0"/>
    <x v="0"/>
    <x v="0"/>
    <x v="0"/>
    <x v="0"/>
    <x v="0"/>
    <x v="21"/>
    <x v="2"/>
    <x v="16"/>
    <x v="39"/>
    <x v="4"/>
    <x v="7"/>
    <m/>
    <m/>
    <n v="900000"/>
  </r>
  <r>
    <x v="0"/>
    <x v="0"/>
    <x v="0"/>
    <x v="0"/>
    <x v="0"/>
    <x v="0"/>
    <x v="21"/>
    <x v="5"/>
    <x v="18"/>
    <x v="43"/>
    <x v="4"/>
    <x v="7"/>
    <m/>
    <m/>
    <n v="25813"/>
  </r>
  <r>
    <x v="0"/>
    <x v="0"/>
    <x v="0"/>
    <x v="0"/>
    <x v="0"/>
    <x v="0"/>
    <x v="21"/>
    <x v="2"/>
    <x v="15"/>
    <x v="38"/>
    <x v="4"/>
    <x v="7"/>
    <m/>
    <m/>
    <n v="560700"/>
  </r>
  <r>
    <x v="0"/>
    <x v="0"/>
    <x v="0"/>
    <x v="0"/>
    <x v="0"/>
    <x v="0"/>
    <x v="21"/>
    <x v="2"/>
    <x v="15"/>
    <x v="38"/>
    <x v="4"/>
    <x v="7"/>
    <m/>
    <m/>
    <n v="0"/>
  </r>
  <r>
    <x v="0"/>
    <x v="0"/>
    <x v="0"/>
    <x v="0"/>
    <x v="0"/>
    <x v="0"/>
    <x v="21"/>
    <x v="2"/>
    <x v="16"/>
    <x v="39"/>
    <x v="4"/>
    <x v="7"/>
    <m/>
    <m/>
    <n v="250000"/>
  </r>
  <r>
    <x v="0"/>
    <x v="0"/>
    <x v="0"/>
    <x v="0"/>
    <x v="0"/>
    <x v="0"/>
    <x v="21"/>
    <x v="2"/>
    <x v="15"/>
    <x v="38"/>
    <x v="4"/>
    <x v="7"/>
    <m/>
    <m/>
    <n v="200000"/>
  </r>
  <r>
    <x v="0"/>
    <x v="0"/>
    <x v="0"/>
    <x v="0"/>
    <x v="0"/>
    <x v="0"/>
    <x v="21"/>
    <x v="2"/>
    <x v="15"/>
    <x v="38"/>
    <x v="4"/>
    <x v="7"/>
    <m/>
    <m/>
    <n v="100000"/>
  </r>
  <r>
    <x v="0"/>
    <x v="0"/>
    <x v="0"/>
    <x v="1"/>
    <x v="3"/>
    <x v="0"/>
    <x v="21"/>
    <x v="2"/>
    <x v="15"/>
    <x v="38"/>
    <x v="4"/>
    <x v="7"/>
    <m/>
    <m/>
    <n v="100000"/>
  </r>
  <r>
    <x v="0"/>
    <x v="0"/>
    <x v="0"/>
    <x v="1"/>
    <x v="3"/>
    <x v="0"/>
    <x v="21"/>
    <x v="2"/>
    <x v="15"/>
    <x v="38"/>
    <x v="4"/>
    <x v="7"/>
    <m/>
    <m/>
    <n v="0"/>
  </r>
  <r>
    <x v="0"/>
    <x v="0"/>
    <x v="0"/>
    <x v="1"/>
    <x v="3"/>
    <x v="0"/>
    <x v="21"/>
    <x v="2"/>
    <x v="15"/>
    <x v="38"/>
    <x v="4"/>
    <x v="7"/>
    <m/>
    <m/>
    <n v="61824233"/>
  </r>
  <r>
    <x v="0"/>
    <x v="0"/>
    <x v="0"/>
    <x v="0"/>
    <x v="1"/>
    <x v="0"/>
    <x v="21"/>
    <x v="2"/>
    <x v="15"/>
    <x v="38"/>
    <x v="2"/>
    <x v="6"/>
    <m/>
    <m/>
    <n v="200000"/>
  </r>
  <r>
    <x v="0"/>
    <x v="0"/>
    <x v="0"/>
    <x v="0"/>
    <x v="1"/>
    <x v="0"/>
    <x v="21"/>
    <x v="2"/>
    <x v="15"/>
    <x v="38"/>
    <x v="2"/>
    <x v="6"/>
    <m/>
    <m/>
    <n v="200000"/>
  </r>
  <r>
    <x v="0"/>
    <x v="0"/>
    <x v="0"/>
    <x v="0"/>
    <x v="1"/>
    <x v="0"/>
    <x v="21"/>
    <x v="2"/>
    <x v="15"/>
    <x v="38"/>
    <x v="2"/>
    <x v="6"/>
    <m/>
    <m/>
    <n v="2520000"/>
  </r>
  <r>
    <x v="0"/>
    <x v="0"/>
    <x v="0"/>
    <x v="0"/>
    <x v="1"/>
    <x v="0"/>
    <x v="21"/>
    <x v="2"/>
    <x v="15"/>
    <x v="38"/>
    <x v="2"/>
    <x v="2"/>
    <m/>
    <m/>
    <n v="162216756"/>
  </r>
  <r>
    <x v="0"/>
    <x v="0"/>
    <x v="0"/>
    <x v="0"/>
    <x v="1"/>
    <x v="0"/>
    <x v="21"/>
    <x v="2"/>
    <x v="15"/>
    <x v="38"/>
    <x v="2"/>
    <x v="2"/>
    <m/>
    <m/>
    <n v="79000000"/>
  </r>
  <r>
    <x v="0"/>
    <x v="0"/>
    <x v="0"/>
    <x v="0"/>
    <x v="1"/>
    <x v="0"/>
    <x v="21"/>
    <x v="2"/>
    <x v="16"/>
    <x v="39"/>
    <x v="2"/>
    <x v="2"/>
    <m/>
    <m/>
    <n v="55500000"/>
  </r>
  <r>
    <x v="0"/>
    <x v="0"/>
    <x v="0"/>
    <x v="0"/>
    <x v="1"/>
    <x v="0"/>
    <x v="21"/>
    <x v="2"/>
    <x v="15"/>
    <x v="38"/>
    <x v="2"/>
    <x v="43"/>
    <m/>
    <m/>
    <n v="4000000"/>
  </r>
  <r>
    <x v="0"/>
    <x v="0"/>
    <x v="0"/>
    <x v="0"/>
    <x v="1"/>
    <x v="0"/>
    <x v="21"/>
    <x v="2"/>
    <x v="15"/>
    <x v="38"/>
    <x v="2"/>
    <x v="43"/>
    <m/>
    <m/>
    <n v="0"/>
  </r>
  <r>
    <x v="0"/>
    <x v="0"/>
    <x v="0"/>
    <x v="0"/>
    <x v="1"/>
    <x v="0"/>
    <x v="21"/>
    <x v="2"/>
    <x v="15"/>
    <x v="38"/>
    <x v="2"/>
    <x v="3"/>
    <m/>
    <m/>
    <n v="200000000"/>
  </r>
  <r>
    <x v="0"/>
    <x v="0"/>
    <x v="0"/>
    <x v="1"/>
    <x v="4"/>
    <x v="0"/>
    <x v="21"/>
    <x v="2"/>
    <x v="15"/>
    <x v="38"/>
    <x v="6"/>
    <x v="31"/>
    <m/>
    <m/>
    <n v="17399"/>
  </r>
  <r>
    <x v="0"/>
    <x v="0"/>
    <x v="0"/>
    <x v="1"/>
    <x v="2"/>
    <x v="0"/>
    <x v="21"/>
    <x v="2"/>
    <x v="16"/>
    <x v="39"/>
    <x v="5"/>
    <x v="8"/>
    <m/>
    <m/>
    <n v="250000"/>
  </r>
  <r>
    <x v="0"/>
    <x v="0"/>
    <x v="0"/>
    <x v="1"/>
    <x v="2"/>
    <x v="0"/>
    <x v="21"/>
    <x v="5"/>
    <x v="18"/>
    <x v="43"/>
    <x v="5"/>
    <x v="8"/>
    <m/>
    <m/>
    <n v="40000"/>
  </r>
  <r>
    <x v="0"/>
    <x v="0"/>
    <x v="0"/>
    <x v="1"/>
    <x v="2"/>
    <x v="0"/>
    <x v="21"/>
    <x v="2"/>
    <x v="16"/>
    <x v="39"/>
    <x v="5"/>
    <x v="8"/>
    <m/>
    <m/>
    <n v="0"/>
  </r>
  <r>
    <x v="0"/>
    <x v="0"/>
    <x v="0"/>
    <x v="1"/>
    <x v="2"/>
    <x v="0"/>
    <x v="21"/>
    <x v="2"/>
    <x v="15"/>
    <x v="38"/>
    <x v="5"/>
    <x v="8"/>
    <m/>
    <m/>
    <n v="1000000"/>
  </r>
  <r>
    <x v="0"/>
    <x v="0"/>
    <x v="0"/>
    <x v="1"/>
    <x v="2"/>
    <x v="0"/>
    <x v="21"/>
    <x v="2"/>
    <x v="15"/>
    <x v="38"/>
    <x v="5"/>
    <x v="8"/>
    <m/>
    <m/>
    <n v="400000"/>
  </r>
  <r>
    <x v="0"/>
    <x v="0"/>
    <x v="0"/>
    <x v="1"/>
    <x v="2"/>
    <x v="0"/>
    <x v="21"/>
    <x v="5"/>
    <x v="18"/>
    <x v="43"/>
    <x v="5"/>
    <x v="8"/>
    <m/>
    <m/>
    <n v="0"/>
  </r>
  <r>
    <x v="0"/>
    <x v="0"/>
    <x v="0"/>
    <x v="1"/>
    <x v="2"/>
    <x v="0"/>
    <x v="21"/>
    <x v="2"/>
    <x v="16"/>
    <x v="39"/>
    <x v="5"/>
    <x v="8"/>
    <m/>
    <m/>
    <n v="0"/>
  </r>
  <r>
    <x v="0"/>
    <x v="0"/>
    <x v="0"/>
    <x v="1"/>
    <x v="2"/>
    <x v="0"/>
    <x v="21"/>
    <x v="2"/>
    <x v="16"/>
    <x v="39"/>
    <x v="5"/>
    <x v="8"/>
    <m/>
    <m/>
    <n v="870000"/>
  </r>
  <r>
    <x v="0"/>
    <x v="0"/>
    <x v="0"/>
    <x v="1"/>
    <x v="2"/>
    <x v="0"/>
    <x v="21"/>
    <x v="5"/>
    <x v="18"/>
    <x v="43"/>
    <x v="5"/>
    <x v="8"/>
    <m/>
    <m/>
    <n v="115000"/>
  </r>
  <r>
    <x v="0"/>
    <x v="0"/>
    <x v="0"/>
    <x v="1"/>
    <x v="2"/>
    <x v="0"/>
    <x v="21"/>
    <x v="2"/>
    <x v="15"/>
    <x v="38"/>
    <x v="5"/>
    <x v="8"/>
    <m/>
    <m/>
    <n v="2500000"/>
  </r>
  <r>
    <x v="0"/>
    <x v="0"/>
    <x v="0"/>
    <x v="1"/>
    <x v="2"/>
    <x v="0"/>
    <x v="21"/>
    <x v="2"/>
    <x v="15"/>
    <x v="38"/>
    <x v="5"/>
    <x v="8"/>
    <m/>
    <m/>
    <n v="500000"/>
  </r>
  <r>
    <x v="0"/>
    <x v="0"/>
    <x v="0"/>
    <x v="1"/>
    <x v="2"/>
    <x v="0"/>
    <x v="21"/>
    <x v="2"/>
    <x v="16"/>
    <x v="39"/>
    <x v="5"/>
    <x v="8"/>
    <m/>
    <m/>
    <n v="150000"/>
  </r>
  <r>
    <x v="0"/>
    <x v="0"/>
    <x v="0"/>
    <x v="1"/>
    <x v="2"/>
    <x v="0"/>
    <x v="21"/>
    <x v="2"/>
    <x v="15"/>
    <x v="38"/>
    <x v="5"/>
    <x v="8"/>
    <m/>
    <m/>
    <n v="500000"/>
  </r>
  <r>
    <x v="0"/>
    <x v="0"/>
    <x v="0"/>
    <x v="1"/>
    <x v="2"/>
    <x v="0"/>
    <x v="21"/>
    <x v="2"/>
    <x v="15"/>
    <x v="38"/>
    <x v="5"/>
    <x v="8"/>
    <m/>
    <m/>
    <n v="90000"/>
  </r>
  <r>
    <x v="0"/>
    <x v="0"/>
    <x v="0"/>
    <x v="1"/>
    <x v="2"/>
    <x v="0"/>
    <x v="21"/>
    <x v="2"/>
    <x v="16"/>
    <x v="39"/>
    <x v="5"/>
    <x v="8"/>
    <m/>
    <m/>
    <n v="150000"/>
  </r>
  <r>
    <x v="0"/>
    <x v="0"/>
    <x v="0"/>
    <x v="1"/>
    <x v="2"/>
    <x v="0"/>
    <x v="21"/>
    <x v="2"/>
    <x v="15"/>
    <x v="38"/>
    <x v="5"/>
    <x v="8"/>
    <m/>
    <m/>
    <n v="475000"/>
  </r>
  <r>
    <x v="0"/>
    <x v="0"/>
    <x v="0"/>
    <x v="1"/>
    <x v="2"/>
    <x v="0"/>
    <x v="21"/>
    <x v="2"/>
    <x v="16"/>
    <x v="39"/>
    <x v="5"/>
    <x v="36"/>
    <m/>
    <m/>
    <n v="50000"/>
  </r>
  <r>
    <x v="0"/>
    <x v="0"/>
    <x v="0"/>
    <x v="1"/>
    <x v="2"/>
    <x v="0"/>
    <x v="21"/>
    <x v="2"/>
    <x v="15"/>
    <x v="38"/>
    <x v="5"/>
    <x v="36"/>
    <m/>
    <m/>
    <n v="300000"/>
  </r>
  <r>
    <x v="0"/>
    <x v="0"/>
    <x v="0"/>
    <x v="1"/>
    <x v="2"/>
    <x v="0"/>
    <x v="21"/>
    <x v="2"/>
    <x v="15"/>
    <x v="38"/>
    <x v="5"/>
    <x v="36"/>
    <m/>
    <m/>
    <n v="150000"/>
  </r>
  <r>
    <x v="0"/>
    <x v="0"/>
    <x v="0"/>
    <x v="1"/>
    <x v="2"/>
    <x v="0"/>
    <x v="21"/>
    <x v="2"/>
    <x v="16"/>
    <x v="39"/>
    <x v="5"/>
    <x v="36"/>
    <m/>
    <m/>
    <n v="80000"/>
  </r>
  <r>
    <x v="0"/>
    <x v="0"/>
    <x v="0"/>
    <x v="1"/>
    <x v="2"/>
    <x v="0"/>
    <x v="21"/>
    <x v="2"/>
    <x v="16"/>
    <x v="39"/>
    <x v="5"/>
    <x v="36"/>
    <m/>
    <m/>
    <n v="50000"/>
  </r>
  <r>
    <x v="0"/>
    <x v="0"/>
    <x v="0"/>
    <x v="1"/>
    <x v="2"/>
    <x v="0"/>
    <x v="21"/>
    <x v="2"/>
    <x v="15"/>
    <x v="38"/>
    <x v="5"/>
    <x v="36"/>
    <m/>
    <m/>
    <n v="400000"/>
  </r>
  <r>
    <x v="0"/>
    <x v="0"/>
    <x v="0"/>
    <x v="1"/>
    <x v="2"/>
    <x v="0"/>
    <x v="21"/>
    <x v="2"/>
    <x v="15"/>
    <x v="38"/>
    <x v="5"/>
    <x v="36"/>
    <m/>
    <m/>
    <n v="110500"/>
  </r>
  <r>
    <x v="0"/>
    <x v="0"/>
    <x v="0"/>
    <x v="1"/>
    <x v="2"/>
    <x v="0"/>
    <x v="21"/>
    <x v="2"/>
    <x v="15"/>
    <x v="38"/>
    <x v="5"/>
    <x v="36"/>
    <m/>
    <m/>
    <n v="250000"/>
  </r>
  <r>
    <x v="0"/>
    <x v="0"/>
    <x v="0"/>
    <x v="1"/>
    <x v="2"/>
    <x v="0"/>
    <x v="21"/>
    <x v="2"/>
    <x v="15"/>
    <x v="38"/>
    <x v="5"/>
    <x v="44"/>
    <m/>
    <m/>
    <n v="50000"/>
  </r>
  <r>
    <x v="0"/>
    <x v="0"/>
    <x v="0"/>
    <x v="1"/>
    <x v="2"/>
    <x v="0"/>
    <x v="21"/>
    <x v="2"/>
    <x v="15"/>
    <x v="38"/>
    <x v="5"/>
    <x v="44"/>
    <m/>
    <m/>
    <n v="100000"/>
  </r>
  <r>
    <x v="0"/>
    <x v="0"/>
    <x v="0"/>
    <x v="1"/>
    <x v="2"/>
    <x v="0"/>
    <x v="21"/>
    <x v="2"/>
    <x v="16"/>
    <x v="39"/>
    <x v="5"/>
    <x v="44"/>
    <m/>
    <m/>
    <n v="700000"/>
  </r>
  <r>
    <x v="0"/>
    <x v="0"/>
    <x v="0"/>
    <x v="1"/>
    <x v="2"/>
    <x v="0"/>
    <x v="21"/>
    <x v="2"/>
    <x v="16"/>
    <x v="39"/>
    <x v="5"/>
    <x v="44"/>
    <m/>
    <m/>
    <n v="0"/>
  </r>
  <r>
    <x v="0"/>
    <x v="0"/>
    <x v="0"/>
    <x v="1"/>
    <x v="2"/>
    <x v="0"/>
    <x v="21"/>
    <x v="2"/>
    <x v="15"/>
    <x v="38"/>
    <x v="5"/>
    <x v="44"/>
    <m/>
    <m/>
    <n v="100000"/>
  </r>
  <r>
    <x v="0"/>
    <x v="0"/>
    <x v="0"/>
    <x v="1"/>
    <x v="2"/>
    <x v="0"/>
    <x v="21"/>
    <x v="2"/>
    <x v="15"/>
    <x v="38"/>
    <x v="5"/>
    <x v="19"/>
    <m/>
    <m/>
    <n v="1000000"/>
  </r>
  <r>
    <x v="0"/>
    <x v="0"/>
    <x v="0"/>
    <x v="1"/>
    <x v="2"/>
    <x v="0"/>
    <x v="21"/>
    <x v="2"/>
    <x v="16"/>
    <x v="39"/>
    <x v="5"/>
    <x v="19"/>
    <m/>
    <m/>
    <n v="1550000"/>
  </r>
  <r>
    <x v="0"/>
    <x v="0"/>
    <x v="0"/>
    <x v="1"/>
    <x v="2"/>
    <x v="0"/>
    <x v="21"/>
    <x v="2"/>
    <x v="16"/>
    <x v="39"/>
    <x v="5"/>
    <x v="19"/>
    <m/>
    <m/>
    <n v="1200000"/>
  </r>
  <r>
    <x v="0"/>
    <x v="0"/>
    <x v="0"/>
    <x v="1"/>
    <x v="2"/>
    <x v="0"/>
    <x v="21"/>
    <x v="2"/>
    <x v="15"/>
    <x v="38"/>
    <x v="5"/>
    <x v="19"/>
    <m/>
    <m/>
    <n v="22000000"/>
  </r>
  <r>
    <x v="0"/>
    <x v="0"/>
    <x v="0"/>
    <x v="1"/>
    <x v="2"/>
    <x v="0"/>
    <x v="21"/>
    <x v="2"/>
    <x v="15"/>
    <x v="38"/>
    <x v="5"/>
    <x v="19"/>
    <m/>
    <m/>
    <n v="1700000"/>
  </r>
  <r>
    <x v="0"/>
    <x v="0"/>
    <x v="0"/>
    <x v="1"/>
    <x v="2"/>
    <x v="0"/>
    <x v="21"/>
    <x v="2"/>
    <x v="16"/>
    <x v="39"/>
    <x v="5"/>
    <x v="19"/>
    <m/>
    <m/>
    <n v="0"/>
  </r>
  <r>
    <x v="0"/>
    <x v="0"/>
    <x v="0"/>
    <x v="1"/>
    <x v="2"/>
    <x v="0"/>
    <x v="21"/>
    <x v="2"/>
    <x v="15"/>
    <x v="38"/>
    <x v="5"/>
    <x v="19"/>
    <m/>
    <m/>
    <n v="895350"/>
  </r>
  <r>
    <x v="0"/>
    <x v="0"/>
    <x v="0"/>
    <x v="1"/>
    <x v="2"/>
    <x v="0"/>
    <x v="21"/>
    <x v="2"/>
    <x v="15"/>
    <x v="38"/>
    <x v="5"/>
    <x v="19"/>
    <m/>
    <m/>
    <n v="500000"/>
  </r>
  <r>
    <x v="0"/>
    <x v="0"/>
    <x v="0"/>
    <x v="1"/>
    <x v="2"/>
    <x v="0"/>
    <x v="21"/>
    <x v="2"/>
    <x v="15"/>
    <x v="38"/>
    <x v="5"/>
    <x v="26"/>
    <m/>
    <m/>
    <n v="75000"/>
  </r>
  <r>
    <x v="0"/>
    <x v="0"/>
    <x v="0"/>
    <x v="1"/>
    <x v="2"/>
    <x v="0"/>
    <x v="21"/>
    <x v="2"/>
    <x v="15"/>
    <x v="38"/>
    <x v="5"/>
    <x v="26"/>
    <m/>
    <m/>
    <n v="70000"/>
  </r>
  <r>
    <x v="0"/>
    <x v="0"/>
    <x v="0"/>
    <x v="1"/>
    <x v="2"/>
    <x v="0"/>
    <x v="21"/>
    <x v="2"/>
    <x v="15"/>
    <x v="38"/>
    <x v="5"/>
    <x v="26"/>
    <m/>
    <m/>
    <n v="500000"/>
  </r>
  <r>
    <x v="0"/>
    <x v="0"/>
    <x v="0"/>
    <x v="1"/>
    <x v="2"/>
    <x v="0"/>
    <x v="21"/>
    <x v="2"/>
    <x v="15"/>
    <x v="38"/>
    <x v="5"/>
    <x v="26"/>
    <m/>
    <m/>
    <n v="300000"/>
  </r>
  <r>
    <x v="0"/>
    <x v="0"/>
    <x v="0"/>
    <x v="1"/>
    <x v="2"/>
    <x v="0"/>
    <x v="21"/>
    <x v="2"/>
    <x v="16"/>
    <x v="39"/>
    <x v="5"/>
    <x v="26"/>
    <m/>
    <m/>
    <n v="0"/>
  </r>
  <r>
    <x v="0"/>
    <x v="0"/>
    <x v="0"/>
    <x v="1"/>
    <x v="2"/>
    <x v="0"/>
    <x v="21"/>
    <x v="2"/>
    <x v="15"/>
    <x v="38"/>
    <x v="5"/>
    <x v="26"/>
    <m/>
    <m/>
    <n v="200000"/>
  </r>
  <r>
    <x v="0"/>
    <x v="0"/>
    <x v="0"/>
    <x v="1"/>
    <x v="2"/>
    <x v="0"/>
    <x v="21"/>
    <x v="2"/>
    <x v="15"/>
    <x v="38"/>
    <x v="5"/>
    <x v="26"/>
    <m/>
    <m/>
    <n v="0"/>
  </r>
  <r>
    <x v="0"/>
    <x v="0"/>
    <x v="0"/>
    <x v="1"/>
    <x v="2"/>
    <x v="0"/>
    <x v="21"/>
    <x v="2"/>
    <x v="15"/>
    <x v="38"/>
    <x v="5"/>
    <x v="26"/>
    <m/>
    <m/>
    <n v="300000"/>
  </r>
  <r>
    <x v="0"/>
    <x v="0"/>
    <x v="0"/>
    <x v="1"/>
    <x v="2"/>
    <x v="0"/>
    <x v="21"/>
    <x v="2"/>
    <x v="15"/>
    <x v="38"/>
    <x v="5"/>
    <x v="26"/>
    <m/>
    <m/>
    <n v="200000"/>
  </r>
  <r>
    <x v="0"/>
    <x v="0"/>
    <x v="0"/>
    <x v="1"/>
    <x v="2"/>
    <x v="0"/>
    <x v="21"/>
    <x v="2"/>
    <x v="15"/>
    <x v="38"/>
    <x v="5"/>
    <x v="26"/>
    <m/>
    <m/>
    <n v="100000"/>
  </r>
  <r>
    <x v="0"/>
    <x v="0"/>
    <x v="0"/>
    <x v="1"/>
    <x v="2"/>
    <x v="0"/>
    <x v="21"/>
    <x v="2"/>
    <x v="15"/>
    <x v="38"/>
    <x v="5"/>
    <x v="26"/>
    <m/>
    <m/>
    <n v="100000"/>
  </r>
  <r>
    <x v="0"/>
    <x v="0"/>
    <x v="0"/>
    <x v="1"/>
    <x v="2"/>
    <x v="0"/>
    <x v="21"/>
    <x v="2"/>
    <x v="15"/>
    <x v="38"/>
    <x v="5"/>
    <x v="26"/>
    <m/>
    <m/>
    <n v="200000"/>
  </r>
  <r>
    <x v="0"/>
    <x v="0"/>
    <x v="0"/>
    <x v="1"/>
    <x v="2"/>
    <x v="0"/>
    <x v="21"/>
    <x v="2"/>
    <x v="16"/>
    <x v="39"/>
    <x v="5"/>
    <x v="20"/>
    <m/>
    <m/>
    <n v="0"/>
  </r>
  <r>
    <x v="0"/>
    <x v="0"/>
    <x v="0"/>
    <x v="1"/>
    <x v="2"/>
    <x v="0"/>
    <x v="21"/>
    <x v="2"/>
    <x v="15"/>
    <x v="38"/>
    <x v="5"/>
    <x v="20"/>
    <m/>
    <m/>
    <n v="50000"/>
  </r>
  <r>
    <x v="0"/>
    <x v="0"/>
    <x v="0"/>
    <x v="1"/>
    <x v="2"/>
    <x v="0"/>
    <x v="21"/>
    <x v="2"/>
    <x v="16"/>
    <x v="39"/>
    <x v="5"/>
    <x v="37"/>
    <m/>
    <m/>
    <n v="0"/>
  </r>
  <r>
    <x v="0"/>
    <x v="0"/>
    <x v="0"/>
    <x v="1"/>
    <x v="2"/>
    <x v="0"/>
    <x v="21"/>
    <x v="2"/>
    <x v="16"/>
    <x v="39"/>
    <x v="5"/>
    <x v="37"/>
    <m/>
    <m/>
    <n v="3699000"/>
  </r>
  <r>
    <x v="0"/>
    <x v="0"/>
    <x v="0"/>
    <x v="1"/>
    <x v="2"/>
    <x v="0"/>
    <x v="21"/>
    <x v="2"/>
    <x v="15"/>
    <x v="38"/>
    <x v="5"/>
    <x v="37"/>
    <m/>
    <m/>
    <n v="300000"/>
  </r>
  <r>
    <x v="0"/>
    <x v="0"/>
    <x v="0"/>
    <x v="1"/>
    <x v="7"/>
    <x v="0"/>
    <x v="21"/>
    <x v="2"/>
    <x v="15"/>
    <x v="38"/>
    <x v="5"/>
    <x v="37"/>
    <m/>
    <m/>
    <n v="2800500"/>
  </r>
  <r>
    <x v="0"/>
    <x v="0"/>
    <x v="0"/>
    <x v="1"/>
    <x v="7"/>
    <x v="0"/>
    <x v="21"/>
    <x v="2"/>
    <x v="15"/>
    <x v="38"/>
    <x v="5"/>
    <x v="37"/>
    <m/>
    <m/>
    <n v="150000"/>
  </r>
  <r>
    <x v="0"/>
    <x v="0"/>
    <x v="0"/>
    <x v="1"/>
    <x v="2"/>
    <x v="0"/>
    <x v="21"/>
    <x v="2"/>
    <x v="15"/>
    <x v="38"/>
    <x v="3"/>
    <x v="4"/>
    <m/>
    <m/>
    <n v="300000"/>
  </r>
  <r>
    <x v="0"/>
    <x v="0"/>
    <x v="0"/>
    <x v="1"/>
    <x v="2"/>
    <x v="0"/>
    <x v="21"/>
    <x v="2"/>
    <x v="15"/>
    <x v="38"/>
    <x v="3"/>
    <x v="4"/>
    <m/>
    <m/>
    <n v="0"/>
  </r>
  <r>
    <x v="0"/>
    <x v="0"/>
    <x v="0"/>
    <x v="1"/>
    <x v="3"/>
    <x v="0"/>
    <x v="21"/>
    <x v="2"/>
    <x v="15"/>
    <x v="38"/>
    <x v="3"/>
    <x v="13"/>
    <m/>
    <m/>
    <n v="0"/>
  </r>
  <r>
    <x v="0"/>
    <x v="0"/>
    <x v="0"/>
    <x v="1"/>
    <x v="3"/>
    <x v="0"/>
    <x v="21"/>
    <x v="2"/>
    <x v="16"/>
    <x v="39"/>
    <x v="3"/>
    <x v="13"/>
    <m/>
    <m/>
    <n v="700000"/>
  </r>
  <r>
    <x v="0"/>
    <x v="0"/>
    <x v="0"/>
    <x v="0"/>
    <x v="0"/>
    <x v="1"/>
    <x v="22"/>
    <x v="0"/>
    <x v="1"/>
    <x v="1"/>
    <x v="0"/>
    <x v="0"/>
    <m/>
    <m/>
    <n v="529221359"/>
  </r>
  <r>
    <x v="0"/>
    <x v="0"/>
    <x v="0"/>
    <x v="0"/>
    <x v="0"/>
    <x v="1"/>
    <x v="22"/>
    <x v="0"/>
    <x v="1"/>
    <x v="1"/>
    <x v="0"/>
    <x v="0"/>
    <m/>
    <m/>
    <n v="141700300"/>
  </r>
  <r>
    <x v="0"/>
    <x v="0"/>
    <x v="0"/>
    <x v="0"/>
    <x v="0"/>
    <x v="1"/>
    <x v="22"/>
    <x v="0"/>
    <x v="1"/>
    <x v="1"/>
    <x v="0"/>
    <x v="0"/>
    <m/>
    <m/>
    <n v="2757759941"/>
  </r>
  <r>
    <x v="0"/>
    <x v="0"/>
    <x v="0"/>
    <x v="0"/>
    <x v="0"/>
    <x v="1"/>
    <x v="22"/>
    <x v="0"/>
    <x v="1"/>
    <x v="1"/>
    <x v="0"/>
    <x v="0"/>
    <m/>
    <m/>
    <n v="348115178"/>
  </r>
  <r>
    <x v="0"/>
    <x v="0"/>
    <x v="0"/>
    <x v="0"/>
    <x v="0"/>
    <x v="1"/>
    <x v="22"/>
    <x v="0"/>
    <x v="1"/>
    <x v="1"/>
    <x v="0"/>
    <x v="0"/>
    <m/>
    <m/>
    <n v="43907950"/>
  </r>
  <r>
    <x v="0"/>
    <x v="0"/>
    <x v="0"/>
    <x v="0"/>
    <x v="0"/>
    <x v="1"/>
    <x v="22"/>
    <x v="0"/>
    <x v="1"/>
    <x v="1"/>
    <x v="0"/>
    <x v="0"/>
    <m/>
    <m/>
    <n v="31307830"/>
  </r>
  <r>
    <x v="0"/>
    <x v="0"/>
    <x v="0"/>
    <x v="0"/>
    <x v="0"/>
    <x v="1"/>
    <x v="22"/>
    <x v="0"/>
    <x v="1"/>
    <x v="1"/>
    <x v="0"/>
    <x v="0"/>
    <m/>
    <m/>
    <n v="6059601"/>
  </r>
  <r>
    <x v="0"/>
    <x v="0"/>
    <x v="0"/>
    <x v="0"/>
    <x v="0"/>
    <x v="1"/>
    <x v="22"/>
    <x v="0"/>
    <x v="1"/>
    <x v="1"/>
    <x v="0"/>
    <x v="0"/>
    <m/>
    <m/>
    <n v="29612099"/>
  </r>
  <r>
    <x v="0"/>
    <x v="0"/>
    <x v="0"/>
    <x v="0"/>
    <x v="0"/>
    <x v="1"/>
    <x v="22"/>
    <x v="0"/>
    <x v="1"/>
    <x v="1"/>
    <x v="0"/>
    <x v="0"/>
    <m/>
    <m/>
    <n v="52789125"/>
  </r>
  <r>
    <x v="0"/>
    <x v="0"/>
    <x v="0"/>
    <x v="0"/>
    <x v="0"/>
    <x v="1"/>
    <x v="22"/>
    <x v="0"/>
    <x v="1"/>
    <x v="1"/>
    <x v="0"/>
    <x v="0"/>
    <m/>
    <m/>
    <n v="2613425"/>
  </r>
  <r>
    <x v="0"/>
    <x v="0"/>
    <x v="0"/>
    <x v="0"/>
    <x v="0"/>
    <x v="1"/>
    <x v="22"/>
    <x v="0"/>
    <x v="1"/>
    <x v="1"/>
    <x v="0"/>
    <x v="0"/>
    <m/>
    <m/>
    <n v="7363126"/>
  </r>
  <r>
    <x v="0"/>
    <x v="0"/>
    <x v="0"/>
    <x v="0"/>
    <x v="0"/>
    <x v="1"/>
    <x v="22"/>
    <x v="0"/>
    <x v="1"/>
    <x v="1"/>
    <x v="0"/>
    <x v="0"/>
    <m/>
    <m/>
    <n v="17881300"/>
  </r>
  <r>
    <x v="0"/>
    <x v="0"/>
    <x v="0"/>
    <x v="0"/>
    <x v="0"/>
    <x v="1"/>
    <x v="22"/>
    <x v="0"/>
    <x v="1"/>
    <x v="1"/>
    <x v="0"/>
    <x v="0"/>
    <m/>
    <m/>
    <n v="2275000"/>
  </r>
  <r>
    <x v="0"/>
    <x v="0"/>
    <x v="0"/>
    <x v="0"/>
    <x v="0"/>
    <x v="1"/>
    <x v="22"/>
    <x v="0"/>
    <x v="1"/>
    <x v="1"/>
    <x v="0"/>
    <x v="0"/>
    <m/>
    <m/>
    <n v="2400500"/>
  </r>
  <r>
    <x v="0"/>
    <x v="0"/>
    <x v="0"/>
    <x v="0"/>
    <x v="0"/>
    <x v="1"/>
    <x v="22"/>
    <x v="0"/>
    <x v="1"/>
    <x v="1"/>
    <x v="0"/>
    <x v="0"/>
    <m/>
    <m/>
    <n v="318215"/>
  </r>
  <r>
    <x v="0"/>
    <x v="0"/>
    <x v="0"/>
    <x v="0"/>
    <x v="0"/>
    <x v="1"/>
    <x v="22"/>
    <x v="0"/>
    <x v="1"/>
    <x v="1"/>
    <x v="0"/>
    <x v="0"/>
    <m/>
    <m/>
    <n v="15478207"/>
  </r>
  <r>
    <x v="0"/>
    <x v="0"/>
    <x v="0"/>
    <x v="0"/>
    <x v="0"/>
    <x v="1"/>
    <x v="22"/>
    <x v="0"/>
    <x v="1"/>
    <x v="1"/>
    <x v="0"/>
    <x v="0"/>
    <m/>
    <m/>
    <n v="44101780"/>
  </r>
  <r>
    <x v="0"/>
    <x v="0"/>
    <x v="0"/>
    <x v="0"/>
    <x v="0"/>
    <x v="1"/>
    <x v="22"/>
    <x v="0"/>
    <x v="1"/>
    <x v="1"/>
    <x v="0"/>
    <x v="0"/>
    <m/>
    <m/>
    <n v="11808358"/>
  </r>
  <r>
    <x v="0"/>
    <x v="0"/>
    <x v="0"/>
    <x v="0"/>
    <x v="0"/>
    <x v="1"/>
    <x v="22"/>
    <x v="0"/>
    <x v="1"/>
    <x v="1"/>
    <x v="0"/>
    <x v="0"/>
    <m/>
    <m/>
    <n v="242698225"/>
  </r>
  <r>
    <x v="0"/>
    <x v="0"/>
    <x v="0"/>
    <x v="0"/>
    <x v="0"/>
    <x v="1"/>
    <x v="22"/>
    <x v="0"/>
    <x v="1"/>
    <x v="1"/>
    <x v="0"/>
    <x v="0"/>
    <m/>
    <m/>
    <n v="29038348"/>
  </r>
  <r>
    <x v="0"/>
    <x v="0"/>
    <x v="0"/>
    <x v="0"/>
    <x v="0"/>
    <x v="1"/>
    <x v="22"/>
    <x v="0"/>
    <x v="1"/>
    <x v="1"/>
    <x v="0"/>
    <x v="0"/>
    <m/>
    <m/>
    <n v="3875663"/>
  </r>
  <r>
    <x v="0"/>
    <x v="0"/>
    <x v="0"/>
    <x v="0"/>
    <x v="0"/>
    <x v="1"/>
    <x v="22"/>
    <x v="0"/>
    <x v="1"/>
    <x v="1"/>
    <x v="0"/>
    <x v="0"/>
    <m/>
    <m/>
    <n v="4303944"/>
  </r>
  <r>
    <x v="0"/>
    <x v="0"/>
    <x v="0"/>
    <x v="0"/>
    <x v="0"/>
    <x v="1"/>
    <x v="22"/>
    <x v="0"/>
    <x v="1"/>
    <x v="1"/>
    <x v="0"/>
    <x v="0"/>
    <m/>
    <m/>
    <n v="1548743"/>
  </r>
  <r>
    <x v="0"/>
    <x v="0"/>
    <x v="0"/>
    <x v="0"/>
    <x v="0"/>
    <x v="1"/>
    <x v="22"/>
    <x v="0"/>
    <x v="1"/>
    <x v="1"/>
    <x v="0"/>
    <x v="0"/>
    <m/>
    <m/>
    <n v="5094968"/>
  </r>
  <r>
    <x v="0"/>
    <x v="0"/>
    <x v="0"/>
    <x v="0"/>
    <x v="0"/>
    <x v="1"/>
    <x v="22"/>
    <x v="0"/>
    <x v="1"/>
    <x v="1"/>
    <x v="0"/>
    <x v="0"/>
    <m/>
    <m/>
    <n v="44101780"/>
  </r>
  <r>
    <x v="0"/>
    <x v="0"/>
    <x v="0"/>
    <x v="0"/>
    <x v="0"/>
    <x v="1"/>
    <x v="22"/>
    <x v="0"/>
    <x v="1"/>
    <x v="1"/>
    <x v="0"/>
    <x v="0"/>
    <m/>
    <m/>
    <n v="11808358"/>
  </r>
  <r>
    <x v="0"/>
    <x v="0"/>
    <x v="0"/>
    <x v="0"/>
    <x v="0"/>
    <x v="1"/>
    <x v="22"/>
    <x v="0"/>
    <x v="1"/>
    <x v="1"/>
    <x v="0"/>
    <x v="0"/>
    <m/>
    <m/>
    <n v="242641908"/>
  </r>
  <r>
    <x v="0"/>
    <x v="0"/>
    <x v="0"/>
    <x v="0"/>
    <x v="0"/>
    <x v="1"/>
    <x v="22"/>
    <x v="0"/>
    <x v="1"/>
    <x v="1"/>
    <x v="0"/>
    <x v="0"/>
    <m/>
    <m/>
    <n v="27310589"/>
  </r>
  <r>
    <x v="0"/>
    <x v="0"/>
    <x v="0"/>
    <x v="0"/>
    <x v="0"/>
    <x v="1"/>
    <x v="22"/>
    <x v="0"/>
    <x v="1"/>
    <x v="1"/>
    <x v="0"/>
    <x v="0"/>
    <m/>
    <m/>
    <n v="3658996"/>
  </r>
  <r>
    <x v="0"/>
    <x v="0"/>
    <x v="0"/>
    <x v="0"/>
    <x v="0"/>
    <x v="1"/>
    <x v="22"/>
    <x v="0"/>
    <x v="1"/>
    <x v="1"/>
    <x v="0"/>
    <x v="40"/>
    <m/>
    <m/>
    <n v="20547032"/>
  </r>
  <r>
    <x v="0"/>
    <x v="0"/>
    <x v="0"/>
    <x v="0"/>
    <x v="0"/>
    <x v="1"/>
    <x v="22"/>
    <x v="0"/>
    <x v="1"/>
    <x v="1"/>
    <x v="0"/>
    <x v="40"/>
    <m/>
    <m/>
    <n v="4460500"/>
  </r>
  <r>
    <x v="0"/>
    <x v="0"/>
    <x v="0"/>
    <x v="0"/>
    <x v="0"/>
    <x v="1"/>
    <x v="22"/>
    <x v="0"/>
    <x v="1"/>
    <x v="1"/>
    <x v="0"/>
    <x v="40"/>
    <m/>
    <m/>
    <n v="104780647"/>
  </r>
  <r>
    <x v="0"/>
    <x v="0"/>
    <x v="0"/>
    <x v="0"/>
    <x v="0"/>
    <x v="1"/>
    <x v="22"/>
    <x v="0"/>
    <x v="1"/>
    <x v="1"/>
    <x v="0"/>
    <x v="40"/>
    <m/>
    <m/>
    <n v="18826650"/>
  </r>
  <r>
    <x v="0"/>
    <x v="0"/>
    <x v="0"/>
    <x v="0"/>
    <x v="0"/>
    <x v="1"/>
    <x v="22"/>
    <x v="0"/>
    <x v="1"/>
    <x v="1"/>
    <x v="0"/>
    <x v="40"/>
    <m/>
    <m/>
    <n v="5303467"/>
  </r>
  <r>
    <x v="0"/>
    <x v="0"/>
    <x v="0"/>
    <x v="0"/>
    <x v="0"/>
    <x v="1"/>
    <x v="22"/>
    <x v="0"/>
    <x v="1"/>
    <x v="1"/>
    <x v="0"/>
    <x v="40"/>
    <m/>
    <m/>
    <n v="36000"/>
  </r>
  <r>
    <x v="0"/>
    <x v="0"/>
    <x v="0"/>
    <x v="0"/>
    <x v="0"/>
    <x v="1"/>
    <x v="22"/>
    <x v="0"/>
    <x v="1"/>
    <x v="1"/>
    <x v="0"/>
    <x v="40"/>
    <m/>
    <m/>
    <n v="13419770"/>
  </r>
  <r>
    <x v="0"/>
    <x v="0"/>
    <x v="0"/>
    <x v="0"/>
    <x v="0"/>
    <x v="1"/>
    <x v="22"/>
    <x v="0"/>
    <x v="1"/>
    <x v="1"/>
    <x v="0"/>
    <x v="40"/>
    <m/>
    <m/>
    <n v="1135446"/>
  </r>
  <r>
    <x v="0"/>
    <x v="0"/>
    <x v="0"/>
    <x v="0"/>
    <x v="0"/>
    <x v="1"/>
    <x v="22"/>
    <x v="0"/>
    <x v="1"/>
    <x v="1"/>
    <x v="0"/>
    <x v="40"/>
    <m/>
    <m/>
    <n v="17600500"/>
  </r>
  <r>
    <x v="0"/>
    <x v="0"/>
    <x v="0"/>
    <x v="0"/>
    <x v="0"/>
    <x v="1"/>
    <x v="22"/>
    <x v="0"/>
    <x v="1"/>
    <x v="1"/>
    <x v="0"/>
    <x v="40"/>
    <m/>
    <m/>
    <n v="87058120"/>
  </r>
  <r>
    <x v="0"/>
    <x v="0"/>
    <x v="0"/>
    <x v="0"/>
    <x v="0"/>
    <x v="1"/>
    <x v="22"/>
    <x v="0"/>
    <x v="1"/>
    <x v="1"/>
    <x v="0"/>
    <x v="40"/>
    <m/>
    <m/>
    <n v="345000"/>
  </r>
  <r>
    <x v="0"/>
    <x v="0"/>
    <x v="0"/>
    <x v="0"/>
    <x v="0"/>
    <x v="1"/>
    <x v="22"/>
    <x v="0"/>
    <x v="1"/>
    <x v="1"/>
    <x v="0"/>
    <x v="40"/>
    <m/>
    <m/>
    <n v="4038865"/>
  </r>
  <r>
    <x v="0"/>
    <x v="0"/>
    <x v="0"/>
    <x v="0"/>
    <x v="0"/>
    <x v="1"/>
    <x v="22"/>
    <x v="0"/>
    <x v="1"/>
    <x v="1"/>
    <x v="0"/>
    <x v="21"/>
    <m/>
    <m/>
    <n v="3449370"/>
  </r>
  <r>
    <x v="0"/>
    <x v="0"/>
    <x v="0"/>
    <x v="0"/>
    <x v="0"/>
    <x v="1"/>
    <x v="22"/>
    <x v="0"/>
    <x v="1"/>
    <x v="1"/>
    <x v="0"/>
    <x v="21"/>
    <m/>
    <m/>
    <n v="184000"/>
  </r>
  <r>
    <x v="0"/>
    <x v="0"/>
    <x v="0"/>
    <x v="0"/>
    <x v="0"/>
    <x v="1"/>
    <x v="22"/>
    <x v="0"/>
    <x v="1"/>
    <x v="1"/>
    <x v="0"/>
    <x v="21"/>
    <m/>
    <m/>
    <n v="17473090"/>
  </r>
  <r>
    <x v="0"/>
    <x v="0"/>
    <x v="0"/>
    <x v="0"/>
    <x v="0"/>
    <x v="1"/>
    <x v="22"/>
    <x v="0"/>
    <x v="1"/>
    <x v="1"/>
    <x v="0"/>
    <x v="21"/>
    <m/>
    <m/>
    <n v="1148160"/>
  </r>
  <r>
    <x v="0"/>
    <x v="0"/>
    <x v="0"/>
    <x v="0"/>
    <x v="0"/>
    <x v="1"/>
    <x v="22"/>
    <x v="0"/>
    <x v="1"/>
    <x v="1"/>
    <x v="0"/>
    <x v="21"/>
    <m/>
    <m/>
    <n v="183150"/>
  </r>
  <r>
    <x v="0"/>
    <x v="0"/>
    <x v="0"/>
    <x v="0"/>
    <x v="0"/>
    <x v="1"/>
    <x v="22"/>
    <x v="0"/>
    <x v="1"/>
    <x v="1"/>
    <x v="0"/>
    <x v="21"/>
    <m/>
    <m/>
    <n v="14000000"/>
  </r>
  <r>
    <x v="0"/>
    <x v="0"/>
    <x v="0"/>
    <x v="0"/>
    <x v="0"/>
    <x v="1"/>
    <x v="22"/>
    <x v="0"/>
    <x v="1"/>
    <x v="1"/>
    <x v="0"/>
    <x v="21"/>
    <m/>
    <m/>
    <n v="5776200"/>
  </r>
  <r>
    <x v="0"/>
    <x v="0"/>
    <x v="0"/>
    <x v="0"/>
    <x v="0"/>
    <x v="1"/>
    <x v="22"/>
    <x v="0"/>
    <x v="1"/>
    <x v="1"/>
    <x v="0"/>
    <x v="21"/>
    <m/>
    <m/>
    <n v="162929376"/>
  </r>
  <r>
    <x v="0"/>
    <x v="0"/>
    <x v="0"/>
    <x v="0"/>
    <x v="0"/>
    <x v="1"/>
    <x v="22"/>
    <x v="0"/>
    <x v="1"/>
    <x v="1"/>
    <x v="0"/>
    <x v="21"/>
    <m/>
    <m/>
    <n v="10784695"/>
  </r>
  <r>
    <x v="0"/>
    <x v="0"/>
    <x v="0"/>
    <x v="0"/>
    <x v="0"/>
    <x v="1"/>
    <x v="22"/>
    <x v="0"/>
    <x v="1"/>
    <x v="1"/>
    <x v="0"/>
    <x v="21"/>
    <m/>
    <m/>
    <n v="2126385"/>
  </r>
  <r>
    <x v="0"/>
    <x v="0"/>
    <x v="0"/>
    <x v="0"/>
    <x v="0"/>
    <x v="1"/>
    <x v="22"/>
    <x v="0"/>
    <x v="1"/>
    <x v="1"/>
    <x v="0"/>
    <x v="41"/>
    <m/>
    <m/>
    <n v="27600560"/>
  </r>
  <r>
    <x v="0"/>
    <x v="0"/>
    <x v="0"/>
    <x v="0"/>
    <x v="0"/>
    <x v="1"/>
    <x v="22"/>
    <x v="0"/>
    <x v="1"/>
    <x v="1"/>
    <x v="0"/>
    <x v="41"/>
    <m/>
    <m/>
    <n v="3022336"/>
  </r>
  <r>
    <x v="0"/>
    <x v="0"/>
    <x v="0"/>
    <x v="0"/>
    <x v="0"/>
    <x v="1"/>
    <x v="22"/>
    <x v="0"/>
    <x v="1"/>
    <x v="1"/>
    <x v="0"/>
    <x v="41"/>
    <m/>
    <m/>
    <n v="66925604"/>
  </r>
  <r>
    <x v="0"/>
    <x v="0"/>
    <x v="0"/>
    <x v="0"/>
    <x v="0"/>
    <x v="1"/>
    <x v="22"/>
    <x v="0"/>
    <x v="1"/>
    <x v="1"/>
    <x v="0"/>
    <x v="41"/>
    <m/>
    <m/>
    <n v="7371500"/>
  </r>
  <r>
    <x v="0"/>
    <x v="0"/>
    <x v="0"/>
    <x v="0"/>
    <x v="0"/>
    <x v="1"/>
    <x v="22"/>
    <x v="0"/>
    <x v="1"/>
    <x v="1"/>
    <x v="0"/>
    <x v="41"/>
    <m/>
    <m/>
    <n v="180000"/>
  </r>
  <r>
    <x v="0"/>
    <x v="0"/>
    <x v="0"/>
    <x v="0"/>
    <x v="0"/>
    <x v="1"/>
    <x v="22"/>
    <x v="0"/>
    <x v="1"/>
    <x v="1"/>
    <x v="0"/>
    <x v="41"/>
    <m/>
    <m/>
    <n v="131240334"/>
  </r>
  <r>
    <x v="0"/>
    <x v="0"/>
    <x v="0"/>
    <x v="0"/>
    <x v="0"/>
    <x v="1"/>
    <x v="22"/>
    <x v="0"/>
    <x v="1"/>
    <x v="1"/>
    <x v="0"/>
    <x v="41"/>
    <m/>
    <m/>
    <n v="577000"/>
  </r>
  <r>
    <x v="0"/>
    <x v="0"/>
    <x v="0"/>
    <x v="0"/>
    <x v="0"/>
    <x v="1"/>
    <x v="22"/>
    <x v="0"/>
    <x v="1"/>
    <x v="1"/>
    <x v="1"/>
    <x v="9"/>
    <m/>
    <m/>
    <n v="283641"/>
  </r>
  <r>
    <x v="0"/>
    <x v="0"/>
    <x v="0"/>
    <x v="0"/>
    <x v="0"/>
    <x v="1"/>
    <x v="22"/>
    <x v="0"/>
    <x v="1"/>
    <x v="1"/>
    <x v="1"/>
    <x v="9"/>
    <m/>
    <m/>
    <n v="177124"/>
  </r>
  <r>
    <x v="0"/>
    <x v="0"/>
    <x v="0"/>
    <x v="0"/>
    <x v="0"/>
    <x v="1"/>
    <x v="22"/>
    <x v="0"/>
    <x v="1"/>
    <x v="1"/>
    <x v="1"/>
    <x v="9"/>
    <m/>
    <m/>
    <n v="320700"/>
  </r>
  <r>
    <x v="0"/>
    <x v="0"/>
    <x v="0"/>
    <x v="0"/>
    <x v="0"/>
    <x v="1"/>
    <x v="22"/>
    <x v="0"/>
    <x v="1"/>
    <x v="1"/>
    <x v="1"/>
    <x v="9"/>
    <m/>
    <m/>
    <n v="370500"/>
  </r>
  <r>
    <x v="0"/>
    <x v="0"/>
    <x v="0"/>
    <x v="0"/>
    <x v="0"/>
    <x v="1"/>
    <x v="22"/>
    <x v="0"/>
    <x v="1"/>
    <x v="1"/>
    <x v="1"/>
    <x v="9"/>
    <m/>
    <m/>
    <n v="4650300"/>
  </r>
  <r>
    <x v="0"/>
    <x v="0"/>
    <x v="0"/>
    <x v="0"/>
    <x v="0"/>
    <x v="1"/>
    <x v="22"/>
    <x v="0"/>
    <x v="1"/>
    <x v="1"/>
    <x v="1"/>
    <x v="9"/>
    <m/>
    <m/>
    <n v="2892250"/>
  </r>
  <r>
    <x v="0"/>
    <x v="0"/>
    <x v="0"/>
    <x v="0"/>
    <x v="0"/>
    <x v="1"/>
    <x v="22"/>
    <x v="0"/>
    <x v="1"/>
    <x v="1"/>
    <x v="1"/>
    <x v="9"/>
    <m/>
    <m/>
    <n v="38764581"/>
  </r>
  <r>
    <x v="0"/>
    <x v="0"/>
    <x v="0"/>
    <x v="0"/>
    <x v="0"/>
    <x v="1"/>
    <x v="22"/>
    <x v="0"/>
    <x v="1"/>
    <x v="1"/>
    <x v="1"/>
    <x v="9"/>
    <m/>
    <m/>
    <n v="187955"/>
  </r>
  <r>
    <x v="0"/>
    <x v="0"/>
    <x v="0"/>
    <x v="0"/>
    <x v="0"/>
    <x v="1"/>
    <x v="22"/>
    <x v="0"/>
    <x v="1"/>
    <x v="1"/>
    <x v="1"/>
    <x v="9"/>
    <m/>
    <m/>
    <n v="77200"/>
  </r>
  <r>
    <x v="0"/>
    <x v="0"/>
    <x v="0"/>
    <x v="0"/>
    <x v="0"/>
    <x v="1"/>
    <x v="22"/>
    <x v="0"/>
    <x v="1"/>
    <x v="1"/>
    <x v="1"/>
    <x v="9"/>
    <m/>
    <m/>
    <n v="66560"/>
  </r>
  <r>
    <x v="0"/>
    <x v="0"/>
    <x v="0"/>
    <x v="0"/>
    <x v="0"/>
    <x v="1"/>
    <x v="22"/>
    <x v="0"/>
    <x v="1"/>
    <x v="1"/>
    <x v="1"/>
    <x v="9"/>
    <m/>
    <m/>
    <n v="110700"/>
  </r>
  <r>
    <x v="0"/>
    <x v="0"/>
    <x v="0"/>
    <x v="0"/>
    <x v="0"/>
    <x v="1"/>
    <x v="22"/>
    <x v="0"/>
    <x v="1"/>
    <x v="1"/>
    <x v="1"/>
    <x v="9"/>
    <m/>
    <m/>
    <n v="311121"/>
  </r>
  <r>
    <x v="0"/>
    <x v="0"/>
    <x v="0"/>
    <x v="0"/>
    <x v="0"/>
    <x v="1"/>
    <x v="22"/>
    <x v="0"/>
    <x v="1"/>
    <x v="1"/>
    <x v="1"/>
    <x v="9"/>
    <m/>
    <m/>
    <n v="563720"/>
  </r>
  <r>
    <x v="0"/>
    <x v="0"/>
    <x v="0"/>
    <x v="0"/>
    <x v="0"/>
    <x v="1"/>
    <x v="22"/>
    <x v="0"/>
    <x v="1"/>
    <x v="1"/>
    <x v="1"/>
    <x v="9"/>
    <m/>
    <m/>
    <n v="7607020"/>
  </r>
  <r>
    <x v="0"/>
    <x v="0"/>
    <x v="0"/>
    <x v="0"/>
    <x v="0"/>
    <x v="1"/>
    <x v="22"/>
    <x v="0"/>
    <x v="1"/>
    <x v="1"/>
    <x v="1"/>
    <x v="9"/>
    <m/>
    <m/>
    <n v="2100400"/>
  </r>
  <r>
    <x v="0"/>
    <x v="0"/>
    <x v="0"/>
    <x v="0"/>
    <x v="0"/>
    <x v="1"/>
    <x v="22"/>
    <x v="0"/>
    <x v="1"/>
    <x v="1"/>
    <x v="1"/>
    <x v="9"/>
    <m/>
    <m/>
    <n v="0"/>
  </r>
  <r>
    <x v="0"/>
    <x v="0"/>
    <x v="0"/>
    <x v="0"/>
    <x v="0"/>
    <x v="1"/>
    <x v="22"/>
    <x v="0"/>
    <x v="1"/>
    <x v="1"/>
    <x v="1"/>
    <x v="9"/>
    <m/>
    <m/>
    <n v="4090478"/>
  </r>
  <r>
    <x v="0"/>
    <x v="0"/>
    <x v="0"/>
    <x v="0"/>
    <x v="0"/>
    <x v="1"/>
    <x v="22"/>
    <x v="0"/>
    <x v="1"/>
    <x v="1"/>
    <x v="1"/>
    <x v="9"/>
    <m/>
    <m/>
    <n v="8225200"/>
  </r>
  <r>
    <x v="0"/>
    <x v="0"/>
    <x v="0"/>
    <x v="0"/>
    <x v="0"/>
    <x v="1"/>
    <x v="22"/>
    <x v="0"/>
    <x v="1"/>
    <x v="1"/>
    <x v="1"/>
    <x v="9"/>
    <m/>
    <m/>
    <n v="5365321"/>
  </r>
  <r>
    <x v="0"/>
    <x v="0"/>
    <x v="0"/>
    <x v="0"/>
    <x v="0"/>
    <x v="1"/>
    <x v="22"/>
    <x v="0"/>
    <x v="1"/>
    <x v="1"/>
    <x v="1"/>
    <x v="9"/>
    <m/>
    <m/>
    <n v="133660134"/>
  </r>
  <r>
    <x v="0"/>
    <x v="0"/>
    <x v="0"/>
    <x v="0"/>
    <x v="0"/>
    <x v="1"/>
    <x v="22"/>
    <x v="0"/>
    <x v="1"/>
    <x v="1"/>
    <x v="1"/>
    <x v="9"/>
    <m/>
    <m/>
    <n v="0"/>
  </r>
  <r>
    <x v="0"/>
    <x v="0"/>
    <x v="0"/>
    <x v="0"/>
    <x v="0"/>
    <x v="1"/>
    <x v="22"/>
    <x v="0"/>
    <x v="1"/>
    <x v="1"/>
    <x v="1"/>
    <x v="9"/>
    <m/>
    <m/>
    <n v="1560000"/>
  </r>
  <r>
    <x v="0"/>
    <x v="0"/>
    <x v="0"/>
    <x v="0"/>
    <x v="0"/>
    <x v="1"/>
    <x v="22"/>
    <x v="0"/>
    <x v="1"/>
    <x v="1"/>
    <x v="1"/>
    <x v="9"/>
    <m/>
    <m/>
    <n v="748400"/>
  </r>
  <r>
    <x v="0"/>
    <x v="0"/>
    <x v="0"/>
    <x v="0"/>
    <x v="0"/>
    <x v="1"/>
    <x v="22"/>
    <x v="0"/>
    <x v="1"/>
    <x v="1"/>
    <x v="1"/>
    <x v="9"/>
    <m/>
    <m/>
    <n v="24800"/>
  </r>
  <r>
    <x v="0"/>
    <x v="0"/>
    <x v="0"/>
    <x v="0"/>
    <x v="0"/>
    <x v="1"/>
    <x v="22"/>
    <x v="0"/>
    <x v="1"/>
    <x v="1"/>
    <x v="1"/>
    <x v="9"/>
    <m/>
    <m/>
    <n v="3026357"/>
  </r>
  <r>
    <x v="0"/>
    <x v="0"/>
    <x v="0"/>
    <x v="0"/>
    <x v="0"/>
    <x v="1"/>
    <x v="22"/>
    <x v="0"/>
    <x v="1"/>
    <x v="1"/>
    <x v="1"/>
    <x v="9"/>
    <m/>
    <m/>
    <n v="15816"/>
  </r>
  <r>
    <x v="0"/>
    <x v="0"/>
    <x v="0"/>
    <x v="0"/>
    <x v="0"/>
    <x v="1"/>
    <x v="22"/>
    <x v="0"/>
    <x v="1"/>
    <x v="1"/>
    <x v="1"/>
    <x v="9"/>
    <m/>
    <m/>
    <n v="160600"/>
  </r>
  <r>
    <x v="0"/>
    <x v="0"/>
    <x v="0"/>
    <x v="0"/>
    <x v="0"/>
    <x v="1"/>
    <x v="22"/>
    <x v="0"/>
    <x v="1"/>
    <x v="1"/>
    <x v="1"/>
    <x v="9"/>
    <m/>
    <m/>
    <n v="22400"/>
  </r>
  <r>
    <x v="0"/>
    <x v="0"/>
    <x v="0"/>
    <x v="0"/>
    <x v="0"/>
    <x v="1"/>
    <x v="22"/>
    <x v="0"/>
    <x v="1"/>
    <x v="1"/>
    <x v="1"/>
    <x v="9"/>
    <m/>
    <m/>
    <n v="918612"/>
  </r>
  <r>
    <x v="0"/>
    <x v="0"/>
    <x v="0"/>
    <x v="0"/>
    <x v="0"/>
    <x v="1"/>
    <x v="22"/>
    <x v="0"/>
    <x v="1"/>
    <x v="1"/>
    <x v="1"/>
    <x v="9"/>
    <m/>
    <m/>
    <n v="38520"/>
  </r>
  <r>
    <x v="0"/>
    <x v="0"/>
    <x v="0"/>
    <x v="0"/>
    <x v="0"/>
    <x v="1"/>
    <x v="22"/>
    <x v="0"/>
    <x v="1"/>
    <x v="1"/>
    <x v="1"/>
    <x v="1"/>
    <m/>
    <m/>
    <n v="2286917"/>
  </r>
  <r>
    <x v="0"/>
    <x v="0"/>
    <x v="0"/>
    <x v="0"/>
    <x v="0"/>
    <x v="1"/>
    <x v="22"/>
    <x v="0"/>
    <x v="1"/>
    <x v="1"/>
    <x v="1"/>
    <x v="1"/>
    <m/>
    <m/>
    <n v="281983"/>
  </r>
  <r>
    <x v="0"/>
    <x v="0"/>
    <x v="0"/>
    <x v="0"/>
    <x v="0"/>
    <x v="1"/>
    <x v="22"/>
    <x v="0"/>
    <x v="1"/>
    <x v="1"/>
    <x v="1"/>
    <x v="1"/>
    <m/>
    <m/>
    <n v="75900"/>
  </r>
  <r>
    <x v="0"/>
    <x v="0"/>
    <x v="0"/>
    <x v="0"/>
    <x v="0"/>
    <x v="1"/>
    <x v="22"/>
    <x v="0"/>
    <x v="1"/>
    <x v="1"/>
    <x v="1"/>
    <x v="1"/>
    <m/>
    <m/>
    <n v="1419843"/>
  </r>
  <r>
    <x v="0"/>
    <x v="0"/>
    <x v="0"/>
    <x v="0"/>
    <x v="0"/>
    <x v="1"/>
    <x v="22"/>
    <x v="0"/>
    <x v="1"/>
    <x v="1"/>
    <x v="1"/>
    <x v="1"/>
    <m/>
    <m/>
    <n v="635357"/>
  </r>
  <r>
    <x v="0"/>
    <x v="0"/>
    <x v="0"/>
    <x v="0"/>
    <x v="0"/>
    <x v="1"/>
    <x v="22"/>
    <x v="0"/>
    <x v="1"/>
    <x v="1"/>
    <x v="1"/>
    <x v="22"/>
    <m/>
    <m/>
    <n v="1130500"/>
  </r>
  <r>
    <x v="0"/>
    <x v="0"/>
    <x v="0"/>
    <x v="0"/>
    <x v="0"/>
    <x v="1"/>
    <x v="22"/>
    <x v="0"/>
    <x v="1"/>
    <x v="1"/>
    <x v="1"/>
    <x v="22"/>
    <m/>
    <m/>
    <n v="283100"/>
  </r>
  <r>
    <x v="0"/>
    <x v="0"/>
    <x v="0"/>
    <x v="0"/>
    <x v="0"/>
    <x v="1"/>
    <x v="22"/>
    <x v="0"/>
    <x v="1"/>
    <x v="1"/>
    <x v="1"/>
    <x v="22"/>
    <m/>
    <m/>
    <n v="10727136"/>
  </r>
  <r>
    <x v="0"/>
    <x v="0"/>
    <x v="0"/>
    <x v="0"/>
    <x v="0"/>
    <x v="1"/>
    <x v="22"/>
    <x v="0"/>
    <x v="1"/>
    <x v="1"/>
    <x v="1"/>
    <x v="22"/>
    <m/>
    <m/>
    <n v="455600"/>
  </r>
  <r>
    <x v="0"/>
    <x v="0"/>
    <x v="0"/>
    <x v="0"/>
    <x v="0"/>
    <x v="1"/>
    <x v="22"/>
    <x v="0"/>
    <x v="1"/>
    <x v="1"/>
    <x v="1"/>
    <x v="22"/>
    <m/>
    <m/>
    <n v="1579700"/>
  </r>
  <r>
    <x v="0"/>
    <x v="0"/>
    <x v="0"/>
    <x v="0"/>
    <x v="0"/>
    <x v="1"/>
    <x v="22"/>
    <x v="0"/>
    <x v="1"/>
    <x v="1"/>
    <x v="1"/>
    <x v="22"/>
    <m/>
    <m/>
    <n v="582420"/>
  </r>
  <r>
    <x v="0"/>
    <x v="0"/>
    <x v="0"/>
    <x v="0"/>
    <x v="0"/>
    <x v="1"/>
    <x v="22"/>
    <x v="0"/>
    <x v="1"/>
    <x v="1"/>
    <x v="1"/>
    <x v="22"/>
    <m/>
    <m/>
    <n v="1514430"/>
  </r>
  <r>
    <x v="0"/>
    <x v="0"/>
    <x v="0"/>
    <x v="0"/>
    <x v="0"/>
    <x v="1"/>
    <x v="22"/>
    <x v="0"/>
    <x v="1"/>
    <x v="1"/>
    <x v="1"/>
    <x v="22"/>
    <m/>
    <m/>
    <n v="124000"/>
  </r>
  <r>
    <x v="0"/>
    <x v="0"/>
    <x v="0"/>
    <x v="0"/>
    <x v="0"/>
    <x v="1"/>
    <x v="22"/>
    <x v="0"/>
    <x v="1"/>
    <x v="1"/>
    <x v="1"/>
    <x v="23"/>
    <m/>
    <m/>
    <n v="1200000"/>
  </r>
  <r>
    <x v="0"/>
    <x v="0"/>
    <x v="0"/>
    <x v="0"/>
    <x v="0"/>
    <x v="1"/>
    <x v="22"/>
    <x v="0"/>
    <x v="1"/>
    <x v="1"/>
    <x v="1"/>
    <x v="23"/>
    <m/>
    <m/>
    <n v="30150"/>
  </r>
  <r>
    <x v="0"/>
    <x v="0"/>
    <x v="0"/>
    <x v="0"/>
    <x v="0"/>
    <x v="1"/>
    <x v="22"/>
    <x v="0"/>
    <x v="1"/>
    <x v="1"/>
    <x v="1"/>
    <x v="23"/>
    <m/>
    <m/>
    <n v="23244900"/>
  </r>
  <r>
    <x v="0"/>
    <x v="0"/>
    <x v="0"/>
    <x v="0"/>
    <x v="0"/>
    <x v="1"/>
    <x v="22"/>
    <x v="0"/>
    <x v="1"/>
    <x v="1"/>
    <x v="1"/>
    <x v="23"/>
    <m/>
    <m/>
    <n v="4024950"/>
  </r>
  <r>
    <x v="0"/>
    <x v="0"/>
    <x v="0"/>
    <x v="0"/>
    <x v="0"/>
    <x v="1"/>
    <x v="22"/>
    <x v="0"/>
    <x v="1"/>
    <x v="1"/>
    <x v="1"/>
    <x v="23"/>
    <m/>
    <m/>
    <n v="154400"/>
  </r>
  <r>
    <x v="0"/>
    <x v="0"/>
    <x v="0"/>
    <x v="0"/>
    <x v="0"/>
    <x v="1"/>
    <x v="22"/>
    <x v="0"/>
    <x v="1"/>
    <x v="1"/>
    <x v="1"/>
    <x v="23"/>
    <m/>
    <m/>
    <n v="342732"/>
  </r>
  <r>
    <x v="0"/>
    <x v="0"/>
    <x v="0"/>
    <x v="0"/>
    <x v="0"/>
    <x v="1"/>
    <x v="22"/>
    <x v="0"/>
    <x v="1"/>
    <x v="1"/>
    <x v="1"/>
    <x v="23"/>
    <m/>
    <m/>
    <n v="2868"/>
  </r>
  <r>
    <x v="0"/>
    <x v="0"/>
    <x v="0"/>
    <x v="0"/>
    <x v="0"/>
    <x v="1"/>
    <x v="22"/>
    <x v="0"/>
    <x v="1"/>
    <x v="1"/>
    <x v="1"/>
    <x v="10"/>
    <m/>
    <m/>
    <n v="400300"/>
  </r>
  <r>
    <x v="0"/>
    <x v="0"/>
    <x v="0"/>
    <x v="0"/>
    <x v="0"/>
    <x v="1"/>
    <x v="22"/>
    <x v="0"/>
    <x v="1"/>
    <x v="1"/>
    <x v="1"/>
    <x v="10"/>
    <m/>
    <m/>
    <n v="38927733"/>
  </r>
  <r>
    <x v="0"/>
    <x v="0"/>
    <x v="0"/>
    <x v="0"/>
    <x v="0"/>
    <x v="1"/>
    <x v="22"/>
    <x v="0"/>
    <x v="1"/>
    <x v="1"/>
    <x v="1"/>
    <x v="10"/>
    <m/>
    <m/>
    <n v="0"/>
  </r>
  <r>
    <x v="0"/>
    <x v="0"/>
    <x v="0"/>
    <x v="0"/>
    <x v="0"/>
    <x v="1"/>
    <x v="22"/>
    <x v="0"/>
    <x v="1"/>
    <x v="1"/>
    <x v="1"/>
    <x v="10"/>
    <m/>
    <m/>
    <n v="60000"/>
  </r>
  <r>
    <x v="0"/>
    <x v="0"/>
    <x v="0"/>
    <x v="0"/>
    <x v="0"/>
    <x v="1"/>
    <x v="22"/>
    <x v="0"/>
    <x v="1"/>
    <x v="1"/>
    <x v="1"/>
    <x v="10"/>
    <m/>
    <m/>
    <n v="30000"/>
  </r>
  <r>
    <x v="0"/>
    <x v="0"/>
    <x v="0"/>
    <x v="0"/>
    <x v="0"/>
    <x v="1"/>
    <x v="22"/>
    <x v="0"/>
    <x v="1"/>
    <x v="1"/>
    <x v="1"/>
    <x v="10"/>
    <m/>
    <m/>
    <n v="206600"/>
  </r>
  <r>
    <x v="0"/>
    <x v="0"/>
    <x v="0"/>
    <x v="0"/>
    <x v="0"/>
    <x v="1"/>
    <x v="22"/>
    <x v="0"/>
    <x v="1"/>
    <x v="1"/>
    <x v="1"/>
    <x v="10"/>
    <m/>
    <m/>
    <n v="660930"/>
  </r>
  <r>
    <x v="0"/>
    <x v="0"/>
    <x v="0"/>
    <x v="0"/>
    <x v="0"/>
    <x v="1"/>
    <x v="22"/>
    <x v="0"/>
    <x v="1"/>
    <x v="1"/>
    <x v="1"/>
    <x v="10"/>
    <m/>
    <m/>
    <n v="900850"/>
  </r>
  <r>
    <x v="0"/>
    <x v="0"/>
    <x v="0"/>
    <x v="0"/>
    <x v="0"/>
    <x v="1"/>
    <x v="22"/>
    <x v="0"/>
    <x v="1"/>
    <x v="1"/>
    <x v="1"/>
    <x v="10"/>
    <m/>
    <m/>
    <n v="584180"/>
  </r>
  <r>
    <x v="0"/>
    <x v="0"/>
    <x v="0"/>
    <x v="0"/>
    <x v="0"/>
    <x v="1"/>
    <x v="22"/>
    <x v="0"/>
    <x v="1"/>
    <x v="1"/>
    <x v="1"/>
    <x v="10"/>
    <m/>
    <m/>
    <n v="140000"/>
  </r>
  <r>
    <x v="0"/>
    <x v="0"/>
    <x v="0"/>
    <x v="0"/>
    <x v="0"/>
    <x v="1"/>
    <x v="22"/>
    <x v="0"/>
    <x v="1"/>
    <x v="1"/>
    <x v="1"/>
    <x v="10"/>
    <m/>
    <m/>
    <n v="402408"/>
  </r>
  <r>
    <x v="0"/>
    <x v="0"/>
    <x v="0"/>
    <x v="0"/>
    <x v="0"/>
    <x v="1"/>
    <x v="22"/>
    <x v="0"/>
    <x v="1"/>
    <x v="1"/>
    <x v="1"/>
    <x v="10"/>
    <m/>
    <m/>
    <n v="0"/>
  </r>
  <r>
    <x v="0"/>
    <x v="0"/>
    <x v="0"/>
    <x v="0"/>
    <x v="0"/>
    <x v="1"/>
    <x v="22"/>
    <x v="0"/>
    <x v="1"/>
    <x v="1"/>
    <x v="1"/>
    <x v="10"/>
    <m/>
    <m/>
    <n v="0"/>
  </r>
  <r>
    <x v="0"/>
    <x v="0"/>
    <x v="0"/>
    <x v="0"/>
    <x v="0"/>
    <x v="1"/>
    <x v="22"/>
    <x v="0"/>
    <x v="1"/>
    <x v="1"/>
    <x v="1"/>
    <x v="10"/>
    <m/>
    <m/>
    <n v="0"/>
  </r>
  <r>
    <x v="0"/>
    <x v="0"/>
    <x v="0"/>
    <x v="0"/>
    <x v="0"/>
    <x v="1"/>
    <x v="22"/>
    <x v="0"/>
    <x v="1"/>
    <x v="1"/>
    <x v="1"/>
    <x v="10"/>
    <m/>
    <m/>
    <n v="0"/>
  </r>
  <r>
    <x v="0"/>
    <x v="0"/>
    <x v="0"/>
    <x v="0"/>
    <x v="0"/>
    <x v="1"/>
    <x v="22"/>
    <x v="0"/>
    <x v="1"/>
    <x v="1"/>
    <x v="1"/>
    <x v="24"/>
    <m/>
    <m/>
    <n v="4618590"/>
  </r>
  <r>
    <x v="0"/>
    <x v="0"/>
    <x v="0"/>
    <x v="0"/>
    <x v="0"/>
    <x v="1"/>
    <x v="22"/>
    <x v="0"/>
    <x v="1"/>
    <x v="1"/>
    <x v="1"/>
    <x v="24"/>
    <m/>
    <m/>
    <n v="605000"/>
  </r>
  <r>
    <x v="0"/>
    <x v="0"/>
    <x v="0"/>
    <x v="0"/>
    <x v="0"/>
    <x v="1"/>
    <x v="22"/>
    <x v="0"/>
    <x v="1"/>
    <x v="1"/>
    <x v="1"/>
    <x v="24"/>
    <m/>
    <m/>
    <n v="350000"/>
  </r>
  <r>
    <x v="0"/>
    <x v="0"/>
    <x v="0"/>
    <x v="0"/>
    <x v="0"/>
    <x v="1"/>
    <x v="22"/>
    <x v="0"/>
    <x v="1"/>
    <x v="1"/>
    <x v="1"/>
    <x v="24"/>
    <m/>
    <m/>
    <n v="85800000"/>
  </r>
  <r>
    <x v="0"/>
    <x v="0"/>
    <x v="0"/>
    <x v="0"/>
    <x v="0"/>
    <x v="1"/>
    <x v="22"/>
    <x v="0"/>
    <x v="1"/>
    <x v="1"/>
    <x v="1"/>
    <x v="24"/>
    <m/>
    <m/>
    <n v="5190000"/>
  </r>
  <r>
    <x v="0"/>
    <x v="0"/>
    <x v="0"/>
    <x v="0"/>
    <x v="0"/>
    <x v="1"/>
    <x v="22"/>
    <x v="0"/>
    <x v="1"/>
    <x v="1"/>
    <x v="1"/>
    <x v="24"/>
    <m/>
    <m/>
    <n v="457158020"/>
  </r>
  <r>
    <x v="0"/>
    <x v="0"/>
    <x v="0"/>
    <x v="0"/>
    <x v="0"/>
    <x v="1"/>
    <x v="22"/>
    <x v="0"/>
    <x v="1"/>
    <x v="1"/>
    <x v="1"/>
    <x v="24"/>
    <m/>
    <m/>
    <n v="53825537"/>
  </r>
  <r>
    <x v="0"/>
    <x v="0"/>
    <x v="0"/>
    <x v="0"/>
    <x v="0"/>
    <x v="1"/>
    <x v="22"/>
    <x v="0"/>
    <x v="1"/>
    <x v="1"/>
    <x v="1"/>
    <x v="24"/>
    <m/>
    <m/>
    <n v="2676443"/>
  </r>
  <r>
    <x v="0"/>
    <x v="0"/>
    <x v="0"/>
    <x v="0"/>
    <x v="0"/>
    <x v="1"/>
    <x v="22"/>
    <x v="0"/>
    <x v="1"/>
    <x v="1"/>
    <x v="1"/>
    <x v="35"/>
    <m/>
    <m/>
    <n v="8500000"/>
  </r>
  <r>
    <x v="0"/>
    <x v="0"/>
    <x v="0"/>
    <x v="0"/>
    <x v="0"/>
    <x v="1"/>
    <x v="22"/>
    <x v="0"/>
    <x v="1"/>
    <x v="1"/>
    <x v="1"/>
    <x v="35"/>
    <m/>
    <m/>
    <n v="330300"/>
  </r>
  <r>
    <x v="0"/>
    <x v="0"/>
    <x v="0"/>
    <x v="0"/>
    <x v="0"/>
    <x v="1"/>
    <x v="22"/>
    <x v="0"/>
    <x v="1"/>
    <x v="1"/>
    <x v="1"/>
    <x v="35"/>
    <m/>
    <m/>
    <n v="46373288"/>
  </r>
  <r>
    <x v="0"/>
    <x v="0"/>
    <x v="0"/>
    <x v="0"/>
    <x v="0"/>
    <x v="1"/>
    <x v="22"/>
    <x v="0"/>
    <x v="1"/>
    <x v="1"/>
    <x v="1"/>
    <x v="35"/>
    <m/>
    <m/>
    <n v="2100000"/>
  </r>
  <r>
    <x v="0"/>
    <x v="0"/>
    <x v="0"/>
    <x v="0"/>
    <x v="0"/>
    <x v="1"/>
    <x v="22"/>
    <x v="0"/>
    <x v="1"/>
    <x v="1"/>
    <x v="1"/>
    <x v="35"/>
    <m/>
    <m/>
    <n v="17091700"/>
  </r>
  <r>
    <x v="0"/>
    <x v="0"/>
    <x v="0"/>
    <x v="0"/>
    <x v="0"/>
    <x v="1"/>
    <x v="22"/>
    <x v="0"/>
    <x v="1"/>
    <x v="1"/>
    <x v="1"/>
    <x v="35"/>
    <m/>
    <m/>
    <n v="3365400"/>
  </r>
  <r>
    <x v="0"/>
    <x v="0"/>
    <x v="0"/>
    <x v="0"/>
    <x v="0"/>
    <x v="1"/>
    <x v="22"/>
    <x v="0"/>
    <x v="1"/>
    <x v="1"/>
    <x v="1"/>
    <x v="35"/>
    <m/>
    <m/>
    <n v="1521500"/>
  </r>
  <r>
    <x v="0"/>
    <x v="0"/>
    <x v="0"/>
    <x v="0"/>
    <x v="0"/>
    <x v="1"/>
    <x v="22"/>
    <x v="0"/>
    <x v="1"/>
    <x v="1"/>
    <x v="1"/>
    <x v="35"/>
    <m/>
    <m/>
    <n v="3342480"/>
  </r>
  <r>
    <x v="0"/>
    <x v="0"/>
    <x v="0"/>
    <x v="0"/>
    <x v="0"/>
    <x v="1"/>
    <x v="22"/>
    <x v="0"/>
    <x v="1"/>
    <x v="1"/>
    <x v="1"/>
    <x v="35"/>
    <m/>
    <m/>
    <n v="1000000"/>
  </r>
  <r>
    <x v="0"/>
    <x v="0"/>
    <x v="0"/>
    <x v="0"/>
    <x v="0"/>
    <x v="1"/>
    <x v="22"/>
    <x v="0"/>
    <x v="1"/>
    <x v="1"/>
    <x v="1"/>
    <x v="35"/>
    <m/>
    <m/>
    <n v="2117600"/>
  </r>
  <r>
    <x v="0"/>
    <x v="0"/>
    <x v="0"/>
    <x v="0"/>
    <x v="0"/>
    <x v="1"/>
    <x v="22"/>
    <x v="0"/>
    <x v="1"/>
    <x v="1"/>
    <x v="1"/>
    <x v="35"/>
    <m/>
    <m/>
    <n v="1100000"/>
  </r>
  <r>
    <x v="0"/>
    <x v="0"/>
    <x v="0"/>
    <x v="0"/>
    <x v="0"/>
    <x v="1"/>
    <x v="22"/>
    <x v="0"/>
    <x v="1"/>
    <x v="1"/>
    <x v="1"/>
    <x v="35"/>
    <m/>
    <m/>
    <n v="112100"/>
  </r>
  <r>
    <x v="0"/>
    <x v="0"/>
    <x v="0"/>
    <x v="0"/>
    <x v="0"/>
    <x v="1"/>
    <x v="22"/>
    <x v="0"/>
    <x v="1"/>
    <x v="1"/>
    <x v="1"/>
    <x v="35"/>
    <m/>
    <m/>
    <n v="2600000"/>
  </r>
  <r>
    <x v="0"/>
    <x v="0"/>
    <x v="0"/>
    <x v="0"/>
    <x v="0"/>
    <x v="1"/>
    <x v="22"/>
    <x v="0"/>
    <x v="1"/>
    <x v="1"/>
    <x v="1"/>
    <x v="35"/>
    <m/>
    <m/>
    <n v="1711600"/>
  </r>
  <r>
    <x v="0"/>
    <x v="0"/>
    <x v="0"/>
    <x v="0"/>
    <x v="0"/>
    <x v="1"/>
    <x v="22"/>
    <x v="0"/>
    <x v="1"/>
    <x v="1"/>
    <x v="1"/>
    <x v="35"/>
    <m/>
    <m/>
    <n v="295847"/>
  </r>
  <r>
    <x v="0"/>
    <x v="0"/>
    <x v="0"/>
    <x v="0"/>
    <x v="0"/>
    <x v="1"/>
    <x v="22"/>
    <x v="0"/>
    <x v="1"/>
    <x v="1"/>
    <x v="1"/>
    <x v="5"/>
    <m/>
    <m/>
    <n v="11518617"/>
  </r>
  <r>
    <x v="0"/>
    <x v="0"/>
    <x v="0"/>
    <x v="0"/>
    <x v="0"/>
    <x v="1"/>
    <x v="22"/>
    <x v="0"/>
    <x v="1"/>
    <x v="1"/>
    <x v="1"/>
    <x v="5"/>
    <m/>
    <m/>
    <n v="576000"/>
  </r>
  <r>
    <x v="0"/>
    <x v="0"/>
    <x v="0"/>
    <x v="0"/>
    <x v="0"/>
    <x v="1"/>
    <x v="22"/>
    <x v="0"/>
    <x v="1"/>
    <x v="1"/>
    <x v="1"/>
    <x v="5"/>
    <m/>
    <m/>
    <n v="1043160"/>
  </r>
  <r>
    <x v="0"/>
    <x v="0"/>
    <x v="0"/>
    <x v="0"/>
    <x v="0"/>
    <x v="1"/>
    <x v="22"/>
    <x v="0"/>
    <x v="1"/>
    <x v="1"/>
    <x v="1"/>
    <x v="5"/>
    <m/>
    <m/>
    <n v="1046381"/>
  </r>
  <r>
    <x v="0"/>
    <x v="0"/>
    <x v="0"/>
    <x v="0"/>
    <x v="0"/>
    <x v="1"/>
    <x v="22"/>
    <x v="0"/>
    <x v="1"/>
    <x v="1"/>
    <x v="1"/>
    <x v="5"/>
    <m/>
    <m/>
    <n v="660900"/>
  </r>
  <r>
    <x v="0"/>
    <x v="0"/>
    <x v="0"/>
    <x v="0"/>
    <x v="0"/>
    <x v="1"/>
    <x v="22"/>
    <x v="0"/>
    <x v="1"/>
    <x v="1"/>
    <x v="1"/>
    <x v="5"/>
    <m/>
    <m/>
    <n v="25510554"/>
  </r>
  <r>
    <x v="0"/>
    <x v="0"/>
    <x v="0"/>
    <x v="0"/>
    <x v="0"/>
    <x v="1"/>
    <x v="22"/>
    <x v="0"/>
    <x v="1"/>
    <x v="1"/>
    <x v="1"/>
    <x v="5"/>
    <m/>
    <m/>
    <n v="4597621"/>
  </r>
  <r>
    <x v="0"/>
    <x v="0"/>
    <x v="0"/>
    <x v="0"/>
    <x v="0"/>
    <x v="1"/>
    <x v="22"/>
    <x v="0"/>
    <x v="1"/>
    <x v="1"/>
    <x v="1"/>
    <x v="5"/>
    <m/>
    <m/>
    <n v="50000"/>
  </r>
  <r>
    <x v="0"/>
    <x v="0"/>
    <x v="0"/>
    <x v="0"/>
    <x v="0"/>
    <x v="1"/>
    <x v="22"/>
    <x v="0"/>
    <x v="1"/>
    <x v="1"/>
    <x v="1"/>
    <x v="5"/>
    <m/>
    <m/>
    <n v="1934666"/>
  </r>
  <r>
    <x v="0"/>
    <x v="0"/>
    <x v="0"/>
    <x v="0"/>
    <x v="0"/>
    <x v="1"/>
    <x v="22"/>
    <x v="0"/>
    <x v="1"/>
    <x v="1"/>
    <x v="1"/>
    <x v="5"/>
    <m/>
    <m/>
    <n v="658000"/>
  </r>
  <r>
    <x v="0"/>
    <x v="0"/>
    <x v="0"/>
    <x v="0"/>
    <x v="0"/>
    <x v="1"/>
    <x v="22"/>
    <x v="0"/>
    <x v="1"/>
    <x v="1"/>
    <x v="1"/>
    <x v="5"/>
    <m/>
    <m/>
    <n v="30400"/>
  </r>
  <r>
    <x v="0"/>
    <x v="0"/>
    <x v="0"/>
    <x v="0"/>
    <x v="0"/>
    <x v="1"/>
    <x v="22"/>
    <x v="0"/>
    <x v="1"/>
    <x v="1"/>
    <x v="1"/>
    <x v="5"/>
    <m/>
    <m/>
    <n v="501600"/>
  </r>
  <r>
    <x v="0"/>
    <x v="0"/>
    <x v="0"/>
    <x v="0"/>
    <x v="0"/>
    <x v="1"/>
    <x v="22"/>
    <x v="0"/>
    <x v="1"/>
    <x v="1"/>
    <x v="1"/>
    <x v="5"/>
    <m/>
    <m/>
    <n v="12675166"/>
  </r>
  <r>
    <x v="0"/>
    <x v="0"/>
    <x v="0"/>
    <x v="0"/>
    <x v="0"/>
    <x v="1"/>
    <x v="22"/>
    <x v="0"/>
    <x v="1"/>
    <x v="1"/>
    <x v="1"/>
    <x v="5"/>
    <m/>
    <m/>
    <n v="637200"/>
  </r>
  <r>
    <x v="0"/>
    <x v="0"/>
    <x v="0"/>
    <x v="0"/>
    <x v="0"/>
    <x v="1"/>
    <x v="22"/>
    <x v="0"/>
    <x v="1"/>
    <x v="1"/>
    <x v="1"/>
    <x v="5"/>
    <m/>
    <m/>
    <n v="269000"/>
  </r>
  <r>
    <x v="0"/>
    <x v="0"/>
    <x v="0"/>
    <x v="0"/>
    <x v="0"/>
    <x v="1"/>
    <x v="22"/>
    <x v="0"/>
    <x v="1"/>
    <x v="1"/>
    <x v="1"/>
    <x v="5"/>
    <m/>
    <m/>
    <n v="573084"/>
  </r>
  <r>
    <x v="0"/>
    <x v="0"/>
    <x v="0"/>
    <x v="0"/>
    <x v="0"/>
    <x v="1"/>
    <x v="22"/>
    <x v="0"/>
    <x v="1"/>
    <x v="1"/>
    <x v="1"/>
    <x v="5"/>
    <m/>
    <m/>
    <n v="1750500"/>
  </r>
  <r>
    <x v="0"/>
    <x v="0"/>
    <x v="0"/>
    <x v="0"/>
    <x v="0"/>
    <x v="1"/>
    <x v="22"/>
    <x v="0"/>
    <x v="1"/>
    <x v="1"/>
    <x v="1"/>
    <x v="5"/>
    <m/>
    <m/>
    <n v="34086616"/>
  </r>
  <r>
    <x v="0"/>
    <x v="0"/>
    <x v="0"/>
    <x v="0"/>
    <x v="0"/>
    <x v="1"/>
    <x v="22"/>
    <x v="0"/>
    <x v="1"/>
    <x v="1"/>
    <x v="1"/>
    <x v="5"/>
    <m/>
    <m/>
    <n v="2070990"/>
  </r>
  <r>
    <x v="0"/>
    <x v="0"/>
    <x v="0"/>
    <x v="0"/>
    <x v="0"/>
    <x v="1"/>
    <x v="22"/>
    <x v="0"/>
    <x v="1"/>
    <x v="1"/>
    <x v="1"/>
    <x v="5"/>
    <m/>
    <m/>
    <n v="9034450"/>
  </r>
  <r>
    <x v="0"/>
    <x v="0"/>
    <x v="0"/>
    <x v="0"/>
    <x v="0"/>
    <x v="1"/>
    <x v="22"/>
    <x v="0"/>
    <x v="1"/>
    <x v="1"/>
    <x v="1"/>
    <x v="5"/>
    <m/>
    <m/>
    <n v="0"/>
  </r>
  <r>
    <x v="0"/>
    <x v="0"/>
    <x v="0"/>
    <x v="0"/>
    <x v="0"/>
    <x v="1"/>
    <x v="22"/>
    <x v="0"/>
    <x v="1"/>
    <x v="1"/>
    <x v="1"/>
    <x v="5"/>
    <m/>
    <m/>
    <n v="85284333"/>
  </r>
  <r>
    <x v="0"/>
    <x v="0"/>
    <x v="0"/>
    <x v="0"/>
    <x v="0"/>
    <x v="1"/>
    <x v="22"/>
    <x v="0"/>
    <x v="1"/>
    <x v="1"/>
    <x v="1"/>
    <x v="5"/>
    <m/>
    <m/>
    <n v="1974830"/>
  </r>
  <r>
    <x v="0"/>
    <x v="0"/>
    <x v="0"/>
    <x v="0"/>
    <x v="0"/>
    <x v="1"/>
    <x v="22"/>
    <x v="0"/>
    <x v="1"/>
    <x v="1"/>
    <x v="1"/>
    <x v="5"/>
    <m/>
    <m/>
    <n v="62050262"/>
  </r>
  <r>
    <x v="0"/>
    <x v="0"/>
    <x v="0"/>
    <x v="0"/>
    <x v="0"/>
    <x v="1"/>
    <x v="22"/>
    <x v="0"/>
    <x v="1"/>
    <x v="1"/>
    <x v="1"/>
    <x v="5"/>
    <m/>
    <m/>
    <n v="0"/>
  </r>
  <r>
    <x v="0"/>
    <x v="0"/>
    <x v="0"/>
    <x v="0"/>
    <x v="0"/>
    <x v="1"/>
    <x v="22"/>
    <x v="0"/>
    <x v="1"/>
    <x v="1"/>
    <x v="1"/>
    <x v="5"/>
    <m/>
    <m/>
    <n v="76692670"/>
  </r>
  <r>
    <x v="0"/>
    <x v="0"/>
    <x v="0"/>
    <x v="0"/>
    <x v="0"/>
    <x v="1"/>
    <x v="22"/>
    <x v="0"/>
    <x v="1"/>
    <x v="1"/>
    <x v="1"/>
    <x v="5"/>
    <m/>
    <m/>
    <n v="36640"/>
  </r>
  <r>
    <x v="0"/>
    <x v="0"/>
    <x v="0"/>
    <x v="0"/>
    <x v="0"/>
    <x v="1"/>
    <x v="22"/>
    <x v="0"/>
    <x v="1"/>
    <x v="1"/>
    <x v="4"/>
    <x v="15"/>
    <m/>
    <m/>
    <n v="3391450"/>
  </r>
  <r>
    <x v="0"/>
    <x v="0"/>
    <x v="0"/>
    <x v="0"/>
    <x v="0"/>
    <x v="1"/>
    <x v="22"/>
    <x v="0"/>
    <x v="1"/>
    <x v="1"/>
    <x v="4"/>
    <x v="15"/>
    <m/>
    <m/>
    <n v="25000"/>
  </r>
  <r>
    <x v="0"/>
    <x v="0"/>
    <x v="0"/>
    <x v="0"/>
    <x v="0"/>
    <x v="1"/>
    <x v="22"/>
    <x v="0"/>
    <x v="1"/>
    <x v="1"/>
    <x v="4"/>
    <x v="15"/>
    <m/>
    <m/>
    <n v="18361525"/>
  </r>
  <r>
    <x v="0"/>
    <x v="0"/>
    <x v="0"/>
    <x v="0"/>
    <x v="0"/>
    <x v="1"/>
    <x v="22"/>
    <x v="0"/>
    <x v="1"/>
    <x v="1"/>
    <x v="4"/>
    <x v="15"/>
    <m/>
    <m/>
    <n v="4631805"/>
  </r>
  <r>
    <x v="0"/>
    <x v="0"/>
    <x v="0"/>
    <x v="0"/>
    <x v="0"/>
    <x v="1"/>
    <x v="22"/>
    <x v="0"/>
    <x v="1"/>
    <x v="1"/>
    <x v="4"/>
    <x v="15"/>
    <m/>
    <m/>
    <n v="132800"/>
  </r>
  <r>
    <x v="0"/>
    <x v="0"/>
    <x v="0"/>
    <x v="0"/>
    <x v="0"/>
    <x v="1"/>
    <x v="22"/>
    <x v="0"/>
    <x v="1"/>
    <x v="1"/>
    <x v="4"/>
    <x v="15"/>
    <m/>
    <m/>
    <n v="84820"/>
  </r>
  <r>
    <x v="0"/>
    <x v="0"/>
    <x v="0"/>
    <x v="0"/>
    <x v="0"/>
    <x v="1"/>
    <x v="22"/>
    <x v="0"/>
    <x v="1"/>
    <x v="1"/>
    <x v="4"/>
    <x v="15"/>
    <m/>
    <m/>
    <n v="172600"/>
  </r>
  <r>
    <x v="0"/>
    <x v="0"/>
    <x v="0"/>
    <x v="0"/>
    <x v="0"/>
    <x v="1"/>
    <x v="22"/>
    <x v="0"/>
    <x v="1"/>
    <x v="1"/>
    <x v="4"/>
    <x v="16"/>
    <m/>
    <m/>
    <n v="28200"/>
  </r>
  <r>
    <x v="0"/>
    <x v="0"/>
    <x v="0"/>
    <x v="0"/>
    <x v="0"/>
    <x v="1"/>
    <x v="22"/>
    <x v="0"/>
    <x v="1"/>
    <x v="1"/>
    <x v="4"/>
    <x v="16"/>
    <m/>
    <m/>
    <n v="125100"/>
  </r>
  <r>
    <x v="0"/>
    <x v="0"/>
    <x v="0"/>
    <x v="0"/>
    <x v="0"/>
    <x v="1"/>
    <x v="22"/>
    <x v="0"/>
    <x v="1"/>
    <x v="1"/>
    <x v="4"/>
    <x v="16"/>
    <m/>
    <m/>
    <n v="170200"/>
  </r>
  <r>
    <x v="0"/>
    <x v="0"/>
    <x v="0"/>
    <x v="0"/>
    <x v="0"/>
    <x v="1"/>
    <x v="22"/>
    <x v="0"/>
    <x v="1"/>
    <x v="1"/>
    <x v="4"/>
    <x v="16"/>
    <m/>
    <m/>
    <n v="2693469"/>
  </r>
  <r>
    <x v="0"/>
    <x v="0"/>
    <x v="0"/>
    <x v="0"/>
    <x v="0"/>
    <x v="1"/>
    <x v="22"/>
    <x v="0"/>
    <x v="1"/>
    <x v="1"/>
    <x v="4"/>
    <x v="16"/>
    <m/>
    <m/>
    <n v="702508"/>
  </r>
  <r>
    <x v="0"/>
    <x v="0"/>
    <x v="0"/>
    <x v="0"/>
    <x v="0"/>
    <x v="1"/>
    <x v="22"/>
    <x v="0"/>
    <x v="1"/>
    <x v="1"/>
    <x v="4"/>
    <x v="16"/>
    <m/>
    <m/>
    <n v="49680"/>
  </r>
  <r>
    <x v="0"/>
    <x v="0"/>
    <x v="0"/>
    <x v="0"/>
    <x v="0"/>
    <x v="1"/>
    <x v="22"/>
    <x v="0"/>
    <x v="1"/>
    <x v="1"/>
    <x v="4"/>
    <x v="11"/>
    <m/>
    <m/>
    <n v="2385855"/>
  </r>
  <r>
    <x v="0"/>
    <x v="0"/>
    <x v="0"/>
    <x v="0"/>
    <x v="0"/>
    <x v="1"/>
    <x v="22"/>
    <x v="0"/>
    <x v="1"/>
    <x v="1"/>
    <x v="4"/>
    <x v="11"/>
    <m/>
    <m/>
    <n v="6373440"/>
  </r>
  <r>
    <x v="0"/>
    <x v="0"/>
    <x v="0"/>
    <x v="0"/>
    <x v="0"/>
    <x v="1"/>
    <x v="22"/>
    <x v="0"/>
    <x v="1"/>
    <x v="1"/>
    <x v="4"/>
    <x v="11"/>
    <m/>
    <m/>
    <n v="70705"/>
  </r>
  <r>
    <x v="0"/>
    <x v="0"/>
    <x v="0"/>
    <x v="0"/>
    <x v="0"/>
    <x v="1"/>
    <x v="22"/>
    <x v="0"/>
    <x v="1"/>
    <x v="1"/>
    <x v="4"/>
    <x v="11"/>
    <m/>
    <m/>
    <n v="1985250"/>
  </r>
  <r>
    <x v="0"/>
    <x v="0"/>
    <x v="0"/>
    <x v="0"/>
    <x v="0"/>
    <x v="1"/>
    <x v="22"/>
    <x v="0"/>
    <x v="1"/>
    <x v="1"/>
    <x v="4"/>
    <x v="11"/>
    <m/>
    <m/>
    <n v="86000"/>
  </r>
  <r>
    <x v="0"/>
    <x v="0"/>
    <x v="0"/>
    <x v="0"/>
    <x v="0"/>
    <x v="1"/>
    <x v="22"/>
    <x v="0"/>
    <x v="1"/>
    <x v="1"/>
    <x v="4"/>
    <x v="11"/>
    <m/>
    <m/>
    <n v="8238570"/>
  </r>
  <r>
    <x v="0"/>
    <x v="0"/>
    <x v="0"/>
    <x v="0"/>
    <x v="0"/>
    <x v="1"/>
    <x v="22"/>
    <x v="0"/>
    <x v="1"/>
    <x v="1"/>
    <x v="4"/>
    <x v="11"/>
    <m/>
    <m/>
    <n v="1340600"/>
  </r>
  <r>
    <x v="0"/>
    <x v="0"/>
    <x v="0"/>
    <x v="0"/>
    <x v="0"/>
    <x v="1"/>
    <x v="22"/>
    <x v="0"/>
    <x v="1"/>
    <x v="1"/>
    <x v="4"/>
    <x v="11"/>
    <m/>
    <m/>
    <n v="166900"/>
  </r>
  <r>
    <x v="0"/>
    <x v="0"/>
    <x v="0"/>
    <x v="0"/>
    <x v="0"/>
    <x v="1"/>
    <x v="22"/>
    <x v="0"/>
    <x v="1"/>
    <x v="1"/>
    <x v="4"/>
    <x v="11"/>
    <m/>
    <m/>
    <n v="1200000"/>
  </r>
  <r>
    <x v="0"/>
    <x v="0"/>
    <x v="0"/>
    <x v="0"/>
    <x v="0"/>
    <x v="1"/>
    <x v="22"/>
    <x v="0"/>
    <x v="1"/>
    <x v="1"/>
    <x v="4"/>
    <x v="11"/>
    <m/>
    <m/>
    <n v="931100"/>
  </r>
  <r>
    <x v="0"/>
    <x v="0"/>
    <x v="0"/>
    <x v="0"/>
    <x v="0"/>
    <x v="1"/>
    <x v="22"/>
    <x v="0"/>
    <x v="1"/>
    <x v="1"/>
    <x v="4"/>
    <x v="11"/>
    <m/>
    <m/>
    <n v="202200"/>
  </r>
  <r>
    <x v="0"/>
    <x v="0"/>
    <x v="0"/>
    <x v="0"/>
    <x v="0"/>
    <x v="1"/>
    <x v="22"/>
    <x v="0"/>
    <x v="1"/>
    <x v="1"/>
    <x v="4"/>
    <x v="11"/>
    <m/>
    <m/>
    <n v="279900"/>
  </r>
  <r>
    <x v="0"/>
    <x v="0"/>
    <x v="0"/>
    <x v="0"/>
    <x v="0"/>
    <x v="1"/>
    <x v="22"/>
    <x v="0"/>
    <x v="1"/>
    <x v="1"/>
    <x v="4"/>
    <x v="27"/>
    <m/>
    <m/>
    <n v="170300"/>
  </r>
  <r>
    <x v="0"/>
    <x v="0"/>
    <x v="0"/>
    <x v="0"/>
    <x v="0"/>
    <x v="1"/>
    <x v="22"/>
    <x v="0"/>
    <x v="1"/>
    <x v="1"/>
    <x v="4"/>
    <x v="27"/>
    <m/>
    <m/>
    <n v="56700"/>
  </r>
  <r>
    <x v="0"/>
    <x v="0"/>
    <x v="0"/>
    <x v="0"/>
    <x v="0"/>
    <x v="1"/>
    <x v="22"/>
    <x v="0"/>
    <x v="1"/>
    <x v="1"/>
    <x v="4"/>
    <x v="27"/>
    <m/>
    <m/>
    <n v="23000"/>
  </r>
  <r>
    <x v="0"/>
    <x v="0"/>
    <x v="0"/>
    <x v="0"/>
    <x v="0"/>
    <x v="1"/>
    <x v="22"/>
    <x v="0"/>
    <x v="1"/>
    <x v="1"/>
    <x v="4"/>
    <x v="17"/>
    <m/>
    <m/>
    <n v="3025500"/>
  </r>
  <r>
    <x v="0"/>
    <x v="0"/>
    <x v="0"/>
    <x v="0"/>
    <x v="0"/>
    <x v="1"/>
    <x v="22"/>
    <x v="0"/>
    <x v="1"/>
    <x v="1"/>
    <x v="4"/>
    <x v="17"/>
    <m/>
    <m/>
    <n v="974800"/>
  </r>
  <r>
    <x v="0"/>
    <x v="0"/>
    <x v="0"/>
    <x v="0"/>
    <x v="0"/>
    <x v="1"/>
    <x v="22"/>
    <x v="0"/>
    <x v="1"/>
    <x v="1"/>
    <x v="4"/>
    <x v="17"/>
    <m/>
    <m/>
    <n v="54700"/>
  </r>
  <r>
    <x v="0"/>
    <x v="0"/>
    <x v="0"/>
    <x v="0"/>
    <x v="0"/>
    <x v="1"/>
    <x v="22"/>
    <x v="0"/>
    <x v="1"/>
    <x v="1"/>
    <x v="4"/>
    <x v="17"/>
    <m/>
    <m/>
    <n v="1056600"/>
  </r>
  <r>
    <x v="0"/>
    <x v="0"/>
    <x v="0"/>
    <x v="0"/>
    <x v="0"/>
    <x v="1"/>
    <x v="22"/>
    <x v="0"/>
    <x v="1"/>
    <x v="1"/>
    <x v="4"/>
    <x v="17"/>
    <m/>
    <m/>
    <n v="861900"/>
  </r>
  <r>
    <x v="0"/>
    <x v="0"/>
    <x v="0"/>
    <x v="0"/>
    <x v="0"/>
    <x v="1"/>
    <x v="22"/>
    <x v="0"/>
    <x v="1"/>
    <x v="1"/>
    <x v="4"/>
    <x v="17"/>
    <m/>
    <m/>
    <n v="26500"/>
  </r>
  <r>
    <x v="0"/>
    <x v="0"/>
    <x v="0"/>
    <x v="0"/>
    <x v="0"/>
    <x v="1"/>
    <x v="22"/>
    <x v="0"/>
    <x v="1"/>
    <x v="1"/>
    <x v="4"/>
    <x v="18"/>
    <m/>
    <m/>
    <n v="120000"/>
  </r>
  <r>
    <x v="0"/>
    <x v="0"/>
    <x v="0"/>
    <x v="0"/>
    <x v="0"/>
    <x v="1"/>
    <x v="22"/>
    <x v="0"/>
    <x v="1"/>
    <x v="1"/>
    <x v="4"/>
    <x v="18"/>
    <m/>
    <m/>
    <n v="500200"/>
  </r>
  <r>
    <x v="0"/>
    <x v="0"/>
    <x v="0"/>
    <x v="0"/>
    <x v="0"/>
    <x v="1"/>
    <x v="22"/>
    <x v="0"/>
    <x v="1"/>
    <x v="1"/>
    <x v="4"/>
    <x v="18"/>
    <m/>
    <m/>
    <n v="300900"/>
  </r>
  <r>
    <x v="0"/>
    <x v="0"/>
    <x v="0"/>
    <x v="0"/>
    <x v="0"/>
    <x v="1"/>
    <x v="22"/>
    <x v="0"/>
    <x v="1"/>
    <x v="1"/>
    <x v="4"/>
    <x v="18"/>
    <m/>
    <m/>
    <n v="172000"/>
  </r>
  <r>
    <x v="0"/>
    <x v="0"/>
    <x v="0"/>
    <x v="0"/>
    <x v="0"/>
    <x v="1"/>
    <x v="22"/>
    <x v="0"/>
    <x v="1"/>
    <x v="1"/>
    <x v="4"/>
    <x v="18"/>
    <m/>
    <m/>
    <n v="182400"/>
  </r>
  <r>
    <x v="0"/>
    <x v="0"/>
    <x v="0"/>
    <x v="0"/>
    <x v="0"/>
    <x v="1"/>
    <x v="22"/>
    <x v="0"/>
    <x v="1"/>
    <x v="1"/>
    <x v="4"/>
    <x v="18"/>
    <m/>
    <m/>
    <n v="206900"/>
  </r>
  <r>
    <x v="0"/>
    <x v="0"/>
    <x v="0"/>
    <x v="0"/>
    <x v="0"/>
    <x v="1"/>
    <x v="22"/>
    <x v="0"/>
    <x v="1"/>
    <x v="1"/>
    <x v="4"/>
    <x v="18"/>
    <m/>
    <m/>
    <n v="252520"/>
  </r>
  <r>
    <x v="0"/>
    <x v="0"/>
    <x v="0"/>
    <x v="0"/>
    <x v="0"/>
    <x v="1"/>
    <x v="22"/>
    <x v="0"/>
    <x v="1"/>
    <x v="1"/>
    <x v="4"/>
    <x v="18"/>
    <m/>
    <m/>
    <n v="650200"/>
  </r>
  <r>
    <x v="0"/>
    <x v="0"/>
    <x v="0"/>
    <x v="0"/>
    <x v="0"/>
    <x v="1"/>
    <x v="22"/>
    <x v="0"/>
    <x v="1"/>
    <x v="1"/>
    <x v="4"/>
    <x v="18"/>
    <m/>
    <m/>
    <n v="13422027"/>
  </r>
  <r>
    <x v="0"/>
    <x v="0"/>
    <x v="0"/>
    <x v="0"/>
    <x v="0"/>
    <x v="1"/>
    <x v="22"/>
    <x v="0"/>
    <x v="1"/>
    <x v="1"/>
    <x v="4"/>
    <x v="18"/>
    <m/>
    <m/>
    <n v="394400"/>
  </r>
  <r>
    <x v="0"/>
    <x v="0"/>
    <x v="0"/>
    <x v="0"/>
    <x v="0"/>
    <x v="1"/>
    <x v="22"/>
    <x v="0"/>
    <x v="1"/>
    <x v="1"/>
    <x v="4"/>
    <x v="18"/>
    <m/>
    <m/>
    <n v="692300"/>
  </r>
  <r>
    <x v="0"/>
    <x v="0"/>
    <x v="0"/>
    <x v="0"/>
    <x v="0"/>
    <x v="1"/>
    <x v="22"/>
    <x v="0"/>
    <x v="1"/>
    <x v="1"/>
    <x v="4"/>
    <x v="18"/>
    <m/>
    <m/>
    <n v="100000"/>
  </r>
  <r>
    <x v="0"/>
    <x v="0"/>
    <x v="0"/>
    <x v="0"/>
    <x v="0"/>
    <x v="1"/>
    <x v="22"/>
    <x v="0"/>
    <x v="1"/>
    <x v="1"/>
    <x v="4"/>
    <x v="18"/>
    <m/>
    <m/>
    <n v="1856502"/>
  </r>
  <r>
    <x v="0"/>
    <x v="0"/>
    <x v="0"/>
    <x v="0"/>
    <x v="0"/>
    <x v="1"/>
    <x v="22"/>
    <x v="0"/>
    <x v="1"/>
    <x v="1"/>
    <x v="4"/>
    <x v="18"/>
    <m/>
    <m/>
    <n v="12000"/>
  </r>
  <r>
    <x v="0"/>
    <x v="0"/>
    <x v="0"/>
    <x v="0"/>
    <x v="0"/>
    <x v="1"/>
    <x v="22"/>
    <x v="0"/>
    <x v="1"/>
    <x v="1"/>
    <x v="4"/>
    <x v="18"/>
    <m/>
    <m/>
    <n v="182100"/>
  </r>
  <r>
    <x v="0"/>
    <x v="0"/>
    <x v="0"/>
    <x v="0"/>
    <x v="0"/>
    <x v="1"/>
    <x v="22"/>
    <x v="0"/>
    <x v="1"/>
    <x v="1"/>
    <x v="4"/>
    <x v="18"/>
    <m/>
    <m/>
    <n v="827500"/>
  </r>
  <r>
    <x v="0"/>
    <x v="0"/>
    <x v="0"/>
    <x v="0"/>
    <x v="0"/>
    <x v="1"/>
    <x v="22"/>
    <x v="0"/>
    <x v="1"/>
    <x v="1"/>
    <x v="4"/>
    <x v="18"/>
    <m/>
    <m/>
    <n v="0"/>
  </r>
  <r>
    <x v="0"/>
    <x v="0"/>
    <x v="0"/>
    <x v="0"/>
    <x v="0"/>
    <x v="1"/>
    <x v="22"/>
    <x v="0"/>
    <x v="1"/>
    <x v="1"/>
    <x v="4"/>
    <x v="18"/>
    <m/>
    <m/>
    <n v="0"/>
  </r>
  <r>
    <x v="0"/>
    <x v="0"/>
    <x v="0"/>
    <x v="0"/>
    <x v="0"/>
    <x v="1"/>
    <x v="22"/>
    <x v="0"/>
    <x v="1"/>
    <x v="1"/>
    <x v="4"/>
    <x v="18"/>
    <m/>
    <m/>
    <n v="0"/>
  </r>
  <r>
    <x v="0"/>
    <x v="0"/>
    <x v="0"/>
    <x v="0"/>
    <x v="0"/>
    <x v="1"/>
    <x v="22"/>
    <x v="0"/>
    <x v="1"/>
    <x v="1"/>
    <x v="4"/>
    <x v="18"/>
    <m/>
    <m/>
    <n v="500990"/>
  </r>
  <r>
    <x v="0"/>
    <x v="0"/>
    <x v="0"/>
    <x v="0"/>
    <x v="0"/>
    <x v="1"/>
    <x v="22"/>
    <x v="0"/>
    <x v="1"/>
    <x v="1"/>
    <x v="4"/>
    <x v="12"/>
    <m/>
    <m/>
    <n v="31245400"/>
  </r>
  <r>
    <x v="0"/>
    <x v="0"/>
    <x v="0"/>
    <x v="0"/>
    <x v="0"/>
    <x v="1"/>
    <x v="22"/>
    <x v="0"/>
    <x v="1"/>
    <x v="1"/>
    <x v="4"/>
    <x v="12"/>
    <m/>
    <m/>
    <n v="6855900"/>
  </r>
  <r>
    <x v="0"/>
    <x v="0"/>
    <x v="0"/>
    <x v="0"/>
    <x v="0"/>
    <x v="1"/>
    <x v="22"/>
    <x v="0"/>
    <x v="1"/>
    <x v="1"/>
    <x v="4"/>
    <x v="12"/>
    <m/>
    <m/>
    <n v="168449968"/>
  </r>
  <r>
    <x v="0"/>
    <x v="0"/>
    <x v="0"/>
    <x v="0"/>
    <x v="0"/>
    <x v="1"/>
    <x v="22"/>
    <x v="0"/>
    <x v="1"/>
    <x v="1"/>
    <x v="4"/>
    <x v="12"/>
    <m/>
    <m/>
    <n v="15106889"/>
  </r>
  <r>
    <x v="0"/>
    <x v="0"/>
    <x v="0"/>
    <x v="0"/>
    <x v="0"/>
    <x v="1"/>
    <x v="22"/>
    <x v="0"/>
    <x v="1"/>
    <x v="1"/>
    <x v="4"/>
    <x v="12"/>
    <m/>
    <m/>
    <n v="552098"/>
  </r>
  <r>
    <x v="0"/>
    <x v="0"/>
    <x v="0"/>
    <x v="0"/>
    <x v="0"/>
    <x v="1"/>
    <x v="22"/>
    <x v="0"/>
    <x v="1"/>
    <x v="1"/>
    <x v="4"/>
    <x v="12"/>
    <m/>
    <m/>
    <n v="604800"/>
  </r>
  <r>
    <x v="0"/>
    <x v="0"/>
    <x v="0"/>
    <x v="0"/>
    <x v="0"/>
    <x v="1"/>
    <x v="22"/>
    <x v="0"/>
    <x v="1"/>
    <x v="1"/>
    <x v="4"/>
    <x v="12"/>
    <m/>
    <m/>
    <n v="352000"/>
  </r>
  <r>
    <x v="0"/>
    <x v="0"/>
    <x v="0"/>
    <x v="0"/>
    <x v="0"/>
    <x v="1"/>
    <x v="22"/>
    <x v="0"/>
    <x v="1"/>
    <x v="1"/>
    <x v="4"/>
    <x v="12"/>
    <m/>
    <m/>
    <n v="12233622"/>
  </r>
  <r>
    <x v="0"/>
    <x v="0"/>
    <x v="0"/>
    <x v="0"/>
    <x v="0"/>
    <x v="1"/>
    <x v="22"/>
    <x v="0"/>
    <x v="1"/>
    <x v="1"/>
    <x v="4"/>
    <x v="12"/>
    <m/>
    <m/>
    <n v="104000"/>
  </r>
  <r>
    <x v="0"/>
    <x v="0"/>
    <x v="0"/>
    <x v="0"/>
    <x v="0"/>
    <x v="1"/>
    <x v="22"/>
    <x v="0"/>
    <x v="1"/>
    <x v="1"/>
    <x v="4"/>
    <x v="12"/>
    <m/>
    <m/>
    <n v="70000"/>
  </r>
  <r>
    <x v="0"/>
    <x v="0"/>
    <x v="0"/>
    <x v="0"/>
    <x v="0"/>
    <x v="1"/>
    <x v="22"/>
    <x v="0"/>
    <x v="1"/>
    <x v="1"/>
    <x v="4"/>
    <x v="12"/>
    <m/>
    <m/>
    <n v="381000"/>
  </r>
  <r>
    <x v="0"/>
    <x v="0"/>
    <x v="0"/>
    <x v="0"/>
    <x v="0"/>
    <x v="1"/>
    <x v="22"/>
    <x v="0"/>
    <x v="1"/>
    <x v="1"/>
    <x v="4"/>
    <x v="12"/>
    <m/>
    <m/>
    <n v="105796"/>
  </r>
  <r>
    <x v="0"/>
    <x v="0"/>
    <x v="0"/>
    <x v="0"/>
    <x v="0"/>
    <x v="1"/>
    <x v="22"/>
    <x v="0"/>
    <x v="1"/>
    <x v="1"/>
    <x v="4"/>
    <x v="12"/>
    <m/>
    <m/>
    <n v="212800"/>
  </r>
  <r>
    <x v="0"/>
    <x v="0"/>
    <x v="0"/>
    <x v="0"/>
    <x v="0"/>
    <x v="1"/>
    <x v="22"/>
    <x v="0"/>
    <x v="1"/>
    <x v="1"/>
    <x v="4"/>
    <x v="12"/>
    <m/>
    <m/>
    <n v="197600"/>
  </r>
  <r>
    <x v="0"/>
    <x v="0"/>
    <x v="0"/>
    <x v="0"/>
    <x v="0"/>
    <x v="1"/>
    <x v="22"/>
    <x v="0"/>
    <x v="1"/>
    <x v="1"/>
    <x v="4"/>
    <x v="12"/>
    <m/>
    <m/>
    <n v="115400"/>
  </r>
  <r>
    <x v="0"/>
    <x v="0"/>
    <x v="0"/>
    <x v="0"/>
    <x v="0"/>
    <x v="1"/>
    <x v="22"/>
    <x v="0"/>
    <x v="1"/>
    <x v="1"/>
    <x v="4"/>
    <x v="12"/>
    <m/>
    <m/>
    <n v="194640"/>
  </r>
  <r>
    <x v="0"/>
    <x v="0"/>
    <x v="0"/>
    <x v="0"/>
    <x v="0"/>
    <x v="1"/>
    <x v="22"/>
    <x v="0"/>
    <x v="1"/>
    <x v="1"/>
    <x v="4"/>
    <x v="12"/>
    <m/>
    <m/>
    <n v="780650"/>
  </r>
  <r>
    <x v="0"/>
    <x v="0"/>
    <x v="0"/>
    <x v="0"/>
    <x v="0"/>
    <x v="1"/>
    <x v="22"/>
    <x v="0"/>
    <x v="1"/>
    <x v="1"/>
    <x v="4"/>
    <x v="12"/>
    <m/>
    <m/>
    <n v="750200"/>
  </r>
  <r>
    <x v="0"/>
    <x v="0"/>
    <x v="0"/>
    <x v="0"/>
    <x v="0"/>
    <x v="1"/>
    <x v="22"/>
    <x v="0"/>
    <x v="1"/>
    <x v="1"/>
    <x v="4"/>
    <x v="12"/>
    <m/>
    <m/>
    <n v="115400"/>
  </r>
  <r>
    <x v="0"/>
    <x v="0"/>
    <x v="0"/>
    <x v="0"/>
    <x v="0"/>
    <x v="1"/>
    <x v="22"/>
    <x v="0"/>
    <x v="1"/>
    <x v="1"/>
    <x v="4"/>
    <x v="12"/>
    <m/>
    <m/>
    <n v="241530"/>
  </r>
  <r>
    <x v="0"/>
    <x v="0"/>
    <x v="0"/>
    <x v="0"/>
    <x v="0"/>
    <x v="1"/>
    <x v="22"/>
    <x v="0"/>
    <x v="1"/>
    <x v="1"/>
    <x v="4"/>
    <x v="12"/>
    <m/>
    <m/>
    <n v="1458500"/>
  </r>
  <r>
    <x v="0"/>
    <x v="0"/>
    <x v="0"/>
    <x v="0"/>
    <x v="0"/>
    <x v="1"/>
    <x v="22"/>
    <x v="0"/>
    <x v="1"/>
    <x v="1"/>
    <x v="4"/>
    <x v="12"/>
    <m/>
    <m/>
    <n v="1380700"/>
  </r>
  <r>
    <x v="0"/>
    <x v="0"/>
    <x v="0"/>
    <x v="0"/>
    <x v="0"/>
    <x v="1"/>
    <x v="22"/>
    <x v="0"/>
    <x v="1"/>
    <x v="1"/>
    <x v="4"/>
    <x v="7"/>
    <m/>
    <m/>
    <n v="868400"/>
  </r>
  <r>
    <x v="0"/>
    <x v="0"/>
    <x v="0"/>
    <x v="0"/>
    <x v="0"/>
    <x v="1"/>
    <x v="22"/>
    <x v="0"/>
    <x v="1"/>
    <x v="1"/>
    <x v="4"/>
    <x v="7"/>
    <m/>
    <m/>
    <n v="35000"/>
  </r>
  <r>
    <x v="0"/>
    <x v="0"/>
    <x v="0"/>
    <x v="0"/>
    <x v="0"/>
    <x v="1"/>
    <x v="22"/>
    <x v="0"/>
    <x v="1"/>
    <x v="1"/>
    <x v="4"/>
    <x v="7"/>
    <m/>
    <m/>
    <n v="5015290"/>
  </r>
  <r>
    <x v="0"/>
    <x v="0"/>
    <x v="0"/>
    <x v="0"/>
    <x v="0"/>
    <x v="1"/>
    <x v="22"/>
    <x v="0"/>
    <x v="1"/>
    <x v="1"/>
    <x v="4"/>
    <x v="7"/>
    <m/>
    <m/>
    <n v="6300000"/>
  </r>
  <r>
    <x v="0"/>
    <x v="0"/>
    <x v="0"/>
    <x v="0"/>
    <x v="0"/>
    <x v="1"/>
    <x v="22"/>
    <x v="0"/>
    <x v="1"/>
    <x v="1"/>
    <x v="4"/>
    <x v="7"/>
    <m/>
    <m/>
    <n v="10252000"/>
  </r>
  <r>
    <x v="0"/>
    <x v="0"/>
    <x v="0"/>
    <x v="0"/>
    <x v="0"/>
    <x v="1"/>
    <x v="22"/>
    <x v="0"/>
    <x v="1"/>
    <x v="1"/>
    <x v="4"/>
    <x v="7"/>
    <m/>
    <m/>
    <n v="11626940"/>
  </r>
  <r>
    <x v="0"/>
    <x v="0"/>
    <x v="0"/>
    <x v="0"/>
    <x v="0"/>
    <x v="1"/>
    <x v="22"/>
    <x v="0"/>
    <x v="1"/>
    <x v="1"/>
    <x v="4"/>
    <x v="7"/>
    <m/>
    <m/>
    <n v="3371500"/>
  </r>
  <r>
    <x v="0"/>
    <x v="0"/>
    <x v="0"/>
    <x v="0"/>
    <x v="0"/>
    <x v="1"/>
    <x v="22"/>
    <x v="0"/>
    <x v="1"/>
    <x v="1"/>
    <x v="4"/>
    <x v="7"/>
    <m/>
    <m/>
    <n v="9157933"/>
  </r>
  <r>
    <x v="0"/>
    <x v="0"/>
    <x v="0"/>
    <x v="0"/>
    <x v="0"/>
    <x v="1"/>
    <x v="22"/>
    <x v="0"/>
    <x v="1"/>
    <x v="1"/>
    <x v="4"/>
    <x v="7"/>
    <m/>
    <m/>
    <n v="225200"/>
  </r>
  <r>
    <x v="0"/>
    <x v="0"/>
    <x v="0"/>
    <x v="0"/>
    <x v="0"/>
    <x v="1"/>
    <x v="22"/>
    <x v="0"/>
    <x v="1"/>
    <x v="1"/>
    <x v="4"/>
    <x v="7"/>
    <m/>
    <m/>
    <n v="159190"/>
  </r>
  <r>
    <x v="0"/>
    <x v="0"/>
    <x v="0"/>
    <x v="0"/>
    <x v="0"/>
    <x v="1"/>
    <x v="22"/>
    <x v="0"/>
    <x v="1"/>
    <x v="1"/>
    <x v="4"/>
    <x v="7"/>
    <m/>
    <m/>
    <n v="512800"/>
  </r>
  <r>
    <x v="0"/>
    <x v="0"/>
    <x v="0"/>
    <x v="0"/>
    <x v="0"/>
    <x v="1"/>
    <x v="22"/>
    <x v="0"/>
    <x v="1"/>
    <x v="1"/>
    <x v="4"/>
    <x v="7"/>
    <m/>
    <m/>
    <n v="2395800"/>
  </r>
  <r>
    <x v="0"/>
    <x v="0"/>
    <x v="0"/>
    <x v="0"/>
    <x v="0"/>
    <x v="1"/>
    <x v="22"/>
    <x v="0"/>
    <x v="1"/>
    <x v="1"/>
    <x v="4"/>
    <x v="7"/>
    <m/>
    <m/>
    <n v="200000"/>
  </r>
  <r>
    <x v="0"/>
    <x v="0"/>
    <x v="0"/>
    <x v="0"/>
    <x v="0"/>
    <x v="1"/>
    <x v="22"/>
    <x v="0"/>
    <x v="1"/>
    <x v="1"/>
    <x v="4"/>
    <x v="7"/>
    <m/>
    <m/>
    <n v="3062400"/>
  </r>
  <r>
    <x v="0"/>
    <x v="0"/>
    <x v="0"/>
    <x v="0"/>
    <x v="0"/>
    <x v="1"/>
    <x v="22"/>
    <x v="0"/>
    <x v="1"/>
    <x v="1"/>
    <x v="4"/>
    <x v="7"/>
    <m/>
    <m/>
    <n v="2000000"/>
  </r>
  <r>
    <x v="0"/>
    <x v="0"/>
    <x v="0"/>
    <x v="0"/>
    <x v="0"/>
    <x v="1"/>
    <x v="22"/>
    <x v="0"/>
    <x v="1"/>
    <x v="1"/>
    <x v="4"/>
    <x v="7"/>
    <m/>
    <m/>
    <n v="15601867"/>
  </r>
  <r>
    <x v="0"/>
    <x v="0"/>
    <x v="0"/>
    <x v="0"/>
    <x v="10"/>
    <x v="1"/>
    <x v="22"/>
    <x v="1"/>
    <x v="3"/>
    <x v="13"/>
    <x v="2"/>
    <x v="6"/>
    <m/>
    <m/>
    <n v="326830351"/>
  </r>
  <r>
    <x v="0"/>
    <x v="0"/>
    <x v="0"/>
    <x v="0"/>
    <x v="1"/>
    <x v="1"/>
    <x v="22"/>
    <x v="0"/>
    <x v="1"/>
    <x v="1"/>
    <x v="2"/>
    <x v="6"/>
    <m/>
    <m/>
    <n v="3766482"/>
  </r>
  <r>
    <x v="0"/>
    <x v="0"/>
    <x v="0"/>
    <x v="0"/>
    <x v="1"/>
    <x v="1"/>
    <x v="22"/>
    <x v="0"/>
    <x v="1"/>
    <x v="1"/>
    <x v="2"/>
    <x v="6"/>
    <m/>
    <m/>
    <n v="2418539"/>
  </r>
  <r>
    <x v="0"/>
    <x v="0"/>
    <x v="0"/>
    <x v="0"/>
    <x v="1"/>
    <x v="1"/>
    <x v="22"/>
    <x v="0"/>
    <x v="1"/>
    <x v="1"/>
    <x v="2"/>
    <x v="6"/>
    <m/>
    <m/>
    <n v="200000"/>
  </r>
  <r>
    <x v="0"/>
    <x v="0"/>
    <x v="0"/>
    <x v="0"/>
    <x v="1"/>
    <x v="1"/>
    <x v="22"/>
    <x v="0"/>
    <x v="1"/>
    <x v="1"/>
    <x v="2"/>
    <x v="6"/>
    <m/>
    <m/>
    <n v="3571661"/>
  </r>
  <r>
    <x v="0"/>
    <x v="0"/>
    <x v="0"/>
    <x v="0"/>
    <x v="1"/>
    <x v="1"/>
    <x v="22"/>
    <x v="0"/>
    <x v="1"/>
    <x v="1"/>
    <x v="2"/>
    <x v="6"/>
    <m/>
    <m/>
    <n v="200000"/>
  </r>
  <r>
    <x v="0"/>
    <x v="0"/>
    <x v="0"/>
    <x v="0"/>
    <x v="1"/>
    <x v="1"/>
    <x v="22"/>
    <x v="0"/>
    <x v="1"/>
    <x v="1"/>
    <x v="2"/>
    <x v="6"/>
    <m/>
    <m/>
    <n v="600000"/>
  </r>
  <r>
    <x v="0"/>
    <x v="0"/>
    <x v="0"/>
    <x v="0"/>
    <x v="1"/>
    <x v="1"/>
    <x v="22"/>
    <x v="0"/>
    <x v="1"/>
    <x v="1"/>
    <x v="2"/>
    <x v="6"/>
    <m/>
    <m/>
    <n v="15390000"/>
  </r>
  <r>
    <x v="0"/>
    <x v="0"/>
    <x v="0"/>
    <x v="0"/>
    <x v="1"/>
    <x v="1"/>
    <x v="22"/>
    <x v="0"/>
    <x v="1"/>
    <x v="1"/>
    <x v="2"/>
    <x v="6"/>
    <m/>
    <m/>
    <n v="31361850"/>
  </r>
  <r>
    <x v="0"/>
    <x v="0"/>
    <x v="0"/>
    <x v="0"/>
    <x v="1"/>
    <x v="1"/>
    <x v="22"/>
    <x v="0"/>
    <x v="1"/>
    <x v="1"/>
    <x v="2"/>
    <x v="2"/>
    <m/>
    <m/>
    <n v="345445811"/>
  </r>
  <r>
    <x v="0"/>
    <x v="0"/>
    <x v="0"/>
    <x v="0"/>
    <x v="1"/>
    <x v="1"/>
    <x v="22"/>
    <x v="0"/>
    <x v="1"/>
    <x v="1"/>
    <x v="2"/>
    <x v="2"/>
    <m/>
    <m/>
    <n v="206223672"/>
  </r>
  <r>
    <x v="0"/>
    <x v="0"/>
    <x v="0"/>
    <x v="1"/>
    <x v="2"/>
    <x v="1"/>
    <x v="22"/>
    <x v="0"/>
    <x v="1"/>
    <x v="1"/>
    <x v="5"/>
    <x v="8"/>
    <m/>
    <m/>
    <n v="2500600"/>
  </r>
  <r>
    <x v="0"/>
    <x v="0"/>
    <x v="0"/>
    <x v="1"/>
    <x v="2"/>
    <x v="1"/>
    <x v="22"/>
    <x v="0"/>
    <x v="1"/>
    <x v="1"/>
    <x v="5"/>
    <x v="8"/>
    <m/>
    <m/>
    <n v="1500000"/>
  </r>
  <r>
    <x v="0"/>
    <x v="0"/>
    <x v="0"/>
    <x v="1"/>
    <x v="2"/>
    <x v="1"/>
    <x v="22"/>
    <x v="0"/>
    <x v="1"/>
    <x v="1"/>
    <x v="5"/>
    <x v="8"/>
    <m/>
    <m/>
    <n v="44865235"/>
  </r>
  <r>
    <x v="0"/>
    <x v="0"/>
    <x v="0"/>
    <x v="1"/>
    <x v="2"/>
    <x v="1"/>
    <x v="22"/>
    <x v="0"/>
    <x v="1"/>
    <x v="1"/>
    <x v="5"/>
    <x v="8"/>
    <m/>
    <m/>
    <n v="0"/>
  </r>
  <r>
    <x v="0"/>
    <x v="0"/>
    <x v="0"/>
    <x v="1"/>
    <x v="2"/>
    <x v="1"/>
    <x v="22"/>
    <x v="0"/>
    <x v="1"/>
    <x v="1"/>
    <x v="5"/>
    <x v="8"/>
    <m/>
    <m/>
    <n v="134165"/>
  </r>
  <r>
    <x v="0"/>
    <x v="0"/>
    <x v="0"/>
    <x v="1"/>
    <x v="2"/>
    <x v="1"/>
    <x v="22"/>
    <x v="0"/>
    <x v="1"/>
    <x v="1"/>
    <x v="5"/>
    <x v="8"/>
    <m/>
    <m/>
    <n v="1600000"/>
  </r>
  <r>
    <x v="0"/>
    <x v="0"/>
    <x v="0"/>
    <x v="1"/>
    <x v="2"/>
    <x v="1"/>
    <x v="22"/>
    <x v="0"/>
    <x v="1"/>
    <x v="1"/>
    <x v="5"/>
    <x v="8"/>
    <m/>
    <m/>
    <n v="2325800"/>
  </r>
  <r>
    <x v="0"/>
    <x v="0"/>
    <x v="0"/>
    <x v="1"/>
    <x v="2"/>
    <x v="1"/>
    <x v="22"/>
    <x v="0"/>
    <x v="1"/>
    <x v="1"/>
    <x v="5"/>
    <x v="8"/>
    <m/>
    <m/>
    <n v="143004472"/>
  </r>
  <r>
    <x v="0"/>
    <x v="0"/>
    <x v="0"/>
    <x v="1"/>
    <x v="2"/>
    <x v="1"/>
    <x v="22"/>
    <x v="0"/>
    <x v="1"/>
    <x v="1"/>
    <x v="5"/>
    <x v="8"/>
    <m/>
    <m/>
    <n v="0"/>
  </r>
  <r>
    <x v="0"/>
    <x v="0"/>
    <x v="0"/>
    <x v="1"/>
    <x v="2"/>
    <x v="1"/>
    <x v="22"/>
    <x v="0"/>
    <x v="1"/>
    <x v="1"/>
    <x v="5"/>
    <x v="8"/>
    <m/>
    <m/>
    <n v="665000"/>
  </r>
  <r>
    <x v="0"/>
    <x v="0"/>
    <x v="0"/>
    <x v="1"/>
    <x v="2"/>
    <x v="1"/>
    <x v="22"/>
    <x v="0"/>
    <x v="1"/>
    <x v="1"/>
    <x v="5"/>
    <x v="8"/>
    <m/>
    <m/>
    <n v="1256194"/>
  </r>
  <r>
    <x v="0"/>
    <x v="0"/>
    <x v="0"/>
    <x v="1"/>
    <x v="2"/>
    <x v="1"/>
    <x v="22"/>
    <x v="0"/>
    <x v="1"/>
    <x v="1"/>
    <x v="5"/>
    <x v="8"/>
    <m/>
    <m/>
    <n v="1150000"/>
  </r>
  <r>
    <x v="0"/>
    <x v="0"/>
    <x v="0"/>
    <x v="1"/>
    <x v="2"/>
    <x v="1"/>
    <x v="22"/>
    <x v="0"/>
    <x v="1"/>
    <x v="1"/>
    <x v="5"/>
    <x v="8"/>
    <m/>
    <m/>
    <n v="1393806"/>
  </r>
  <r>
    <x v="0"/>
    <x v="0"/>
    <x v="0"/>
    <x v="1"/>
    <x v="2"/>
    <x v="1"/>
    <x v="22"/>
    <x v="0"/>
    <x v="1"/>
    <x v="1"/>
    <x v="5"/>
    <x v="36"/>
    <m/>
    <m/>
    <n v="394999"/>
  </r>
  <r>
    <x v="0"/>
    <x v="0"/>
    <x v="0"/>
    <x v="1"/>
    <x v="2"/>
    <x v="1"/>
    <x v="22"/>
    <x v="0"/>
    <x v="1"/>
    <x v="1"/>
    <x v="5"/>
    <x v="36"/>
    <m/>
    <m/>
    <n v="250000"/>
  </r>
  <r>
    <x v="0"/>
    <x v="0"/>
    <x v="0"/>
    <x v="1"/>
    <x v="2"/>
    <x v="1"/>
    <x v="22"/>
    <x v="0"/>
    <x v="1"/>
    <x v="1"/>
    <x v="5"/>
    <x v="36"/>
    <m/>
    <m/>
    <n v="7168640"/>
  </r>
  <r>
    <x v="0"/>
    <x v="0"/>
    <x v="0"/>
    <x v="1"/>
    <x v="2"/>
    <x v="1"/>
    <x v="22"/>
    <x v="0"/>
    <x v="1"/>
    <x v="1"/>
    <x v="5"/>
    <x v="36"/>
    <m/>
    <m/>
    <n v="1159810"/>
  </r>
  <r>
    <x v="0"/>
    <x v="0"/>
    <x v="0"/>
    <x v="1"/>
    <x v="2"/>
    <x v="1"/>
    <x v="22"/>
    <x v="0"/>
    <x v="1"/>
    <x v="1"/>
    <x v="5"/>
    <x v="44"/>
    <m/>
    <m/>
    <n v="2000000"/>
  </r>
  <r>
    <x v="0"/>
    <x v="0"/>
    <x v="0"/>
    <x v="1"/>
    <x v="2"/>
    <x v="1"/>
    <x v="22"/>
    <x v="0"/>
    <x v="1"/>
    <x v="1"/>
    <x v="5"/>
    <x v="19"/>
    <m/>
    <m/>
    <n v="13798786"/>
  </r>
  <r>
    <x v="0"/>
    <x v="0"/>
    <x v="0"/>
    <x v="1"/>
    <x v="2"/>
    <x v="1"/>
    <x v="22"/>
    <x v="0"/>
    <x v="1"/>
    <x v="1"/>
    <x v="5"/>
    <x v="26"/>
    <m/>
    <m/>
    <n v="15000000"/>
  </r>
  <r>
    <x v="0"/>
    <x v="0"/>
    <x v="0"/>
    <x v="1"/>
    <x v="2"/>
    <x v="1"/>
    <x v="22"/>
    <x v="0"/>
    <x v="1"/>
    <x v="1"/>
    <x v="5"/>
    <x v="26"/>
    <m/>
    <m/>
    <n v="519600"/>
  </r>
  <r>
    <x v="0"/>
    <x v="0"/>
    <x v="0"/>
    <x v="1"/>
    <x v="2"/>
    <x v="1"/>
    <x v="22"/>
    <x v="0"/>
    <x v="1"/>
    <x v="1"/>
    <x v="5"/>
    <x v="26"/>
    <m/>
    <m/>
    <n v="1619885"/>
  </r>
  <r>
    <x v="0"/>
    <x v="0"/>
    <x v="0"/>
    <x v="1"/>
    <x v="2"/>
    <x v="1"/>
    <x v="22"/>
    <x v="0"/>
    <x v="1"/>
    <x v="1"/>
    <x v="5"/>
    <x v="26"/>
    <m/>
    <m/>
    <n v="15000000"/>
  </r>
  <r>
    <x v="0"/>
    <x v="0"/>
    <x v="0"/>
    <x v="1"/>
    <x v="2"/>
    <x v="1"/>
    <x v="22"/>
    <x v="0"/>
    <x v="1"/>
    <x v="1"/>
    <x v="5"/>
    <x v="26"/>
    <m/>
    <m/>
    <n v="638100"/>
  </r>
  <r>
    <x v="0"/>
    <x v="0"/>
    <x v="0"/>
    <x v="1"/>
    <x v="2"/>
    <x v="1"/>
    <x v="22"/>
    <x v="0"/>
    <x v="1"/>
    <x v="1"/>
    <x v="5"/>
    <x v="26"/>
    <m/>
    <m/>
    <n v="195000"/>
  </r>
  <r>
    <x v="0"/>
    <x v="0"/>
    <x v="0"/>
    <x v="1"/>
    <x v="2"/>
    <x v="1"/>
    <x v="22"/>
    <x v="0"/>
    <x v="1"/>
    <x v="1"/>
    <x v="5"/>
    <x v="26"/>
    <m/>
    <m/>
    <n v="531960"/>
  </r>
  <r>
    <x v="0"/>
    <x v="0"/>
    <x v="0"/>
    <x v="1"/>
    <x v="2"/>
    <x v="1"/>
    <x v="22"/>
    <x v="0"/>
    <x v="1"/>
    <x v="1"/>
    <x v="5"/>
    <x v="26"/>
    <m/>
    <m/>
    <n v="115340"/>
  </r>
  <r>
    <x v="0"/>
    <x v="0"/>
    <x v="0"/>
    <x v="1"/>
    <x v="2"/>
    <x v="1"/>
    <x v="22"/>
    <x v="0"/>
    <x v="1"/>
    <x v="1"/>
    <x v="5"/>
    <x v="20"/>
    <m/>
    <m/>
    <n v="1135284"/>
  </r>
  <r>
    <x v="0"/>
    <x v="0"/>
    <x v="0"/>
    <x v="1"/>
    <x v="2"/>
    <x v="1"/>
    <x v="22"/>
    <x v="0"/>
    <x v="1"/>
    <x v="1"/>
    <x v="5"/>
    <x v="37"/>
    <m/>
    <m/>
    <n v="13000000"/>
  </r>
  <r>
    <x v="0"/>
    <x v="0"/>
    <x v="0"/>
    <x v="1"/>
    <x v="2"/>
    <x v="1"/>
    <x v="22"/>
    <x v="0"/>
    <x v="1"/>
    <x v="1"/>
    <x v="5"/>
    <x v="37"/>
    <m/>
    <m/>
    <n v="114338339"/>
  </r>
  <r>
    <x v="0"/>
    <x v="0"/>
    <x v="0"/>
    <x v="1"/>
    <x v="7"/>
    <x v="1"/>
    <x v="22"/>
    <x v="0"/>
    <x v="1"/>
    <x v="1"/>
    <x v="5"/>
    <x v="37"/>
    <m/>
    <m/>
    <n v="14900000"/>
  </r>
  <r>
    <x v="0"/>
    <x v="0"/>
    <x v="0"/>
    <x v="1"/>
    <x v="7"/>
    <x v="1"/>
    <x v="22"/>
    <x v="0"/>
    <x v="1"/>
    <x v="1"/>
    <x v="5"/>
    <x v="37"/>
    <m/>
    <m/>
    <n v="214996363"/>
  </r>
  <r>
    <x v="0"/>
    <x v="0"/>
    <x v="0"/>
    <x v="1"/>
    <x v="7"/>
    <x v="1"/>
    <x v="22"/>
    <x v="0"/>
    <x v="1"/>
    <x v="1"/>
    <x v="5"/>
    <x v="37"/>
    <m/>
    <m/>
    <n v="858823"/>
  </r>
  <r>
    <x v="0"/>
    <x v="0"/>
    <x v="0"/>
    <x v="1"/>
    <x v="2"/>
    <x v="1"/>
    <x v="22"/>
    <x v="0"/>
    <x v="1"/>
    <x v="1"/>
    <x v="3"/>
    <x v="4"/>
    <m/>
    <m/>
    <n v="51976902"/>
  </r>
  <r>
    <x v="0"/>
    <x v="0"/>
    <x v="0"/>
    <x v="0"/>
    <x v="0"/>
    <x v="3"/>
    <x v="27"/>
    <x v="0"/>
    <x v="0"/>
    <x v="74"/>
    <x v="0"/>
    <x v="0"/>
    <m/>
    <m/>
    <n v="485620503"/>
  </r>
  <r>
    <x v="0"/>
    <x v="0"/>
    <x v="0"/>
    <x v="0"/>
    <x v="0"/>
    <x v="3"/>
    <x v="27"/>
    <x v="0"/>
    <x v="0"/>
    <x v="74"/>
    <x v="0"/>
    <x v="0"/>
    <m/>
    <m/>
    <n v="74764215"/>
  </r>
  <r>
    <x v="0"/>
    <x v="0"/>
    <x v="0"/>
    <x v="0"/>
    <x v="0"/>
    <x v="3"/>
    <x v="27"/>
    <x v="0"/>
    <x v="0"/>
    <x v="74"/>
    <x v="0"/>
    <x v="0"/>
    <m/>
    <m/>
    <n v="298012576"/>
  </r>
  <r>
    <x v="0"/>
    <x v="0"/>
    <x v="0"/>
    <x v="0"/>
    <x v="0"/>
    <x v="3"/>
    <x v="27"/>
    <x v="0"/>
    <x v="0"/>
    <x v="74"/>
    <x v="0"/>
    <x v="0"/>
    <m/>
    <m/>
    <n v="41325083"/>
  </r>
  <r>
    <x v="0"/>
    <x v="0"/>
    <x v="0"/>
    <x v="0"/>
    <x v="0"/>
    <x v="3"/>
    <x v="27"/>
    <x v="0"/>
    <x v="0"/>
    <x v="74"/>
    <x v="0"/>
    <x v="0"/>
    <m/>
    <m/>
    <n v="31652097"/>
  </r>
  <r>
    <x v="0"/>
    <x v="0"/>
    <x v="0"/>
    <x v="0"/>
    <x v="0"/>
    <x v="3"/>
    <x v="27"/>
    <x v="0"/>
    <x v="0"/>
    <x v="74"/>
    <x v="0"/>
    <x v="0"/>
    <m/>
    <m/>
    <n v="260691671"/>
  </r>
  <r>
    <x v="0"/>
    <x v="0"/>
    <x v="0"/>
    <x v="0"/>
    <x v="0"/>
    <x v="3"/>
    <x v="27"/>
    <x v="0"/>
    <x v="0"/>
    <x v="74"/>
    <x v="0"/>
    <x v="0"/>
    <m/>
    <m/>
    <n v="4461718"/>
  </r>
  <r>
    <x v="0"/>
    <x v="0"/>
    <x v="0"/>
    <x v="0"/>
    <x v="0"/>
    <x v="3"/>
    <x v="27"/>
    <x v="0"/>
    <x v="0"/>
    <x v="74"/>
    <x v="0"/>
    <x v="0"/>
    <m/>
    <m/>
    <n v="42919062"/>
  </r>
  <r>
    <x v="0"/>
    <x v="0"/>
    <x v="0"/>
    <x v="0"/>
    <x v="0"/>
    <x v="3"/>
    <x v="27"/>
    <x v="0"/>
    <x v="0"/>
    <x v="74"/>
    <x v="0"/>
    <x v="0"/>
    <m/>
    <m/>
    <n v="889647"/>
  </r>
  <r>
    <x v="0"/>
    <x v="0"/>
    <x v="0"/>
    <x v="0"/>
    <x v="0"/>
    <x v="3"/>
    <x v="27"/>
    <x v="0"/>
    <x v="0"/>
    <x v="74"/>
    <x v="0"/>
    <x v="0"/>
    <m/>
    <m/>
    <n v="27602594"/>
  </r>
  <r>
    <x v="0"/>
    <x v="0"/>
    <x v="0"/>
    <x v="0"/>
    <x v="0"/>
    <x v="3"/>
    <x v="27"/>
    <x v="0"/>
    <x v="0"/>
    <x v="74"/>
    <x v="0"/>
    <x v="0"/>
    <m/>
    <m/>
    <n v="158838"/>
  </r>
  <r>
    <x v="0"/>
    <x v="0"/>
    <x v="0"/>
    <x v="0"/>
    <x v="0"/>
    <x v="3"/>
    <x v="27"/>
    <x v="0"/>
    <x v="0"/>
    <x v="74"/>
    <x v="0"/>
    <x v="0"/>
    <m/>
    <m/>
    <n v="22913306"/>
  </r>
  <r>
    <x v="0"/>
    <x v="0"/>
    <x v="0"/>
    <x v="0"/>
    <x v="0"/>
    <x v="3"/>
    <x v="27"/>
    <x v="0"/>
    <x v="0"/>
    <x v="74"/>
    <x v="0"/>
    <x v="0"/>
    <m/>
    <m/>
    <n v="17321965"/>
  </r>
  <r>
    <x v="0"/>
    <x v="0"/>
    <x v="0"/>
    <x v="0"/>
    <x v="0"/>
    <x v="3"/>
    <x v="27"/>
    <x v="0"/>
    <x v="0"/>
    <x v="74"/>
    <x v="0"/>
    <x v="0"/>
    <m/>
    <m/>
    <n v="40953210"/>
  </r>
  <r>
    <x v="0"/>
    <x v="0"/>
    <x v="0"/>
    <x v="0"/>
    <x v="0"/>
    <x v="3"/>
    <x v="27"/>
    <x v="0"/>
    <x v="0"/>
    <x v="74"/>
    <x v="0"/>
    <x v="0"/>
    <m/>
    <m/>
    <n v="6175745"/>
  </r>
  <r>
    <x v="0"/>
    <x v="0"/>
    <x v="0"/>
    <x v="0"/>
    <x v="0"/>
    <x v="3"/>
    <x v="27"/>
    <x v="0"/>
    <x v="0"/>
    <x v="74"/>
    <x v="0"/>
    <x v="0"/>
    <m/>
    <m/>
    <n v="24834162"/>
  </r>
  <r>
    <x v="0"/>
    <x v="0"/>
    <x v="0"/>
    <x v="0"/>
    <x v="0"/>
    <x v="3"/>
    <x v="27"/>
    <x v="0"/>
    <x v="0"/>
    <x v="74"/>
    <x v="0"/>
    <x v="0"/>
    <m/>
    <m/>
    <n v="3386842"/>
  </r>
  <r>
    <x v="0"/>
    <x v="0"/>
    <x v="0"/>
    <x v="0"/>
    <x v="0"/>
    <x v="3"/>
    <x v="27"/>
    <x v="0"/>
    <x v="0"/>
    <x v="74"/>
    <x v="0"/>
    <x v="0"/>
    <m/>
    <m/>
    <n v="2584312"/>
  </r>
  <r>
    <x v="0"/>
    <x v="0"/>
    <x v="0"/>
    <x v="0"/>
    <x v="0"/>
    <x v="3"/>
    <x v="27"/>
    <x v="0"/>
    <x v="0"/>
    <x v="74"/>
    <x v="0"/>
    <x v="0"/>
    <m/>
    <m/>
    <n v="23124750"/>
  </r>
  <r>
    <x v="0"/>
    <x v="0"/>
    <x v="0"/>
    <x v="0"/>
    <x v="0"/>
    <x v="3"/>
    <x v="27"/>
    <x v="0"/>
    <x v="0"/>
    <x v="74"/>
    <x v="0"/>
    <x v="0"/>
    <m/>
    <m/>
    <n v="19498784"/>
  </r>
  <r>
    <x v="0"/>
    <x v="0"/>
    <x v="0"/>
    <x v="0"/>
    <x v="0"/>
    <x v="3"/>
    <x v="27"/>
    <x v="0"/>
    <x v="0"/>
    <x v="74"/>
    <x v="0"/>
    <x v="0"/>
    <m/>
    <m/>
    <n v="2940417"/>
  </r>
  <r>
    <x v="0"/>
    <x v="0"/>
    <x v="0"/>
    <x v="0"/>
    <x v="0"/>
    <x v="3"/>
    <x v="27"/>
    <x v="0"/>
    <x v="0"/>
    <x v="74"/>
    <x v="0"/>
    <x v="0"/>
    <m/>
    <m/>
    <n v="11824127"/>
  </r>
  <r>
    <x v="0"/>
    <x v="0"/>
    <x v="0"/>
    <x v="0"/>
    <x v="0"/>
    <x v="3"/>
    <x v="27"/>
    <x v="0"/>
    <x v="0"/>
    <x v="74"/>
    <x v="0"/>
    <x v="0"/>
    <m/>
    <m/>
    <n v="1612555"/>
  </r>
  <r>
    <x v="0"/>
    <x v="0"/>
    <x v="0"/>
    <x v="0"/>
    <x v="0"/>
    <x v="3"/>
    <x v="27"/>
    <x v="0"/>
    <x v="0"/>
    <x v="74"/>
    <x v="0"/>
    <x v="0"/>
    <m/>
    <m/>
    <n v="1230452"/>
  </r>
  <r>
    <x v="0"/>
    <x v="0"/>
    <x v="0"/>
    <x v="0"/>
    <x v="0"/>
    <x v="3"/>
    <x v="27"/>
    <x v="0"/>
    <x v="0"/>
    <x v="74"/>
    <x v="0"/>
    <x v="0"/>
    <m/>
    <m/>
    <n v="11010236"/>
  </r>
  <r>
    <x v="0"/>
    <x v="0"/>
    <x v="0"/>
    <x v="0"/>
    <x v="0"/>
    <x v="3"/>
    <x v="27"/>
    <x v="0"/>
    <x v="0"/>
    <x v="74"/>
    <x v="0"/>
    <x v="0"/>
    <m/>
    <m/>
    <n v="5883344"/>
  </r>
  <r>
    <x v="0"/>
    <x v="0"/>
    <x v="0"/>
    <x v="0"/>
    <x v="0"/>
    <x v="3"/>
    <x v="27"/>
    <x v="0"/>
    <x v="0"/>
    <x v="74"/>
    <x v="0"/>
    <x v="40"/>
    <m/>
    <m/>
    <n v="40953210"/>
  </r>
  <r>
    <x v="0"/>
    <x v="0"/>
    <x v="0"/>
    <x v="0"/>
    <x v="0"/>
    <x v="3"/>
    <x v="27"/>
    <x v="0"/>
    <x v="0"/>
    <x v="74"/>
    <x v="0"/>
    <x v="40"/>
    <m/>
    <m/>
    <n v="6175745"/>
  </r>
  <r>
    <x v="0"/>
    <x v="0"/>
    <x v="0"/>
    <x v="0"/>
    <x v="0"/>
    <x v="3"/>
    <x v="27"/>
    <x v="0"/>
    <x v="0"/>
    <x v="74"/>
    <x v="0"/>
    <x v="40"/>
    <m/>
    <m/>
    <n v="24834162"/>
  </r>
  <r>
    <x v="0"/>
    <x v="0"/>
    <x v="0"/>
    <x v="0"/>
    <x v="0"/>
    <x v="3"/>
    <x v="27"/>
    <x v="0"/>
    <x v="0"/>
    <x v="74"/>
    <x v="0"/>
    <x v="40"/>
    <m/>
    <m/>
    <n v="3386842"/>
  </r>
  <r>
    <x v="0"/>
    <x v="0"/>
    <x v="0"/>
    <x v="0"/>
    <x v="0"/>
    <x v="3"/>
    <x v="27"/>
    <x v="0"/>
    <x v="0"/>
    <x v="74"/>
    <x v="0"/>
    <x v="40"/>
    <m/>
    <m/>
    <n v="2584312"/>
  </r>
  <r>
    <x v="0"/>
    <x v="0"/>
    <x v="0"/>
    <x v="0"/>
    <x v="0"/>
    <x v="3"/>
    <x v="27"/>
    <x v="0"/>
    <x v="0"/>
    <x v="74"/>
    <x v="0"/>
    <x v="40"/>
    <m/>
    <m/>
    <n v="23124750"/>
  </r>
  <r>
    <x v="0"/>
    <x v="0"/>
    <x v="0"/>
    <x v="0"/>
    <x v="0"/>
    <x v="3"/>
    <x v="27"/>
    <x v="0"/>
    <x v="0"/>
    <x v="74"/>
    <x v="0"/>
    <x v="40"/>
    <m/>
    <m/>
    <n v="22571046"/>
  </r>
  <r>
    <x v="0"/>
    <x v="0"/>
    <x v="0"/>
    <x v="0"/>
    <x v="0"/>
    <x v="3"/>
    <x v="27"/>
    <x v="0"/>
    <x v="0"/>
    <x v="74"/>
    <x v="0"/>
    <x v="21"/>
    <m/>
    <m/>
    <n v="37120488"/>
  </r>
  <r>
    <x v="0"/>
    <x v="0"/>
    <x v="0"/>
    <x v="0"/>
    <x v="0"/>
    <x v="3"/>
    <x v="27"/>
    <x v="0"/>
    <x v="0"/>
    <x v="74"/>
    <x v="0"/>
    <x v="41"/>
    <m/>
    <m/>
    <n v="19684051"/>
  </r>
  <r>
    <x v="0"/>
    <x v="0"/>
    <x v="0"/>
    <x v="0"/>
    <x v="0"/>
    <x v="3"/>
    <x v="27"/>
    <x v="0"/>
    <x v="0"/>
    <x v="74"/>
    <x v="1"/>
    <x v="9"/>
    <m/>
    <m/>
    <n v="384233"/>
  </r>
  <r>
    <x v="0"/>
    <x v="0"/>
    <x v="0"/>
    <x v="0"/>
    <x v="0"/>
    <x v="3"/>
    <x v="27"/>
    <x v="0"/>
    <x v="0"/>
    <x v="74"/>
    <x v="1"/>
    <x v="9"/>
    <m/>
    <m/>
    <n v="48291539"/>
  </r>
  <r>
    <x v="0"/>
    <x v="0"/>
    <x v="0"/>
    <x v="0"/>
    <x v="0"/>
    <x v="3"/>
    <x v="27"/>
    <x v="0"/>
    <x v="0"/>
    <x v="74"/>
    <x v="1"/>
    <x v="9"/>
    <m/>
    <m/>
    <n v="547828"/>
  </r>
  <r>
    <x v="0"/>
    <x v="0"/>
    <x v="0"/>
    <x v="0"/>
    <x v="0"/>
    <x v="3"/>
    <x v="27"/>
    <x v="0"/>
    <x v="0"/>
    <x v="74"/>
    <x v="1"/>
    <x v="9"/>
    <m/>
    <m/>
    <n v="98420"/>
  </r>
  <r>
    <x v="0"/>
    <x v="0"/>
    <x v="0"/>
    <x v="0"/>
    <x v="0"/>
    <x v="3"/>
    <x v="27"/>
    <x v="0"/>
    <x v="0"/>
    <x v="74"/>
    <x v="1"/>
    <x v="9"/>
    <m/>
    <m/>
    <n v="366920"/>
  </r>
  <r>
    <x v="0"/>
    <x v="0"/>
    <x v="0"/>
    <x v="0"/>
    <x v="0"/>
    <x v="3"/>
    <x v="27"/>
    <x v="0"/>
    <x v="0"/>
    <x v="74"/>
    <x v="1"/>
    <x v="9"/>
    <m/>
    <m/>
    <n v="1534306"/>
  </r>
  <r>
    <x v="0"/>
    <x v="0"/>
    <x v="0"/>
    <x v="0"/>
    <x v="0"/>
    <x v="3"/>
    <x v="27"/>
    <x v="0"/>
    <x v="0"/>
    <x v="74"/>
    <x v="1"/>
    <x v="9"/>
    <m/>
    <m/>
    <n v="578337"/>
  </r>
  <r>
    <x v="0"/>
    <x v="0"/>
    <x v="0"/>
    <x v="0"/>
    <x v="0"/>
    <x v="3"/>
    <x v="27"/>
    <x v="0"/>
    <x v="0"/>
    <x v="74"/>
    <x v="1"/>
    <x v="9"/>
    <m/>
    <m/>
    <n v="56561203"/>
  </r>
  <r>
    <x v="0"/>
    <x v="0"/>
    <x v="0"/>
    <x v="0"/>
    <x v="0"/>
    <x v="3"/>
    <x v="27"/>
    <x v="0"/>
    <x v="0"/>
    <x v="74"/>
    <x v="1"/>
    <x v="9"/>
    <m/>
    <m/>
    <n v="172917"/>
  </r>
  <r>
    <x v="0"/>
    <x v="0"/>
    <x v="0"/>
    <x v="0"/>
    <x v="0"/>
    <x v="3"/>
    <x v="27"/>
    <x v="0"/>
    <x v="0"/>
    <x v="74"/>
    <x v="1"/>
    <x v="9"/>
    <m/>
    <m/>
    <n v="19495"/>
  </r>
  <r>
    <x v="0"/>
    <x v="0"/>
    <x v="0"/>
    <x v="0"/>
    <x v="0"/>
    <x v="3"/>
    <x v="27"/>
    <x v="0"/>
    <x v="0"/>
    <x v="74"/>
    <x v="1"/>
    <x v="9"/>
    <m/>
    <m/>
    <n v="327543"/>
  </r>
  <r>
    <x v="0"/>
    <x v="0"/>
    <x v="0"/>
    <x v="0"/>
    <x v="0"/>
    <x v="3"/>
    <x v="27"/>
    <x v="0"/>
    <x v="0"/>
    <x v="74"/>
    <x v="1"/>
    <x v="1"/>
    <m/>
    <m/>
    <n v="326108"/>
  </r>
  <r>
    <x v="0"/>
    <x v="0"/>
    <x v="0"/>
    <x v="0"/>
    <x v="0"/>
    <x v="3"/>
    <x v="27"/>
    <x v="0"/>
    <x v="0"/>
    <x v="74"/>
    <x v="1"/>
    <x v="1"/>
    <m/>
    <m/>
    <n v="20434"/>
  </r>
  <r>
    <x v="0"/>
    <x v="0"/>
    <x v="0"/>
    <x v="0"/>
    <x v="0"/>
    <x v="3"/>
    <x v="27"/>
    <x v="0"/>
    <x v="0"/>
    <x v="74"/>
    <x v="1"/>
    <x v="1"/>
    <m/>
    <m/>
    <n v="1281958"/>
  </r>
  <r>
    <x v="0"/>
    <x v="0"/>
    <x v="0"/>
    <x v="0"/>
    <x v="0"/>
    <x v="3"/>
    <x v="27"/>
    <x v="0"/>
    <x v="0"/>
    <x v="74"/>
    <x v="1"/>
    <x v="1"/>
    <m/>
    <m/>
    <n v="8722"/>
  </r>
  <r>
    <x v="0"/>
    <x v="0"/>
    <x v="0"/>
    <x v="0"/>
    <x v="0"/>
    <x v="3"/>
    <x v="27"/>
    <x v="0"/>
    <x v="0"/>
    <x v="74"/>
    <x v="1"/>
    <x v="22"/>
    <m/>
    <m/>
    <n v="30360681"/>
  </r>
  <r>
    <x v="0"/>
    <x v="0"/>
    <x v="0"/>
    <x v="0"/>
    <x v="0"/>
    <x v="3"/>
    <x v="27"/>
    <x v="0"/>
    <x v="0"/>
    <x v="74"/>
    <x v="1"/>
    <x v="22"/>
    <m/>
    <m/>
    <n v="956172"/>
  </r>
  <r>
    <x v="0"/>
    <x v="0"/>
    <x v="0"/>
    <x v="0"/>
    <x v="0"/>
    <x v="3"/>
    <x v="27"/>
    <x v="0"/>
    <x v="0"/>
    <x v="74"/>
    <x v="1"/>
    <x v="22"/>
    <m/>
    <m/>
    <n v="2476254"/>
  </r>
  <r>
    <x v="0"/>
    <x v="0"/>
    <x v="0"/>
    <x v="0"/>
    <x v="0"/>
    <x v="3"/>
    <x v="27"/>
    <x v="0"/>
    <x v="0"/>
    <x v="74"/>
    <x v="1"/>
    <x v="22"/>
    <m/>
    <m/>
    <n v="3988759"/>
  </r>
  <r>
    <x v="0"/>
    <x v="0"/>
    <x v="0"/>
    <x v="0"/>
    <x v="0"/>
    <x v="3"/>
    <x v="27"/>
    <x v="0"/>
    <x v="0"/>
    <x v="74"/>
    <x v="1"/>
    <x v="22"/>
    <m/>
    <m/>
    <n v="68665"/>
  </r>
  <r>
    <x v="0"/>
    <x v="0"/>
    <x v="0"/>
    <x v="0"/>
    <x v="0"/>
    <x v="3"/>
    <x v="27"/>
    <x v="0"/>
    <x v="0"/>
    <x v="74"/>
    <x v="1"/>
    <x v="22"/>
    <m/>
    <m/>
    <n v="9354"/>
  </r>
  <r>
    <x v="0"/>
    <x v="0"/>
    <x v="0"/>
    <x v="0"/>
    <x v="0"/>
    <x v="3"/>
    <x v="27"/>
    <x v="0"/>
    <x v="0"/>
    <x v="74"/>
    <x v="1"/>
    <x v="23"/>
    <m/>
    <m/>
    <n v="14716829"/>
  </r>
  <r>
    <x v="0"/>
    <x v="0"/>
    <x v="0"/>
    <x v="0"/>
    <x v="0"/>
    <x v="3"/>
    <x v="27"/>
    <x v="0"/>
    <x v="0"/>
    <x v="74"/>
    <x v="1"/>
    <x v="23"/>
    <m/>
    <m/>
    <n v="10498"/>
  </r>
  <r>
    <x v="0"/>
    <x v="0"/>
    <x v="0"/>
    <x v="0"/>
    <x v="0"/>
    <x v="3"/>
    <x v="27"/>
    <x v="0"/>
    <x v="0"/>
    <x v="74"/>
    <x v="1"/>
    <x v="23"/>
    <m/>
    <m/>
    <n v="501320"/>
  </r>
  <r>
    <x v="0"/>
    <x v="0"/>
    <x v="0"/>
    <x v="0"/>
    <x v="0"/>
    <x v="3"/>
    <x v="27"/>
    <x v="0"/>
    <x v="0"/>
    <x v="74"/>
    <x v="1"/>
    <x v="23"/>
    <m/>
    <m/>
    <n v="18521"/>
  </r>
  <r>
    <x v="0"/>
    <x v="0"/>
    <x v="0"/>
    <x v="0"/>
    <x v="0"/>
    <x v="3"/>
    <x v="27"/>
    <x v="0"/>
    <x v="0"/>
    <x v="74"/>
    <x v="1"/>
    <x v="23"/>
    <m/>
    <m/>
    <n v="31914"/>
  </r>
  <r>
    <x v="0"/>
    <x v="0"/>
    <x v="0"/>
    <x v="0"/>
    <x v="0"/>
    <x v="3"/>
    <x v="27"/>
    <x v="0"/>
    <x v="0"/>
    <x v="74"/>
    <x v="1"/>
    <x v="23"/>
    <m/>
    <m/>
    <n v="1881"/>
  </r>
  <r>
    <x v="0"/>
    <x v="0"/>
    <x v="0"/>
    <x v="0"/>
    <x v="0"/>
    <x v="3"/>
    <x v="27"/>
    <x v="0"/>
    <x v="0"/>
    <x v="74"/>
    <x v="1"/>
    <x v="10"/>
    <m/>
    <m/>
    <n v="656135"/>
  </r>
  <r>
    <x v="0"/>
    <x v="0"/>
    <x v="0"/>
    <x v="0"/>
    <x v="0"/>
    <x v="3"/>
    <x v="27"/>
    <x v="0"/>
    <x v="0"/>
    <x v="74"/>
    <x v="1"/>
    <x v="10"/>
    <m/>
    <m/>
    <n v="4420373"/>
  </r>
  <r>
    <x v="0"/>
    <x v="0"/>
    <x v="0"/>
    <x v="0"/>
    <x v="0"/>
    <x v="3"/>
    <x v="27"/>
    <x v="0"/>
    <x v="0"/>
    <x v="74"/>
    <x v="1"/>
    <x v="10"/>
    <m/>
    <m/>
    <n v="113522"/>
  </r>
  <r>
    <x v="0"/>
    <x v="0"/>
    <x v="0"/>
    <x v="0"/>
    <x v="0"/>
    <x v="3"/>
    <x v="27"/>
    <x v="0"/>
    <x v="0"/>
    <x v="74"/>
    <x v="1"/>
    <x v="10"/>
    <m/>
    <m/>
    <n v="2394281"/>
  </r>
  <r>
    <x v="0"/>
    <x v="0"/>
    <x v="0"/>
    <x v="0"/>
    <x v="0"/>
    <x v="3"/>
    <x v="27"/>
    <x v="0"/>
    <x v="0"/>
    <x v="74"/>
    <x v="1"/>
    <x v="10"/>
    <m/>
    <m/>
    <n v="2438"/>
  </r>
  <r>
    <x v="0"/>
    <x v="0"/>
    <x v="0"/>
    <x v="0"/>
    <x v="0"/>
    <x v="3"/>
    <x v="27"/>
    <x v="0"/>
    <x v="0"/>
    <x v="74"/>
    <x v="1"/>
    <x v="10"/>
    <m/>
    <m/>
    <n v="43742"/>
  </r>
  <r>
    <x v="0"/>
    <x v="0"/>
    <x v="0"/>
    <x v="0"/>
    <x v="0"/>
    <x v="3"/>
    <x v="27"/>
    <x v="0"/>
    <x v="0"/>
    <x v="74"/>
    <x v="1"/>
    <x v="10"/>
    <m/>
    <m/>
    <n v="279951"/>
  </r>
  <r>
    <x v="0"/>
    <x v="0"/>
    <x v="0"/>
    <x v="0"/>
    <x v="0"/>
    <x v="3"/>
    <x v="27"/>
    <x v="0"/>
    <x v="0"/>
    <x v="74"/>
    <x v="1"/>
    <x v="24"/>
    <m/>
    <m/>
    <n v="1057690"/>
  </r>
  <r>
    <x v="0"/>
    <x v="0"/>
    <x v="0"/>
    <x v="0"/>
    <x v="0"/>
    <x v="3"/>
    <x v="27"/>
    <x v="0"/>
    <x v="0"/>
    <x v="74"/>
    <x v="1"/>
    <x v="24"/>
    <m/>
    <m/>
    <n v="6561350"/>
  </r>
  <r>
    <x v="0"/>
    <x v="0"/>
    <x v="0"/>
    <x v="0"/>
    <x v="0"/>
    <x v="3"/>
    <x v="27"/>
    <x v="0"/>
    <x v="0"/>
    <x v="74"/>
    <x v="1"/>
    <x v="24"/>
    <m/>
    <m/>
    <n v="207833771"/>
  </r>
  <r>
    <x v="0"/>
    <x v="0"/>
    <x v="0"/>
    <x v="0"/>
    <x v="0"/>
    <x v="3"/>
    <x v="27"/>
    <x v="0"/>
    <x v="0"/>
    <x v="74"/>
    <x v="1"/>
    <x v="24"/>
    <m/>
    <m/>
    <n v="1491"/>
  </r>
  <r>
    <x v="0"/>
    <x v="0"/>
    <x v="0"/>
    <x v="0"/>
    <x v="0"/>
    <x v="3"/>
    <x v="27"/>
    <x v="0"/>
    <x v="0"/>
    <x v="74"/>
    <x v="1"/>
    <x v="35"/>
    <m/>
    <m/>
    <n v="874847"/>
  </r>
  <r>
    <x v="0"/>
    <x v="0"/>
    <x v="0"/>
    <x v="0"/>
    <x v="0"/>
    <x v="3"/>
    <x v="27"/>
    <x v="0"/>
    <x v="0"/>
    <x v="74"/>
    <x v="1"/>
    <x v="35"/>
    <m/>
    <m/>
    <n v="98263"/>
  </r>
  <r>
    <x v="0"/>
    <x v="0"/>
    <x v="0"/>
    <x v="0"/>
    <x v="0"/>
    <x v="3"/>
    <x v="27"/>
    <x v="0"/>
    <x v="0"/>
    <x v="74"/>
    <x v="1"/>
    <x v="35"/>
    <m/>
    <m/>
    <n v="7999"/>
  </r>
  <r>
    <x v="0"/>
    <x v="0"/>
    <x v="0"/>
    <x v="0"/>
    <x v="0"/>
    <x v="3"/>
    <x v="27"/>
    <x v="0"/>
    <x v="0"/>
    <x v="74"/>
    <x v="1"/>
    <x v="35"/>
    <m/>
    <m/>
    <n v="3175683"/>
  </r>
  <r>
    <x v="0"/>
    <x v="0"/>
    <x v="0"/>
    <x v="0"/>
    <x v="0"/>
    <x v="3"/>
    <x v="27"/>
    <x v="0"/>
    <x v="0"/>
    <x v="74"/>
    <x v="1"/>
    <x v="35"/>
    <m/>
    <m/>
    <n v="34614"/>
  </r>
  <r>
    <x v="0"/>
    <x v="0"/>
    <x v="0"/>
    <x v="0"/>
    <x v="0"/>
    <x v="3"/>
    <x v="27"/>
    <x v="0"/>
    <x v="0"/>
    <x v="74"/>
    <x v="1"/>
    <x v="35"/>
    <m/>
    <m/>
    <n v="5867440"/>
  </r>
  <r>
    <x v="0"/>
    <x v="0"/>
    <x v="0"/>
    <x v="0"/>
    <x v="0"/>
    <x v="3"/>
    <x v="27"/>
    <x v="0"/>
    <x v="0"/>
    <x v="74"/>
    <x v="1"/>
    <x v="35"/>
    <m/>
    <m/>
    <n v="23302977"/>
  </r>
  <r>
    <x v="0"/>
    <x v="0"/>
    <x v="0"/>
    <x v="0"/>
    <x v="0"/>
    <x v="3"/>
    <x v="27"/>
    <x v="0"/>
    <x v="0"/>
    <x v="74"/>
    <x v="1"/>
    <x v="35"/>
    <m/>
    <m/>
    <n v="11593"/>
  </r>
  <r>
    <x v="0"/>
    <x v="0"/>
    <x v="0"/>
    <x v="0"/>
    <x v="0"/>
    <x v="3"/>
    <x v="27"/>
    <x v="0"/>
    <x v="0"/>
    <x v="74"/>
    <x v="1"/>
    <x v="35"/>
    <m/>
    <m/>
    <n v="3804504"/>
  </r>
  <r>
    <x v="0"/>
    <x v="0"/>
    <x v="0"/>
    <x v="0"/>
    <x v="0"/>
    <x v="3"/>
    <x v="27"/>
    <x v="0"/>
    <x v="0"/>
    <x v="74"/>
    <x v="1"/>
    <x v="5"/>
    <m/>
    <m/>
    <n v="686061"/>
  </r>
  <r>
    <x v="0"/>
    <x v="0"/>
    <x v="0"/>
    <x v="0"/>
    <x v="0"/>
    <x v="3"/>
    <x v="27"/>
    <x v="0"/>
    <x v="0"/>
    <x v="74"/>
    <x v="1"/>
    <x v="5"/>
    <m/>
    <m/>
    <n v="472417"/>
  </r>
  <r>
    <x v="0"/>
    <x v="0"/>
    <x v="0"/>
    <x v="0"/>
    <x v="0"/>
    <x v="3"/>
    <x v="27"/>
    <x v="0"/>
    <x v="0"/>
    <x v="74"/>
    <x v="1"/>
    <x v="5"/>
    <m/>
    <m/>
    <n v="10374"/>
  </r>
  <r>
    <x v="0"/>
    <x v="0"/>
    <x v="0"/>
    <x v="0"/>
    <x v="0"/>
    <x v="3"/>
    <x v="27"/>
    <x v="0"/>
    <x v="0"/>
    <x v="74"/>
    <x v="1"/>
    <x v="5"/>
    <m/>
    <m/>
    <n v="293948"/>
  </r>
  <r>
    <x v="0"/>
    <x v="0"/>
    <x v="0"/>
    <x v="0"/>
    <x v="0"/>
    <x v="3"/>
    <x v="27"/>
    <x v="0"/>
    <x v="0"/>
    <x v="74"/>
    <x v="1"/>
    <x v="5"/>
    <m/>
    <m/>
    <n v="6161"/>
  </r>
  <r>
    <x v="0"/>
    <x v="0"/>
    <x v="0"/>
    <x v="0"/>
    <x v="0"/>
    <x v="3"/>
    <x v="27"/>
    <x v="0"/>
    <x v="0"/>
    <x v="74"/>
    <x v="1"/>
    <x v="5"/>
    <m/>
    <m/>
    <n v="828019"/>
  </r>
  <r>
    <x v="0"/>
    <x v="0"/>
    <x v="0"/>
    <x v="0"/>
    <x v="0"/>
    <x v="3"/>
    <x v="27"/>
    <x v="0"/>
    <x v="0"/>
    <x v="74"/>
    <x v="1"/>
    <x v="5"/>
    <m/>
    <m/>
    <n v="15518406"/>
  </r>
  <r>
    <x v="0"/>
    <x v="0"/>
    <x v="0"/>
    <x v="0"/>
    <x v="0"/>
    <x v="3"/>
    <x v="27"/>
    <x v="0"/>
    <x v="0"/>
    <x v="74"/>
    <x v="1"/>
    <x v="5"/>
    <m/>
    <m/>
    <n v="357683"/>
  </r>
  <r>
    <x v="0"/>
    <x v="0"/>
    <x v="0"/>
    <x v="0"/>
    <x v="0"/>
    <x v="3"/>
    <x v="27"/>
    <x v="0"/>
    <x v="0"/>
    <x v="74"/>
    <x v="1"/>
    <x v="5"/>
    <m/>
    <m/>
    <n v="109355841"/>
  </r>
  <r>
    <x v="0"/>
    <x v="0"/>
    <x v="0"/>
    <x v="0"/>
    <x v="0"/>
    <x v="3"/>
    <x v="27"/>
    <x v="0"/>
    <x v="0"/>
    <x v="74"/>
    <x v="1"/>
    <x v="5"/>
    <m/>
    <m/>
    <n v="314945"/>
  </r>
  <r>
    <x v="0"/>
    <x v="0"/>
    <x v="0"/>
    <x v="0"/>
    <x v="0"/>
    <x v="3"/>
    <x v="27"/>
    <x v="0"/>
    <x v="0"/>
    <x v="74"/>
    <x v="1"/>
    <x v="5"/>
    <m/>
    <m/>
    <n v="546779"/>
  </r>
  <r>
    <x v="0"/>
    <x v="0"/>
    <x v="0"/>
    <x v="0"/>
    <x v="0"/>
    <x v="3"/>
    <x v="27"/>
    <x v="0"/>
    <x v="0"/>
    <x v="74"/>
    <x v="1"/>
    <x v="5"/>
    <m/>
    <m/>
    <n v="244957"/>
  </r>
  <r>
    <x v="0"/>
    <x v="0"/>
    <x v="0"/>
    <x v="0"/>
    <x v="0"/>
    <x v="3"/>
    <x v="27"/>
    <x v="0"/>
    <x v="0"/>
    <x v="74"/>
    <x v="1"/>
    <x v="5"/>
    <m/>
    <m/>
    <n v="15749501"/>
  </r>
  <r>
    <x v="0"/>
    <x v="0"/>
    <x v="0"/>
    <x v="0"/>
    <x v="0"/>
    <x v="3"/>
    <x v="27"/>
    <x v="0"/>
    <x v="0"/>
    <x v="74"/>
    <x v="1"/>
    <x v="5"/>
    <m/>
    <m/>
    <n v="1699608"/>
  </r>
  <r>
    <x v="0"/>
    <x v="0"/>
    <x v="0"/>
    <x v="0"/>
    <x v="0"/>
    <x v="3"/>
    <x v="27"/>
    <x v="0"/>
    <x v="0"/>
    <x v="74"/>
    <x v="1"/>
    <x v="5"/>
    <m/>
    <m/>
    <n v="2688288"/>
  </r>
  <r>
    <x v="0"/>
    <x v="0"/>
    <x v="0"/>
    <x v="0"/>
    <x v="0"/>
    <x v="3"/>
    <x v="27"/>
    <x v="0"/>
    <x v="0"/>
    <x v="74"/>
    <x v="1"/>
    <x v="5"/>
    <m/>
    <m/>
    <n v="3000"/>
  </r>
  <r>
    <x v="0"/>
    <x v="0"/>
    <x v="0"/>
    <x v="0"/>
    <x v="0"/>
    <x v="3"/>
    <x v="27"/>
    <x v="0"/>
    <x v="0"/>
    <x v="74"/>
    <x v="1"/>
    <x v="5"/>
    <m/>
    <m/>
    <n v="2280"/>
  </r>
  <r>
    <x v="0"/>
    <x v="0"/>
    <x v="0"/>
    <x v="0"/>
    <x v="0"/>
    <x v="3"/>
    <x v="27"/>
    <x v="0"/>
    <x v="0"/>
    <x v="74"/>
    <x v="1"/>
    <x v="5"/>
    <m/>
    <m/>
    <n v="384933"/>
  </r>
  <r>
    <x v="0"/>
    <x v="0"/>
    <x v="0"/>
    <x v="0"/>
    <x v="11"/>
    <x v="3"/>
    <x v="27"/>
    <x v="0"/>
    <x v="0"/>
    <x v="74"/>
    <x v="1"/>
    <x v="5"/>
    <m/>
    <m/>
    <n v="221069683"/>
  </r>
  <r>
    <x v="0"/>
    <x v="0"/>
    <x v="0"/>
    <x v="0"/>
    <x v="11"/>
    <x v="3"/>
    <x v="27"/>
    <x v="0"/>
    <x v="0"/>
    <x v="74"/>
    <x v="1"/>
    <x v="5"/>
    <m/>
    <m/>
    <n v="907516"/>
  </r>
  <r>
    <x v="0"/>
    <x v="0"/>
    <x v="0"/>
    <x v="0"/>
    <x v="0"/>
    <x v="3"/>
    <x v="27"/>
    <x v="0"/>
    <x v="0"/>
    <x v="74"/>
    <x v="4"/>
    <x v="15"/>
    <m/>
    <m/>
    <n v="41919824"/>
  </r>
  <r>
    <x v="0"/>
    <x v="0"/>
    <x v="0"/>
    <x v="0"/>
    <x v="0"/>
    <x v="3"/>
    <x v="27"/>
    <x v="0"/>
    <x v="0"/>
    <x v="74"/>
    <x v="4"/>
    <x v="15"/>
    <m/>
    <m/>
    <n v="1489395"/>
  </r>
  <r>
    <x v="0"/>
    <x v="0"/>
    <x v="0"/>
    <x v="0"/>
    <x v="0"/>
    <x v="3"/>
    <x v="27"/>
    <x v="0"/>
    <x v="0"/>
    <x v="74"/>
    <x v="4"/>
    <x v="15"/>
    <m/>
    <m/>
    <n v="6124"/>
  </r>
  <r>
    <x v="0"/>
    <x v="0"/>
    <x v="0"/>
    <x v="0"/>
    <x v="0"/>
    <x v="3"/>
    <x v="27"/>
    <x v="0"/>
    <x v="0"/>
    <x v="74"/>
    <x v="4"/>
    <x v="15"/>
    <m/>
    <m/>
    <n v="4194"/>
  </r>
  <r>
    <x v="0"/>
    <x v="0"/>
    <x v="0"/>
    <x v="0"/>
    <x v="0"/>
    <x v="3"/>
    <x v="27"/>
    <x v="0"/>
    <x v="0"/>
    <x v="74"/>
    <x v="4"/>
    <x v="15"/>
    <m/>
    <m/>
    <n v="37400"/>
  </r>
  <r>
    <x v="0"/>
    <x v="0"/>
    <x v="0"/>
    <x v="0"/>
    <x v="0"/>
    <x v="3"/>
    <x v="27"/>
    <x v="0"/>
    <x v="0"/>
    <x v="74"/>
    <x v="4"/>
    <x v="15"/>
    <m/>
    <m/>
    <n v="1177133"/>
  </r>
  <r>
    <x v="0"/>
    <x v="0"/>
    <x v="0"/>
    <x v="0"/>
    <x v="0"/>
    <x v="3"/>
    <x v="27"/>
    <x v="0"/>
    <x v="0"/>
    <x v="74"/>
    <x v="4"/>
    <x v="16"/>
    <m/>
    <m/>
    <n v="938557"/>
  </r>
  <r>
    <x v="0"/>
    <x v="0"/>
    <x v="0"/>
    <x v="0"/>
    <x v="0"/>
    <x v="3"/>
    <x v="27"/>
    <x v="0"/>
    <x v="0"/>
    <x v="74"/>
    <x v="4"/>
    <x v="16"/>
    <m/>
    <m/>
    <n v="73"/>
  </r>
  <r>
    <x v="0"/>
    <x v="0"/>
    <x v="0"/>
    <x v="0"/>
    <x v="0"/>
    <x v="3"/>
    <x v="27"/>
    <x v="0"/>
    <x v="0"/>
    <x v="74"/>
    <x v="4"/>
    <x v="16"/>
    <m/>
    <m/>
    <n v="787"/>
  </r>
  <r>
    <x v="0"/>
    <x v="0"/>
    <x v="0"/>
    <x v="0"/>
    <x v="0"/>
    <x v="3"/>
    <x v="27"/>
    <x v="0"/>
    <x v="0"/>
    <x v="74"/>
    <x v="4"/>
    <x v="16"/>
    <m/>
    <m/>
    <n v="1904549"/>
  </r>
  <r>
    <x v="0"/>
    <x v="0"/>
    <x v="0"/>
    <x v="0"/>
    <x v="0"/>
    <x v="3"/>
    <x v="27"/>
    <x v="0"/>
    <x v="0"/>
    <x v="74"/>
    <x v="4"/>
    <x v="16"/>
    <m/>
    <m/>
    <n v="499"/>
  </r>
  <r>
    <x v="0"/>
    <x v="0"/>
    <x v="0"/>
    <x v="0"/>
    <x v="0"/>
    <x v="3"/>
    <x v="27"/>
    <x v="0"/>
    <x v="0"/>
    <x v="74"/>
    <x v="4"/>
    <x v="16"/>
    <m/>
    <m/>
    <n v="7733014"/>
  </r>
  <r>
    <x v="0"/>
    <x v="0"/>
    <x v="0"/>
    <x v="0"/>
    <x v="0"/>
    <x v="3"/>
    <x v="27"/>
    <x v="0"/>
    <x v="0"/>
    <x v="74"/>
    <x v="4"/>
    <x v="16"/>
    <m/>
    <m/>
    <n v="34995"/>
  </r>
  <r>
    <x v="0"/>
    <x v="0"/>
    <x v="0"/>
    <x v="0"/>
    <x v="0"/>
    <x v="3"/>
    <x v="27"/>
    <x v="0"/>
    <x v="0"/>
    <x v="74"/>
    <x v="4"/>
    <x v="11"/>
    <m/>
    <m/>
    <n v="9560660"/>
  </r>
  <r>
    <x v="0"/>
    <x v="0"/>
    <x v="0"/>
    <x v="0"/>
    <x v="0"/>
    <x v="3"/>
    <x v="27"/>
    <x v="0"/>
    <x v="0"/>
    <x v="74"/>
    <x v="4"/>
    <x v="11"/>
    <m/>
    <m/>
    <n v="9195834"/>
  </r>
  <r>
    <x v="0"/>
    <x v="0"/>
    <x v="0"/>
    <x v="0"/>
    <x v="0"/>
    <x v="3"/>
    <x v="27"/>
    <x v="0"/>
    <x v="0"/>
    <x v="74"/>
    <x v="4"/>
    <x v="11"/>
    <m/>
    <m/>
    <n v="23621"/>
  </r>
  <r>
    <x v="0"/>
    <x v="0"/>
    <x v="0"/>
    <x v="0"/>
    <x v="0"/>
    <x v="3"/>
    <x v="27"/>
    <x v="0"/>
    <x v="0"/>
    <x v="74"/>
    <x v="4"/>
    <x v="11"/>
    <m/>
    <m/>
    <n v="723365"/>
  </r>
  <r>
    <x v="0"/>
    <x v="0"/>
    <x v="0"/>
    <x v="0"/>
    <x v="0"/>
    <x v="3"/>
    <x v="27"/>
    <x v="0"/>
    <x v="0"/>
    <x v="74"/>
    <x v="4"/>
    <x v="11"/>
    <m/>
    <m/>
    <n v="50706"/>
  </r>
  <r>
    <x v="0"/>
    <x v="0"/>
    <x v="0"/>
    <x v="0"/>
    <x v="0"/>
    <x v="3"/>
    <x v="27"/>
    <x v="0"/>
    <x v="0"/>
    <x v="74"/>
    <x v="4"/>
    <x v="11"/>
    <m/>
    <m/>
    <n v="41211579"/>
  </r>
  <r>
    <x v="0"/>
    <x v="0"/>
    <x v="0"/>
    <x v="0"/>
    <x v="0"/>
    <x v="3"/>
    <x v="27"/>
    <x v="0"/>
    <x v="0"/>
    <x v="74"/>
    <x v="4"/>
    <x v="11"/>
    <m/>
    <m/>
    <n v="7411795"/>
  </r>
  <r>
    <x v="0"/>
    <x v="0"/>
    <x v="0"/>
    <x v="0"/>
    <x v="0"/>
    <x v="3"/>
    <x v="27"/>
    <x v="0"/>
    <x v="0"/>
    <x v="74"/>
    <x v="4"/>
    <x v="11"/>
    <m/>
    <m/>
    <n v="23507"/>
  </r>
  <r>
    <x v="0"/>
    <x v="0"/>
    <x v="0"/>
    <x v="0"/>
    <x v="0"/>
    <x v="3"/>
    <x v="27"/>
    <x v="0"/>
    <x v="0"/>
    <x v="74"/>
    <x v="4"/>
    <x v="11"/>
    <m/>
    <m/>
    <n v="408359"/>
  </r>
  <r>
    <x v="0"/>
    <x v="0"/>
    <x v="0"/>
    <x v="0"/>
    <x v="0"/>
    <x v="3"/>
    <x v="27"/>
    <x v="0"/>
    <x v="0"/>
    <x v="74"/>
    <x v="4"/>
    <x v="11"/>
    <m/>
    <m/>
    <n v="48149"/>
  </r>
  <r>
    <x v="0"/>
    <x v="0"/>
    <x v="0"/>
    <x v="0"/>
    <x v="0"/>
    <x v="3"/>
    <x v="27"/>
    <x v="0"/>
    <x v="0"/>
    <x v="74"/>
    <x v="4"/>
    <x v="11"/>
    <m/>
    <m/>
    <n v="724679"/>
  </r>
  <r>
    <x v="0"/>
    <x v="0"/>
    <x v="0"/>
    <x v="0"/>
    <x v="0"/>
    <x v="3"/>
    <x v="27"/>
    <x v="0"/>
    <x v="0"/>
    <x v="74"/>
    <x v="4"/>
    <x v="11"/>
    <m/>
    <m/>
    <n v="29631"/>
  </r>
  <r>
    <x v="0"/>
    <x v="0"/>
    <x v="0"/>
    <x v="0"/>
    <x v="0"/>
    <x v="3"/>
    <x v="27"/>
    <x v="0"/>
    <x v="0"/>
    <x v="74"/>
    <x v="4"/>
    <x v="11"/>
    <m/>
    <m/>
    <n v="1080"/>
  </r>
  <r>
    <x v="0"/>
    <x v="0"/>
    <x v="0"/>
    <x v="0"/>
    <x v="0"/>
    <x v="3"/>
    <x v="27"/>
    <x v="0"/>
    <x v="0"/>
    <x v="74"/>
    <x v="4"/>
    <x v="11"/>
    <m/>
    <m/>
    <n v="787"/>
  </r>
  <r>
    <x v="0"/>
    <x v="0"/>
    <x v="0"/>
    <x v="0"/>
    <x v="0"/>
    <x v="3"/>
    <x v="27"/>
    <x v="0"/>
    <x v="0"/>
    <x v="74"/>
    <x v="4"/>
    <x v="11"/>
    <m/>
    <m/>
    <n v="393681"/>
  </r>
  <r>
    <x v="0"/>
    <x v="0"/>
    <x v="0"/>
    <x v="0"/>
    <x v="0"/>
    <x v="3"/>
    <x v="27"/>
    <x v="0"/>
    <x v="0"/>
    <x v="74"/>
    <x v="4"/>
    <x v="11"/>
    <m/>
    <m/>
    <n v="148"/>
  </r>
  <r>
    <x v="0"/>
    <x v="0"/>
    <x v="0"/>
    <x v="0"/>
    <x v="0"/>
    <x v="3"/>
    <x v="27"/>
    <x v="0"/>
    <x v="0"/>
    <x v="74"/>
    <x v="4"/>
    <x v="11"/>
    <m/>
    <m/>
    <n v="7986"/>
  </r>
  <r>
    <x v="0"/>
    <x v="0"/>
    <x v="0"/>
    <x v="0"/>
    <x v="0"/>
    <x v="3"/>
    <x v="27"/>
    <x v="0"/>
    <x v="0"/>
    <x v="74"/>
    <x v="4"/>
    <x v="11"/>
    <m/>
    <m/>
    <n v="31603579"/>
  </r>
  <r>
    <x v="0"/>
    <x v="0"/>
    <x v="0"/>
    <x v="0"/>
    <x v="0"/>
    <x v="3"/>
    <x v="27"/>
    <x v="0"/>
    <x v="0"/>
    <x v="74"/>
    <x v="4"/>
    <x v="27"/>
    <m/>
    <m/>
    <n v="86"/>
  </r>
  <r>
    <x v="0"/>
    <x v="0"/>
    <x v="0"/>
    <x v="0"/>
    <x v="0"/>
    <x v="3"/>
    <x v="27"/>
    <x v="0"/>
    <x v="0"/>
    <x v="74"/>
    <x v="4"/>
    <x v="17"/>
    <m/>
    <m/>
    <n v="4086"/>
  </r>
  <r>
    <x v="0"/>
    <x v="0"/>
    <x v="0"/>
    <x v="0"/>
    <x v="0"/>
    <x v="3"/>
    <x v="27"/>
    <x v="0"/>
    <x v="0"/>
    <x v="74"/>
    <x v="4"/>
    <x v="17"/>
    <m/>
    <m/>
    <n v="4497612"/>
  </r>
  <r>
    <x v="0"/>
    <x v="0"/>
    <x v="0"/>
    <x v="0"/>
    <x v="0"/>
    <x v="3"/>
    <x v="27"/>
    <x v="0"/>
    <x v="0"/>
    <x v="74"/>
    <x v="4"/>
    <x v="17"/>
    <m/>
    <m/>
    <n v="177"/>
  </r>
  <r>
    <x v="0"/>
    <x v="0"/>
    <x v="0"/>
    <x v="0"/>
    <x v="0"/>
    <x v="3"/>
    <x v="27"/>
    <x v="0"/>
    <x v="0"/>
    <x v="74"/>
    <x v="4"/>
    <x v="17"/>
    <m/>
    <m/>
    <n v="26670213"/>
  </r>
  <r>
    <x v="0"/>
    <x v="0"/>
    <x v="0"/>
    <x v="0"/>
    <x v="0"/>
    <x v="3"/>
    <x v="27"/>
    <x v="0"/>
    <x v="0"/>
    <x v="74"/>
    <x v="4"/>
    <x v="17"/>
    <m/>
    <m/>
    <n v="5249"/>
  </r>
  <r>
    <x v="0"/>
    <x v="0"/>
    <x v="0"/>
    <x v="0"/>
    <x v="0"/>
    <x v="3"/>
    <x v="27"/>
    <x v="0"/>
    <x v="0"/>
    <x v="74"/>
    <x v="4"/>
    <x v="17"/>
    <m/>
    <m/>
    <n v="25403652"/>
  </r>
  <r>
    <x v="0"/>
    <x v="0"/>
    <x v="0"/>
    <x v="0"/>
    <x v="0"/>
    <x v="3"/>
    <x v="27"/>
    <x v="0"/>
    <x v="0"/>
    <x v="74"/>
    <x v="4"/>
    <x v="17"/>
    <m/>
    <m/>
    <n v="99917"/>
  </r>
  <r>
    <x v="0"/>
    <x v="0"/>
    <x v="0"/>
    <x v="0"/>
    <x v="0"/>
    <x v="3"/>
    <x v="27"/>
    <x v="0"/>
    <x v="0"/>
    <x v="74"/>
    <x v="4"/>
    <x v="18"/>
    <m/>
    <m/>
    <n v="51305"/>
  </r>
  <r>
    <x v="0"/>
    <x v="0"/>
    <x v="0"/>
    <x v="0"/>
    <x v="0"/>
    <x v="3"/>
    <x v="27"/>
    <x v="0"/>
    <x v="0"/>
    <x v="74"/>
    <x v="4"/>
    <x v="18"/>
    <m/>
    <m/>
    <n v="1094"/>
  </r>
  <r>
    <x v="0"/>
    <x v="0"/>
    <x v="0"/>
    <x v="0"/>
    <x v="0"/>
    <x v="3"/>
    <x v="27"/>
    <x v="0"/>
    <x v="0"/>
    <x v="74"/>
    <x v="4"/>
    <x v="18"/>
    <m/>
    <m/>
    <n v="262"/>
  </r>
  <r>
    <x v="0"/>
    <x v="0"/>
    <x v="0"/>
    <x v="0"/>
    <x v="0"/>
    <x v="3"/>
    <x v="27"/>
    <x v="0"/>
    <x v="0"/>
    <x v="74"/>
    <x v="4"/>
    <x v="18"/>
    <m/>
    <m/>
    <n v="184"/>
  </r>
  <r>
    <x v="0"/>
    <x v="0"/>
    <x v="0"/>
    <x v="0"/>
    <x v="0"/>
    <x v="3"/>
    <x v="27"/>
    <x v="0"/>
    <x v="0"/>
    <x v="74"/>
    <x v="4"/>
    <x v="18"/>
    <m/>
    <m/>
    <n v="67293"/>
  </r>
  <r>
    <x v="0"/>
    <x v="0"/>
    <x v="0"/>
    <x v="0"/>
    <x v="0"/>
    <x v="3"/>
    <x v="27"/>
    <x v="0"/>
    <x v="0"/>
    <x v="74"/>
    <x v="4"/>
    <x v="18"/>
    <m/>
    <m/>
    <n v="873859"/>
  </r>
  <r>
    <x v="0"/>
    <x v="0"/>
    <x v="0"/>
    <x v="0"/>
    <x v="0"/>
    <x v="3"/>
    <x v="27"/>
    <x v="0"/>
    <x v="0"/>
    <x v="74"/>
    <x v="4"/>
    <x v="18"/>
    <m/>
    <m/>
    <n v="689918"/>
  </r>
  <r>
    <x v="0"/>
    <x v="0"/>
    <x v="0"/>
    <x v="0"/>
    <x v="0"/>
    <x v="3"/>
    <x v="27"/>
    <x v="0"/>
    <x v="0"/>
    <x v="74"/>
    <x v="4"/>
    <x v="18"/>
    <m/>
    <m/>
    <n v="57"/>
  </r>
  <r>
    <x v="0"/>
    <x v="0"/>
    <x v="0"/>
    <x v="0"/>
    <x v="0"/>
    <x v="3"/>
    <x v="27"/>
    <x v="0"/>
    <x v="0"/>
    <x v="74"/>
    <x v="4"/>
    <x v="18"/>
    <m/>
    <m/>
    <n v="480563"/>
  </r>
  <r>
    <x v="0"/>
    <x v="0"/>
    <x v="0"/>
    <x v="0"/>
    <x v="0"/>
    <x v="3"/>
    <x v="27"/>
    <x v="0"/>
    <x v="0"/>
    <x v="74"/>
    <x v="4"/>
    <x v="18"/>
    <m/>
    <m/>
    <n v="2080"/>
  </r>
  <r>
    <x v="0"/>
    <x v="0"/>
    <x v="0"/>
    <x v="0"/>
    <x v="0"/>
    <x v="3"/>
    <x v="27"/>
    <x v="0"/>
    <x v="0"/>
    <x v="74"/>
    <x v="4"/>
    <x v="18"/>
    <m/>
    <m/>
    <n v="1662155"/>
  </r>
  <r>
    <x v="0"/>
    <x v="0"/>
    <x v="0"/>
    <x v="0"/>
    <x v="0"/>
    <x v="3"/>
    <x v="27"/>
    <x v="0"/>
    <x v="0"/>
    <x v="74"/>
    <x v="4"/>
    <x v="18"/>
    <m/>
    <m/>
    <n v="7426"/>
  </r>
  <r>
    <x v="0"/>
    <x v="0"/>
    <x v="0"/>
    <x v="0"/>
    <x v="0"/>
    <x v="3"/>
    <x v="27"/>
    <x v="0"/>
    <x v="0"/>
    <x v="74"/>
    <x v="4"/>
    <x v="18"/>
    <m/>
    <m/>
    <n v="141489"/>
  </r>
  <r>
    <x v="0"/>
    <x v="0"/>
    <x v="0"/>
    <x v="0"/>
    <x v="0"/>
    <x v="3"/>
    <x v="27"/>
    <x v="0"/>
    <x v="0"/>
    <x v="74"/>
    <x v="4"/>
    <x v="18"/>
    <m/>
    <m/>
    <n v="12172"/>
  </r>
  <r>
    <x v="0"/>
    <x v="0"/>
    <x v="0"/>
    <x v="0"/>
    <x v="0"/>
    <x v="3"/>
    <x v="27"/>
    <x v="0"/>
    <x v="0"/>
    <x v="74"/>
    <x v="4"/>
    <x v="12"/>
    <m/>
    <m/>
    <n v="76193"/>
  </r>
  <r>
    <x v="0"/>
    <x v="0"/>
    <x v="0"/>
    <x v="0"/>
    <x v="0"/>
    <x v="3"/>
    <x v="27"/>
    <x v="0"/>
    <x v="0"/>
    <x v="74"/>
    <x v="4"/>
    <x v="12"/>
    <m/>
    <m/>
    <n v="28760477"/>
  </r>
  <r>
    <x v="0"/>
    <x v="0"/>
    <x v="0"/>
    <x v="0"/>
    <x v="0"/>
    <x v="3"/>
    <x v="27"/>
    <x v="0"/>
    <x v="0"/>
    <x v="74"/>
    <x v="4"/>
    <x v="12"/>
    <m/>
    <m/>
    <n v="54278"/>
  </r>
  <r>
    <x v="0"/>
    <x v="0"/>
    <x v="0"/>
    <x v="0"/>
    <x v="0"/>
    <x v="3"/>
    <x v="27"/>
    <x v="0"/>
    <x v="0"/>
    <x v="74"/>
    <x v="4"/>
    <x v="12"/>
    <m/>
    <m/>
    <n v="503146"/>
  </r>
  <r>
    <x v="0"/>
    <x v="0"/>
    <x v="0"/>
    <x v="0"/>
    <x v="0"/>
    <x v="3"/>
    <x v="27"/>
    <x v="0"/>
    <x v="0"/>
    <x v="74"/>
    <x v="4"/>
    <x v="12"/>
    <m/>
    <m/>
    <n v="630"/>
  </r>
  <r>
    <x v="0"/>
    <x v="0"/>
    <x v="0"/>
    <x v="0"/>
    <x v="0"/>
    <x v="3"/>
    <x v="27"/>
    <x v="0"/>
    <x v="0"/>
    <x v="74"/>
    <x v="4"/>
    <x v="12"/>
    <m/>
    <m/>
    <n v="866081"/>
  </r>
  <r>
    <x v="0"/>
    <x v="0"/>
    <x v="0"/>
    <x v="0"/>
    <x v="0"/>
    <x v="3"/>
    <x v="27"/>
    <x v="0"/>
    <x v="0"/>
    <x v="74"/>
    <x v="4"/>
    <x v="12"/>
    <m/>
    <m/>
    <n v="8687"/>
  </r>
  <r>
    <x v="0"/>
    <x v="0"/>
    <x v="0"/>
    <x v="0"/>
    <x v="0"/>
    <x v="3"/>
    <x v="27"/>
    <x v="0"/>
    <x v="0"/>
    <x v="74"/>
    <x v="4"/>
    <x v="12"/>
    <m/>
    <m/>
    <n v="614277"/>
  </r>
  <r>
    <x v="0"/>
    <x v="0"/>
    <x v="0"/>
    <x v="0"/>
    <x v="0"/>
    <x v="3"/>
    <x v="27"/>
    <x v="0"/>
    <x v="0"/>
    <x v="74"/>
    <x v="4"/>
    <x v="12"/>
    <m/>
    <m/>
    <n v="498663"/>
  </r>
  <r>
    <x v="0"/>
    <x v="0"/>
    <x v="0"/>
    <x v="0"/>
    <x v="0"/>
    <x v="3"/>
    <x v="27"/>
    <x v="0"/>
    <x v="0"/>
    <x v="74"/>
    <x v="4"/>
    <x v="12"/>
    <m/>
    <m/>
    <n v="567925"/>
  </r>
  <r>
    <x v="0"/>
    <x v="0"/>
    <x v="0"/>
    <x v="0"/>
    <x v="0"/>
    <x v="3"/>
    <x v="27"/>
    <x v="0"/>
    <x v="0"/>
    <x v="74"/>
    <x v="4"/>
    <x v="12"/>
    <m/>
    <m/>
    <n v="5305795"/>
  </r>
  <r>
    <x v="0"/>
    <x v="0"/>
    <x v="0"/>
    <x v="0"/>
    <x v="0"/>
    <x v="3"/>
    <x v="27"/>
    <x v="0"/>
    <x v="0"/>
    <x v="74"/>
    <x v="4"/>
    <x v="12"/>
    <m/>
    <m/>
    <n v="1984664"/>
  </r>
  <r>
    <x v="0"/>
    <x v="0"/>
    <x v="0"/>
    <x v="0"/>
    <x v="0"/>
    <x v="3"/>
    <x v="27"/>
    <x v="0"/>
    <x v="0"/>
    <x v="74"/>
    <x v="4"/>
    <x v="7"/>
    <m/>
    <m/>
    <n v="10018647"/>
  </r>
  <r>
    <x v="0"/>
    <x v="0"/>
    <x v="0"/>
    <x v="0"/>
    <x v="0"/>
    <x v="3"/>
    <x v="27"/>
    <x v="0"/>
    <x v="0"/>
    <x v="74"/>
    <x v="4"/>
    <x v="7"/>
    <m/>
    <m/>
    <n v="1205128"/>
  </r>
  <r>
    <x v="0"/>
    <x v="0"/>
    <x v="0"/>
    <x v="0"/>
    <x v="0"/>
    <x v="3"/>
    <x v="27"/>
    <x v="0"/>
    <x v="0"/>
    <x v="74"/>
    <x v="4"/>
    <x v="7"/>
    <m/>
    <m/>
    <n v="36597"/>
  </r>
  <r>
    <x v="0"/>
    <x v="0"/>
    <x v="0"/>
    <x v="0"/>
    <x v="0"/>
    <x v="3"/>
    <x v="27"/>
    <x v="0"/>
    <x v="0"/>
    <x v="74"/>
    <x v="4"/>
    <x v="7"/>
    <m/>
    <m/>
    <n v="50996564"/>
  </r>
  <r>
    <x v="0"/>
    <x v="0"/>
    <x v="0"/>
    <x v="0"/>
    <x v="0"/>
    <x v="3"/>
    <x v="27"/>
    <x v="0"/>
    <x v="0"/>
    <x v="74"/>
    <x v="4"/>
    <x v="7"/>
    <m/>
    <m/>
    <n v="45736059"/>
  </r>
  <r>
    <x v="0"/>
    <x v="0"/>
    <x v="0"/>
    <x v="0"/>
    <x v="0"/>
    <x v="3"/>
    <x v="27"/>
    <x v="0"/>
    <x v="0"/>
    <x v="74"/>
    <x v="4"/>
    <x v="7"/>
    <m/>
    <m/>
    <n v="178428"/>
  </r>
  <r>
    <x v="0"/>
    <x v="0"/>
    <x v="0"/>
    <x v="0"/>
    <x v="0"/>
    <x v="3"/>
    <x v="27"/>
    <x v="0"/>
    <x v="0"/>
    <x v="74"/>
    <x v="4"/>
    <x v="7"/>
    <m/>
    <m/>
    <n v="68448199"/>
  </r>
  <r>
    <x v="0"/>
    <x v="0"/>
    <x v="0"/>
    <x v="0"/>
    <x v="0"/>
    <x v="3"/>
    <x v="27"/>
    <x v="0"/>
    <x v="0"/>
    <x v="74"/>
    <x v="4"/>
    <x v="7"/>
    <m/>
    <m/>
    <n v="46777"/>
  </r>
  <r>
    <x v="0"/>
    <x v="0"/>
    <x v="0"/>
    <x v="0"/>
    <x v="0"/>
    <x v="3"/>
    <x v="27"/>
    <x v="0"/>
    <x v="0"/>
    <x v="74"/>
    <x v="4"/>
    <x v="7"/>
    <m/>
    <m/>
    <n v="248844"/>
  </r>
  <r>
    <x v="0"/>
    <x v="0"/>
    <x v="0"/>
    <x v="0"/>
    <x v="0"/>
    <x v="3"/>
    <x v="27"/>
    <x v="0"/>
    <x v="0"/>
    <x v="74"/>
    <x v="4"/>
    <x v="7"/>
    <m/>
    <m/>
    <n v="1444364"/>
  </r>
  <r>
    <x v="0"/>
    <x v="0"/>
    <x v="0"/>
    <x v="0"/>
    <x v="0"/>
    <x v="3"/>
    <x v="27"/>
    <x v="0"/>
    <x v="0"/>
    <x v="74"/>
    <x v="4"/>
    <x v="7"/>
    <m/>
    <m/>
    <n v="6867"/>
  </r>
  <r>
    <x v="0"/>
    <x v="0"/>
    <x v="0"/>
    <x v="0"/>
    <x v="0"/>
    <x v="3"/>
    <x v="27"/>
    <x v="0"/>
    <x v="0"/>
    <x v="74"/>
    <x v="4"/>
    <x v="7"/>
    <m/>
    <m/>
    <n v="5726702"/>
  </r>
  <r>
    <x v="0"/>
    <x v="0"/>
    <x v="0"/>
    <x v="0"/>
    <x v="0"/>
    <x v="3"/>
    <x v="27"/>
    <x v="0"/>
    <x v="0"/>
    <x v="74"/>
    <x v="4"/>
    <x v="7"/>
    <m/>
    <m/>
    <n v="10016"/>
  </r>
  <r>
    <x v="0"/>
    <x v="0"/>
    <x v="0"/>
    <x v="0"/>
    <x v="0"/>
    <x v="3"/>
    <x v="27"/>
    <x v="0"/>
    <x v="0"/>
    <x v="74"/>
    <x v="4"/>
    <x v="7"/>
    <m/>
    <m/>
    <n v="3389355"/>
  </r>
  <r>
    <x v="0"/>
    <x v="0"/>
    <x v="0"/>
    <x v="0"/>
    <x v="0"/>
    <x v="3"/>
    <x v="27"/>
    <x v="0"/>
    <x v="0"/>
    <x v="74"/>
    <x v="4"/>
    <x v="7"/>
    <m/>
    <m/>
    <n v="12520"/>
  </r>
  <r>
    <x v="0"/>
    <x v="0"/>
    <x v="0"/>
    <x v="0"/>
    <x v="0"/>
    <x v="3"/>
    <x v="27"/>
    <x v="0"/>
    <x v="0"/>
    <x v="74"/>
    <x v="4"/>
    <x v="7"/>
    <m/>
    <m/>
    <n v="9058456"/>
  </r>
  <r>
    <x v="0"/>
    <x v="0"/>
    <x v="0"/>
    <x v="0"/>
    <x v="0"/>
    <x v="3"/>
    <x v="27"/>
    <x v="0"/>
    <x v="0"/>
    <x v="74"/>
    <x v="4"/>
    <x v="7"/>
    <m/>
    <m/>
    <n v="4213638"/>
  </r>
  <r>
    <x v="0"/>
    <x v="0"/>
    <x v="0"/>
    <x v="0"/>
    <x v="0"/>
    <x v="3"/>
    <x v="27"/>
    <x v="0"/>
    <x v="0"/>
    <x v="74"/>
    <x v="4"/>
    <x v="7"/>
    <m/>
    <m/>
    <n v="34994"/>
  </r>
  <r>
    <x v="0"/>
    <x v="0"/>
    <x v="0"/>
    <x v="0"/>
    <x v="1"/>
    <x v="3"/>
    <x v="27"/>
    <x v="0"/>
    <x v="0"/>
    <x v="74"/>
    <x v="2"/>
    <x v="6"/>
    <m/>
    <m/>
    <n v="630200000"/>
  </r>
  <r>
    <x v="0"/>
    <x v="0"/>
    <x v="0"/>
    <x v="0"/>
    <x v="1"/>
    <x v="3"/>
    <x v="27"/>
    <x v="0"/>
    <x v="0"/>
    <x v="74"/>
    <x v="2"/>
    <x v="6"/>
    <m/>
    <m/>
    <n v="630200000"/>
  </r>
  <r>
    <x v="0"/>
    <x v="0"/>
    <x v="0"/>
    <x v="1"/>
    <x v="2"/>
    <x v="3"/>
    <x v="27"/>
    <x v="0"/>
    <x v="0"/>
    <x v="74"/>
    <x v="5"/>
    <x v="8"/>
    <m/>
    <m/>
    <n v="19514924"/>
  </r>
  <r>
    <x v="0"/>
    <x v="0"/>
    <x v="0"/>
    <x v="1"/>
    <x v="2"/>
    <x v="3"/>
    <x v="27"/>
    <x v="0"/>
    <x v="0"/>
    <x v="74"/>
    <x v="5"/>
    <x v="8"/>
    <m/>
    <m/>
    <n v="3193112"/>
  </r>
  <r>
    <x v="0"/>
    <x v="0"/>
    <x v="0"/>
    <x v="1"/>
    <x v="2"/>
    <x v="3"/>
    <x v="27"/>
    <x v="0"/>
    <x v="0"/>
    <x v="74"/>
    <x v="5"/>
    <x v="8"/>
    <m/>
    <m/>
    <n v="189103"/>
  </r>
  <r>
    <x v="0"/>
    <x v="0"/>
    <x v="0"/>
    <x v="1"/>
    <x v="2"/>
    <x v="3"/>
    <x v="27"/>
    <x v="0"/>
    <x v="0"/>
    <x v="74"/>
    <x v="5"/>
    <x v="8"/>
    <m/>
    <m/>
    <n v="1820230"/>
  </r>
  <r>
    <x v="0"/>
    <x v="0"/>
    <x v="0"/>
    <x v="1"/>
    <x v="2"/>
    <x v="3"/>
    <x v="27"/>
    <x v="0"/>
    <x v="0"/>
    <x v="74"/>
    <x v="5"/>
    <x v="8"/>
    <m/>
    <m/>
    <n v="75745928"/>
  </r>
  <r>
    <x v="0"/>
    <x v="0"/>
    <x v="0"/>
    <x v="1"/>
    <x v="2"/>
    <x v="3"/>
    <x v="27"/>
    <x v="0"/>
    <x v="0"/>
    <x v="74"/>
    <x v="5"/>
    <x v="8"/>
    <m/>
    <m/>
    <n v="308856"/>
  </r>
  <r>
    <x v="0"/>
    <x v="0"/>
    <x v="0"/>
    <x v="1"/>
    <x v="2"/>
    <x v="3"/>
    <x v="27"/>
    <x v="0"/>
    <x v="0"/>
    <x v="74"/>
    <x v="5"/>
    <x v="8"/>
    <m/>
    <m/>
    <n v="9694587"/>
  </r>
  <r>
    <x v="0"/>
    <x v="0"/>
    <x v="0"/>
    <x v="1"/>
    <x v="2"/>
    <x v="3"/>
    <x v="27"/>
    <x v="0"/>
    <x v="0"/>
    <x v="74"/>
    <x v="5"/>
    <x v="8"/>
    <m/>
    <m/>
    <n v="599121"/>
  </r>
  <r>
    <x v="0"/>
    <x v="0"/>
    <x v="0"/>
    <x v="1"/>
    <x v="2"/>
    <x v="3"/>
    <x v="27"/>
    <x v="0"/>
    <x v="0"/>
    <x v="74"/>
    <x v="5"/>
    <x v="8"/>
    <m/>
    <m/>
    <n v="12170"/>
  </r>
  <r>
    <x v="0"/>
    <x v="0"/>
    <x v="0"/>
    <x v="1"/>
    <x v="2"/>
    <x v="3"/>
    <x v="27"/>
    <x v="0"/>
    <x v="0"/>
    <x v="74"/>
    <x v="5"/>
    <x v="8"/>
    <m/>
    <m/>
    <n v="232765"/>
  </r>
  <r>
    <x v="0"/>
    <x v="0"/>
    <x v="0"/>
    <x v="1"/>
    <x v="2"/>
    <x v="3"/>
    <x v="27"/>
    <x v="0"/>
    <x v="0"/>
    <x v="74"/>
    <x v="5"/>
    <x v="8"/>
    <m/>
    <m/>
    <n v="6444544"/>
  </r>
  <r>
    <x v="0"/>
    <x v="0"/>
    <x v="0"/>
    <x v="1"/>
    <x v="2"/>
    <x v="3"/>
    <x v="27"/>
    <x v="0"/>
    <x v="0"/>
    <x v="74"/>
    <x v="5"/>
    <x v="8"/>
    <m/>
    <m/>
    <n v="13301"/>
  </r>
  <r>
    <x v="0"/>
    <x v="0"/>
    <x v="0"/>
    <x v="1"/>
    <x v="2"/>
    <x v="3"/>
    <x v="27"/>
    <x v="0"/>
    <x v="0"/>
    <x v="74"/>
    <x v="5"/>
    <x v="8"/>
    <m/>
    <m/>
    <n v="196173"/>
  </r>
  <r>
    <x v="0"/>
    <x v="0"/>
    <x v="0"/>
    <x v="1"/>
    <x v="2"/>
    <x v="3"/>
    <x v="27"/>
    <x v="0"/>
    <x v="0"/>
    <x v="74"/>
    <x v="5"/>
    <x v="36"/>
    <m/>
    <m/>
    <n v="79213"/>
  </r>
  <r>
    <x v="0"/>
    <x v="0"/>
    <x v="0"/>
    <x v="1"/>
    <x v="2"/>
    <x v="3"/>
    <x v="27"/>
    <x v="0"/>
    <x v="0"/>
    <x v="74"/>
    <x v="5"/>
    <x v="19"/>
    <m/>
    <m/>
    <n v="61408555"/>
  </r>
  <r>
    <x v="0"/>
    <x v="0"/>
    <x v="0"/>
    <x v="1"/>
    <x v="2"/>
    <x v="3"/>
    <x v="27"/>
    <x v="0"/>
    <x v="0"/>
    <x v="74"/>
    <x v="5"/>
    <x v="19"/>
    <m/>
    <m/>
    <n v="3065799"/>
  </r>
  <r>
    <x v="0"/>
    <x v="0"/>
    <x v="0"/>
    <x v="1"/>
    <x v="2"/>
    <x v="3"/>
    <x v="27"/>
    <x v="0"/>
    <x v="0"/>
    <x v="74"/>
    <x v="5"/>
    <x v="19"/>
    <m/>
    <m/>
    <n v="40596"/>
  </r>
  <r>
    <x v="0"/>
    <x v="0"/>
    <x v="0"/>
    <x v="1"/>
    <x v="2"/>
    <x v="3"/>
    <x v="27"/>
    <x v="0"/>
    <x v="0"/>
    <x v="74"/>
    <x v="5"/>
    <x v="19"/>
    <m/>
    <m/>
    <n v="5106"/>
  </r>
  <r>
    <x v="0"/>
    <x v="0"/>
    <x v="0"/>
    <x v="1"/>
    <x v="2"/>
    <x v="3"/>
    <x v="27"/>
    <x v="0"/>
    <x v="0"/>
    <x v="74"/>
    <x v="5"/>
    <x v="26"/>
    <m/>
    <m/>
    <n v="98824165"/>
  </r>
  <r>
    <x v="0"/>
    <x v="0"/>
    <x v="0"/>
    <x v="1"/>
    <x v="2"/>
    <x v="3"/>
    <x v="27"/>
    <x v="0"/>
    <x v="0"/>
    <x v="74"/>
    <x v="5"/>
    <x v="26"/>
    <m/>
    <m/>
    <n v="16711"/>
  </r>
  <r>
    <x v="0"/>
    <x v="0"/>
    <x v="0"/>
    <x v="1"/>
    <x v="2"/>
    <x v="3"/>
    <x v="27"/>
    <x v="0"/>
    <x v="0"/>
    <x v="74"/>
    <x v="5"/>
    <x v="26"/>
    <m/>
    <m/>
    <n v="19322"/>
  </r>
  <r>
    <x v="0"/>
    <x v="0"/>
    <x v="0"/>
    <x v="1"/>
    <x v="2"/>
    <x v="3"/>
    <x v="27"/>
    <x v="0"/>
    <x v="0"/>
    <x v="74"/>
    <x v="5"/>
    <x v="26"/>
    <m/>
    <m/>
    <n v="6097291"/>
  </r>
  <r>
    <x v="0"/>
    <x v="0"/>
    <x v="0"/>
    <x v="1"/>
    <x v="2"/>
    <x v="3"/>
    <x v="27"/>
    <x v="0"/>
    <x v="0"/>
    <x v="74"/>
    <x v="5"/>
    <x v="26"/>
    <m/>
    <m/>
    <n v="1862039"/>
  </r>
  <r>
    <x v="0"/>
    <x v="0"/>
    <x v="0"/>
    <x v="1"/>
    <x v="2"/>
    <x v="3"/>
    <x v="27"/>
    <x v="0"/>
    <x v="0"/>
    <x v="74"/>
    <x v="5"/>
    <x v="20"/>
    <m/>
    <m/>
    <n v="1556571"/>
  </r>
  <r>
    <x v="0"/>
    <x v="0"/>
    <x v="0"/>
    <x v="1"/>
    <x v="2"/>
    <x v="3"/>
    <x v="27"/>
    <x v="0"/>
    <x v="0"/>
    <x v="74"/>
    <x v="5"/>
    <x v="20"/>
    <m/>
    <m/>
    <n v="1065126"/>
  </r>
  <r>
    <x v="0"/>
    <x v="0"/>
    <x v="0"/>
    <x v="1"/>
    <x v="2"/>
    <x v="3"/>
    <x v="27"/>
    <x v="0"/>
    <x v="0"/>
    <x v="74"/>
    <x v="5"/>
    <x v="37"/>
    <m/>
    <m/>
    <n v="62124533"/>
  </r>
  <r>
    <x v="0"/>
    <x v="0"/>
    <x v="0"/>
    <x v="1"/>
    <x v="7"/>
    <x v="3"/>
    <x v="27"/>
    <x v="0"/>
    <x v="0"/>
    <x v="74"/>
    <x v="5"/>
    <x v="37"/>
    <m/>
    <m/>
    <n v="153098"/>
  </r>
  <r>
    <x v="0"/>
    <x v="0"/>
    <x v="0"/>
    <x v="1"/>
    <x v="2"/>
    <x v="3"/>
    <x v="27"/>
    <x v="0"/>
    <x v="0"/>
    <x v="74"/>
    <x v="5"/>
    <x v="48"/>
    <m/>
    <m/>
    <n v="48816"/>
  </r>
  <r>
    <x v="0"/>
    <x v="0"/>
    <x v="0"/>
    <x v="0"/>
    <x v="0"/>
    <x v="4"/>
    <x v="28"/>
    <x v="0"/>
    <x v="0"/>
    <x v="0"/>
    <x v="0"/>
    <x v="0"/>
    <m/>
    <m/>
    <n v="158193532"/>
  </r>
  <r>
    <x v="0"/>
    <x v="0"/>
    <x v="0"/>
    <x v="0"/>
    <x v="0"/>
    <x v="4"/>
    <x v="28"/>
    <x v="0"/>
    <x v="0"/>
    <x v="0"/>
    <x v="0"/>
    <x v="0"/>
    <m/>
    <m/>
    <n v="50274974"/>
  </r>
  <r>
    <x v="0"/>
    <x v="0"/>
    <x v="0"/>
    <x v="0"/>
    <x v="0"/>
    <x v="4"/>
    <x v="28"/>
    <x v="0"/>
    <x v="0"/>
    <x v="0"/>
    <x v="0"/>
    <x v="0"/>
    <m/>
    <m/>
    <n v="10418012"/>
  </r>
  <r>
    <x v="0"/>
    <x v="0"/>
    <x v="0"/>
    <x v="0"/>
    <x v="0"/>
    <x v="4"/>
    <x v="28"/>
    <x v="0"/>
    <x v="0"/>
    <x v="0"/>
    <x v="0"/>
    <x v="0"/>
    <m/>
    <m/>
    <n v="8832679"/>
  </r>
  <r>
    <x v="0"/>
    <x v="0"/>
    <x v="0"/>
    <x v="0"/>
    <x v="0"/>
    <x v="4"/>
    <x v="28"/>
    <x v="0"/>
    <x v="0"/>
    <x v="0"/>
    <x v="0"/>
    <x v="0"/>
    <m/>
    <m/>
    <n v="181897749"/>
  </r>
  <r>
    <x v="0"/>
    <x v="0"/>
    <x v="0"/>
    <x v="0"/>
    <x v="0"/>
    <x v="4"/>
    <x v="28"/>
    <x v="0"/>
    <x v="0"/>
    <x v="0"/>
    <x v="0"/>
    <x v="0"/>
    <m/>
    <m/>
    <n v="26778172"/>
  </r>
  <r>
    <x v="0"/>
    <x v="0"/>
    <x v="0"/>
    <x v="0"/>
    <x v="0"/>
    <x v="4"/>
    <x v="28"/>
    <x v="0"/>
    <x v="0"/>
    <x v="0"/>
    <x v="0"/>
    <x v="0"/>
    <m/>
    <m/>
    <n v="23211448"/>
  </r>
  <r>
    <x v="0"/>
    <x v="0"/>
    <x v="0"/>
    <x v="0"/>
    <x v="0"/>
    <x v="4"/>
    <x v="28"/>
    <x v="0"/>
    <x v="0"/>
    <x v="0"/>
    <x v="0"/>
    <x v="0"/>
    <m/>
    <m/>
    <n v="1565991"/>
  </r>
  <r>
    <x v="0"/>
    <x v="0"/>
    <x v="0"/>
    <x v="0"/>
    <x v="0"/>
    <x v="4"/>
    <x v="28"/>
    <x v="0"/>
    <x v="0"/>
    <x v="0"/>
    <x v="0"/>
    <x v="0"/>
    <m/>
    <m/>
    <n v="1704000"/>
  </r>
  <r>
    <x v="0"/>
    <x v="0"/>
    <x v="0"/>
    <x v="0"/>
    <x v="0"/>
    <x v="4"/>
    <x v="28"/>
    <x v="0"/>
    <x v="0"/>
    <x v="0"/>
    <x v="0"/>
    <x v="0"/>
    <m/>
    <m/>
    <n v="720000"/>
  </r>
  <r>
    <x v="0"/>
    <x v="0"/>
    <x v="0"/>
    <x v="0"/>
    <x v="0"/>
    <x v="4"/>
    <x v="28"/>
    <x v="0"/>
    <x v="0"/>
    <x v="0"/>
    <x v="0"/>
    <x v="0"/>
    <m/>
    <m/>
    <n v="246000"/>
  </r>
  <r>
    <x v="0"/>
    <x v="0"/>
    <x v="0"/>
    <x v="0"/>
    <x v="0"/>
    <x v="4"/>
    <x v="28"/>
    <x v="0"/>
    <x v="0"/>
    <x v="0"/>
    <x v="0"/>
    <x v="0"/>
    <m/>
    <m/>
    <n v="1830000"/>
  </r>
  <r>
    <x v="0"/>
    <x v="0"/>
    <x v="0"/>
    <x v="0"/>
    <x v="0"/>
    <x v="4"/>
    <x v="28"/>
    <x v="0"/>
    <x v="0"/>
    <x v="0"/>
    <x v="0"/>
    <x v="0"/>
    <m/>
    <m/>
    <n v="360000"/>
  </r>
  <r>
    <x v="0"/>
    <x v="0"/>
    <x v="0"/>
    <x v="0"/>
    <x v="0"/>
    <x v="4"/>
    <x v="28"/>
    <x v="0"/>
    <x v="0"/>
    <x v="0"/>
    <x v="0"/>
    <x v="0"/>
    <m/>
    <m/>
    <n v="490274"/>
  </r>
  <r>
    <x v="0"/>
    <x v="0"/>
    <x v="0"/>
    <x v="0"/>
    <x v="0"/>
    <x v="4"/>
    <x v="28"/>
    <x v="0"/>
    <x v="0"/>
    <x v="0"/>
    <x v="0"/>
    <x v="0"/>
    <m/>
    <m/>
    <n v="17690328"/>
  </r>
  <r>
    <x v="0"/>
    <x v="0"/>
    <x v="0"/>
    <x v="0"/>
    <x v="0"/>
    <x v="4"/>
    <x v="28"/>
    <x v="0"/>
    <x v="0"/>
    <x v="0"/>
    <x v="0"/>
    <x v="0"/>
    <m/>
    <m/>
    <n v="868170"/>
  </r>
  <r>
    <x v="0"/>
    <x v="0"/>
    <x v="0"/>
    <x v="0"/>
    <x v="0"/>
    <x v="4"/>
    <x v="28"/>
    <x v="0"/>
    <x v="0"/>
    <x v="0"/>
    <x v="0"/>
    <x v="0"/>
    <m/>
    <m/>
    <n v="14656988"/>
  </r>
  <r>
    <x v="0"/>
    <x v="0"/>
    <x v="0"/>
    <x v="0"/>
    <x v="0"/>
    <x v="4"/>
    <x v="28"/>
    <x v="0"/>
    <x v="0"/>
    <x v="0"/>
    <x v="0"/>
    <x v="0"/>
    <m/>
    <m/>
    <n v="4189581"/>
  </r>
  <r>
    <x v="0"/>
    <x v="0"/>
    <x v="0"/>
    <x v="0"/>
    <x v="0"/>
    <x v="4"/>
    <x v="28"/>
    <x v="0"/>
    <x v="0"/>
    <x v="0"/>
    <x v="0"/>
    <x v="0"/>
    <m/>
    <m/>
    <n v="736057"/>
  </r>
  <r>
    <x v="0"/>
    <x v="0"/>
    <x v="0"/>
    <x v="0"/>
    <x v="0"/>
    <x v="4"/>
    <x v="28"/>
    <x v="0"/>
    <x v="0"/>
    <x v="0"/>
    <x v="0"/>
    <x v="0"/>
    <m/>
    <m/>
    <n v="15158146"/>
  </r>
  <r>
    <x v="0"/>
    <x v="0"/>
    <x v="0"/>
    <x v="0"/>
    <x v="0"/>
    <x v="4"/>
    <x v="28"/>
    <x v="0"/>
    <x v="0"/>
    <x v="0"/>
    <x v="0"/>
    <x v="0"/>
    <m/>
    <m/>
    <n v="2231514"/>
  </r>
  <r>
    <x v="0"/>
    <x v="0"/>
    <x v="0"/>
    <x v="0"/>
    <x v="0"/>
    <x v="4"/>
    <x v="28"/>
    <x v="0"/>
    <x v="0"/>
    <x v="0"/>
    <x v="0"/>
    <x v="0"/>
    <m/>
    <m/>
    <n v="1934287"/>
  </r>
  <r>
    <x v="0"/>
    <x v="0"/>
    <x v="0"/>
    <x v="0"/>
    <x v="0"/>
    <x v="4"/>
    <x v="28"/>
    <x v="0"/>
    <x v="0"/>
    <x v="0"/>
    <x v="0"/>
    <x v="0"/>
    <m/>
    <m/>
    <n v="14000000"/>
  </r>
  <r>
    <x v="0"/>
    <x v="0"/>
    <x v="0"/>
    <x v="0"/>
    <x v="0"/>
    <x v="4"/>
    <x v="28"/>
    <x v="0"/>
    <x v="0"/>
    <x v="0"/>
    <x v="0"/>
    <x v="40"/>
    <m/>
    <m/>
    <n v="605000"/>
  </r>
  <r>
    <x v="0"/>
    <x v="0"/>
    <x v="0"/>
    <x v="0"/>
    <x v="0"/>
    <x v="4"/>
    <x v="28"/>
    <x v="0"/>
    <x v="0"/>
    <x v="0"/>
    <x v="0"/>
    <x v="40"/>
    <m/>
    <m/>
    <n v="200000"/>
  </r>
  <r>
    <x v="0"/>
    <x v="0"/>
    <x v="0"/>
    <x v="0"/>
    <x v="0"/>
    <x v="4"/>
    <x v="28"/>
    <x v="0"/>
    <x v="0"/>
    <x v="0"/>
    <x v="0"/>
    <x v="40"/>
    <m/>
    <m/>
    <n v="469278"/>
  </r>
  <r>
    <x v="0"/>
    <x v="0"/>
    <x v="0"/>
    <x v="0"/>
    <x v="0"/>
    <x v="4"/>
    <x v="28"/>
    <x v="0"/>
    <x v="0"/>
    <x v="0"/>
    <x v="0"/>
    <x v="40"/>
    <m/>
    <m/>
    <n v="18803308"/>
  </r>
  <r>
    <x v="0"/>
    <x v="0"/>
    <x v="0"/>
    <x v="0"/>
    <x v="0"/>
    <x v="4"/>
    <x v="28"/>
    <x v="0"/>
    <x v="0"/>
    <x v="0"/>
    <x v="0"/>
    <x v="40"/>
    <m/>
    <m/>
    <n v="26365589"/>
  </r>
  <r>
    <x v="0"/>
    <x v="0"/>
    <x v="0"/>
    <x v="0"/>
    <x v="0"/>
    <x v="4"/>
    <x v="28"/>
    <x v="0"/>
    <x v="0"/>
    <x v="0"/>
    <x v="0"/>
    <x v="40"/>
    <m/>
    <m/>
    <n v="8379162"/>
  </r>
  <r>
    <x v="0"/>
    <x v="0"/>
    <x v="0"/>
    <x v="0"/>
    <x v="0"/>
    <x v="4"/>
    <x v="28"/>
    <x v="0"/>
    <x v="0"/>
    <x v="0"/>
    <x v="0"/>
    <x v="40"/>
    <m/>
    <m/>
    <n v="1736335"/>
  </r>
  <r>
    <x v="0"/>
    <x v="0"/>
    <x v="0"/>
    <x v="0"/>
    <x v="0"/>
    <x v="4"/>
    <x v="28"/>
    <x v="0"/>
    <x v="0"/>
    <x v="0"/>
    <x v="0"/>
    <x v="40"/>
    <m/>
    <m/>
    <n v="1472113"/>
  </r>
  <r>
    <x v="0"/>
    <x v="0"/>
    <x v="0"/>
    <x v="0"/>
    <x v="0"/>
    <x v="4"/>
    <x v="28"/>
    <x v="0"/>
    <x v="0"/>
    <x v="0"/>
    <x v="0"/>
    <x v="40"/>
    <m/>
    <m/>
    <n v="29982958"/>
  </r>
  <r>
    <x v="0"/>
    <x v="0"/>
    <x v="0"/>
    <x v="0"/>
    <x v="0"/>
    <x v="4"/>
    <x v="28"/>
    <x v="0"/>
    <x v="0"/>
    <x v="0"/>
    <x v="0"/>
    <x v="40"/>
    <m/>
    <m/>
    <n v="4463029"/>
  </r>
  <r>
    <x v="0"/>
    <x v="0"/>
    <x v="0"/>
    <x v="0"/>
    <x v="0"/>
    <x v="4"/>
    <x v="28"/>
    <x v="0"/>
    <x v="0"/>
    <x v="0"/>
    <x v="0"/>
    <x v="40"/>
    <m/>
    <m/>
    <n v="3868575"/>
  </r>
  <r>
    <x v="0"/>
    <x v="0"/>
    <x v="0"/>
    <x v="0"/>
    <x v="0"/>
    <x v="4"/>
    <x v="28"/>
    <x v="0"/>
    <x v="0"/>
    <x v="0"/>
    <x v="0"/>
    <x v="40"/>
    <m/>
    <m/>
    <n v="13182794"/>
  </r>
  <r>
    <x v="0"/>
    <x v="0"/>
    <x v="0"/>
    <x v="0"/>
    <x v="0"/>
    <x v="4"/>
    <x v="28"/>
    <x v="0"/>
    <x v="0"/>
    <x v="0"/>
    <x v="0"/>
    <x v="40"/>
    <m/>
    <m/>
    <n v="4189581"/>
  </r>
  <r>
    <x v="0"/>
    <x v="0"/>
    <x v="0"/>
    <x v="0"/>
    <x v="0"/>
    <x v="4"/>
    <x v="28"/>
    <x v="0"/>
    <x v="0"/>
    <x v="0"/>
    <x v="0"/>
    <x v="40"/>
    <m/>
    <m/>
    <n v="868170"/>
  </r>
  <r>
    <x v="0"/>
    <x v="0"/>
    <x v="0"/>
    <x v="0"/>
    <x v="0"/>
    <x v="4"/>
    <x v="28"/>
    <x v="0"/>
    <x v="0"/>
    <x v="0"/>
    <x v="0"/>
    <x v="40"/>
    <m/>
    <m/>
    <n v="736057"/>
  </r>
  <r>
    <x v="0"/>
    <x v="0"/>
    <x v="0"/>
    <x v="0"/>
    <x v="0"/>
    <x v="4"/>
    <x v="28"/>
    <x v="0"/>
    <x v="0"/>
    <x v="0"/>
    <x v="0"/>
    <x v="40"/>
    <m/>
    <m/>
    <n v="14991480"/>
  </r>
  <r>
    <x v="0"/>
    <x v="0"/>
    <x v="0"/>
    <x v="0"/>
    <x v="0"/>
    <x v="4"/>
    <x v="28"/>
    <x v="0"/>
    <x v="0"/>
    <x v="0"/>
    <x v="0"/>
    <x v="40"/>
    <m/>
    <m/>
    <n v="2231514"/>
  </r>
  <r>
    <x v="0"/>
    <x v="0"/>
    <x v="0"/>
    <x v="0"/>
    <x v="0"/>
    <x v="4"/>
    <x v="28"/>
    <x v="0"/>
    <x v="0"/>
    <x v="0"/>
    <x v="0"/>
    <x v="40"/>
    <m/>
    <m/>
    <n v="1934287"/>
  </r>
  <r>
    <x v="0"/>
    <x v="0"/>
    <x v="0"/>
    <x v="0"/>
    <x v="0"/>
    <x v="4"/>
    <x v="28"/>
    <x v="0"/>
    <x v="0"/>
    <x v="0"/>
    <x v="0"/>
    <x v="21"/>
    <m/>
    <m/>
    <n v="2539080"/>
  </r>
  <r>
    <x v="0"/>
    <x v="0"/>
    <x v="0"/>
    <x v="0"/>
    <x v="0"/>
    <x v="4"/>
    <x v="28"/>
    <x v="0"/>
    <x v="0"/>
    <x v="0"/>
    <x v="0"/>
    <x v="21"/>
    <m/>
    <m/>
    <n v="2885808"/>
  </r>
  <r>
    <x v="0"/>
    <x v="0"/>
    <x v="0"/>
    <x v="0"/>
    <x v="0"/>
    <x v="4"/>
    <x v="28"/>
    <x v="0"/>
    <x v="0"/>
    <x v="0"/>
    <x v="0"/>
    <x v="41"/>
    <m/>
    <m/>
    <n v="9950000"/>
  </r>
  <r>
    <x v="0"/>
    <x v="0"/>
    <x v="0"/>
    <x v="0"/>
    <x v="0"/>
    <x v="4"/>
    <x v="28"/>
    <x v="0"/>
    <x v="0"/>
    <x v="0"/>
    <x v="0"/>
    <x v="41"/>
    <m/>
    <m/>
    <n v="10737774"/>
  </r>
  <r>
    <x v="0"/>
    <x v="0"/>
    <x v="0"/>
    <x v="0"/>
    <x v="0"/>
    <x v="4"/>
    <x v="28"/>
    <x v="0"/>
    <x v="0"/>
    <x v="0"/>
    <x v="0"/>
    <x v="42"/>
    <m/>
    <m/>
    <n v="11465712"/>
  </r>
  <r>
    <x v="0"/>
    <x v="0"/>
    <x v="0"/>
    <x v="0"/>
    <x v="0"/>
    <x v="4"/>
    <x v="28"/>
    <x v="0"/>
    <x v="0"/>
    <x v="0"/>
    <x v="0"/>
    <x v="42"/>
    <m/>
    <m/>
    <n v="3751596"/>
  </r>
  <r>
    <x v="0"/>
    <x v="0"/>
    <x v="0"/>
    <x v="0"/>
    <x v="0"/>
    <x v="4"/>
    <x v="28"/>
    <x v="0"/>
    <x v="0"/>
    <x v="0"/>
    <x v="0"/>
    <x v="42"/>
    <m/>
    <m/>
    <n v="706430"/>
  </r>
  <r>
    <x v="0"/>
    <x v="0"/>
    <x v="0"/>
    <x v="0"/>
    <x v="0"/>
    <x v="4"/>
    <x v="28"/>
    <x v="0"/>
    <x v="0"/>
    <x v="0"/>
    <x v="0"/>
    <x v="42"/>
    <m/>
    <m/>
    <n v="731508"/>
  </r>
  <r>
    <x v="0"/>
    <x v="0"/>
    <x v="0"/>
    <x v="0"/>
    <x v="0"/>
    <x v="4"/>
    <x v="28"/>
    <x v="0"/>
    <x v="0"/>
    <x v="0"/>
    <x v="0"/>
    <x v="42"/>
    <m/>
    <m/>
    <n v="12409954"/>
  </r>
  <r>
    <x v="0"/>
    <x v="0"/>
    <x v="0"/>
    <x v="0"/>
    <x v="0"/>
    <x v="4"/>
    <x v="28"/>
    <x v="0"/>
    <x v="0"/>
    <x v="0"/>
    <x v="0"/>
    <x v="42"/>
    <m/>
    <m/>
    <n v="1760688"/>
  </r>
  <r>
    <x v="0"/>
    <x v="0"/>
    <x v="0"/>
    <x v="0"/>
    <x v="0"/>
    <x v="4"/>
    <x v="28"/>
    <x v="0"/>
    <x v="0"/>
    <x v="0"/>
    <x v="0"/>
    <x v="42"/>
    <m/>
    <m/>
    <n v="1867188"/>
  </r>
  <r>
    <x v="0"/>
    <x v="0"/>
    <x v="0"/>
    <x v="0"/>
    <x v="0"/>
    <x v="4"/>
    <x v="28"/>
    <x v="0"/>
    <x v="0"/>
    <x v="0"/>
    <x v="0"/>
    <x v="42"/>
    <m/>
    <m/>
    <n v="12551014"/>
  </r>
  <r>
    <x v="0"/>
    <x v="0"/>
    <x v="0"/>
    <x v="0"/>
    <x v="0"/>
    <x v="4"/>
    <x v="28"/>
    <x v="0"/>
    <x v="0"/>
    <x v="0"/>
    <x v="0"/>
    <x v="42"/>
    <m/>
    <m/>
    <n v="3821816"/>
  </r>
  <r>
    <x v="0"/>
    <x v="0"/>
    <x v="0"/>
    <x v="0"/>
    <x v="0"/>
    <x v="4"/>
    <x v="28"/>
    <x v="0"/>
    <x v="0"/>
    <x v="0"/>
    <x v="0"/>
    <x v="42"/>
    <m/>
    <m/>
    <n v="786480"/>
  </r>
  <r>
    <x v="0"/>
    <x v="0"/>
    <x v="0"/>
    <x v="0"/>
    <x v="0"/>
    <x v="4"/>
    <x v="28"/>
    <x v="0"/>
    <x v="0"/>
    <x v="0"/>
    <x v="0"/>
    <x v="42"/>
    <m/>
    <m/>
    <n v="756981"/>
  </r>
  <r>
    <x v="0"/>
    <x v="0"/>
    <x v="0"/>
    <x v="0"/>
    <x v="0"/>
    <x v="4"/>
    <x v="28"/>
    <x v="0"/>
    <x v="0"/>
    <x v="0"/>
    <x v="0"/>
    <x v="42"/>
    <m/>
    <m/>
    <n v="12565537"/>
  </r>
  <r>
    <x v="0"/>
    <x v="0"/>
    <x v="0"/>
    <x v="0"/>
    <x v="0"/>
    <x v="4"/>
    <x v="28"/>
    <x v="0"/>
    <x v="0"/>
    <x v="0"/>
    <x v="0"/>
    <x v="42"/>
    <m/>
    <m/>
    <n v="1901256"/>
  </r>
  <r>
    <x v="0"/>
    <x v="0"/>
    <x v="0"/>
    <x v="0"/>
    <x v="0"/>
    <x v="4"/>
    <x v="28"/>
    <x v="0"/>
    <x v="0"/>
    <x v="0"/>
    <x v="0"/>
    <x v="42"/>
    <m/>
    <m/>
    <n v="1939680"/>
  </r>
  <r>
    <x v="0"/>
    <x v="0"/>
    <x v="0"/>
    <x v="0"/>
    <x v="0"/>
    <x v="4"/>
    <x v="28"/>
    <x v="0"/>
    <x v="0"/>
    <x v="0"/>
    <x v="0"/>
    <x v="42"/>
    <m/>
    <m/>
    <n v="1222296"/>
  </r>
  <r>
    <x v="0"/>
    <x v="0"/>
    <x v="0"/>
    <x v="0"/>
    <x v="0"/>
    <x v="4"/>
    <x v="28"/>
    <x v="0"/>
    <x v="0"/>
    <x v="0"/>
    <x v="0"/>
    <x v="42"/>
    <m/>
    <m/>
    <n v="485626"/>
  </r>
  <r>
    <x v="0"/>
    <x v="0"/>
    <x v="0"/>
    <x v="0"/>
    <x v="0"/>
    <x v="4"/>
    <x v="28"/>
    <x v="0"/>
    <x v="0"/>
    <x v="0"/>
    <x v="0"/>
    <x v="42"/>
    <m/>
    <m/>
    <n v="67596"/>
  </r>
  <r>
    <x v="0"/>
    <x v="0"/>
    <x v="0"/>
    <x v="0"/>
    <x v="0"/>
    <x v="4"/>
    <x v="28"/>
    <x v="0"/>
    <x v="0"/>
    <x v="0"/>
    <x v="0"/>
    <x v="42"/>
    <m/>
    <m/>
    <n v="71799"/>
  </r>
  <r>
    <x v="0"/>
    <x v="0"/>
    <x v="0"/>
    <x v="0"/>
    <x v="0"/>
    <x v="4"/>
    <x v="28"/>
    <x v="0"/>
    <x v="0"/>
    <x v="0"/>
    <x v="0"/>
    <x v="42"/>
    <m/>
    <m/>
    <n v="1524908"/>
  </r>
  <r>
    <x v="0"/>
    <x v="0"/>
    <x v="0"/>
    <x v="0"/>
    <x v="0"/>
    <x v="4"/>
    <x v="28"/>
    <x v="0"/>
    <x v="0"/>
    <x v="0"/>
    <x v="0"/>
    <x v="42"/>
    <m/>
    <m/>
    <n v="190619"/>
  </r>
  <r>
    <x v="0"/>
    <x v="0"/>
    <x v="0"/>
    <x v="0"/>
    <x v="0"/>
    <x v="4"/>
    <x v="28"/>
    <x v="0"/>
    <x v="0"/>
    <x v="0"/>
    <x v="0"/>
    <x v="42"/>
    <m/>
    <m/>
    <n v="199260"/>
  </r>
  <r>
    <x v="0"/>
    <x v="0"/>
    <x v="0"/>
    <x v="0"/>
    <x v="0"/>
    <x v="4"/>
    <x v="28"/>
    <x v="0"/>
    <x v="0"/>
    <x v="0"/>
    <x v="1"/>
    <x v="9"/>
    <m/>
    <m/>
    <n v="1178723"/>
  </r>
  <r>
    <x v="0"/>
    <x v="0"/>
    <x v="0"/>
    <x v="0"/>
    <x v="0"/>
    <x v="4"/>
    <x v="28"/>
    <x v="0"/>
    <x v="0"/>
    <x v="0"/>
    <x v="1"/>
    <x v="9"/>
    <m/>
    <m/>
    <n v="3505842"/>
  </r>
  <r>
    <x v="0"/>
    <x v="0"/>
    <x v="0"/>
    <x v="0"/>
    <x v="0"/>
    <x v="4"/>
    <x v="28"/>
    <x v="0"/>
    <x v="0"/>
    <x v="0"/>
    <x v="1"/>
    <x v="9"/>
    <m/>
    <m/>
    <n v="20000"/>
  </r>
  <r>
    <x v="0"/>
    <x v="0"/>
    <x v="0"/>
    <x v="0"/>
    <x v="0"/>
    <x v="4"/>
    <x v="28"/>
    <x v="0"/>
    <x v="0"/>
    <x v="0"/>
    <x v="1"/>
    <x v="9"/>
    <m/>
    <m/>
    <n v="45100"/>
  </r>
  <r>
    <x v="0"/>
    <x v="0"/>
    <x v="0"/>
    <x v="0"/>
    <x v="0"/>
    <x v="4"/>
    <x v="28"/>
    <x v="0"/>
    <x v="0"/>
    <x v="0"/>
    <x v="1"/>
    <x v="9"/>
    <m/>
    <m/>
    <n v="390000"/>
  </r>
  <r>
    <x v="0"/>
    <x v="0"/>
    <x v="0"/>
    <x v="0"/>
    <x v="0"/>
    <x v="4"/>
    <x v="28"/>
    <x v="0"/>
    <x v="0"/>
    <x v="0"/>
    <x v="1"/>
    <x v="9"/>
    <m/>
    <m/>
    <n v="128400"/>
  </r>
  <r>
    <x v="0"/>
    <x v="0"/>
    <x v="0"/>
    <x v="0"/>
    <x v="0"/>
    <x v="4"/>
    <x v="28"/>
    <x v="0"/>
    <x v="0"/>
    <x v="0"/>
    <x v="1"/>
    <x v="9"/>
    <m/>
    <m/>
    <n v="260000"/>
  </r>
  <r>
    <x v="0"/>
    <x v="0"/>
    <x v="0"/>
    <x v="0"/>
    <x v="0"/>
    <x v="4"/>
    <x v="28"/>
    <x v="0"/>
    <x v="0"/>
    <x v="0"/>
    <x v="1"/>
    <x v="9"/>
    <m/>
    <m/>
    <n v="27751"/>
  </r>
  <r>
    <x v="0"/>
    <x v="0"/>
    <x v="0"/>
    <x v="0"/>
    <x v="0"/>
    <x v="4"/>
    <x v="28"/>
    <x v="0"/>
    <x v="0"/>
    <x v="0"/>
    <x v="1"/>
    <x v="9"/>
    <m/>
    <m/>
    <n v="15100"/>
  </r>
  <r>
    <x v="0"/>
    <x v="0"/>
    <x v="0"/>
    <x v="0"/>
    <x v="0"/>
    <x v="4"/>
    <x v="28"/>
    <x v="0"/>
    <x v="0"/>
    <x v="0"/>
    <x v="1"/>
    <x v="9"/>
    <m/>
    <m/>
    <n v="750"/>
  </r>
  <r>
    <x v="0"/>
    <x v="0"/>
    <x v="0"/>
    <x v="0"/>
    <x v="0"/>
    <x v="4"/>
    <x v="28"/>
    <x v="0"/>
    <x v="0"/>
    <x v="0"/>
    <x v="1"/>
    <x v="9"/>
    <m/>
    <m/>
    <n v="4920"/>
  </r>
  <r>
    <x v="0"/>
    <x v="0"/>
    <x v="0"/>
    <x v="0"/>
    <x v="0"/>
    <x v="4"/>
    <x v="28"/>
    <x v="0"/>
    <x v="0"/>
    <x v="0"/>
    <x v="1"/>
    <x v="9"/>
    <m/>
    <m/>
    <n v="3135000"/>
  </r>
  <r>
    <x v="0"/>
    <x v="0"/>
    <x v="0"/>
    <x v="0"/>
    <x v="0"/>
    <x v="4"/>
    <x v="28"/>
    <x v="0"/>
    <x v="0"/>
    <x v="0"/>
    <x v="1"/>
    <x v="9"/>
    <m/>
    <m/>
    <n v="12000000"/>
  </r>
  <r>
    <x v="0"/>
    <x v="0"/>
    <x v="0"/>
    <x v="0"/>
    <x v="0"/>
    <x v="4"/>
    <x v="28"/>
    <x v="0"/>
    <x v="0"/>
    <x v="0"/>
    <x v="1"/>
    <x v="9"/>
    <m/>
    <m/>
    <n v="8376"/>
  </r>
  <r>
    <x v="0"/>
    <x v="0"/>
    <x v="0"/>
    <x v="0"/>
    <x v="0"/>
    <x v="4"/>
    <x v="28"/>
    <x v="0"/>
    <x v="0"/>
    <x v="0"/>
    <x v="1"/>
    <x v="9"/>
    <m/>
    <m/>
    <n v="177000"/>
  </r>
  <r>
    <x v="0"/>
    <x v="0"/>
    <x v="0"/>
    <x v="0"/>
    <x v="0"/>
    <x v="4"/>
    <x v="28"/>
    <x v="0"/>
    <x v="0"/>
    <x v="0"/>
    <x v="1"/>
    <x v="1"/>
    <m/>
    <m/>
    <n v="1086000"/>
  </r>
  <r>
    <x v="0"/>
    <x v="0"/>
    <x v="0"/>
    <x v="0"/>
    <x v="0"/>
    <x v="4"/>
    <x v="28"/>
    <x v="0"/>
    <x v="0"/>
    <x v="0"/>
    <x v="1"/>
    <x v="1"/>
    <m/>
    <m/>
    <n v="100000"/>
  </r>
  <r>
    <x v="0"/>
    <x v="0"/>
    <x v="0"/>
    <x v="0"/>
    <x v="0"/>
    <x v="4"/>
    <x v="28"/>
    <x v="0"/>
    <x v="0"/>
    <x v="0"/>
    <x v="1"/>
    <x v="1"/>
    <m/>
    <m/>
    <n v="200000"/>
  </r>
  <r>
    <x v="0"/>
    <x v="0"/>
    <x v="0"/>
    <x v="0"/>
    <x v="0"/>
    <x v="4"/>
    <x v="28"/>
    <x v="0"/>
    <x v="0"/>
    <x v="0"/>
    <x v="1"/>
    <x v="1"/>
    <m/>
    <m/>
    <n v="2350490"/>
  </r>
  <r>
    <x v="0"/>
    <x v="0"/>
    <x v="0"/>
    <x v="0"/>
    <x v="0"/>
    <x v="4"/>
    <x v="28"/>
    <x v="0"/>
    <x v="0"/>
    <x v="0"/>
    <x v="1"/>
    <x v="1"/>
    <m/>
    <m/>
    <n v="430000"/>
  </r>
  <r>
    <x v="0"/>
    <x v="0"/>
    <x v="0"/>
    <x v="0"/>
    <x v="0"/>
    <x v="4"/>
    <x v="28"/>
    <x v="0"/>
    <x v="0"/>
    <x v="0"/>
    <x v="1"/>
    <x v="1"/>
    <m/>
    <m/>
    <n v="120000"/>
  </r>
  <r>
    <x v="0"/>
    <x v="0"/>
    <x v="0"/>
    <x v="0"/>
    <x v="0"/>
    <x v="4"/>
    <x v="28"/>
    <x v="0"/>
    <x v="0"/>
    <x v="0"/>
    <x v="1"/>
    <x v="1"/>
    <m/>
    <m/>
    <n v="676574"/>
  </r>
  <r>
    <x v="0"/>
    <x v="0"/>
    <x v="0"/>
    <x v="0"/>
    <x v="0"/>
    <x v="4"/>
    <x v="28"/>
    <x v="0"/>
    <x v="0"/>
    <x v="0"/>
    <x v="1"/>
    <x v="1"/>
    <m/>
    <m/>
    <n v="905000"/>
  </r>
  <r>
    <x v="0"/>
    <x v="0"/>
    <x v="0"/>
    <x v="0"/>
    <x v="0"/>
    <x v="4"/>
    <x v="28"/>
    <x v="0"/>
    <x v="0"/>
    <x v="0"/>
    <x v="1"/>
    <x v="1"/>
    <m/>
    <m/>
    <n v="1800000"/>
  </r>
  <r>
    <x v="0"/>
    <x v="0"/>
    <x v="0"/>
    <x v="0"/>
    <x v="0"/>
    <x v="4"/>
    <x v="28"/>
    <x v="0"/>
    <x v="0"/>
    <x v="0"/>
    <x v="1"/>
    <x v="1"/>
    <m/>
    <m/>
    <n v="915000"/>
  </r>
  <r>
    <x v="0"/>
    <x v="0"/>
    <x v="0"/>
    <x v="0"/>
    <x v="0"/>
    <x v="4"/>
    <x v="28"/>
    <x v="0"/>
    <x v="0"/>
    <x v="0"/>
    <x v="1"/>
    <x v="22"/>
    <m/>
    <m/>
    <n v="917145"/>
  </r>
  <r>
    <x v="0"/>
    <x v="0"/>
    <x v="0"/>
    <x v="0"/>
    <x v="0"/>
    <x v="4"/>
    <x v="28"/>
    <x v="0"/>
    <x v="0"/>
    <x v="0"/>
    <x v="1"/>
    <x v="22"/>
    <m/>
    <m/>
    <n v="5000"/>
  </r>
  <r>
    <x v="0"/>
    <x v="0"/>
    <x v="0"/>
    <x v="0"/>
    <x v="0"/>
    <x v="4"/>
    <x v="28"/>
    <x v="0"/>
    <x v="0"/>
    <x v="0"/>
    <x v="1"/>
    <x v="22"/>
    <m/>
    <m/>
    <n v="50000"/>
  </r>
  <r>
    <x v="0"/>
    <x v="0"/>
    <x v="0"/>
    <x v="0"/>
    <x v="0"/>
    <x v="4"/>
    <x v="28"/>
    <x v="0"/>
    <x v="0"/>
    <x v="0"/>
    <x v="1"/>
    <x v="22"/>
    <m/>
    <m/>
    <n v="294900"/>
  </r>
  <r>
    <x v="0"/>
    <x v="0"/>
    <x v="0"/>
    <x v="0"/>
    <x v="0"/>
    <x v="4"/>
    <x v="28"/>
    <x v="0"/>
    <x v="0"/>
    <x v="0"/>
    <x v="1"/>
    <x v="22"/>
    <m/>
    <m/>
    <n v="13256760"/>
  </r>
  <r>
    <x v="0"/>
    <x v="0"/>
    <x v="0"/>
    <x v="0"/>
    <x v="0"/>
    <x v="4"/>
    <x v="28"/>
    <x v="0"/>
    <x v="0"/>
    <x v="0"/>
    <x v="1"/>
    <x v="22"/>
    <m/>
    <m/>
    <n v="530800"/>
  </r>
  <r>
    <x v="0"/>
    <x v="0"/>
    <x v="0"/>
    <x v="0"/>
    <x v="0"/>
    <x v="4"/>
    <x v="28"/>
    <x v="0"/>
    <x v="0"/>
    <x v="0"/>
    <x v="1"/>
    <x v="22"/>
    <m/>
    <m/>
    <n v="368400"/>
  </r>
  <r>
    <x v="0"/>
    <x v="0"/>
    <x v="0"/>
    <x v="0"/>
    <x v="0"/>
    <x v="4"/>
    <x v="28"/>
    <x v="0"/>
    <x v="0"/>
    <x v="0"/>
    <x v="1"/>
    <x v="22"/>
    <m/>
    <m/>
    <n v="2142424"/>
  </r>
  <r>
    <x v="0"/>
    <x v="0"/>
    <x v="0"/>
    <x v="0"/>
    <x v="0"/>
    <x v="4"/>
    <x v="28"/>
    <x v="0"/>
    <x v="0"/>
    <x v="0"/>
    <x v="1"/>
    <x v="22"/>
    <m/>
    <m/>
    <n v="100000"/>
  </r>
  <r>
    <x v="0"/>
    <x v="0"/>
    <x v="0"/>
    <x v="0"/>
    <x v="0"/>
    <x v="4"/>
    <x v="28"/>
    <x v="0"/>
    <x v="0"/>
    <x v="0"/>
    <x v="1"/>
    <x v="22"/>
    <m/>
    <m/>
    <n v="350000"/>
  </r>
  <r>
    <x v="0"/>
    <x v="0"/>
    <x v="0"/>
    <x v="0"/>
    <x v="0"/>
    <x v="4"/>
    <x v="28"/>
    <x v="0"/>
    <x v="0"/>
    <x v="0"/>
    <x v="1"/>
    <x v="22"/>
    <m/>
    <m/>
    <n v="236000"/>
  </r>
  <r>
    <x v="0"/>
    <x v="0"/>
    <x v="0"/>
    <x v="0"/>
    <x v="0"/>
    <x v="4"/>
    <x v="28"/>
    <x v="0"/>
    <x v="0"/>
    <x v="0"/>
    <x v="1"/>
    <x v="23"/>
    <m/>
    <m/>
    <n v="1318963"/>
  </r>
  <r>
    <x v="0"/>
    <x v="0"/>
    <x v="0"/>
    <x v="0"/>
    <x v="0"/>
    <x v="4"/>
    <x v="28"/>
    <x v="0"/>
    <x v="0"/>
    <x v="0"/>
    <x v="1"/>
    <x v="23"/>
    <m/>
    <m/>
    <n v="3900"/>
  </r>
  <r>
    <x v="0"/>
    <x v="0"/>
    <x v="0"/>
    <x v="0"/>
    <x v="0"/>
    <x v="4"/>
    <x v="28"/>
    <x v="0"/>
    <x v="0"/>
    <x v="0"/>
    <x v="1"/>
    <x v="23"/>
    <m/>
    <m/>
    <n v="5280"/>
  </r>
  <r>
    <x v="0"/>
    <x v="0"/>
    <x v="0"/>
    <x v="0"/>
    <x v="0"/>
    <x v="4"/>
    <x v="28"/>
    <x v="0"/>
    <x v="0"/>
    <x v="0"/>
    <x v="1"/>
    <x v="23"/>
    <m/>
    <m/>
    <n v="120000"/>
  </r>
  <r>
    <x v="0"/>
    <x v="0"/>
    <x v="0"/>
    <x v="0"/>
    <x v="0"/>
    <x v="4"/>
    <x v="28"/>
    <x v="0"/>
    <x v="0"/>
    <x v="0"/>
    <x v="1"/>
    <x v="23"/>
    <m/>
    <m/>
    <n v="60000"/>
  </r>
  <r>
    <x v="0"/>
    <x v="0"/>
    <x v="0"/>
    <x v="0"/>
    <x v="0"/>
    <x v="4"/>
    <x v="28"/>
    <x v="0"/>
    <x v="0"/>
    <x v="0"/>
    <x v="1"/>
    <x v="23"/>
    <m/>
    <m/>
    <n v="40000"/>
  </r>
  <r>
    <x v="0"/>
    <x v="0"/>
    <x v="0"/>
    <x v="0"/>
    <x v="0"/>
    <x v="4"/>
    <x v="28"/>
    <x v="0"/>
    <x v="0"/>
    <x v="0"/>
    <x v="1"/>
    <x v="23"/>
    <m/>
    <m/>
    <n v="214280"/>
  </r>
  <r>
    <x v="0"/>
    <x v="0"/>
    <x v="0"/>
    <x v="0"/>
    <x v="0"/>
    <x v="4"/>
    <x v="28"/>
    <x v="0"/>
    <x v="0"/>
    <x v="0"/>
    <x v="1"/>
    <x v="23"/>
    <m/>
    <m/>
    <n v="26165"/>
  </r>
  <r>
    <x v="0"/>
    <x v="0"/>
    <x v="0"/>
    <x v="0"/>
    <x v="0"/>
    <x v="4"/>
    <x v="28"/>
    <x v="0"/>
    <x v="0"/>
    <x v="0"/>
    <x v="1"/>
    <x v="23"/>
    <m/>
    <m/>
    <n v="5000"/>
  </r>
  <r>
    <x v="0"/>
    <x v="0"/>
    <x v="0"/>
    <x v="0"/>
    <x v="0"/>
    <x v="4"/>
    <x v="28"/>
    <x v="0"/>
    <x v="0"/>
    <x v="0"/>
    <x v="1"/>
    <x v="23"/>
    <m/>
    <m/>
    <n v="6720"/>
  </r>
  <r>
    <x v="0"/>
    <x v="0"/>
    <x v="0"/>
    <x v="0"/>
    <x v="0"/>
    <x v="4"/>
    <x v="28"/>
    <x v="0"/>
    <x v="0"/>
    <x v="0"/>
    <x v="1"/>
    <x v="23"/>
    <m/>
    <m/>
    <n v="22000"/>
  </r>
  <r>
    <x v="0"/>
    <x v="0"/>
    <x v="0"/>
    <x v="0"/>
    <x v="0"/>
    <x v="4"/>
    <x v="28"/>
    <x v="0"/>
    <x v="0"/>
    <x v="0"/>
    <x v="1"/>
    <x v="23"/>
    <m/>
    <m/>
    <n v="5400"/>
  </r>
  <r>
    <x v="0"/>
    <x v="0"/>
    <x v="0"/>
    <x v="0"/>
    <x v="0"/>
    <x v="4"/>
    <x v="28"/>
    <x v="0"/>
    <x v="0"/>
    <x v="0"/>
    <x v="1"/>
    <x v="23"/>
    <m/>
    <m/>
    <n v="25500"/>
  </r>
  <r>
    <x v="0"/>
    <x v="0"/>
    <x v="0"/>
    <x v="0"/>
    <x v="0"/>
    <x v="4"/>
    <x v="28"/>
    <x v="0"/>
    <x v="0"/>
    <x v="0"/>
    <x v="1"/>
    <x v="10"/>
    <m/>
    <m/>
    <n v="15000"/>
  </r>
  <r>
    <x v="0"/>
    <x v="0"/>
    <x v="0"/>
    <x v="0"/>
    <x v="0"/>
    <x v="4"/>
    <x v="28"/>
    <x v="0"/>
    <x v="0"/>
    <x v="0"/>
    <x v="1"/>
    <x v="10"/>
    <m/>
    <m/>
    <n v="210025"/>
  </r>
  <r>
    <x v="0"/>
    <x v="0"/>
    <x v="0"/>
    <x v="0"/>
    <x v="0"/>
    <x v="4"/>
    <x v="28"/>
    <x v="0"/>
    <x v="0"/>
    <x v="0"/>
    <x v="1"/>
    <x v="10"/>
    <m/>
    <m/>
    <n v="18000"/>
  </r>
  <r>
    <x v="0"/>
    <x v="0"/>
    <x v="0"/>
    <x v="0"/>
    <x v="0"/>
    <x v="4"/>
    <x v="28"/>
    <x v="0"/>
    <x v="0"/>
    <x v="0"/>
    <x v="1"/>
    <x v="24"/>
    <m/>
    <m/>
    <n v="2100000"/>
  </r>
  <r>
    <x v="0"/>
    <x v="0"/>
    <x v="0"/>
    <x v="0"/>
    <x v="0"/>
    <x v="4"/>
    <x v="28"/>
    <x v="0"/>
    <x v="0"/>
    <x v="0"/>
    <x v="1"/>
    <x v="24"/>
    <m/>
    <m/>
    <n v="2150000"/>
  </r>
  <r>
    <x v="0"/>
    <x v="0"/>
    <x v="0"/>
    <x v="0"/>
    <x v="0"/>
    <x v="4"/>
    <x v="28"/>
    <x v="0"/>
    <x v="0"/>
    <x v="0"/>
    <x v="1"/>
    <x v="24"/>
    <m/>
    <m/>
    <n v="9310011"/>
  </r>
  <r>
    <x v="0"/>
    <x v="0"/>
    <x v="0"/>
    <x v="0"/>
    <x v="0"/>
    <x v="4"/>
    <x v="28"/>
    <x v="0"/>
    <x v="0"/>
    <x v="0"/>
    <x v="1"/>
    <x v="24"/>
    <m/>
    <m/>
    <n v="4582000"/>
  </r>
  <r>
    <x v="0"/>
    <x v="0"/>
    <x v="0"/>
    <x v="0"/>
    <x v="0"/>
    <x v="4"/>
    <x v="28"/>
    <x v="0"/>
    <x v="0"/>
    <x v="0"/>
    <x v="1"/>
    <x v="24"/>
    <m/>
    <m/>
    <n v="383500"/>
  </r>
  <r>
    <x v="0"/>
    <x v="0"/>
    <x v="0"/>
    <x v="0"/>
    <x v="0"/>
    <x v="4"/>
    <x v="28"/>
    <x v="0"/>
    <x v="0"/>
    <x v="0"/>
    <x v="1"/>
    <x v="24"/>
    <m/>
    <m/>
    <n v="412000"/>
  </r>
  <r>
    <x v="0"/>
    <x v="0"/>
    <x v="0"/>
    <x v="0"/>
    <x v="0"/>
    <x v="4"/>
    <x v="28"/>
    <x v="0"/>
    <x v="0"/>
    <x v="0"/>
    <x v="1"/>
    <x v="24"/>
    <m/>
    <m/>
    <n v="8600000"/>
  </r>
  <r>
    <x v="0"/>
    <x v="0"/>
    <x v="0"/>
    <x v="0"/>
    <x v="0"/>
    <x v="4"/>
    <x v="28"/>
    <x v="0"/>
    <x v="0"/>
    <x v="0"/>
    <x v="1"/>
    <x v="24"/>
    <m/>
    <m/>
    <n v="1250000"/>
  </r>
  <r>
    <x v="0"/>
    <x v="0"/>
    <x v="0"/>
    <x v="0"/>
    <x v="0"/>
    <x v="4"/>
    <x v="28"/>
    <x v="0"/>
    <x v="0"/>
    <x v="0"/>
    <x v="1"/>
    <x v="24"/>
    <m/>
    <m/>
    <n v="955000"/>
  </r>
  <r>
    <x v="0"/>
    <x v="0"/>
    <x v="0"/>
    <x v="0"/>
    <x v="0"/>
    <x v="4"/>
    <x v="28"/>
    <x v="0"/>
    <x v="0"/>
    <x v="0"/>
    <x v="1"/>
    <x v="35"/>
    <m/>
    <m/>
    <n v="103691"/>
  </r>
  <r>
    <x v="0"/>
    <x v="0"/>
    <x v="0"/>
    <x v="0"/>
    <x v="0"/>
    <x v="4"/>
    <x v="28"/>
    <x v="0"/>
    <x v="0"/>
    <x v="0"/>
    <x v="1"/>
    <x v="35"/>
    <m/>
    <m/>
    <n v="940000"/>
  </r>
  <r>
    <x v="0"/>
    <x v="0"/>
    <x v="0"/>
    <x v="0"/>
    <x v="0"/>
    <x v="4"/>
    <x v="28"/>
    <x v="0"/>
    <x v="0"/>
    <x v="0"/>
    <x v="1"/>
    <x v="35"/>
    <m/>
    <m/>
    <n v="210547"/>
  </r>
  <r>
    <x v="0"/>
    <x v="0"/>
    <x v="0"/>
    <x v="0"/>
    <x v="0"/>
    <x v="4"/>
    <x v="28"/>
    <x v="0"/>
    <x v="0"/>
    <x v="0"/>
    <x v="1"/>
    <x v="35"/>
    <m/>
    <m/>
    <n v="500000"/>
  </r>
  <r>
    <x v="0"/>
    <x v="0"/>
    <x v="0"/>
    <x v="0"/>
    <x v="0"/>
    <x v="4"/>
    <x v="28"/>
    <x v="0"/>
    <x v="0"/>
    <x v="0"/>
    <x v="1"/>
    <x v="35"/>
    <m/>
    <m/>
    <n v="57571"/>
  </r>
  <r>
    <x v="0"/>
    <x v="0"/>
    <x v="0"/>
    <x v="0"/>
    <x v="0"/>
    <x v="4"/>
    <x v="28"/>
    <x v="0"/>
    <x v="0"/>
    <x v="0"/>
    <x v="1"/>
    <x v="35"/>
    <m/>
    <m/>
    <n v="235423"/>
  </r>
  <r>
    <x v="0"/>
    <x v="0"/>
    <x v="0"/>
    <x v="0"/>
    <x v="0"/>
    <x v="4"/>
    <x v="28"/>
    <x v="0"/>
    <x v="0"/>
    <x v="0"/>
    <x v="1"/>
    <x v="35"/>
    <m/>
    <m/>
    <n v="25000"/>
  </r>
  <r>
    <x v="0"/>
    <x v="0"/>
    <x v="0"/>
    <x v="0"/>
    <x v="0"/>
    <x v="4"/>
    <x v="28"/>
    <x v="0"/>
    <x v="0"/>
    <x v="0"/>
    <x v="1"/>
    <x v="35"/>
    <m/>
    <m/>
    <n v="2000"/>
  </r>
  <r>
    <x v="0"/>
    <x v="0"/>
    <x v="0"/>
    <x v="0"/>
    <x v="0"/>
    <x v="4"/>
    <x v="28"/>
    <x v="0"/>
    <x v="0"/>
    <x v="0"/>
    <x v="1"/>
    <x v="35"/>
    <m/>
    <m/>
    <n v="40000"/>
  </r>
  <r>
    <x v="0"/>
    <x v="0"/>
    <x v="0"/>
    <x v="0"/>
    <x v="0"/>
    <x v="4"/>
    <x v="28"/>
    <x v="0"/>
    <x v="0"/>
    <x v="0"/>
    <x v="1"/>
    <x v="35"/>
    <m/>
    <m/>
    <n v="20000"/>
  </r>
  <r>
    <x v="0"/>
    <x v="0"/>
    <x v="0"/>
    <x v="0"/>
    <x v="0"/>
    <x v="4"/>
    <x v="28"/>
    <x v="0"/>
    <x v="0"/>
    <x v="0"/>
    <x v="1"/>
    <x v="35"/>
    <m/>
    <m/>
    <n v="10000"/>
  </r>
  <r>
    <x v="0"/>
    <x v="0"/>
    <x v="0"/>
    <x v="0"/>
    <x v="0"/>
    <x v="4"/>
    <x v="28"/>
    <x v="0"/>
    <x v="0"/>
    <x v="0"/>
    <x v="1"/>
    <x v="35"/>
    <m/>
    <m/>
    <n v="302611"/>
  </r>
  <r>
    <x v="0"/>
    <x v="0"/>
    <x v="0"/>
    <x v="0"/>
    <x v="0"/>
    <x v="4"/>
    <x v="28"/>
    <x v="0"/>
    <x v="0"/>
    <x v="0"/>
    <x v="1"/>
    <x v="35"/>
    <m/>
    <m/>
    <n v="35500"/>
  </r>
  <r>
    <x v="0"/>
    <x v="0"/>
    <x v="0"/>
    <x v="0"/>
    <x v="0"/>
    <x v="4"/>
    <x v="28"/>
    <x v="0"/>
    <x v="0"/>
    <x v="0"/>
    <x v="1"/>
    <x v="35"/>
    <m/>
    <m/>
    <n v="25000"/>
  </r>
  <r>
    <x v="0"/>
    <x v="0"/>
    <x v="0"/>
    <x v="0"/>
    <x v="0"/>
    <x v="4"/>
    <x v="28"/>
    <x v="0"/>
    <x v="0"/>
    <x v="0"/>
    <x v="1"/>
    <x v="35"/>
    <m/>
    <m/>
    <n v="2000"/>
  </r>
  <r>
    <x v="0"/>
    <x v="0"/>
    <x v="0"/>
    <x v="0"/>
    <x v="0"/>
    <x v="4"/>
    <x v="28"/>
    <x v="0"/>
    <x v="0"/>
    <x v="0"/>
    <x v="1"/>
    <x v="35"/>
    <m/>
    <m/>
    <n v="20000"/>
  </r>
  <r>
    <x v="0"/>
    <x v="0"/>
    <x v="0"/>
    <x v="0"/>
    <x v="0"/>
    <x v="4"/>
    <x v="28"/>
    <x v="0"/>
    <x v="0"/>
    <x v="0"/>
    <x v="1"/>
    <x v="35"/>
    <m/>
    <m/>
    <n v="10000"/>
  </r>
  <r>
    <x v="0"/>
    <x v="0"/>
    <x v="0"/>
    <x v="0"/>
    <x v="0"/>
    <x v="4"/>
    <x v="28"/>
    <x v="0"/>
    <x v="0"/>
    <x v="0"/>
    <x v="1"/>
    <x v="35"/>
    <m/>
    <m/>
    <n v="1699562"/>
  </r>
  <r>
    <x v="0"/>
    <x v="0"/>
    <x v="0"/>
    <x v="0"/>
    <x v="0"/>
    <x v="4"/>
    <x v="28"/>
    <x v="0"/>
    <x v="0"/>
    <x v="0"/>
    <x v="1"/>
    <x v="35"/>
    <m/>
    <m/>
    <n v="3650000"/>
  </r>
  <r>
    <x v="0"/>
    <x v="0"/>
    <x v="0"/>
    <x v="0"/>
    <x v="0"/>
    <x v="4"/>
    <x v="28"/>
    <x v="0"/>
    <x v="0"/>
    <x v="0"/>
    <x v="1"/>
    <x v="35"/>
    <m/>
    <m/>
    <n v="80000"/>
  </r>
  <r>
    <x v="0"/>
    <x v="0"/>
    <x v="0"/>
    <x v="0"/>
    <x v="0"/>
    <x v="4"/>
    <x v="28"/>
    <x v="0"/>
    <x v="0"/>
    <x v="0"/>
    <x v="1"/>
    <x v="35"/>
    <m/>
    <m/>
    <n v="50000"/>
  </r>
  <r>
    <x v="0"/>
    <x v="0"/>
    <x v="0"/>
    <x v="0"/>
    <x v="0"/>
    <x v="4"/>
    <x v="28"/>
    <x v="0"/>
    <x v="0"/>
    <x v="0"/>
    <x v="1"/>
    <x v="35"/>
    <m/>
    <m/>
    <n v="100000"/>
  </r>
  <r>
    <x v="0"/>
    <x v="0"/>
    <x v="0"/>
    <x v="0"/>
    <x v="0"/>
    <x v="4"/>
    <x v="28"/>
    <x v="0"/>
    <x v="0"/>
    <x v="0"/>
    <x v="1"/>
    <x v="35"/>
    <m/>
    <m/>
    <n v="40000"/>
  </r>
  <r>
    <x v="0"/>
    <x v="0"/>
    <x v="0"/>
    <x v="0"/>
    <x v="0"/>
    <x v="4"/>
    <x v="28"/>
    <x v="0"/>
    <x v="0"/>
    <x v="0"/>
    <x v="1"/>
    <x v="5"/>
    <m/>
    <m/>
    <n v="600000"/>
  </r>
  <r>
    <x v="0"/>
    <x v="0"/>
    <x v="0"/>
    <x v="0"/>
    <x v="0"/>
    <x v="4"/>
    <x v="28"/>
    <x v="0"/>
    <x v="0"/>
    <x v="0"/>
    <x v="1"/>
    <x v="5"/>
    <m/>
    <m/>
    <n v="35800"/>
  </r>
  <r>
    <x v="0"/>
    <x v="0"/>
    <x v="0"/>
    <x v="0"/>
    <x v="0"/>
    <x v="4"/>
    <x v="28"/>
    <x v="0"/>
    <x v="0"/>
    <x v="0"/>
    <x v="1"/>
    <x v="5"/>
    <m/>
    <m/>
    <n v="1100000"/>
  </r>
  <r>
    <x v="0"/>
    <x v="0"/>
    <x v="0"/>
    <x v="0"/>
    <x v="0"/>
    <x v="4"/>
    <x v="28"/>
    <x v="0"/>
    <x v="0"/>
    <x v="0"/>
    <x v="1"/>
    <x v="5"/>
    <m/>
    <m/>
    <n v="300000"/>
  </r>
  <r>
    <x v="0"/>
    <x v="0"/>
    <x v="0"/>
    <x v="0"/>
    <x v="0"/>
    <x v="4"/>
    <x v="28"/>
    <x v="0"/>
    <x v="0"/>
    <x v="0"/>
    <x v="1"/>
    <x v="5"/>
    <m/>
    <m/>
    <n v="3700000"/>
  </r>
  <r>
    <x v="0"/>
    <x v="0"/>
    <x v="0"/>
    <x v="0"/>
    <x v="0"/>
    <x v="4"/>
    <x v="28"/>
    <x v="0"/>
    <x v="0"/>
    <x v="0"/>
    <x v="1"/>
    <x v="5"/>
    <m/>
    <m/>
    <n v="50000"/>
  </r>
  <r>
    <x v="0"/>
    <x v="0"/>
    <x v="0"/>
    <x v="0"/>
    <x v="0"/>
    <x v="4"/>
    <x v="28"/>
    <x v="0"/>
    <x v="0"/>
    <x v="0"/>
    <x v="1"/>
    <x v="5"/>
    <m/>
    <m/>
    <n v="70000"/>
  </r>
  <r>
    <x v="0"/>
    <x v="0"/>
    <x v="0"/>
    <x v="0"/>
    <x v="0"/>
    <x v="4"/>
    <x v="28"/>
    <x v="0"/>
    <x v="0"/>
    <x v="0"/>
    <x v="1"/>
    <x v="5"/>
    <m/>
    <m/>
    <n v="96000"/>
  </r>
  <r>
    <x v="0"/>
    <x v="0"/>
    <x v="0"/>
    <x v="0"/>
    <x v="0"/>
    <x v="4"/>
    <x v="28"/>
    <x v="0"/>
    <x v="0"/>
    <x v="0"/>
    <x v="1"/>
    <x v="5"/>
    <m/>
    <m/>
    <n v="950000"/>
  </r>
  <r>
    <x v="0"/>
    <x v="0"/>
    <x v="0"/>
    <x v="0"/>
    <x v="0"/>
    <x v="4"/>
    <x v="28"/>
    <x v="0"/>
    <x v="0"/>
    <x v="0"/>
    <x v="1"/>
    <x v="5"/>
    <m/>
    <m/>
    <n v="3019276"/>
  </r>
  <r>
    <x v="0"/>
    <x v="0"/>
    <x v="0"/>
    <x v="0"/>
    <x v="0"/>
    <x v="4"/>
    <x v="28"/>
    <x v="0"/>
    <x v="0"/>
    <x v="0"/>
    <x v="1"/>
    <x v="5"/>
    <m/>
    <m/>
    <n v="590000"/>
  </r>
  <r>
    <x v="0"/>
    <x v="0"/>
    <x v="0"/>
    <x v="0"/>
    <x v="0"/>
    <x v="4"/>
    <x v="28"/>
    <x v="0"/>
    <x v="0"/>
    <x v="0"/>
    <x v="1"/>
    <x v="5"/>
    <m/>
    <m/>
    <n v="100000"/>
  </r>
  <r>
    <x v="0"/>
    <x v="0"/>
    <x v="0"/>
    <x v="0"/>
    <x v="0"/>
    <x v="4"/>
    <x v="28"/>
    <x v="0"/>
    <x v="0"/>
    <x v="0"/>
    <x v="1"/>
    <x v="5"/>
    <m/>
    <m/>
    <n v="125000"/>
  </r>
  <r>
    <x v="0"/>
    <x v="0"/>
    <x v="0"/>
    <x v="0"/>
    <x v="0"/>
    <x v="4"/>
    <x v="28"/>
    <x v="0"/>
    <x v="0"/>
    <x v="0"/>
    <x v="1"/>
    <x v="5"/>
    <m/>
    <m/>
    <n v="100000"/>
  </r>
  <r>
    <x v="0"/>
    <x v="0"/>
    <x v="0"/>
    <x v="0"/>
    <x v="0"/>
    <x v="4"/>
    <x v="28"/>
    <x v="0"/>
    <x v="0"/>
    <x v="0"/>
    <x v="1"/>
    <x v="5"/>
    <m/>
    <m/>
    <n v="100000"/>
  </r>
  <r>
    <x v="0"/>
    <x v="0"/>
    <x v="0"/>
    <x v="0"/>
    <x v="0"/>
    <x v="4"/>
    <x v="28"/>
    <x v="0"/>
    <x v="0"/>
    <x v="0"/>
    <x v="1"/>
    <x v="5"/>
    <m/>
    <m/>
    <n v="100000"/>
  </r>
  <r>
    <x v="0"/>
    <x v="0"/>
    <x v="0"/>
    <x v="0"/>
    <x v="0"/>
    <x v="4"/>
    <x v="28"/>
    <x v="0"/>
    <x v="0"/>
    <x v="0"/>
    <x v="1"/>
    <x v="5"/>
    <m/>
    <m/>
    <n v="1657520"/>
  </r>
  <r>
    <x v="0"/>
    <x v="0"/>
    <x v="0"/>
    <x v="0"/>
    <x v="0"/>
    <x v="4"/>
    <x v="28"/>
    <x v="0"/>
    <x v="0"/>
    <x v="0"/>
    <x v="1"/>
    <x v="5"/>
    <m/>
    <m/>
    <n v="8650000"/>
  </r>
  <r>
    <x v="0"/>
    <x v="0"/>
    <x v="0"/>
    <x v="0"/>
    <x v="0"/>
    <x v="4"/>
    <x v="28"/>
    <x v="0"/>
    <x v="0"/>
    <x v="0"/>
    <x v="1"/>
    <x v="5"/>
    <m/>
    <m/>
    <n v="438685"/>
  </r>
  <r>
    <x v="0"/>
    <x v="0"/>
    <x v="0"/>
    <x v="0"/>
    <x v="0"/>
    <x v="4"/>
    <x v="28"/>
    <x v="0"/>
    <x v="0"/>
    <x v="0"/>
    <x v="1"/>
    <x v="5"/>
    <m/>
    <m/>
    <n v="350000"/>
  </r>
  <r>
    <x v="0"/>
    <x v="0"/>
    <x v="0"/>
    <x v="0"/>
    <x v="0"/>
    <x v="4"/>
    <x v="28"/>
    <x v="0"/>
    <x v="0"/>
    <x v="0"/>
    <x v="1"/>
    <x v="5"/>
    <m/>
    <m/>
    <n v="91650"/>
  </r>
  <r>
    <x v="0"/>
    <x v="0"/>
    <x v="0"/>
    <x v="0"/>
    <x v="0"/>
    <x v="4"/>
    <x v="28"/>
    <x v="0"/>
    <x v="0"/>
    <x v="0"/>
    <x v="1"/>
    <x v="5"/>
    <m/>
    <m/>
    <n v="677500"/>
  </r>
  <r>
    <x v="0"/>
    <x v="0"/>
    <x v="0"/>
    <x v="0"/>
    <x v="0"/>
    <x v="4"/>
    <x v="28"/>
    <x v="0"/>
    <x v="0"/>
    <x v="0"/>
    <x v="1"/>
    <x v="5"/>
    <m/>
    <m/>
    <n v="1360000"/>
  </r>
  <r>
    <x v="0"/>
    <x v="0"/>
    <x v="0"/>
    <x v="0"/>
    <x v="0"/>
    <x v="4"/>
    <x v="28"/>
    <x v="0"/>
    <x v="0"/>
    <x v="0"/>
    <x v="1"/>
    <x v="25"/>
    <m/>
    <m/>
    <n v="5781300"/>
  </r>
  <r>
    <x v="0"/>
    <x v="0"/>
    <x v="0"/>
    <x v="0"/>
    <x v="0"/>
    <x v="4"/>
    <x v="28"/>
    <x v="0"/>
    <x v="0"/>
    <x v="0"/>
    <x v="1"/>
    <x v="25"/>
    <m/>
    <m/>
    <n v="5860614"/>
  </r>
  <r>
    <x v="0"/>
    <x v="0"/>
    <x v="0"/>
    <x v="0"/>
    <x v="0"/>
    <x v="4"/>
    <x v="28"/>
    <x v="0"/>
    <x v="0"/>
    <x v="0"/>
    <x v="1"/>
    <x v="25"/>
    <m/>
    <m/>
    <n v="110000"/>
  </r>
  <r>
    <x v="0"/>
    <x v="0"/>
    <x v="0"/>
    <x v="0"/>
    <x v="0"/>
    <x v="4"/>
    <x v="28"/>
    <x v="0"/>
    <x v="0"/>
    <x v="0"/>
    <x v="1"/>
    <x v="25"/>
    <m/>
    <m/>
    <n v="561500"/>
  </r>
  <r>
    <x v="0"/>
    <x v="0"/>
    <x v="0"/>
    <x v="0"/>
    <x v="0"/>
    <x v="4"/>
    <x v="28"/>
    <x v="0"/>
    <x v="0"/>
    <x v="0"/>
    <x v="1"/>
    <x v="25"/>
    <m/>
    <m/>
    <n v="900000"/>
  </r>
  <r>
    <x v="0"/>
    <x v="0"/>
    <x v="0"/>
    <x v="0"/>
    <x v="0"/>
    <x v="4"/>
    <x v="28"/>
    <x v="0"/>
    <x v="0"/>
    <x v="0"/>
    <x v="1"/>
    <x v="25"/>
    <m/>
    <m/>
    <n v="220200"/>
  </r>
  <r>
    <x v="0"/>
    <x v="0"/>
    <x v="0"/>
    <x v="0"/>
    <x v="0"/>
    <x v="4"/>
    <x v="28"/>
    <x v="0"/>
    <x v="0"/>
    <x v="0"/>
    <x v="1"/>
    <x v="25"/>
    <m/>
    <m/>
    <n v="100000"/>
  </r>
  <r>
    <x v="0"/>
    <x v="0"/>
    <x v="0"/>
    <x v="0"/>
    <x v="0"/>
    <x v="4"/>
    <x v="28"/>
    <x v="0"/>
    <x v="0"/>
    <x v="0"/>
    <x v="4"/>
    <x v="15"/>
    <m/>
    <m/>
    <n v="600000"/>
  </r>
  <r>
    <x v="0"/>
    <x v="0"/>
    <x v="0"/>
    <x v="0"/>
    <x v="0"/>
    <x v="4"/>
    <x v="28"/>
    <x v="0"/>
    <x v="0"/>
    <x v="0"/>
    <x v="4"/>
    <x v="15"/>
    <m/>
    <m/>
    <n v="721417"/>
  </r>
  <r>
    <x v="0"/>
    <x v="0"/>
    <x v="0"/>
    <x v="0"/>
    <x v="0"/>
    <x v="4"/>
    <x v="28"/>
    <x v="0"/>
    <x v="0"/>
    <x v="0"/>
    <x v="4"/>
    <x v="15"/>
    <m/>
    <m/>
    <n v="100000"/>
  </r>
  <r>
    <x v="0"/>
    <x v="0"/>
    <x v="0"/>
    <x v="0"/>
    <x v="0"/>
    <x v="4"/>
    <x v="28"/>
    <x v="0"/>
    <x v="0"/>
    <x v="0"/>
    <x v="4"/>
    <x v="15"/>
    <m/>
    <m/>
    <n v="6500"/>
  </r>
  <r>
    <x v="0"/>
    <x v="0"/>
    <x v="0"/>
    <x v="0"/>
    <x v="0"/>
    <x v="4"/>
    <x v="28"/>
    <x v="0"/>
    <x v="0"/>
    <x v="0"/>
    <x v="4"/>
    <x v="16"/>
    <m/>
    <m/>
    <n v="1021750"/>
  </r>
  <r>
    <x v="0"/>
    <x v="0"/>
    <x v="0"/>
    <x v="0"/>
    <x v="0"/>
    <x v="4"/>
    <x v="28"/>
    <x v="0"/>
    <x v="0"/>
    <x v="0"/>
    <x v="4"/>
    <x v="16"/>
    <m/>
    <m/>
    <n v="25643"/>
  </r>
  <r>
    <x v="0"/>
    <x v="0"/>
    <x v="0"/>
    <x v="0"/>
    <x v="0"/>
    <x v="4"/>
    <x v="28"/>
    <x v="0"/>
    <x v="0"/>
    <x v="0"/>
    <x v="4"/>
    <x v="16"/>
    <m/>
    <m/>
    <n v="290000"/>
  </r>
  <r>
    <x v="0"/>
    <x v="0"/>
    <x v="0"/>
    <x v="0"/>
    <x v="0"/>
    <x v="4"/>
    <x v="28"/>
    <x v="0"/>
    <x v="0"/>
    <x v="0"/>
    <x v="4"/>
    <x v="16"/>
    <m/>
    <m/>
    <n v="618750"/>
  </r>
  <r>
    <x v="0"/>
    <x v="0"/>
    <x v="0"/>
    <x v="0"/>
    <x v="0"/>
    <x v="4"/>
    <x v="28"/>
    <x v="0"/>
    <x v="0"/>
    <x v="0"/>
    <x v="4"/>
    <x v="16"/>
    <m/>
    <m/>
    <n v="18400"/>
  </r>
  <r>
    <x v="0"/>
    <x v="0"/>
    <x v="0"/>
    <x v="0"/>
    <x v="0"/>
    <x v="4"/>
    <x v="28"/>
    <x v="0"/>
    <x v="0"/>
    <x v="0"/>
    <x v="4"/>
    <x v="16"/>
    <m/>
    <m/>
    <n v="7950"/>
  </r>
  <r>
    <x v="0"/>
    <x v="0"/>
    <x v="0"/>
    <x v="0"/>
    <x v="0"/>
    <x v="4"/>
    <x v="28"/>
    <x v="0"/>
    <x v="0"/>
    <x v="0"/>
    <x v="4"/>
    <x v="11"/>
    <m/>
    <m/>
    <n v="318502"/>
  </r>
  <r>
    <x v="0"/>
    <x v="0"/>
    <x v="0"/>
    <x v="0"/>
    <x v="0"/>
    <x v="4"/>
    <x v="28"/>
    <x v="0"/>
    <x v="0"/>
    <x v="0"/>
    <x v="4"/>
    <x v="11"/>
    <m/>
    <m/>
    <n v="25971"/>
  </r>
  <r>
    <x v="0"/>
    <x v="0"/>
    <x v="0"/>
    <x v="0"/>
    <x v="0"/>
    <x v="4"/>
    <x v="28"/>
    <x v="0"/>
    <x v="0"/>
    <x v="0"/>
    <x v="4"/>
    <x v="11"/>
    <m/>
    <m/>
    <n v="4170"/>
  </r>
  <r>
    <x v="0"/>
    <x v="0"/>
    <x v="0"/>
    <x v="0"/>
    <x v="0"/>
    <x v="4"/>
    <x v="28"/>
    <x v="0"/>
    <x v="0"/>
    <x v="0"/>
    <x v="4"/>
    <x v="11"/>
    <m/>
    <m/>
    <n v="11269"/>
  </r>
  <r>
    <x v="0"/>
    <x v="0"/>
    <x v="0"/>
    <x v="0"/>
    <x v="0"/>
    <x v="4"/>
    <x v="28"/>
    <x v="0"/>
    <x v="0"/>
    <x v="0"/>
    <x v="4"/>
    <x v="11"/>
    <m/>
    <m/>
    <n v="114990"/>
  </r>
  <r>
    <x v="0"/>
    <x v="0"/>
    <x v="0"/>
    <x v="0"/>
    <x v="0"/>
    <x v="4"/>
    <x v="28"/>
    <x v="0"/>
    <x v="0"/>
    <x v="0"/>
    <x v="4"/>
    <x v="11"/>
    <m/>
    <m/>
    <n v="13341"/>
  </r>
  <r>
    <x v="0"/>
    <x v="0"/>
    <x v="0"/>
    <x v="0"/>
    <x v="0"/>
    <x v="4"/>
    <x v="28"/>
    <x v="0"/>
    <x v="0"/>
    <x v="0"/>
    <x v="4"/>
    <x v="11"/>
    <m/>
    <m/>
    <n v="24212"/>
  </r>
  <r>
    <x v="0"/>
    <x v="0"/>
    <x v="0"/>
    <x v="0"/>
    <x v="0"/>
    <x v="4"/>
    <x v="28"/>
    <x v="0"/>
    <x v="0"/>
    <x v="0"/>
    <x v="4"/>
    <x v="11"/>
    <m/>
    <m/>
    <n v="256276"/>
  </r>
  <r>
    <x v="0"/>
    <x v="0"/>
    <x v="0"/>
    <x v="0"/>
    <x v="0"/>
    <x v="4"/>
    <x v="28"/>
    <x v="0"/>
    <x v="0"/>
    <x v="0"/>
    <x v="4"/>
    <x v="11"/>
    <m/>
    <m/>
    <n v="2227941"/>
  </r>
  <r>
    <x v="0"/>
    <x v="0"/>
    <x v="0"/>
    <x v="0"/>
    <x v="0"/>
    <x v="4"/>
    <x v="28"/>
    <x v="0"/>
    <x v="0"/>
    <x v="0"/>
    <x v="4"/>
    <x v="11"/>
    <m/>
    <m/>
    <n v="3575"/>
  </r>
  <r>
    <x v="0"/>
    <x v="0"/>
    <x v="0"/>
    <x v="0"/>
    <x v="0"/>
    <x v="4"/>
    <x v="28"/>
    <x v="0"/>
    <x v="0"/>
    <x v="0"/>
    <x v="4"/>
    <x v="11"/>
    <m/>
    <m/>
    <n v="34567"/>
  </r>
  <r>
    <x v="0"/>
    <x v="0"/>
    <x v="0"/>
    <x v="0"/>
    <x v="0"/>
    <x v="4"/>
    <x v="28"/>
    <x v="0"/>
    <x v="0"/>
    <x v="0"/>
    <x v="4"/>
    <x v="11"/>
    <m/>
    <m/>
    <n v="108401"/>
  </r>
  <r>
    <x v="0"/>
    <x v="0"/>
    <x v="0"/>
    <x v="0"/>
    <x v="0"/>
    <x v="4"/>
    <x v="28"/>
    <x v="0"/>
    <x v="0"/>
    <x v="0"/>
    <x v="4"/>
    <x v="11"/>
    <m/>
    <m/>
    <n v="8023"/>
  </r>
  <r>
    <x v="0"/>
    <x v="0"/>
    <x v="0"/>
    <x v="0"/>
    <x v="0"/>
    <x v="4"/>
    <x v="28"/>
    <x v="0"/>
    <x v="0"/>
    <x v="0"/>
    <x v="4"/>
    <x v="11"/>
    <m/>
    <m/>
    <n v="14571"/>
  </r>
  <r>
    <x v="0"/>
    <x v="0"/>
    <x v="0"/>
    <x v="0"/>
    <x v="0"/>
    <x v="4"/>
    <x v="28"/>
    <x v="0"/>
    <x v="0"/>
    <x v="0"/>
    <x v="4"/>
    <x v="11"/>
    <m/>
    <m/>
    <n v="174242"/>
  </r>
  <r>
    <x v="0"/>
    <x v="0"/>
    <x v="0"/>
    <x v="0"/>
    <x v="0"/>
    <x v="4"/>
    <x v="28"/>
    <x v="0"/>
    <x v="0"/>
    <x v="0"/>
    <x v="4"/>
    <x v="11"/>
    <m/>
    <m/>
    <n v="15000"/>
  </r>
  <r>
    <x v="0"/>
    <x v="0"/>
    <x v="0"/>
    <x v="0"/>
    <x v="0"/>
    <x v="4"/>
    <x v="28"/>
    <x v="0"/>
    <x v="0"/>
    <x v="0"/>
    <x v="4"/>
    <x v="11"/>
    <m/>
    <m/>
    <n v="7500"/>
  </r>
  <r>
    <x v="0"/>
    <x v="0"/>
    <x v="0"/>
    <x v="0"/>
    <x v="0"/>
    <x v="4"/>
    <x v="28"/>
    <x v="0"/>
    <x v="0"/>
    <x v="0"/>
    <x v="4"/>
    <x v="11"/>
    <m/>
    <m/>
    <n v="1604"/>
  </r>
  <r>
    <x v="0"/>
    <x v="0"/>
    <x v="0"/>
    <x v="0"/>
    <x v="0"/>
    <x v="4"/>
    <x v="28"/>
    <x v="0"/>
    <x v="0"/>
    <x v="0"/>
    <x v="4"/>
    <x v="11"/>
    <m/>
    <m/>
    <n v="150000"/>
  </r>
  <r>
    <x v="0"/>
    <x v="0"/>
    <x v="0"/>
    <x v="0"/>
    <x v="0"/>
    <x v="4"/>
    <x v="28"/>
    <x v="0"/>
    <x v="0"/>
    <x v="0"/>
    <x v="4"/>
    <x v="11"/>
    <m/>
    <m/>
    <n v="823100"/>
  </r>
  <r>
    <x v="0"/>
    <x v="0"/>
    <x v="0"/>
    <x v="0"/>
    <x v="0"/>
    <x v="4"/>
    <x v="28"/>
    <x v="0"/>
    <x v="0"/>
    <x v="0"/>
    <x v="4"/>
    <x v="27"/>
    <m/>
    <m/>
    <n v="106128"/>
  </r>
  <r>
    <x v="0"/>
    <x v="0"/>
    <x v="0"/>
    <x v="0"/>
    <x v="0"/>
    <x v="4"/>
    <x v="28"/>
    <x v="0"/>
    <x v="0"/>
    <x v="0"/>
    <x v="4"/>
    <x v="17"/>
    <m/>
    <m/>
    <n v="10000"/>
  </r>
  <r>
    <x v="0"/>
    <x v="0"/>
    <x v="0"/>
    <x v="0"/>
    <x v="0"/>
    <x v="4"/>
    <x v="28"/>
    <x v="0"/>
    <x v="0"/>
    <x v="0"/>
    <x v="4"/>
    <x v="17"/>
    <m/>
    <m/>
    <n v="170000"/>
  </r>
  <r>
    <x v="0"/>
    <x v="0"/>
    <x v="0"/>
    <x v="0"/>
    <x v="0"/>
    <x v="4"/>
    <x v="28"/>
    <x v="0"/>
    <x v="0"/>
    <x v="0"/>
    <x v="4"/>
    <x v="17"/>
    <m/>
    <m/>
    <n v="829000"/>
  </r>
  <r>
    <x v="0"/>
    <x v="0"/>
    <x v="0"/>
    <x v="0"/>
    <x v="0"/>
    <x v="4"/>
    <x v="28"/>
    <x v="0"/>
    <x v="0"/>
    <x v="0"/>
    <x v="4"/>
    <x v="17"/>
    <m/>
    <m/>
    <n v="40000"/>
  </r>
  <r>
    <x v="0"/>
    <x v="0"/>
    <x v="0"/>
    <x v="0"/>
    <x v="0"/>
    <x v="4"/>
    <x v="28"/>
    <x v="0"/>
    <x v="0"/>
    <x v="0"/>
    <x v="4"/>
    <x v="17"/>
    <m/>
    <m/>
    <n v="13600"/>
  </r>
  <r>
    <x v="0"/>
    <x v="0"/>
    <x v="0"/>
    <x v="0"/>
    <x v="0"/>
    <x v="4"/>
    <x v="28"/>
    <x v="0"/>
    <x v="0"/>
    <x v="0"/>
    <x v="4"/>
    <x v="17"/>
    <m/>
    <m/>
    <n v="6070"/>
  </r>
  <r>
    <x v="0"/>
    <x v="0"/>
    <x v="0"/>
    <x v="0"/>
    <x v="0"/>
    <x v="4"/>
    <x v="28"/>
    <x v="0"/>
    <x v="0"/>
    <x v="0"/>
    <x v="4"/>
    <x v="17"/>
    <m/>
    <m/>
    <n v="212438"/>
  </r>
  <r>
    <x v="0"/>
    <x v="0"/>
    <x v="0"/>
    <x v="0"/>
    <x v="0"/>
    <x v="4"/>
    <x v="28"/>
    <x v="0"/>
    <x v="0"/>
    <x v="0"/>
    <x v="4"/>
    <x v="17"/>
    <m/>
    <m/>
    <n v="903097"/>
  </r>
  <r>
    <x v="0"/>
    <x v="0"/>
    <x v="0"/>
    <x v="0"/>
    <x v="0"/>
    <x v="4"/>
    <x v="28"/>
    <x v="0"/>
    <x v="0"/>
    <x v="0"/>
    <x v="4"/>
    <x v="17"/>
    <m/>
    <m/>
    <n v="1997"/>
  </r>
  <r>
    <x v="0"/>
    <x v="0"/>
    <x v="0"/>
    <x v="0"/>
    <x v="0"/>
    <x v="4"/>
    <x v="28"/>
    <x v="0"/>
    <x v="0"/>
    <x v="0"/>
    <x v="4"/>
    <x v="17"/>
    <m/>
    <m/>
    <n v="149672"/>
  </r>
  <r>
    <x v="0"/>
    <x v="0"/>
    <x v="0"/>
    <x v="0"/>
    <x v="0"/>
    <x v="4"/>
    <x v="28"/>
    <x v="0"/>
    <x v="0"/>
    <x v="0"/>
    <x v="4"/>
    <x v="18"/>
    <m/>
    <m/>
    <n v="22000"/>
  </r>
  <r>
    <x v="0"/>
    <x v="0"/>
    <x v="0"/>
    <x v="0"/>
    <x v="0"/>
    <x v="4"/>
    <x v="28"/>
    <x v="0"/>
    <x v="0"/>
    <x v="0"/>
    <x v="4"/>
    <x v="18"/>
    <m/>
    <m/>
    <n v="7000"/>
  </r>
  <r>
    <x v="0"/>
    <x v="0"/>
    <x v="0"/>
    <x v="0"/>
    <x v="0"/>
    <x v="4"/>
    <x v="28"/>
    <x v="0"/>
    <x v="0"/>
    <x v="0"/>
    <x v="4"/>
    <x v="18"/>
    <m/>
    <m/>
    <n v="50000"/>
  </r>
  <r>
    <x v="0"/>
    <x v="0"/>
    <x v="0"/>
    <x v="0"/>
    <x v="0"/>
    <x v="4"/>
    <x v="28"/>
    <x v="0"/>
    <x v="0"/>
    <x v="0"/>
    <x v="4"/>
    <x v="18"/>
    <m/>
    <m/>
    <n v="48000"/>
  </r>
  <r>
    <x v="0"/>
    <x v="0"/>
    <x v="0"/>
    <x v="0"/>
    <x v="0"/>
    <x v="4"/>
    <x v="28"/>
    <x v="0"/>
    <x v="0"/>
    <x v="0"/>
    <x v="4"/>
    <x v="18"/>
    <m/>
    <m/>
    <n v="37714"/>
  </r>
  <r>
    <x v="0"/>
    <x v="0"/>
    <x v="0"/>
    <x v="0"/>
    <x v="0"/>
    <x v="4"/>
    <x v="28"/>
    <x v="0"/>
    <x v="0"/>
    <x v="0"/>
    <x v="4"/>
    <x v="18"/>
    <m/>
    <m/>
    <n v="7320"/>
  </r>
  <r>
    <x v="0"/>
    <x v="0"/>
    <x v="0"/>
    <x v="0"/>
    <x v="0"/>
    <x v="4"/>
    <x v="28"/>
    <x v="0"/>
    <x v="0"/>
    <x v="0"/>
    <x v="4"/>
    <x v="18"/>
    <m/>
    <m/>
    <n v="70000"/>
  </r>
  <r>
    <x v="0"/>
    <x v="0"/>
    <x v="0"/>
    <x v="0"/>
    <x v="0"/>
    <x v="4"/>
    <x v="28"/>
    <x v="0"/>
    <x v="0"/>
    <x v="0"/>
    <x v="4"/>
    <x v="12"/>
    <m/>
    <m/>
    <n v="5922600"/>
  </r>
  <r>
    <x v="0"/>
    <x v="0"/>
    <x v="0"/>
    <x v="0"/>
    <x v="0"/>
    <x v="4"/>
    <x v="28"/>
    <x v="0"/>
    <x v="0"/>
    <x v="0"/>
    <x v="4"/>
    <x v="12"/>
    <m/>
    <m/>
    <n v="2838000"/>
  </r>
  <r>
    <x v="0"/>
    <x v="0"/>
    <x v="0"/>
    <x v="0"/>
    <x v="0"/>
    <x v="4"/>
    <x v="28"/>
    <x v="0"/>
    <x v="0"/>
    <x v="0"/>
    <x v="4"/>
    <x v="12"/>
    <m/>
    <m/>
    <n v="300000"/>
  </r>
  <r>
    <x v="0"/>
    <x v="0"/>
    <x v="0"/>
    <x v="0"/>
    <x v="0"/>
    <x v="4"/>
    <x v="28"/>
    <x v="0"/>
    <x v="0"/>
    <x v="0"/>
    <x v="4"/>
    <x v="12"/>
    <m/>
    <m/>
    <n v="300000"/>
  </r>
  <r>
    <x v="0"/>
    <x v="0"/>
    <x v="0"/>
    <x v="0"/>
    <x v="0"/>
    <x v="4"/>
    <x v="28"/>
    <x v="0"/>
    <x v="0"/>
    <x v="0"/>
    <x v="4"/>
    <x v="12"/>
    <m/>
    <m/>
    <n v="1380000"/>
  </r>
  <r>
    <x v="0"/>
    <x v="0"/>
    <x v="0"/>
    <x v="0"/>
    <x v="0"/>
    <x v="4"/>
    <x v="28"/>
    <x v="0"/>
    <x v="0"/>
    <x v="0"/>
    <x v="4"/>
    <x v="12"/>
    <m/>
    <m/>
    <n v="384000"/>
  </r>
  <r>
    <x v="0"/>
    <x v="0"/>
    <x v="0"/>
    <x v="0"/>
    <x v="0"/>
    <x v="4"/>
    <x v="28"/>
    <x v="0"/>
    <x v="0"/>
    <x v="0"/>
    <x v="4"/>
    <x v="12"/>
    <m/>
    <m/>
    <n v="232000"/>
  </r>
  <r>
    <x v="0"/>
    <x v="0"/>
    <x v="0"/>
    <x v="0"/>
    <x v="0"/>
    <x v="4"/>
    <x v="28"/>
    <x v="0"/>
    <x v="0"/>
    <x v="0"/>
    <x v="4"/>
    <x v="12"/>
    <m/>
    <m/>
    <n v="926000"/>
  </r>
  <r>
    <x v="0"/>
    <x v="0"/>
    <x v="0"/>
    <x v="0"/>
    <x v="0"/>
    <x v="4"/>
    <x v="28"/>
    <x v="0"/>
    <x v="0"/>
    <x v="0"/>
    <x v="4"/>
    <x v="12"/>
    <m/>
    <m/>
    <n v="96000"/>
  </r>
  <r>
    <x v="0"/>
    <x v="0"/>
    <x v="0"/>
    <x v="0"/>
    <x v="0"/>
    <x v="4"/>
    <x v="28"/>
    <x v="0"/>
    <x v="0"/>
    <x v="0"/>
    <x v="4"/>
    <x v="12"/>
    <m/>
    <m/>
    <n v="560000"/>
  </r>
  <r>
    <x v="0"/>
    <x v="0"/>
    <x v="0"/>
    <x v="0"/>
    <x v="0"/>
    <x v="4"/>
    <x v="28"/>
    <x v="0"/>
    <x v="0"/>
    <x v="0"/>
    <x v="4"/>
    <x v="12"/>
    <m/>
    <m/>
    <n v="67500"/>
  </r>
  <r>
    <x v="0"/>
    <x v="0"/>
    <x v="0"/>
    <x v="0"/>
    <x v="0"/>
    <x v="4"/>
    <x v="28"/>
    <x v="0"/>
    <x v="0"/>
    <x v="0"/>
    <x v="4"/>
    <x v="12"/>
    <m/>
    <m/>
    <n v="250000"/>
  </r>
  <r>
    <x v="0"/>
    <x v="0"/>
    <x v="0"/>
    <x v="0"/>
    <x v="0"/>
    <x v="4"/>
    <x v="28"/>
    <x v="0"/>
    <x v="0"/>
    <x v="0"/>
    <x v="4"/>
    <x v="12"/>
    <m/>
    <m/>
    <n v="228496"/>
  </r>
  <r>
    <x v="0"/>
    <x v="0"/>
    <x v="0"/>
    <x v="0"/>
    <x v="0"/>
    <x v="4"/>
    <x v="28"/>
    <x v="0"/>
    <x v="0"/>
    <x v="0"/>
    <x v="4"/>
    <x v="12"/>
    <m/>
    <m/>
    <n v="5205"/>
  </r>
  <r>
    <x v="0"/>
    <x v="0"/>
    <x v="0"/>
    <x v="0"/>
    <x v="0"/>
    <x v="4"/>
    <x v="28"/>
    <x v="0"/>
    <x v="0"/>
    <x v="0"/>
    <x v="4"/>
    <x v="12"/>
    <m/>
    <m/>
    <n v="98238"/>
  </r>
  <r>
    <x v="0"/>
    <x v="0"/>
    <x v="0"/>
    <x v="0"/>
    <x v="0"/>
    <x v="4"/>
    <x v="28"/>
    <x v="0"/>
    <x v="0"/>
    <x v="0"/>
    <x v="4"/>
    <x v="12"/>
    <m/>
    <m/>
    <n v="106724"/>
  </r>
  <r>
    <x v="0"/>
    <x v="0"/>
    <x v="0"/>
    <x v="0"/>
    <x v="0"/>
    <x v="4"/>
    <x v="28"/>
    <x v="0"/>
    <x v="0"/>
    <x v="0"/>
    <x v="4"/>
    <x v="7"/>
    <m/>
    <m/>
    <n v="5000"/>
  </r>
  <r>
    <x v="0"/>
    <x v="0"/>
    <x v="0"/>
    <x v="0"/>
    <x v="0"/>
    <x v="4"/>
    <x v="28"/>
    <x v="0"/>
    <x v="0"/>
    <x v="0"/>
    <x v="4"/>
    <x v="7"/>
    <m/>
    <m/>
    <n v="776325"/>
  </r>
  <r>
    <x v="0"/>
    <x v="0"/>
    <x v="0"/>
    <x v="0"/>
    <x v="0"/>
    <x v="4"/>
    <x v="28"/>
    <x v="0"/>
    <x v="0"/>
    <x v="0"/>
    <x v="4"/>
    <x v="7"/>
    <m/>
    <m/>
    <n v="599796"/>
  </r>
  <r>
    <x v="0"/>
    <x v="0"/>
    <x v="0"/>
    <x v="0"/>
    <x v="0"/>
    <x v="4"/>
    <x v="28"/>
    <x v="0"/>
    <x v="0"/>
    <x v="0"/>
    <x v="4"/>
    <x v="7"/>
    <m/>
    <m/>
    <n v="49135"/>
  </r>
  <r>
    <x v="0"/>
    <x v="0"/>
    <x v="0"/>
    <x v="0"/>
    <x v="0"/>
    <x v="4"/>
    <x v="28"/>
    <x v="0"/>
    <x v="0"/>
    <x v="0"/>
    <x v="4"/>
    <x v="7"/>
    <m/>
    <m/>
    <n v="10242"/>
  </r>
  <r>
    <x v="0"/>
    <x v="0"/>
    <x v="0"/>
    <x v="0"/>
    <x v="0"/>
    <x v="4"/>
    <x v="28"/>
    <x v="0"/>
    <x v="0"/>
    <x v="0"/>
    <x v="4"/>
    <x v="7"/>
    <m/>
    <m/>
    <n v="132103"/>
  </r>
  <r>
    <x v="0"/>
    <x v="0"/>
    <x v="0"/>
    <x v="0"/>
    <x v="0"/>
    <x v="4"/>
    <x v="28"/>
    <x v="0"/>
    <x v="0"/>
    <x v="0"/>
    <x v="4"/>
    <x v="7"/>
    <m/>
    <m/>
    <n v="178768"/>
  </r>
  <r>
    <x v="0"/>
    <x v="0"/>
    <x v="0"/>
    <x v="0"/>
    <x v="0"/>
    <x v="4"/>
    <x v="28"/>
    <x v="0"/>
    <x v="0"/>
    <x v="0"/>
    <x v="4"/>
    <x v="7"/>
    <m/>
    <m/>
    <n v="16336"/>
  </r>
  <r>
    <x v="0"/>
    <x v="0"/>
    <x v="0"/>
    <x v="0"/>
    <x v="0"/>
    <x v="4"/>
    <x v="28"/>
    <x v="0"/>
    <x v="0"/>
    <x v="0"/>
    <x v="4"/>
    <x v="7"/>
    <m/>
    <m/>
    <n v="69485"/>
  </r>
  <r>
    <x v="0"/>
    <x v="0"/>
    <x v="0"/>
    <x v="0"/>
    <x v="0"/>
    <x v="4"/>
    <x v="28"/>
    <x v="0"/>
    <x v="0"/>
    <x v="0"/>
    <x v="4"/>
    <x v="7"/>
    <m/>
    <m/>
    <n v="55000"/>
  </r>
  <r>
    <x v="0"/>
    <x v="0"/>
    <x v="0"/>
    <x v="0"/>
    <x v="0"/>
    <x v="4"/>
    <x v="28"/>
    <x v="0"/>
    <x v="0"/>
    <x v="0"/>
    <x v="4"/>
    <x v="7"/>
    <m/>
    <m/>
    <n v="50339"/>
  </r>
  <r>
    <x v="0"/>
    <x v="0"/>
    <x v="0"/>
    <x v="0"/>
    <x v="0"/>
    <x v="4"/>
    <x v="28"/>
    <x v="0"/>
    <x v="0"/>
    <x v="0"/>
    <x v="4"/>
    <x v="7"/>
    <m/>
    <m/>
    <n v="25860"/>
  </r>
  <r>
    <x v="0"/>
    <x v="0"/>
    <x v="0"/>
    <x v="0"/>
    <x v="0"/>
    <x v="4"/>
    <x v="28"/>
    <x v="0"/>
    <x v="0"/>
    <x v="0"/>
    <x v="4"/>
    <x v="7"/>
    <m/>
    <m/>
    <n v="167767"/>
  </r>
  <r>
    <x v="0"/>
    <x v="0"/>
    <x v="0"/>
    <x v="0"/>
    <x v="0"/>
    <x v="4"/>
    <x v="28"/>
    <x v="0"/>
    <x v="0"/>
    <x v="0"/>
    <x v="4"/>
    <x v="7"/>
    <m/>
    <m/>
    <n v="1586711"/>
  </r>
  <r>
    <x v="0"/>
    <x v="0"/>
    <x v="0"/>
    <x v="0"/>
    <x v="1"/>
    <x v="4"/>
    <x v="28"/>
    <x v="1"/>
    <x v="3"/>
    <x v="5"/>
    <x v="2"/>
    <x v="6"/>
    <m/>
    <m/>
    <n v="1067499"/>
  </r>
  <r>
    <x v="0"/>
    <x v="0"/>
    <x v="0"/>
    <x v="0"/>
    <x v="1"/>
    <x v="4"/>
    <x v="28"/>
    <x v="0"/>
    <x v="6"/>
    <x v="15"/>
    <x v="2"/>
    <x v="43"/>
    <m/>
    <m/>
    <n v="235500"/>
  </r>
  <r>
    <x v="0"/>
    <x v="0"/>
    <x v="0"/>
    <x v="1"/>
    <x v="2"/>
    <x v="4"/>
    <x v="28"/>
    <x v="0"/>
    <x v="0"/>
    <x v="0"/>
    <x v="5"/>
    <x v="8"/>
    <m/>
    <m/>
    <n v="650000"/>
  </r>
  <r>
    <x v="0"/>
    <x v="0"/>
    <x v="0"/>
    <x v="1"/>
    <x v="2"/>
    <x v="4"/>
    <x v="28"/>
    <x v="0"/>
    <x v="0"/>
    <x v="0"/>
    <x v="5"/>
    <x v="8"/>
    <m/>
    <m/>
    <n v="70000"/>
  </r>
  <r>
    <x v="0"/>
    <x v="0"/>
    <x v="0"/>
    <x v="1"/>
    <x v="2"/>
    <x v="4"/>
    <x v="28"/>
    <x v="0"/>
    <x v="0"/>
    <x v="0"/>
    <x v="5"/>
    <x v="8"/>
    <m/>
    <m/>
    <n v="35400"/>
  </r>
  <r>
    <x v="0"/>
    <x v="0"/>
    <x v="0"/>
    <x v="1"/>
    <x v="2"/>
    <x v="4"/>
    <x v="28"/>
    <x v="0"/>
    <x v="0"/>
    <x v="0"/>
    <x v="5"/>
    <x v="8"/>
    <m/>
    <m/>
    <n v="21500"/>
  </r>
  <r>
    <x v="0"/>
    <x v="0"/>
    <x v="0"/>
    <x v="1"/>
    <x v="2"/>
    <x v="4"/>
    <x v="28"/>
    <x v="0"/>
    <x v="0"/>
    <x v="0"/>
    <x v="5"/>
    <x v="8"/>
    <m/>
    <m/>
    <n v="436000"/>
  </r>
  <r>
    <x v="0"/>
    <x v="0"/>
    <x v="0"/>
    <x v="1"/>
    <x v="2"/>
    <x v="4"/>
    <x v="28"/>
    <x v="0"/>
    <x v="0"/>
    <x v="0"/>
    <x v="5"/>
    <x v="8"/>
    <m/>
    <m/>
    <n v="126600"/>
  </r>
  <r>
    <x v="0"/>
    <x v="0"/>
    <x v="0"/>
    <x v="1"/>
    <x v="2"/>
    <x v="4"/>
    <x v="28"/>
    <x v="0"/>
    <x v="0"/>
    <x v="0"/>
    <x v="5"/>
    <x v="8"/>
    <m/>
    <m/>
    <n v="690000"/>
  </r>
  <r>
    <x v="0"/>
    <x v="0"/>
    <x v="0"/>
    <x v="1"/>
    <x v="2"/>
    <x v="4"/>
    <x v="28"/>
    <x v="0"/>
    <x v="0"/>
    <x v="0"/>
    <x v="5"/>
    <x v="8"/>
    <m/>
    <m/>
    <n v="14979294"/>
  </r>
  <r>
    <x v="0"/>
    <x v="0"/>
    <x v="0"/>
    <x v="1"/>
    <x v="2"/>
    <x v="4"/>
    <x v="28"/>
    <x v="0"/>
    <x v="0"/>
    <x v="0"/>
    <x v="5"/>
    <x v="8"/>
    <m/>
    <m/>
    <n v="195000"/>
  </r>
  <r>
    <x v="0"/>
    <x v="0"/>
    <x v="0"/>
    <x v="1"/>
    <x v="2"/>
    <x v="4"/>
    <x v="28"/>
    <x v="0"/>
    <x v="0"/>
    <x v="0"/>
    <x v="5"/>
    <x v="8"/>
    <m/>
    <m/>
    <n v="255000"/>
  </r>
  <r>
    <x v="0"/>
    <x v="0"/>
    <x v="0"/>
    <x v="1"/>
    <x v="2"/>
    <x v="4"/>
    <x v="28"/>
    <x v="0"/>
    <x v="0"/>
    <x v="0"/>
    <x v="5"/>
    <x v="8"/>
    <m/>
    <m/>
    <n v="185000"/>
  </r>
  <r>
    <x v="0"/>
    <x v="0"/>
    <x v="0"/>
    <x v="1"/>
    <x v="2"/>
    <x v="4"/>
    <x v="28"/>
    <x v="0"/>
    <x v="0"/>
    <x v="0"/>
    <x v="5"/>
    <x v="8"/>
    <m/>
    <m/>
    <n v="1002833"/>
  </r>
  <r>
    <x v="0"/>
    <x v="0"/>
    <x v="0"/>
    <x v="1"/>
    <x v="2"/>
    <x v="4"/>
    <x v="28"/>
    <x v="0"/>
    <x v="0"/>
    <x v="0"/>
    <x v="5"/>
    <x v="8"/>
    <m/>
    <m/>
    <n v="275000"/>
  </r>
  <r>
    <x v="0"/>
    <x v="0"/>
    <x v="0"/>
    <x v="1"/>
    <x v="2"/>
    <x v="4"/>
    <x v="28"/>
    <x v="0"/>
    <x v="0"/>
    <x v="0"/>
    <x v="5"/>
    <x v="8"/>
    <m/>
    <m/>
    <n v="1061000"/>
  </r>
  <r>
    <x v="0"/>
    <x v="0"/>
    <x v="0"/>
    <x v="1"/>
    <x v="2"/>
    <x v="4"/>
    <x v="28"/>
    <x v="0"/>
    <x v="0"/>
    <x v="0"/>
    <x v="5"/>
    <x v="8"/>
    <m/>
    <m/>
    <n v="311640"/>
  </r>
  <r>
    <x v="0"/>
    <x v="0"/>
    <x v="0"/>
    <x v="1"/>
    <x v="2"/>
    <x v="4"/>
    <x v="28"/>
    <x v="0"/>
    <x v="0"/>
    <x v="0"/>
    <x v="5"/>
    <x v="8"/>
    <m/>
    <m/>
    <n v="24500"/>
  </r>
  <r>
    <x v="0"/>
    <x v="0"/>
    <x v="0"/>
    <x v="1"/>
    <x v="2"/>
    <x v="4"/>
    <x v="28"/>
    <x v="0"/>
    <x v="0"/>
    <x v="0"/>
    <x v="5"/>
    <x v="8"/>
    <m/>
    <m/>
    <n v="25000"/>
  </r>
  <r>
    <x v="0"/>
    <x v="0"/>
    <x v="0"/>
    <x v="1"/>
    <x v="2"/>
    <x v="4"/>
    <x v="28"/>
    <x v="0"/>
    <x v="0"/>
    <x v="0"/>
    <x v="5"/>
    <x v="8"/>
    <m/>
    <m/>
    <n v="15000"/>
  </r>
  <r>
    <x v="0"/>
    <x v="0"/>
    <x v="0"/>
    <x v="1"/>
    <x v="2"/>
    <x v="4"/>
    <x v="28"/>
    <x v="0"/>
    <x v="0"/>
    <x v="0"/>
    <x v="5"/>
    <x v="36"/>
    <m/>
    <m/>
    <n v="272200"/>
  </r>
  <r>
    <x v="0"/>
    <x v="0"/>
    <x v="0"/>
    <x v="1"/>
    <x v="2"/>
    <x v="4"/>
    <x v="28"/>
    <x v="0"/>
    <x v="0"/>
    <x v="0"/>
    <x v="5"/>
    <x v="36"/>
    <m/>
    <m/>
    <n v="45000"/>
  </r>
  <r>
    <x v="0"/>
    <x v="0"/>
    <x v="0"/>
    <x v="1"/>
    <x v="2"/>
    <x v="4"/>
    <x v="28"/>
    <x v="0"/>
    <x v="0"/>
    <x v="0"/>
    <x v="5"/>
    <x v="36"/>
    <m/>
    <m/>
    <n v="18420"/>
  </r>
  <r>
    <x v="0"/>
    <x v="0"/>
    <x v="0"/>
    <x v="1"/>
    <x v="2"/>
    <x v="4"/>
    <x v="28"/>
    <x v="0"/>
    <x v="0"/>
    <x v="0"/>
    <x v="5"/>
    <x v="36"/>
    <m/>
    <m/>
    <n v="198000"/>
  </r>
  <r>
    <x v="0"/>
    <x v="0"/>
    <x v="0"/>
    <x v="1"/>
    <x v="2"/>
    <x v="4"/>
    <x v="28"/>
    <x v="0"/>
    <x v="0"/>
    <x v="0"/>
    <x v="5"/>
    <x v="44"/>
    <m/>
    <m/>
    <n v="151555"/>
  </r>
  <r>
    <x v="0"/>
    <x v="0"/>
    <x v="0"/>
    <x v="1"/>
    <x v="2"/>
    <x v="4"/>
    <x v="28"/>
    <x v="0"/>
    <x v="0"/>
    <x v="0"/>
    <x v="5"/>
    <x v="26"/>
    <m/>
    <m/>
    <n v="231000"/>
  </r>
  <r>
    <x v="0"/>
    <x v="0"/>
    <x v="0"/>
    <x v="1"/>
    <x v="2"/>
    <x v="4"/>
    <x v="28"/>
    <x v="0"/>
    <x v="0"/>
    <x v="0"/>
    <x v="5"/>
    <x v="26"/>
    <m/>
    <m/>
    <n v="655000"/>
  </r>
  <r>
    <x v="0"/>
    <x v="0"/>
    <x v="0"/>
    <x v="1"/>
    <x v="2"/>
    <x v="4"/>
    <x v="28"/>
    <x v="0"/>
    <x v="0"/>
    <x v="0"/>
    <x v="5"/>
    <x v="26"/>
    <m/>
    <m/>
    <n v="58724"/>
  </r>
  <r>
    <x v="0"/>
    <x v="0"/>
    <x v="0"/>
    <x v="1"/>
    <x v="2"/>
    <x v="4"/>
    <x v="28"/>
    <x v="0"/>
    <x v="0"/>
    <x v="0"/>
    <x v="5"/>
    <x v="26"/>
    <m/>
    <m/>
    <n v="473382"/>
  </r>
  <r>
    <x v="0"/>
    <x v="0"/>
    <x v="0"/>
    <x v="1"/>
    <x v="2"/>
    <x v="4"/>
    <x v="28"/>
    <x v="0"/>
    <x v="0"/>
    <x v="0"/>
    <x v="5"/>
    <x v="26"/>
    <m/>
    <m/>
    <n v="117449"/>
  </r>
  <r>
    <x v="0"/>
    <x v="0"/>
    <x v="0"/>
    <x v="1"/>
    <x v="2"/>
    <x v="4"/>
    <x v="28"/>
    <x v="0"/>
    <x v="0"/>
    <x v="0"/>
    <x v="5"/>
    <x v="26"/>
    <m/>
    <m/>
    <n v="202253"/>
  </r>
  <r>
    <x v="0"/>
    <x v="0"/>
    <x v="0"/>
    <x v="1"/>
    <x v="2"/>
    <x v="4"/>
    <x v="28"/>
    <x v="0"/>
    <x v="0"/>
    <x v="0"/>
    <x v="5"/>
    <x v="26"/>
    <m/>
    <m/>
    <n v="20000"/>
  </r>
  <r>
    <x v="0"/>
    <x v="0"/>
    <x v="0"/>
    <x v="1"/>
    <x v="2"/>
    <x v="4"/>
    <x v="28"/>
    <x v="0"/>
    <x v="0"/>
    <x v="0"/>
    <x v="5"/>
    <x v="26"/>
    <m/>
    <m/>
    <n v="28800"/>
  </r>
  <r>
    <x v="0"/>
    <x v="0"/>
    <x v="0"/>
    <x v="1"/>
    <x v="2"/>
    <x v="4"/>
    <x v="28"/>
    <x v="0"/>
    <x v="0"/>
    <x v="0"/>
    <x v="5"/>
    <x v="26"/>
    <m/>
    <m/>
    <n v="420000"/>
  </r>
  <r>
    <x v="0"/>
    <x v="0"/>
    <x v="0"/>
    <x v="1"/>
    <x v="2"/>
    <x v="4"/>
    <x v="28"/>
    <x v="0"/>
    <x v="0"/>
    <x v="0"/>
    <x v="5"/>
    <x v="26"/>
    <m/>
    <m/>
    <n v="20000"/>
  </r>
  <r>
    <x v="0"/>
    <x v="0"/>
    <x v="0"/>
    <x v="1"/>
    <x v="2"/>
    <x v="4"/>
    <x v="28"/>
    <x v="0"/>
    <x v="0"/>
    <x v="0"/>
    <x v="5"/>
    <x v="20"/>
    <m/>
    <m/>
    <n v="63480"/>
  </r>
  <r>
    <x v="0"/>
    <x v="0"/>
    <x v="0"/>
    <x v="1"/>
    <x v="2"/>
    <x v="4"/>
    <x v="28"/>
    <x v="0"/>
    <x v="0"/>
    <x v="0"/>
    <x v="5"/>
    <x v="37"/>
    <m/>
    <m/>
    <n v="4450750"/>
  </r>
  <r>
    <x v="0"/>
    <x v="0"/>
    <x v="0"/>
    <x v="1"/>
    <x v="2"/>
    <x v="4"/>
    <x v="28"/>
    <x v="0"/>
    <x v="0"/>
    <x v="0"/>
    <x v="5"/>
    <x v="37"/>
    <m/>
    <m/>
    <n v="3610000"/>
  </r>
  <r>
    <x v="0"/>
    <x v="0"/>
    <x v="0"/>
    <x v="1"/>
    <x v="7"/>
    <x v="4"/>
    <x v="28"/>
    <x v="0"/>
    <x v="0"/>
    <x v="0"/>
    <x v="5"/>
    <x v="37"/>
    <m/>
    <m/>
    <n v="18352096"/>
  </r>
  <r>
    <x v="0"/>
    <x v="0"/>
    <x v="0"/>
    <x v="1"/>
    <x v="7"/>
    <x v="4"/>
    <x v="28"/>
    <x v="0"/>
    <x v="0"/>
    <x v="0"/>
    <x v="5"/>
    <x v="37"/>
    <m/>
    <m/>
    <n v="466994"/>
  </r>
  <r>
    <x v="0"/>
    <x v="0"/>
    <x v="0"/>
    <x v="0"/>
    <x v="0"/>
    <x v="5"/>
    <x v="29"/>
    <x v="0"/>
    <x v="1"/>
    <x v="4"/>
    <x v="0"/>
    <x v="0"/>
    <m/>
    <m/>
    <n v="67508976"/>
  </r>
  <r>
    <x v="0"/>
    <x v="0"/>
    <x v="0"/>
    <x v="0"/>
    <x v="0"/>
    <x v="5"/>
    <x v="29"/>
    <x v="0"/>
    <x v="1"/>
    <x v="4"/>
    <x v="0"/>
    <x v="0"/>
    <m/>
    <m/>
    <n v="366282935"/>
  </r>
  <r>
    <x v="0"/>
    <x v="0"/>
    <x v="0"/>
    <x v="0"/>
    <x v="0"/>
    <x v="5"/>
    <x v="29"/>
    <x v="0"/>
    <x v="1"/>
    <x v="4"/>
    <x v="0"/>
    <x v="0"/>
    <m/>
    <m/>
    <n v="25179362"/>
  </r>
  <r>
    <x v="0"/>
    <x v="0"/>
    <x v="0"/>
    <x v="0"/>
    <x v="0"/>
    <x v="5"/>
    <x v="29"/>
    <x v="0"/>
    <x v="1"/>
    <x v="4"/>
    <x v="0"/>
    <x v="0"/>
    <m/>
    <m/>
    <n v="26356472"/>
  </r>
  <r>
    <x v="0"/>
    <x v="0"/>
    <x v="0"/>
    <x v="0"/>
    <x v="0"/>
    <x v="5"/>
    <x v="29"/>
    <x v="0"/>
    <x v="1"/>
    <x v="4"/>
    <x v="0"/>
    <x v="0"/>
    <m/>
    <m/>
    <n v="5463613"/>
  </r>
  <r>
    <x v="0"/>
    <x v="0"/>
    <x v="0"/>
    <x v="0"/>
    <x v="0"/>
    <x v="5"/>
    <x v="29"/>
    <x v="0"/>
    <x v="1"/>
    <x v="4"/>
    <x v="0"/>
    <x v="0"/>
    <m/>
    <m/>
    <n v="30236859"/>
  </r>
  <r>
    <x v="0"/>
    <x v="0"/>
    <x v="0"/>
    <x v="0"/>
    <x v="0"/>
    <x v="5"/>
    <x v="29"/>
    <x v="0"/>
    <x v="1"/>
    <x v="4"/>
    <x v="0"/>
    <x v="0"/>
    <m/>
    <m/>
    <n v="2292581"/>
  </r>
  <r>
    <x v="0"/>
    <x v="0"/>
    <x v="0"/>
    <x v="0"/>
    <x v="0"/>
    <x v="5"/>
    <x v="29"/>
    <x v="0"/>
    <x v="1"/>
    <x v="4"/>
    <x v="0"/>
    <x v="0"/>
    <m/>
    <m/>
    <n v="2135872"/>
  </r>
  <r>
    <x v="0"/>
    <x v="0"/>
    <x v="0"/>
    <x v="0"/>
    <x v="0"/>
    <x v="5"/>
    <x v="29"/>
    <x v="0"/>
    <x v="1"/>
    <x v="4"/>
    <x v="0"/>
    <x v="0"/>
    <m/>
    <m/>
    <n v="10000000"/>
  </r>
  <r>
    <x v="0"/>
    <x v="0"/>
    <x v="0"/>
    <x v="0"/>
    <x v="0"/>
    <x v="5"/>
    <x v="29"/>
    <x v="0"/>
    <x v="1"/>
    <x v="4"/>
    <x v="0"/>
    <x v="0"/>
    <m/>
    <m/>
    <n v="5335356"/>
  </r>
  <r>
    <x v="0"/>
    <x v="0"/>
    <x v="0"/>
    <x v="0"/>
    <x v="0"/>
    <x v="5"/>
    <x v="29"/>
    <x v="0"/>
    <x v="1"/>
    <x v="4"/>
    <x v="0"/>
    <x v="0"/>
    <m/>
    <m/>
    <n v="29039144"/>
  </r>
  <r>
    <x v="0"/>
    <x v="0"/>
    <x v="0"/>
    <x v="0"/>
    <x v="0"/>
    <x v="5"/>
    <x v="29"/>
    <x v="0"/>
    <x v="1"/>
    <x v="4"/>
    <x v="0"/>
    <x v="0"/>
    <m/>
    <m/>
    <n v="2164576"/>
  </r>
  <r>
    <x v="0"/>
    <x v="0"/>
    <x v="0"/>
    <x v="0"/>
    <x v="0"/>
    <x v="5"/>
    <x v="29"/>
    <x v="0"/>
    <x v="1"/>
    <x v="4"/>
    <x v="0"/>
    <x v="0"/>
    <m/>
    <m/>
    <n v="2042051"/>
  </r>
  <r>
    <x v="0"/>
    <x v="0"/>
    <x v="0"/>
    <x v="0"/>
    <x v="0"/>
    <x v="5"/>
    <x v="29"/>
    <x v="0"/>
    <x v="1"/>
    <x v="4"/>
    <x v="0"/>
    <x v="40"/>
    <m/>
    <m/>
    <n v="1655000"/>
  </r>
  <r>
    <x v="0"/>
    <x v="0"/>
    <x v="0"/>
    <x v="0"/>
    <x v="0"/>
    <x v="5"/>
    <x v="29"/>
    <x v="0"/>
    <x v="1"/>
    <x v="4"/>
    <x v="0"/>
    <x v="40"/>
    <m/>
    <m/>
    <n v="17427311"/>
  </r>
  <r>
    <x v="0"/>
    <x v="0"/>
    <x v="0"/>
    <x v="0"/>
    <x v="0"/>
    <x v="5"/>
    <x v="29"/>
    <x v="0"/>
    <x v="1"/>
    <x v="4"/>
    <x v="0"/>
    <x v="40"/>
    <m/>
    <m/>
    <n v="690000"/>
  </r>
  <r>
    <x v="0"/>
    <x v="0"/>
    <x v="0"/>
    <x v="0"/>
    <x v="0"/>
    <x v="5"/>
    <x v="29"/>
    <x v="0"/>
    <x v="1"/>
    <x v="4"/>
    <x v="0"/>
    <x v="40"/>
    <m/>
    <m/>
    <n v="780000"/>
  </r>
  <r>
    <x v="0"/>
    <x v="0"/>
    <x v="0"/>
    <x v="0"/>
    <x v="0"/>
    <x v="5"/>
    <x v="29"/>
    <x v="0"/>
    <x v="1"/>
    <x v="4"/>
    <x v="0"/>
    <x v="40"/>
    <m/>
    <m/>
    <n v="0"/>
  </r>
  <r>
    <x v="0"/>
    <x v="0"/>
    <x v="0"/>
    <x v="0"/>
    <x v="0"/>
    <x v="5"/>
    <x v="29"/>
    <x v="0"/>
    <x v="1"/>
    <x v="4"/>
    <x v="0"/>
    <x v="40"/>
    <m/>
    <m/>
    <n v="415800"/>
  </r>
  <r>
    <x v="0"/>
    <x v="0"/>
    <x v="0"/>
    <x v="0"/>
    <x v="0"/>
    <x v="5"/>
    <x v="29"/>
    <x v="0"/>
    <x v="1"/>
    <x v="4"/>
    <x v="0"/>
    <x v="40"/>
    <m/>
    <m/>
    <n v="53605742"/>
  </r>
  <r>
    <x v="0"/>
    <x v="0"/>
    <x v="0"/>
    <x v="0"/>
    <x v="0"/>
    <x v="5"/>
    <x v="29"/>
    <x v="0"/>
    <x v="1"/>
    <x v="4"/>
    <x v="0"/>
    <x v="40"/>
    <m/>
    <m/>
    <n v="382536"/>
  </r>
  <r>
    <x v="0"/>
    <x v="0"/>
    <x v="0"/>
    <x v="0"/>
    <x v="0"/>
    <x v="5"/>
    <x v="29"/>
    <x v="0"/>
    <x v="1"/>
    <x v="4"/>
    <x v="0"/>
    <x v="40"/>
    <m/>
    <m/>
    <n v="58240"/>
  </r>
  <r>
    <x v="0"/>
    <x v="0"/>
    <x v="0"/>
    <x v="0"/>
    <x v="0"/>
    <x v="5"/>
    <x v="29"/>
    <x v="0"/>
    <x v="1"/>
    <x v="4"/>
    <x v="0"/>
    <x v="40"/>
    <m/>
    <m/>
    <n v="30000"/>
  </r>
  <r>
    <x v="0"/>
    <x v="0"/>
    <x v="0"/>
    <x v="0"/>
    <x v="0"/>
    <x v="5"/>
    <x v="29"/>
    <x v="0"/>
    <x v="1"/>
    <x v="4"/>
    <x v="0"/>
    <x v="40"/>
    <m/>
    <m/>
    <n v="7140000"/>
  </r>
  <r>
    <x v="0"/>
    <x v="0"/>
    <x v="0"/>
    <x v="0"/>
    <x v="0"/>
    <x v="5"/>
    <x v="29"/>
    <x v="0"/>
    <x v="1"/>
    <x v="4"/>
    <x v="0"/>
    <x v="40"/>
    <m/>
    <m/>
    <n v="132000"/>
  </r>
  <r>
    <x v="0"/>
    <x v="0"/>
    <x v="0"/>
    <x v="0"/>
    <x v="0"/>
    <x v="5"/>
    <x v="29"/>
    <x v="0"/>
    <x v="1"/>
    <x v="4"/>
    <x v="0"/>
    <x v="40"/>
    <m/>
    <m/>
    <n v="240000"/>
  </r>
  <r>
    <x v="0"/>
    <x v="0"/>
    <x v="0"/>
    <x v="0"/>
    <x v="0"/>
    <x v="5"/>
    <x v="29"/>
    <x v="0"/>
    <x v="1"/>
    <x v="4"/>
    <x v="0"/>
    <x v="21"/>
    <m/>
    <m/>
    <n v="180000"/>
  </r>
  <r>
    <x v="0"/>
    <x v="0"/>
    <x v="0"/>
    <x v="0"/>
    <x v="0"/>
    <x v="5"/>
    <x v="29"/>
    <x v="0"/>
    <x v="1"/>
    <x v="4"/>
    <x v="0"/>
    <x v="21"/>
    <m/>
    <m/>
    <n v="6864000"/>
  </r>
  <r>
    <x v="0"/>
    <x v="0"/>
    <x v="0"/>
    <x v="0"/>
    <x v="0"/>
    <x v="5"/>
    <x v="29"/>
    <x v="0"/>
    <x v="1"/>
    <x v="4"/>
    <x v="0"/>
    <x v="21"/>
    <m/>
    <m/>
    <n v="180000"/>
  </r>
  <r>
    <x v="0"/>
    <x v="0"/>
    <x v="0"/>
    <x v="0"/>
    <x v="0"/>
    <x v="5"/>
    <x v="29"/>
    <x v="0"/>
    <x v="1"/>
    <x v="4"/>
    <x v="0"/>
    <x v="41"/>
    <m/>
    <m/>
    <n v="6952110"/>
  </r>
  <r>
    <x v="0"/>
    <x v="0"/>
    <x v="0"/>
    <x v="0"/>
    <x v="0"/>
    <x v="5"/>
    <x v="29"/>
    <x v="0"/>
    <x v="1"/>
    <x v="4"/>
    <x v="0"/>
    <x v="42"/>
    <m/>
    <m/>
    <n v="4011374"/>
  </r>
  <r>
    <x v="0"/>
    <x v="0"/>
    <x v="0"/>
    <x v="0"/>
    <x v="0"/>
    <x v="5"/>
    <x v="29"/>
    <x v="0"/>
    <x v="1"/>
    <x v="4"/>
    <x v="0"/>
    <x v="42"/>
    <m/>
    <m/>
    <n v="20480343"/>
  </r>
  <r>
    <x v="0"/>
    <x v="0"/>
    <x v="0"/>
    <x v="0"/>
    <x v="0"/>
    <x v="5"/>
    <x v="29"/>
    <x v="0"/>
    <x v="1"/>
    <x v="4"/>
    <x v="0"/>
    <x v="42"/>
    <m/>
    <m/>
    <n v="1581752"/>
  </r>
  <r>
    <x v="0"/>
    <x v="0"/>
    <x v="0"/>
    <x v="0"/>
    <x v="0"/>
    <x v="5"/>
    <x v="29"/>
    <x v="0"/>
    <x v="1"/>
    <x v="4"/>
    <x v="0"/>
    <x v="42"/>
    <m/>
    <m/>
    <n v="1515751"/>
  </r>
  <r>
    <x v="0"/>
    <x v="0"/>
    <x v="0"/>
    <x v="0"/>
    <x v="0"/>
    <x v="5"/>
    <x v="29"/>
    <x v="0"/>
    <x v="1"/>
    <x v="4"/>
    <x v="0"/>
    <x v="42"/>
    <m/>
    <m/>
    <n v="4414868"/>
  </r>
  <r>
    <x v="0"/>
    <x v="0"/>
    <x v="0"/>
    <x v="0"/>
    <x v="0"/>
    <x v="5"/>
    <x v="29"/>
    <x v="0"/>
    <x v="1"/>
    <x v="4"/>
    <x v="0"/>
    <x v="42"/>
    <m/>
    <m/>
    <n v="23869321"/>
  </r>
  <r>
    <x v="0"/>
    <x v="0"/>
    <x v="0"/>
    <x v="0"/>
    <x v="0"/>
    <x v="5"/>
    <x v="29"/>
    <x v="0"/>
    <x v="1"/>
    <x v="4"/>
    <x v="0"/>
    <x v="42"/>
    <m/>
    <m/>
    <n v="1753653"/>
  </r>
  <r>
    <x v="0"/>
    <x v="0"/>
    <x v="0"/>
    <x v="0"/>
    <x v="0"/>
    <x v="5"/>
    <x v="29"/>
    <x v="0"/>
    <x v="1"/>
    <x v="4"/>
    <x v="0"/>
    <x v="42"/>
    <m/>
    <m/>
    <n v="1694836"/>
  </r>
  <r>
    <x v="0"/>
    <x v="0"/>
    <x v="0"/>
    <x v="0"/>
    <x v="0"/>
    <x v="5"/>
    <x v="29"/>
    <x v="0"/>
    <x v="1"/>
    <x v="4"/>
    <x v="0"/>
    <x v="42"/>
    <m/>
    <m/>
    <n v="433537"/>
  </r>
  <r>
    <x v="0"/>
    <x v="0"/>
    <x v="0"/>
    <x v="0"/>
    <x v="0"/>
    <x v="5"/>
    <x v="29"/>
    <x v="0"/>
    <x v="1"/>
    <x v="4"/>
    <x v="0"/>
    <x v="42"/>
    <m/>
    <m/>
    <n v="1917800"/>
  </r>
  <r>
    <x v="0"/>
    <x v="0"/>
    <x v="0"/>
    <x v="0"/>
    <x v="0"/>
    <x v="5"/>
    <x v="29"/>
    <x v="0"/>
    <x v="1"/>
    <x v="4"/>
    <x v="0"/>
    <x v="42"/>
    <m/>
    <m/>
    <n v="146117"/>
  </r>
  <r>
    <x v="0"/>
    <x v="0"/>
    <x v="0"/>
    <x v="0"/>
    <x v="0"/>
    <x v="5"/>
    <x v="29"/>
    <x v="0"/>
    <x v="1"/>
    <x v="4"/>
    <x v="0"/>
    <x v="42"/>
    <m/>
    <m/>
    <n v="141892"/>
  </r>
  <r>
    <x v="0"/>
    <x v="0"/>
    <x v="0"/>
    <x v="0"/>
    <x v="0"/>
    <x v="5"/>
    <x v="29"/>
    <x v="0"/>
    <x v="1"/>
    <x v="4"/>
    <x v="1"/>
    <x v="9"/>
    <m/>
    <m/>
    <n v="7179079"/>
  </r>
  <r>
    <x v="0"/>
    <x v="0"/>
    <x v="0"/>
    <x v="0"/>
    <x v="0"/>
    <x v="5"/>
    <x v="29"/>
    <x v="0"/>
    <x v="1"/>
    <x v="4"/>
    <x v="1"/>
    <x v="9"/>
    <m/>
    <m/>
    <n v="40000"/>
  </r>
  <r>
    <x v="0"/>
    <x v="0"/>
    <x v="0"/>
    <x v="0"/>
    <x v="0"/>
    <x v="5"/>
    <x v="29"/>
    <x v="0"/>
    <x v="1"/>
    <x v="4"/>
    <x v="1"/>
    <x v="9"/>
    <m/>
    <m/>
    <n v="957597"/>
  </r>
  <r>
    <x v="0"/>
    <x v="0"/>
    <x v="0"/>
    <x v="0"/>
    <x v="0"/>
    <x v="5"/>
    <x v="29"/>
    <x v="0"/>
    <x v="1"/>
    <x v="4"/>
    <x v="1"/>
    <x v="9"/>
    <m/>
    <m/>
    <n v="150000"/>
  </r>
  <r>
    <x v="0"/>
    <x v="0"/>
    <x v="0"/>
    <x v="0"/>
    <x v="0"/>
    <x v="5"/>
    <x v="29"/>
    <x v="0"/>
    <x v="1"/>
    <x v="4"/>
    <x v="1"/>
    <x v="9"/>
    <m/>
    <m/>
    <n v="4650000"/>
  </r>
  <r>
    <x v="0"/>
    <x v="0"/>
    <x v="0"/>
    <x v="0"/>
    <x v="0"/>
    <x v="5"/>
    <x v="29"/>
    <x v="0"/>
    <x v="1"/>
    <x v="4"/>
    <x v="1"/>
    <x v="9"/>
    <m/>
    <m/>
    <n v="85000"/>
  </r>
  <r>
    <x v="0"/>
    <x v="0"/>
    <x v="0"/>
    <x v="0"/>
    <x v="0"/>
    <x v="5"/>
    <x v="29"/>
    <x v="0"/>
    <x v="1"/>
    <x v="4"/>
    <x v="1"/>
    <x v="9"/>
    <m/>
    <m/>
    <n v="5263737"/>
  </r>
  <r>
    <x v="0"/>
    <x v="0"/>
    <x v="0"/>
    <x v="0"/>
    <x v="0"/>
    <x v="5"/>
    <x v="29"/>
    <x v="0"/>
    <x v="1"/>
    <x v="4"/>
    <x v="1"/>
    <x v="9"/>
    <m/>
    <m/>
    <n v="70000"/>
  </r>
  <r>
    <x v="0"/>
    <x v="0"/>
    <x v="0"/>
    <x v="0"/>
    <x v="0"/>
    <x v="5"/>
    <x v="29"/>
    <x v="0"/>
    <x v="1"/>
    <x v="4"/>
    <x v="1"/>
    <x v="9"/>
    <m/>
    <m/>
    <n v="200000"/>
  </r>
  <r>
    <x v="0"/>
    <x v="0"/>
    <x v="0"/>
    <x v="0"/>
    <x v="0"/>
    <x v="5"/>
    <x v="29"/>
    <x v="0"/>
    <x v="1"/>
    <x v="4"/>
    <x v="1"/>
    <x v="1"/>
    <m/>
    <m/>
    <n v="50000"/>
  </r>
  <r>
    <x v="0"/>
    <x v="0"/>
    <x v="0"/>
    <x v="0"/>
    <x v="0"/>
    <x v="5"/>
    <x v="29"/>
    <x v="0"/>
    <x v="1"/>
    <x v="4"/>
    <x v="1"/>
    <x v="1"/>
    <m/>
    <m/>
    <n v="6200000"/>
  </r>
  <r>
    <x v="0"/>
    <x v="0"/>
    <x v="0"/>
    <x v="0"/>
    <x v="0"/>
    <x v="5"/>
    <x v="29"/>
    <x v="0"/>
    <x v="1"/>
    <x v="4"/>
    <x v="1"/>
    <x v="1"/>
    <m/>
    <m/>
    <n v="70000"/>
  </r>
  <r>
    <x v="0"/>
    <x v="0"/>
    <x v="0"/>
    <x v="0"/>
    <x v="0"/>
    <x v="5"/>
    <x v="29"/>
    <x v="0"/>
    <x v="1"/>
    <x v="4"/>
    <x v="1"/>
    <x v="1"/>
    <m/>
    <m/>
    <n v="80000"/>
  </r>
  <r>
    <x v="0"/>
    <x v="0"/>
    <x v="0"/>
    <x v="0"/>
    <x v="0"/>
    <x v="5"/>
    <x v="29"/>
    <x v="0"/>
    <x v="1"/>
    <x v="4"/>
    <x v="1"/>
    <x v="1"/>
    <m/>
    <m/>
    <n v="5700000"/>
  </r>
  <r>
    <x v="0"/>
    <x v="0"/>
    <x v="0"/>
    <x v="0"/>
    <x v="0"/>
    <x v="5"/>
    <x v="29"/>
    <x v="0"/>
    <x v="1"/>
    <x v="4"/>
    <x v="1"/>
    <x v="1"/>
    <m/>
    <m/>
    <n v="6732444"/>
  </r>
  <r>
    <x v="0"/>
    <x v="0"/>
    <x v="0"/>
    <x v="0"/>
    <x v="0"/>
    <x v="5"/>
    <x v="29"/>
    <x v="0"/>
    <x v="1"/>
    <x v="4"/>
    <x v="1"/>
    <x v="22"/>
    <m/>
    <m/>
    <n v="50000"/>
  </r>
  <r>
    <x v="0"/>
    <x v="0"/>
    <x v="0"/>
    <x v="0"/>
    <x v="0"/>
    <x v="5"/>
    <x v="29"/>
    <x v="0"/>
    <x v="1"/>
    <x v="4"/>
    <x v="1"/>
    <x v="22"/>
    <m/>
    <m/>
    <n v="1485724"/>
  </r>
  <r>
    <x v="0"/>
    <x v="0"/>
    <x v="0"/>
    <x v="0"/>
    <x v="0"/>
    <x v="5"/>
    <x v="29"/>
    <x v="0"/>
    <x v="1"/>
    <x v="4"/>
    <x v="1"/>
    <x v="22"/>
    <m/>
    <m/>
    <n v="950000"/>
  </r>
  <r>
    <x v="0"/>
    <x v="0"/>
    <x v="0"/>
    <x v="0"/>
    <x v="0"/>
    <x v="5"/>
    <x v="29"/>
    <x v="0"/>
    <x v="1"/>
    <x v="4"/>
    <x v="1"/>
    <x v="22"/>
    <m/>
    <m/>
    <n v="350000"/>
  </r>
  <r>
    <x v="0"/>
    <x v="0"/>
    <x v="0"/>
    <x v="0"/>
    <x v="0"/>
    <x v="5"/>
    <x v="29"/>
    <x v="0"/>
    <x v="1"/>
    <x v="4"/>
    <x v="1"/>
    <x v="22"/>
    <m/>
    <m/>
    <n v="280000"/>
  </r>
  <r>
    <x v="0"/>
    <x v="0"/>
    <x v="0"/>
    <x v="0"/>
    <x v="0"/>
    <x v="5"/>
    <x v="29"/>
    <x v="0"/>
    <x v="1"/>
    <x v="4"/>
    <x v="1"/>
    <x v="22"/>
    <m/>
    <m/>
    <n v="2000000"/>
  </r>
  <r>
    <x v="0"/>
    <x v="0"/>
    <x v="0"/>
    <x v="0"/>
    <x v="0"/>
    <x v="5"/>
    <x v="29"/>
    <x v="0"/>
    <x v="1"/>
    <x v="4"/>
    <x v="1"/>
    <x v="22"/>
    <m/>
    <m/>
    <n v="348646"/>
  </r>
  <r>
    <x v="0"/>
    <x v="0"/>
    <x v="0"/>
    <x v="0"/>
    <x v="0"/>
    <x v="5"/>
    <x v="29"/>
    <x v="0"/>
    <x v="1"/>
    <x v="4"/>
    <x v="1"/>
    <x v="23"/>
    <m/>
    <m/>
    <n v="250000"/>
  </r>
  <r>
    <x v="0"/>
    <x v="0"/>
    <x v="0"/>
    <x v="0"/>
    <x v="0"/>
    <x v="5"/>
    <x v="29"/>
    <x v="0"/>
    <x v="1"/>
    <x v="4"/>
    <x v="1"/>
    <x v="23"/>
    <m/>
    <m/>
    <n v="2953964"/>
  </r>
  <r>
    <x v="0"/>
    <x v="0"/>
    <x v="0"/>
    <x v="0"/>
    <x v="0"/>
    <x v="5"/>
    <x v="29"/>
    <x v="0"/>
    <x v="1"/>
    <x v="4"/>
    <x v="1"/>
    <x v="23"/>
    <m/>
    <m/>
    <n v="100000"/>
  </r>
  <r>
    <x v="0"/>
    <x v="0"/>
    <x v="0"/>
    <x v="0"/>
    <x v="0"/>
    <x v="5"/>
    <x v="29"/>
    <x v="0"/>
    <x v="1"/>
    <x v="4"/>
    <x v="1"/>
    <x v="23"/>
    <m/>
    <m/>
    <n v="250000"/>
  </r>
  <r>
    <x v="0"/>
    <x v="0"/>
    <x v="0"/>
    <x v="0"/>
    <x v="0"/>
    <x v="5"/>
    <x v="29"/>
    <x v="0"/>
    <x v="1"/>
    <x v="4"/>
    <x v="1"/>
    <x v="23"/>
    <m/>
    <m/>
    <n v="100000"/>
  </r>
  <r>
    <x v="0"/>
    <x v="0"/>
    <x v="0"/>
    <x v="0"/>
    <x v="0"/>
    <x v="5"/>
    <x v="29"/>
    <x v="0"/>
    <x v="1"/>
    <x v="4"/>
    <x v="1"/>
    <x v="23"/>
    <m/>
    <m/>
    <n v="100000"/>
  </r>
  <r>
    <x v="0"/>
    <x v="0"/>
    <x v="0"/>
    <x v="0"/>
    <x v="0"/>
    <x v="5"/>
    <x v="29"/>
    <x v="0"/>
    <x v="1"/>
    <x v="4"/>
    <x v="1"/>
    <x v="10"/>
    <m/>
    <m/>
    <n v="6000000"/>
  </r>
  <r>
    <x v="0"/>
    <x v="0"/>
    <x v="0"/>
    <x v="0"/>
    <x v="0"/>
    <x v="5"/>
    <x v="29"/>
    <x v="0"/>
    <x v="1"/>
    <x v="4"/>
    <x v="1"/>
    <x v="10"/>
    <m/>
    <m/>
    <n v="300000"/>
  </r>
  <r>
    <x v="0"/>
    <x v="0"/>
    <x v="0"/>
    <x v="0"/>
    <x v="0"/>
    <x v="5"/>
    <x v="29"/>
    <x v="0"/>
    <x v="1"/>
    <x v="4"/>
    <x v="1"/>
    <x v="10"/>
    <m/>
    <m/>
    <n v="50000"/>
  </r>
  <r>
    <x v="0"/>
    <x v="0"/>
    <x v="0"/>
    <x v="0"/>
    <x v="0"/>
    <x v="5"/>
    <x v="29"/>
    <x v="0"/>
    <x v="1"/>
    <x v="4"/>
    <x v="1"/>
    <x v="10"/>
    <m/>
    <m/>
    <n v="87500"/>
  </r>
  <r>
    <x v="0"/>
    <x v="0"/>
    <x v="0"/>
    <x v="0"/>
    <x v="0"/>
    <x v="5"/>
    <x v="29"/>
    <x v="0"/>
    <x v="1"/>
    <x v="4"/>
    <x v="1"/>
    <x v="10"/>
    <m/>
    <m/>
    <n v="2300000"/>
  </r>
  <r>
    <x v="0"/>
    <x v="0"/>
    <x v="0"/>
    <x v="0"/>
    <x v="0"/>
    <x v="5"/>
    <x v="29"/>
    <x v="0"/>
    <x v="1"/>
    <x v="4"/>
    <x v="1"/>
    <x v="10"/>
    <m/>
    <m/>
    <n v="1500000"/>
  </r>
  <r>
    <x v="0"/>
    <x v="0"/>
    <x v="0"/>
    <x v="0"/>
    <x v="0"/>
    <x v="5"/>
    <x v="29"/>
    <x v="0"/>
    <x v="1"/>
    <x v="4"/>
    <x v="1"/>
    <x v="10"/>
    <m/>
    <m/>
    <n v="400000"/>
  </r>
  <r>
    <x v="0"/>
    <x v="0"/>
    <x v="0"/>
    <x v="0"/>
    <x v="0"/>
    <x v="5"/>
    <x v="29"/>
    <x v="0"/>
    <x v="1"/>
    <x v="4"/>
    <x v="1"/>
    <x v="10"/>
    <m/>
    <m/>
    <n v="330000"/>
  </r>
  <r>
    <x v="0"/>
    <x v="0"/>
    <x v="0"/>
    <x v="0"/>
    <x v="0"/>
    <x v="5"/>
    <x v="29"/>
    <x v="0"/>
    <x v="1"/>
    <x v="4"/>
    <x v="1"/>
    <x v="10"/>
    <m/>
    <m/>
    <n v="500000"/>
  </r>
  <r>
    <x v="0"/>
    <x v="0"/>
    <x v="0"/>
    <x v="0"/>
    <x v="0"/>
    <x v="5"/>
    <x v="29"/>
    <x v="0"/>
    <x v="1"/>
    <x v="4"/>
    <x v="1"/>
    <x v="10"/>
    <m/>
    <m/>
    <n v="4400000"/>
  </r>
  <r>
    <x v="0"/>
    <x v="0"/>
    <x v="0"/>
    <x v="0"/>
    <x v="0"/>
    <x v="5"/>
    <x v="29"/>
    <x v="0"/>
    <x v="1"/>
    <x v="4"/>
    <x v="1"/>
    <x v="10"/>
    <m/>
    <m/>
    <n v="1100000"/>
  </r>
  <r>
    <x v="0"/>
    <x v="0"/>
    <x v="0"/>
    <x v="0"/>
    <x v="0"/>
    <x v="5"/>
    <x v="29"/>
    <x v="0"/>
    <x v="1"/>
    <x v="4"/>
    <x v="1"/>
    <x v="10"/>
    <m/>
    <m/>
    <n v="192500"/>
  </r>
  <r>
    <x v="0"/>
    <x v="0"/>
    <x v="0"/>
    <x v="0"/>
    <x v="0"/>
    <x v="5"/>
    <x v="29"/>
    <x v="0"/>
    <x v="1"/>
    <x v="4"/>
    <x v="1"/>
    <x v="10"/>
    <m/>
    <m/>
    <n v="0"/>
  </r>
  <r>
    <x v="0"/>
    <x v="0"/>
    <x v="0"/>
    <x v="0"/>
    <x v="0"/>
    <x v="5"/>
    <x v="29"/>
    <x v="0"/>
    <x v="1"/>
    <x v="4"/>
    <x v="1"/>
    <x v="24"/>
    <m/>
    <m/>
    <n v="3500000"/>
  </r>
  <r>
    <x v="0"/>
    <x v="0"/>
    <x v="0"/>
    <x v="0"/>
    <x v="0"/>
    <x v="5"/>
    <x v="29"/>
    <x v="0"/>
    <x v="1"/>
    <x v="4"/>
    <x v="1"/>
    <x v="24"/>
    <m/>
    <m/>
    <n v="66775916"/>
  </r>
  <r>
    <x v="0"/>
    <x v="0"/>
    <x v="0"/>
    <x v="0"/>
    <x v="0"/>
    <x v="5"/>
    <x v="29"/>
    <x v="0"/>
    <x v="1"/>
    <x v="4"/>
    <x v="1"/>
    <x v="35"/>
    <m/>
    <m/>
    <n v="0"/>
  </r>
  <r>
    <x v="0"/>
    <x v="0"/>
    <x v="0"/>
    <x v="0"/>
    <x v="0"/>
    <x v="5"/>
    <x v="29"/>
    <x v="0"/>
    <x v="1"/>
    <x v="4"/>
    <x v="1"/>
    <x v="35"/>
    <m/>
    <m/>
    <n v="6235200"/>
  </r>
  <r>
    <x v="0"/>
    <x v="0"/>
    <x v="0"/>
    <x v="0"/>
    <x v="0"/>
    <x v="5"/>
    <x v="29"/>
    <x v="0"/>
    <x v="1"/>
    <x v="4"/>
    <x v="1"/>
    <x v="35"/>
    <m/>
    <m/>
    <n v="50400"/>
  </r>
  <r>
    <x v="0"/>
    <x v="0"/>
    <x v="0"/>
    <x v="0"/>
    <x v="0"/>
    <x v="5"/>
    <x v="29"/>
    <x v="0"/>
    <x v="1"/>
    <x v="4"/>
    <x v="1"/>
    <x v="35"/>
    <m/>
    <m/>
    <n v="1500000"/>
  </r>
  <r>
    <x v="0"/>
    <x v="0"/>
    <x v="0"/>
    <x v="0"/>
    <x v="0"/>
    <x v="5"/>
    <x v="29"/>
    <x v="0"/>
    <x v="1"/>
    <x v="4"/>
    <x v="1"/>
    <x v="35"/>
    <m/>
    <m/>
    <n v="5220000"/>
  </r>
  <r>
    <x v="0"/>
    <x v="0"/>
    <x v="0"/>
    <x v="0"/>
    <x v="0"/>
    <x v="5"/>
    <x v="29"/>
    <x v="0"/>
    <x v="1"/>
    <x v="4"/>
    <x v="1"/>
    <x v="35"/>
    <m/>
    <m/>
    <n v="1900000"/>
  </r>
  <r>
    <x v="0"/>
    <x v="0"/>
    <x v="0"/>
    <x v="0"/>
    <x v="0"/>
    <x v="5"/>
    <x v="29"/>
    <x v="0"/>
    <x v="1"/>
    <x v="4"/>
    <x v="1"/>
    <x v="35"/>
    <m/>
    <m/>
    <n v="0"/>
  </r>
  <r>
    <x v="0"/>
    <x v="0"/>
    <x v="0"/>
    <x v="0"/>
    <x v="0"/>
    <x v="5"/>
    <x v="29"/>
    <x v="0"/>
    <x v="1"/>
    <x v="4"/>
    <x v="1"/>
    <x v="35"/>
    <m/>
    <m/>
    <n v="450000"/>
  </r>
  <r>
    <x v="0"/>
    <x v="0"/>
    <x v="0"/>
    <x v="0"/>
    <x v="0"/>
    <x v="5"/>
    <x v="29"/>
    <x v="0"/>
    <x v="1"/>
    <x v="4"/>
    <x v="1"/>
    <x v="35"/>
    <m/>
    <m/>
    <n v="2500000"/>
  </r>
  <r>
    <x v="0"/>
    <x v="0"/>
    <x v="0"/>
    <x v="0"/>
    <x v="0"/>
    <x v="5"/>
    <x v="29"/>
    <x v="0"/>
    <x v="1"/>
    <x v="4"/>
    <x v="1"/>
    <x v="35"/>
    <m/>
    <m/>
    <n v="2000000"/>
  </r>
  <r>
    <x v="0"/>
    <x v="0"/>
    <x v="0"/>
    <x v="0"/>
    <x v="0"/>
    <x v="5"/>
    <x v="29"/>
    <x v="0"/>
    <x v="1"/>
    <x v="4"/>
    <x v="1"/>
    <x v="5"/>
    <m/>
    <m/>
    <n v="1750000"/>
  </r>
  <r>
    <x v="0"/>
    <x v="0"/>
    <x v="0"/>
    <x v="0"/>
    <x v="0"/>
    <x v="5"/>
    <x v="29"/>
    <x v="0"/>
    <x v="1"/>
    <x v="4"/>
    <x v="1"/>
    <x v="5"/>
    <m/>
    <m/>
    <n v="350000"/>
  </r>
  <r>
    <x v="0"/>
    <x v="0"/>
    <x v="0"/>
    <x v="0"/>
    <x v="0"/>
    <x v="5"/>
    <x v="29"/>
    <x v="0"/>
    <x v="1"/>
    <x v="4"/>
    <x v="1"/>
    <x v="5"/>
    <m/>
    <m/>
    <n v="0"/>
  </r>
  <r>
    <x v="0"/>
    <x v="0"/>
    <x v="0"/>
    <x v="0"/>
    <x v="0"/>
    <x v="5"/>
    <x v="29"/>
    <x v="0"/>
    <x v="1"/>
    <x v="4"/>
    <x v="1"/>
    <x v="5"/>
    <m/>
    <m/>
    <n v="0"/>
  </r>
  <r>
    <x v="0"/>
    <x v="0"/>
    <x v="0"/>
    <x v="0"/>
    <x v="0"/>
    <x v="5"/>
    <x v="29"/>
    <x v="0"/>
    <x v="1"/>
    <x v="4"/>
    <x v="1"/>
    <x v="5"/>
    <m/>
    <m/>
    <n v="50000"/>
  </r>
  <r>
    <x v="0"/>
    <x v="0"/>
    <x v="0"/>
    <x v="0"/>
    <x v="0"/>
    <x v="5"/>
    <x v="29"/>
    <x v="0"/>
    <x v="1"/>
    <x v="4"/>
    <x v="1"/>
    <x v="5"/>
    <m/>
    <m/>
    <n v="0"/>
  </r>
  <r>
    <x v="0"/>
    <x v="0"/>
    <x v="0"/>
    <x v="0"/>
    <x v="0"/>
    <x v="5"/>
    <x v="29"/>
    <x v="0"/>
    <x v="1"/>
    <x v="4"/>
    <x v="1"/>
    <x v="5"/>
    <m/>
    <m/>
    <n v="6000"/>
  </r>
  <r>
    <x v="0"/>
    <x v="0"/>
    <x v="0"/>
    <x v="0"/>
    <x v="0"/>
    <x v="5"/>
    <x v="29"/>
    <x v="0"/>
    <x v="1"/>
    <x v="4"/>
    <x v="1"/>
    <x v="5"/>
    <m/>
    <m/>
    <n v="0"/>
  </r>
  <r>
    <x v="0"/>
    <x v="0"/>
    <x v="0"/>
    <x v="0"/>
    <x v="0"/>
    <x v="5"/>
    <x v="29"/>
    <x v="0"/>
    <x v="1"/>
    <x v="4"/>
    <x v="1"/>
    <x v="5"/>
    <m/>
    <m/>
    <n v="6000000"/>
  </r>
  <r>
    <x v="0"/>
    <x v="0"/>
    <x v="0"/>
    <x v="0"/>
    <x v="0"/>
    <x v="5"/>
    <x v="29"/>
    <x v="0"/>
    <x v="1"/>
    <x v="4"/>
    <x v="1"/>
    <x v="5"/>
    <m/>
    <m/>
    <n v="100000"/>
  </r>
  <r>
    <x v="0"/>
    <x v="0"/>
    <x v="0"/>
    <x v="0"/>
    <x v="0"/>
    <x v="5"/>
    <x v="29"/>
    <x v="0"/>
    <x v="1"/>
    <x v="4"/>
    <x v="1"/>
    <x v="5"/>
    <m/>
    <m/>
    <n v="4549000"/>
  </r>
  <r>
    <x v="0"/>
    <x v="0"/>
    <x v="0"/>
    <x v="0"/>
    <x v="0"/>
    <x v="5"/>
    <x v="29"/>
    <x v="0"/>
    <x v="1"/>
    <x v="4"/>
    <x v="1"/>
    <x v="5"/>
    <m/>
    <m/>
    <n v="290000"/>
  </r>
  <r>
    <x v="0"/>
    <x v="0"/>
    <x v="0"/>
    <x v="0"/>
    <x v="0"/>
    <x v="5"/>
    <x v="29"/>
    <x v="0"/>
    <x v="1"/>
    <x v="4"/>
    <x v="1"/>
    <x v="5"/>
    <m/>
    <m/>
    <n v="100000"/>
  </r>
  <r>
    <x v="0"/>
    <x v="0"/>
    <x v="0"/>
    <x v="0"/>
    <x v="0"/>
    <x v="5"/>
    <x v="29"/>
    <x v="0"/>
    <x v="1"/>
    <x v="4"/>
    <x v="1"/>
    <x v="5"/>
    <m/>
    <m/>
    <n v="0"/>
  </r>
  <r>
    <x v="0"/>
    <x v="0"/>
    <x v="0"/>
    <x v="0"/>
    <x v="0"/>
    <x v="5"/>
    <x v="29"/>
    <x v="0"/>
    <x v="1"/>
    <x v="4"/>
    <x v="1"/>
    <x v="5"/>
    <m/>
    <m/>
    <n v="300000"/>
  </r>
  <r>
    <x v="0"/>
    <x v="0"/>
    <x v="0"/>
    <x v="0"/>
    <x v="0"/>
    <x v="5"/>
    <x v="29"/>
    <x v="0"/>
    <x v="1"/>
    <x v="4"/>
    <x v="1"/>
    <x v="5"/>
    <m/>
    <m/>
    <n v="2500000"/>
  </r>
  <r>
    <x v="0"/>
    <x v="0"/>
    <x v="0"/>
    <x v="0"/>
    <x v="0"/>
    <x v="5"/>
    <x v="29"/>
    <x v="0"/>
    <x v="1"/>
    <x v="4"/>
    <x v="1"/>
    <x v="5"/>
    <m/>
    <m/>
    <n v="0"/>
  </r>
  <r>
    <x v="0"/>
    <x v="0"/>
    <x v="0"/>
    <x v="0"/>
    <x v="0"/>
    <x v="5"/>
    <x v="29"/>
    <x v="0"/>
    <x v="1"/>
    <x v="4"/>
    <x v="1"/>
    <x v="5"/>
    <m/>
    <m/>
    <n v="1000000"/>
  </r>
  <r>
    <x v="0"/>
    <x v="0"/>
    <x v="0"/>
    <x v="0"/>
    <x v="0"/>
    <x v="5"/>
    <x v="29"/>
    <x v="0"/>
    <x v="1"/>
    <x v="4"/>
    <x v="1"/>
    <x v="5"/>
    <m/>
    <m/>
    <n v="1470000"/>
  </r>
  <r>
    <x v="0"/>
    <x v="0"/>
    <x v="0"/>
    <x v="0"/>
    <x v="0"/>
    <x v="5"/>
    <x v="29"/>
    <x v="0"/>
    <x v="1"/>
    <x v="4"/>
    <x v="1"/>
    <x v="5"/>
    <m/>
    <m/>
    <n v="0"/>
  </r>
  <r>
    <x v="0"/>
    <x v="0"/>
    <x v="0"/>
    <x v="0"/>
    <x v="0"/>
    <x v="5"/>
    <x v="29"/>
    <x v="0"/>
    <x v="1"/>
    <x v="4"/>
    <x v="1"/>
    <x v="5"/>
    <m/>
    <m/>
    <n v="5875000"/>
  </r>
  <r>
    <x v="0"/>
    <x v="0"/>
    <x v="0"/>
    <x v="0"/>
    <x v="0"/>
    <x v="5"/>
    <x v="29"/>
    <x v="0"/>
    <x v="1"/>
    <x v="4"/>
    <x v="1"/>
    <x v="5"/>
    <m/>
    <m/>
    <n v="6294140"/>
  </r>
  <r>
    <x v="0"/>
    <x v="0"/>
    <x v="0"/>
    <x v="0"/>
    <x v="0"/>
    <x v="5"/>
    <x v="29"/>
    <x v="0"/>
    <x v="1"/>
    <x v="4"/>
    <x v="1"/>
    <x v="5"/>
    <m/>
    <m/>
    <n v="17000000"/>
  </r>
  <r>
    <x v="0"/>
    <x v="0"/>
    <x v="0"/>
    <x v="0"/>
    <x v="0"/>
    <x v="5"/>
    <x v="29"/>
    <x v="0"/>
    <x v="1"/>
    <x v="4"/>
    <x v="1"/>
    <x v="5"/>
    <m/>
    <m/>
    <n v="900000"/>
  </r>
  <r>
    <x v="0"/>
    <x v="0"/>
    <x v="0"/>
    <x v="0"/>
    <x v="0"/>
    <x v="5"/>
    <x v="29"/>
    <x v="0"/>
    <x v="1"/>
    <x v="4"/>
    <x v="1"/>
    <x v="5"/>
    <m/>
    <m/>
    <n v="1900000"/>
  </r>
  <r>
    <x v="0"/>
    <x v="0"/>
    <x v="0"/>
    <x v="0"/>
    <x v="0"/>
    <x v="5"/>
    <x v="29"/>
    <x v="0"/>
    <x v="1"/>
    <x v="4"/>
    <x v="1"/>
    <x v="5"/>
    <m/>
    <m/>
    <n v="59000"/>
  </r>
  <r>
    <x v="0"/>
    <x v="0"/>
    <x v="0"/>
    <x v="0"/>
    <x v="0"/>
    <x v="5"/>
    <x v="29"/>
    <x v="0"/>
    <x v="1"/>
    <x v="4"/>
    <x v="4"/>
    <x v="15"/>
    <m/>
    <m/>
    <n v="2200000"/>
  </r>
  <r>
    <x v="0"/>
    <x v="0"/>
    <x v="0"/>
    <x v="0"/>
    <x v="0"/>
    <x v="5"/>
    <x v="29"/>
    <x v="0"/>
    <x v="1"/>
    <x v="4"/>
    <x v="4"/>
    <x v="15"/>
    <m/>
    <m/>
    <n v="18000000"/>
  </r>
  <r>
    <x v="0"/>
    <x v="0"/>
    <x v="0"/>
    <x v="0"/>
    <x v="0"/>
    <x v="5"/>
    <x v="29"/>
    <x v="0"/>
    <x v="1"/>
    <x v="4"/>
    <x v="4"/>
    <x v="15"/>
    <m/>
    <m/>
    <n v="1285000"/>
  </r>
  <r>
    <x v="0"/>
    <x v="0"/>
    <x v="0"/>
    <x v="0"/>
    <x v="0"/>
    <x v="5"/>
    <x v="29"/>
    <x v="0"/>
    <x v="1"/>
    <x v="4"/>
    <x v="4"/>
    <x v="15"/>
    <m/>
    <m/>
    <n v="200000"/>
  </r>
  <r>
    <x v="0"/>
    <x v="0"/>
    <x v="0"/>
    <x v="0"/>
    <x v="0"/>
    <x v="5"/>
    <x v="29"/>
    <x v="0"/>
    <x v="1"/>
    <x v="4"/>
    <x v="4"/>
    <x v="15"/>
    <m/>
    <m/>
    <n v="0"/>
  </r>
  <r>
    <x v="0"/>
    <x v="0"/>
    <x v="0"/>
    <x v="0"/>
    <x v="0"/>
    <x v="5"/>
    <x v="29"/>
    <x v="0"/>
    <x v="1"/>
    <x v="4"/>
    <x v="4"/>
    <x v="15"/>
    <m/>
    <m/>
    <n v="506699"/>
  </r>
  <r>
    <x v="0"/>
    <x v="0"/>
    <x v="0"/>
    <x v="0"/>
    <x v="0"/>
    <x v="5"/>
    <x v="29"/>
    <x v="0"/>
    <x v="1"/>
    <x v="4"/>
    <x v="4"/>
    <x v="15"/>
    <m/>
    <m/>
    <n v="95000"/>
  </r>
  <r>
    <x v="0"/>
    <x v="0"/>
    <x v="0"/>
    <x v="0"/>
    <x v="0"/>
    <x v="5"/>
    <x v="29"/>
    <x v="0"/>
    <x v="1"/>
    <x v="4"/>
    <x v="4"/>
    <x v="16"/>
    <m/>
    <m/>
    <n v="0"/>
  </r>
  <r>
    <x v="0"/>
    <x v="0"/>
    <x v="0"/>
    <x v="0"/>
    <x v="0"/>
    <x v="5"/>
    <x v="29"/>
    <x v="0"/>
    <x v="1"/>
    <x v="4"/>
    <x v="4"/>
    <x v="16"/>
    <m/>
    <m/>
    <n v="17700"/>
  </r>
  <r>
    <x v="0"/>
    <x v="0"/>
    <x v="0"/>
    <x v="0"/>
    <x v="0"/>
    <x v="5"/>
    <x v="29"/>
    <x v="0"/>
    <x v="1"/>
    <x v="4"/>
    <x v="4"/>
    <x v="16"/>
    <m/>
    <m/>
    <n v="231250"/>
  </r>
  <r>
    <x v="0"/>
    <x v="0"/>
    <x v="0"/>
    <x v="0"/>
    <x v="0"/>
    <x v="5"/>
    <x v="29"/>
    <x v="0"/>
    <x v="1"/>
    <x v="4"/>
    <x v="4"/>
    <x v="16"/>
    <m/>
    <m/>
    <n v="4000000"/>
  </r>
  <r>
    <x v="0"/>
    <x v="0"/>
    <x v="0"/>
    <x v="0"/>
    <x v="0"/>
    <x v="5"/>
    <x v="29"/>
    <x v="0"/>
    <x v="1"/>
    <x v="4"/>
    <x v="4"/>
    <x v="16"/>
    <m/>
    <m/>
    <n v="25000"/>
  </r>
  <r>
    <x v="0"/>
    <x v="0"/>
    <x v="0"/>
    <x v="0"/>
    <x v="0"/>
    <x v="5"/>
    <x v="29"/>
    <x v="0"/>
    <x v="1"/>
    <x v="4"/>
    <x v="4"/>
    <x v="11"/>
    <m/>
    <m/>
    <n v="0"/>
  </r>
  <r>
    <x v="0"/>
    <x v="0"/>
    <x v="0"/>
    <x v="0"/>
    <x v="0"/>
    <x v="5"/>
    <x v="29"/>
    <x v="0"/>
    <x v="1"/>
    <x v="4"/>
    <x v="4"/>
    <x v="11"/>
    <m/>
    <m/>
    <n v="33000"/>
  </r>
  <r>
    <x v="0"/>
    <x v="0"/>
    <x v="0"/>
    <x v="0"/>
    <x v="0"/>
    <x v="5"/>
    <x v="29"/>
    <x v="0"/>
    <x v="1"/>
    <x v="4"/>
    <x v="4"/>
    <x v="11"/>
    <m/>
    <m/>
    <n v="5000"/>
  </r>
  <r>
    <x v="0"/>
    <x v="0"/>
    <x v="0"/>
    <x v="0"/>
    <x v="0"/>
    <x v="5"/>
    <x v="29"/>
    <x v="0"/>
    <x v="1"/>
    <x v="4"/>
    <x v="4"/>
    <x v="11"/>
    <m/>
    <m/>
    <n v="0"/>
  </r>
  <r>
    <x v="0"/>
    <x v="0"/>
    <x v="0"/>
    <x v="0"/>
    <x v="0"/>
    <x v="5"/>
    <x v="29"/>
    <x v="0"/>
    <x v="1"/>
    <x v="4"/>
    <x v="4"/>
    <x v="11"/>
    <m/>
    <m/>
    <n v="30000"/>
  </r>
  <r>
    <x v="0"/>
    <x v="0"/>
    <x v="0"/>
    <x v="0"/>
    <x v="0"/>
    <x v="5"/>
    <x v="29"/>
    <x v="0"/>
    <x v="1"/>
    <x v="4"/>
    <x v="4"/>
    <x v="11"/>
    <m/>
    <m/>
    <n v="28000"/>
  </r>
  <r>
    <x v="0"/>
    <x v="0"/>
    <x v="0"/>
    <x v="0"/>
    <x v="0"/>
    <x v="5"/>
    <x v="29"/>
    <x v="0"/>
    <x v="1"/>
    <x v="4"/>
    <x v="4"/>
    <x v="11"/>
    <m/>
    <m/>
    <n v="0"/>
  </r>
  <r>
    <x v="0"/>
    <x v="0"/>
    <x v="0"/>
    <x v="0"/>
    <x v="0"/>
    <x v="5"/>
    <x v="29"/>
    <x v="0"/>
    <x v="1"/>
    <x v="4"/>
    <x v="4"/>
    <x v="11"/>
    <m/>
    <m/>
    <n v="103899"/>
  </r>
  <r>
    <x v="0"/>
    <x v="0"/>
    <x v="0"/>
    <x v="0"/>
    <x v="0"/>
    <x v="5"/>
    <x v="29"/>
    <x v="0"/>
    <x v="1"/>
    <x v="4"/>
    <x v="4"/>
    <x v="11"/>
    <m/>
    <m/>
    <n v="250000"/>
  </r>
  <r>
    <x v="0"/>
    <x v="0"/>
    <x v="0"/>
    <x v="0"/>
    <x v="0"/>
    <x v="5"/>
    <x v="29"/>
    <x v="0"/>
    <x v="1"/>
    <x v="4"/>
    <x v="4"/>
    <x v="11"/>
    <m/>
    <m/>
    <n v="280708"/>
  </r>
  <r>
    <x v="0"/>
    <x v="0"/>
    <x v="0"/>
    <x v="0"/>
    <x v="0"/>
    <x v="5"/>
    <x v="29"/>
    <x v="0"/>
    <x v="1"/>
    <x v="4"/>
    <x v="4"/>
    <x v="11"/>
    <m/>
    <m/>
    <n v="100000"/>
  </r>
  <r>
    <x v="0"/>
    <x v="0"/>
    <x v="0"/>
    <x v="0"/>
    <x v="0"/>
    <x v="5"/>
    <x v="29"/>
    <x v="0"/>
    <x v="1"/>
    <x v="4"/>
    <x v="4"/>
    <x v="27"/>
    <m/>
    <m/>
    <n v="350000"/>
  </r>
  <r>
    <x v="0"/>
    <x v="0"/>
    <x v="0"/>
    <x v="0"/>
    <x v="0"/>
    <x v="5"/>
    <x v="29"/>
    <x v="0"/>
    <x v="1"/>
    <x v="4"/>
    <x v="4"/>
    <x v="17"/>
    <m/>
    <m/>
    <n v="155000"/>
  </r>
  <r>
    <x v="0"/>
    <x v="0"/>
    <x v="0"/>
    <x v="0"/>
    <x v="0"/>
    <x v="5"/>
    <x v="29"/>
    <x v="0"/>
    <x v="1"/>
    <x v="4"/>
    <x v="4"/>
    <x v="17"/>
    <m/>
    <m/>
    <n v="0"/>
  </r>
  <r>
    <x v="0"/>
    <x v="0"/>
    <x v="0"/>
    <x v="0"/>
    <x v="0"/>
    <x v="5"/>
    <x v="29"/>
    <x v="0"/>
    <x v="1"/>
    <x v="4"/>
    <x v="4"/>
    <x v="17"/>
    <m/>
    <m/>
    <n v="0"/>
  </r>
  <r>
    <x v="0"/>
    <x v="0"/>
    <x v="0"/>
    <x v="0"/>
    <x v="0"/>
    <x v="5"/>
    <x v="29"/>
    <x v="0"/>
    <x v="1"/>
    <x v="4"/>
    <x v="4"/>
    <x v="18"/>
    <m/>
    <m/>
    <n v="0"/>
  </r>
  <r>
    <x v="0"/>
    <x v="0"/>
    <x v="0"/>
    <x v="0"/>
    <x v="0"/>
    <x v="5"/>
    <x v="29"/>
    <x v="0"/>
    <x v="1"/>
    <x v="4"/>
    <x v="4"/>
    <x v="18"/>
    <m/>
    <m/>
    <n v="453855"/>
  </r>
  <r>
    <x v="0"/>
    <x v="0"/>
    <x v="0"/>
    <x v="0"/>
    <x v="0"/>
    <x v="5"/>
    <x v="29"/>
    <x v="0"/>
    <x v="1"/>
    <x v="4"/>
    <x v="4"/>
    <x v="18"/>
    <m/>
    <m/>
    <n v="200000"/>
  </r>
  <r>
    <x v="0"/>
    <x v="0"/>
    <x v="0"/>
    <x v="0"/>
    <x v="0"/>
    <x v="5"/>
    <x v="29"/>
    <x v="0"/>
    <x v="1"/>
    <x v="4"/>
    <x v="4"/>
    <x v="12"/>
    <m/>
    <m/>
    <n v="4700000"/>
  </r>
  <r>
    <x v="0"/>
    <x v="0"/>
    <x v="0"/>
    <x v="0"/>
    <x v="0"/>
    <x v="5"/>
    <x v="29"/>
    <x v="0"/>
    <x v="1"/>
    <x v="4"/>
    <x v="4"/>
    <x v="12"/>
    <m/>
    <m/>
    <n v="20592920"/>
  </r>
  <r>
    <x v="0"/>
    <x v="0"/>
    <x v="0"/>
    <x v="0"/>
    <x v="0"/>
    <x v="5"/>
    <x v="29"/>
    <x v="0"/>
    <x v="1"/>
    <x v="4"/>
    <x v="4"/>
    <x v="12"/>
    <m/>
    <m/>
    <n v="768900"/>
  </r>
  <r>
    <x v="0"/>
    <x v="0"/>
    <x v="0"/>
    <x v="0"/>
    <x v="0"/>
    <x v="5"/>
    <x v="29"/>
    <x v="0"/>
    <x v="1"/>
    <x v="4"/>
    <x v="4"/>
    <x v="12"/>
    <m/>
    <m/>
    <n v="960000"/>
  </r>
  <r>
    <x v="0"/>
    <x v="0"/>
    <x v="0"/>
    <x v="0"/>
    <x v="0"/>
    <x v="5"/>
    <x v="29"/>
    <x v="0"/>
    <x v="1"/>
    <x v="4"/>
    <x v="4"/>
    <x v="12"/>
    <m/>
    <m/>
    <n v="0"/>
  </r>
  <r>
    <x v="0"/>
    <x v="0"/>
    <x v="0"/>
    <x v="0"/>
    <x v="0"/>
    <x v="5"/>
    <x v="29"/>
    <x v="0"/>
    <x v="1"/>
    <x v="4"/>
    <x v="4"/>
    <x v="12"/>
    <m/>
    <m/>
    <n v="0"/>
  </r>
  <r>
    <x v="0"/>
    <x v="0"/>
    <x v="0"/>
    <x v="0"/>
    <x v="0"/>
    <x v="5"/>
    <x v="29"/>
    <x v="0"/>
    <x v="1"/>
    <x v="4"/>
    <x v="4"/>
    <x v="12"/>
    <m/>
    <m/>
    <n v="0"/>
  </r>
  <r>
    <x v="0"/>
    <x v="0"/>
    <x v="0"/>
    <x v="0"/>
    <x v="0"/>
    <x v="5"/>
    <x v="29"/>
    <x v="0"/>
    <x v="1"/>
    <x v="4"/>
    <x v="4"/>
    <x v="12"/>
    <m/>
    <m/>
    <n v="0"/>
  </r>
  <r>
    <x v="0"/>
    <x v="0"/>
    <x v="0"/>
    <x v="0"/>
    <x v="0"/>
    <x v="5"/>
    <x v="29"/>
    <x v="0"/>
    <x v="1"/>
    <x v="4"/>
    <x v="4"/>
    <x v="7"/>
    <m/>
    <m/>
    <n v="0"/>
  </r>
  <r>
    <x v="0"/>
    <x v="0"/>
    <x v="0"/>
    <x v="0"/>
    <x v="0"/>
    <x v="5"/>
    <x v="29"/>
    <x v="0"/>
    <x v="1"/>
    <x v="4"/>
    <x v="4"/>
    <x v="7"/>
    <m/>
    <m/>
    <n v="5000"/>
  </r>
  <r>
    <x v="0"/>
    <x v="0"/>
    <x v="0"/>
    <x v="0"/>
    <x v="0"/>
    <x v="5"/>
    <x v="29"/>
    <x v="0"/>
    <x v="1"/>
    <x v="4"/>
    <x v="4"/>
    <x v="7"/>
    <m/>
    <m/>
    <n v="10000"/>
  </r>
  <r>
    <x v="0"/>
    <x v="0"/>
    <x v="0"/>
    <x v="0"/>
    <x v="0"/>
    <x v="5"/>
    <x v="29"/>
    <x v="0"/>
    <x v="1"/>
    <x v="4"/>
    <x v="4"/>
    <x v="7"/>
    <m/>
    <m/>
    <n v="1332000"/>
  </r>
  <r>
    <x v="0"/>
    <x v="0"/>
    <x v="0"/>
    <x v="0"/>
    <x v="0"/>
    <x v="5"/>
    <x v="29"/>
    <x v="0"/>
    <x v="1"/>
    <x v="4"/>
    <x v="4"/>
    <x v="7"/>
    <m/>
    <m/>
    <n v="250000"/>
  </r>
  <r>
    <x v="0"/>
    <x v="0"/>
    <x v="0"/>
    <x v="0"/>
    <x v="0"/>
    <x v="5"/>
    <x v="29"/>
    <x v="0"/>
    <x v="1"/>
    <x v="4"/>
    <x v="4"/>
    <x v="7"/>
    <m/>
    <m/>
    <n v="90000"/>
  </r>
  <r>
    <x v="0"/>
    <x v="0"/>
    <x v="0"/>
    <x v="0"/>
    <x v="0"/>
    <x v="5"/>
    <x v="29"/>
    <x v="0"/>
    <x v="1"/>
    <x v="4"/>
    <x v="4"/>
    <x v="7"/>
    <m/>
    <m/>
    <n v="170000"/>
  </r>
  <r>
    <x v="0"/>
    <x v="0"/>
    <x v="0"/>
    <x v="0"/>
    <x v="0"/>
    <x v="5"/>
    <x v="29"/>
    <x v="0"/>
    <x v="1"/>
    <x v="4"/>
    <x v="4"/>
    <x v="7"/>
    <m/>
    <m/>
    <n v="0"/>
  </r>
  <r>
    <x v="0"/>
    <x v="0"/>
    <x v="0"/>
    <x v="0"/>
    <x v="0"/>
    <x v="5"/>
    <x v="29"/>
    <x v="0"/>
    <x v="1"/>
    <x v="4"/>
    <x v="4"/>
    <x v="7"/>
    <m/>
    <m/>
    <n v="0"/>
  </r>
  <r>
    <x v="0"/>
    <x v="0"/>
    <x v="0"/>
    <x v="0"/>
    <x v="0"/>
    <x v="5"/>
    <x v="29"/>
    <x v="0"/>
    <x v="1"/>
    <x v="4"/>
    <x v="4"/>
    <x v="7"/>
    <m/>
    <m/>
    <n v="20000"/>
  </r>
  <r>
    <x v="0"/>
    <x v="0"/>
    <x v="0"/>
    <x v="0"/>
    <x v="0"/>
    <x v="5"/>
    <x v="29"/>
    <x v="0"/>
    <x v="1"/>
    <x v="4"/>
    <x v="4"/>
    <x v="7"/>
    <m/>
    <m/>
    <n v="0"/>
  </r>
  <r>
    <x v="0"/>
    <x v="0"/>
    <x v="0"/>
    <x v="0"/>
    <x v="0"/>
    <x v="5"/>
    <x v="29"/>
    <x v="0"/>
    <x v="1"/>
    <x v="4"/>
    <x v="4"/>
    <x v="7"/>
    <m/>
    <m/>
    <n v="50000"/>
  </r>
  <r>
    <x v="0"/>
    <x v="0"/>
    <x v="0"/>
    <x v="0"/>
    <x v="0"/>
    <x v="5"/>
    <x v="29"/>
    <x v="0"/>
    <x v="1"/>
    <x v="4"/>
    <x v="4"/>
    <x v="7"/>
    <m/>
    <m/>
    <n v="2930000"/>
  </r>
  <r>
    <x v="0"/>
    <x v="0"/>
    <x v="0"/>
    <x v="0"/>
    <x v="0"/>
    <x v="5"/>
    <x v="29"/>
    <x v="0"/>
    <x v="1"/>
    <x v="4"/>
    <x v="4"/>
    <x v="7"/>
    <m/>
    <m/>
    <n v="355000"/>
  </r>
  <r>
    <x v="0"/>
    <x v="0"/>
    <x v="0"/>
    <x v="0"/>
    <x v="0"/>
    <x v="5"/>
    <x v="29"/>
    <x v="0"/>
    <x v="1"/>
    <x v="4"/>
    <x v="4"/>
    <x v="7"/>
    <m/>
    <m/>
    <n v="45000"/>
  </r>
  <r>
    <x v="0"/>
    <x v="0"/>
    <x v="0"/>
    <x v="0"/>
    <x v="10"/>
    <x v="5"/>
    <x v="29"/>
    <x v="1"/>
    <x v="3"/>
    <x v="13"/>
    <x v="2"/>
    <x v="6"/>
    <m/>
    <m/>
    <n v="138000000"/>
  </r>
  <r>
    <x v="0"/>
    <x v="0"/>
    <x v="0"/>
    <x v="0"/>
    <x v="1"/>
    <x v="5"/>
    <x v="29"/>
    <x v="0"/>
    <x v="1"/>
    <x v="4"/>
    <x v="2"/>
    <x v="6"/>
    <m/>
    <m/>
    <n v="1000000"/>
  </r>
  <r>
    <x v="0"/>
    <x v="0"/>
    <x v="0"/>
    <x v="0"/>
    <x v="1"/>
    <x v="5"/>
    <x v="29"/>
    <x v="0"/>
    <x v="1"/>
    <x v="4"/>
    <x v="2"/>
    <x v="6"/>
    <m/>
    <m/>
    <n v="740000"/>
  </r>
  <r>
    <x v="0"/>
    <x v="0"/>
    <x v="0"/>
    <x v="0"/>
    <x v="1"/>
    <x v="5"/>
    <x v="29"/>
    <x v="0"/>
    <x v="1"/>
    <x v="4"/>
    <x v="2"/>
    <x v="6"/>
    <m/>
    <m/>
    <n v="3000000"/>
  </r>
  <r>
    <x v="0"/>
    <x v="0"/>
    <x v="0"/>
    <x v="0"/>
    <x v="1"/>
    <x v="5"/>
    <x v="29"/>
    <x v="0"/>
    <x v="1"/>
    <x v="4"/>
    <x v="2"/>
    <x v="6"/>
    <m/>
    <m/>
    <n v="800000"/>
  </r>
  <r>
    <x v="0"/>
    <x v="0"/>
    <x v="0"/>
    <x v="0"/>
    <x v="1"/>
    <x v="5"/>
    <x v="29"/>
    <x v="0"/>
    <x v="1"/>
    <x v="4"/>
    <x v="2"/>
    <x v="6"/>
    <m/>
    <m/>
    <n v="55000"/>
  </r>
  <r>
    <x v="0"/>
    <x v="0"/>
    <x v="0"/>
    <x v="0"/>
    <x v="1"/>
    <x v="5"/>
    <x v="29"/>
    <x v="0"/>
    <x v="1"/>
    <x v="4"/>
    <x v="2"/>
    <x v="6"/>
    <m/>
    <m/>
    <n v="0"/>
  </r>
  <r>
    <x v="0"/>
    <x v="0"/>
    <x v="0"/>
    <x v="0"/>
    <x v="1"/>
    <x v="5"/>
    <x v="29"/>
    <x v="1"/>
    <x v="3"/>
    <x v="13"/>
    <x v="2"/>
    <x v="6"/>
    <m/>
    <m/>
    <n v="750000"/>
  </r>
  <r>
    <x v="0"/>
    <x v="0"/>
    <x v="0"/>
    <x v="0"/>
    <x v="1"/>
    <x v="5"/>
    <x v="29"/>
    <x v="0"/>
    <x v="1"/>
    <x v="4"/>
    <x v="2"/>
    <x v="43"/>
    <m/>
    <m/>
    <n v="73000"/>
  </r>
  <r>
    <x v="0"/>
    <x v="0"/>
    <x v="0"/>
    <x v="0"/>
    <x v="1"/>
    <x v="5"/>
    <x v="29"/>
    <x v="0"/>
    <x v="1"/>
    <x v="4"/>
    <x v="2"/>
    <x v="43"/>
    <m/>
    <m/>
    <n v="0"/>
  </r>
  <r>
    <x v="0"/>
    <x v="0"/>
    <x v="0"/>
    <x v="1"/>
    <x v="2"/>
    <x v="5"/>
    <x v="29"/>
    <x v="0"/>
    <x v="1"/>
    <x v="4"/>
    <x v="5"/>
    <x v="8"/>
    <m/>
    <m/>
    <n v="6500000"/>
  </r>
  <r>
    <x v="0"/>
    <x v="0"/>
    <x v="0"/>
    <x v="1"/>
    <x v="2"/>
    <x v="5"/>
    <x v="29"/>
    <x v="0"/>
    <x v="1"/>
    <x v="4"/>
    <x v="5"/>
    <x v="8"/>
    <m/>
    <m/>
    <n v="965000"/>
  </r>
  <r>
    <x v="0"/>
    <x v="0"/>
    <x v="0"/>
    <x v="1"/>
    <x v="2"/>
    <x v="5"/>
    <x v="29"/>
    <x v="0"/>
    <x v="1"/>
    <x v="4"/>
    <x v="5"/>
    <x v="8"/>
    <m/>
    <m/>
    <n v="425000"/>
  </r>
  <r>
    <x v="0"/>
    <x v="0"/>
    <x v="0"/>
    <x v="1"/>
    <x v="2"/>
    <x v="5"/>
    <x v="29"/>
    <x v="0"/>
    <x v="1"/>
    <x v="4"/>
    <x v="5"/>
    <x v="8"/>
    <m/>
    <m/>
    <n v="50000"/>
  </r>
  <r>
    <x v="0"/>
    <x v="0"/>
    <x v="0"/>
    <x v="1"/>
    <x v="2"/>
    <x v="5"/>
    <x v="29"/>
    <x v="0"/>
    <x v="1"/>
    <x v="4"/>
    <x v="5"/>
    <x v="8"/>
    <m/>
    <m/>
    <n v="5100000"/>
  </r>
  <r>
    <x v="0"/>
    <x v="0"/>
    <x v="0"/>
    <x v="1"/>
    <x v="2"/>
    <x v="5"/>
    <x v="29"/>
    <x v="0"/>
    <x v="1"/>
    <x v="4"/>
    <x v="5"/>
    <x v="8"/>
    <m/>
    <m/>
    <n v="3025000"/>
  </r>
  <r>
    <x v="0"/>
    <x v="0"/>
    <x v="0"/>
    <x v="1"/>
    <x v="2"/>
    <x v="5"/>
    <x v="29"/>
    <x v="0"/>
    <x v="1"/>
    <x v="4"/>
    <x v="5"/>
    <x v="8"/>
    <m/>
    <m/>
    <n v="2205470"/>
  </r>
  <r>
    <x v="0"/>
    <x v="0"/>
    <x v="0"/>
    <x v="1"/>
    <x v="2"/>
    <x v="5"/>
    <x v="29"/>
    <x v="0"/>
    <x v="1"/>
    <x v="4"/>
    <x v="5"/>
    <x v="8"/>
    <m/>
    <m/>
    <n v="75000"/>
  </r>
  <r>
    <x v="0"/>
    <x v="0"/>
    <x v="0"/>
    <x v="1"/>
    <x v="2"/>
    <x v="5"/>
    <x v="29"/>
    <x v="0"/>
    <x v="1"/>
    <x v="4"/>
    <x v="5"/>
    <x v="8"/>
    <m/>
    <m/>
    <n v="150000"/>
  </r>
  <r>
    <x v="0"/>
    <x v="0"/>
    <x v="0"/>
    <x v="1"/>
    <x v="2"/>
    <x v="5"/>
    <x v="29"/>
    <x v="0"/>
    <x v="1"/>
    <x v="4"/>
    <x v="5"/>
    <x v="8"/>
    <m/>
    <m/>
    <n v="4897144"/>
  </r>
  <r>
    <x v="0"/>
    <x v="0"/>
    <x v="0"/>
    <x v="1"/>
    <x v="2"/>
    <x v="5"/>
    <x v="29"/>
    <x v="0"/>
    <x v="1"/>
    <x v="4"/>
    <x v="5"/>
    <x v="8"/>
    <m/>
    <m/>
    <n v="0"/>
  </r>
  <r>
    <x v="0"/>
    <x v="0"/>
    <x v="0"/>
    <x v="1"/>
    <x v="2"/>
    <x v="5"/>
    <x v="29"/>
    <x v="0"/>
    <x v="1"/>
    <x v="4"/>
    <x v="5"/>
    <x v="8"/>
    <m/>
    <m/>
    <n v="250000"/>
  </r>
  <r>
    <x v="0"/>
    <x v="0"/>
    <x v="0"/>
    <x v="1"/>
    <x v="2"/>
    <x v="5"/>
    <x v="29"/>
    <x v="0"/>
    <x v="1"/>
    <x v="4"/>
    <x v="5"/>
    <x v="8"/>
    <m/>
    <m/>
    <n v="50000"/>
  </r>
  <r>
    <x v="0"/>
    <x v="0"/>
    <x v="0"/>
    <x v="1"/>
    <x v="2"/>
    <x v="5"/>
    <x v="29"/>
    <x v="0"/>
    <x v="1"/>
    <x v="4"/>
    <x v="5"/>
    <x v="36"/>
    <m/>
    <m/>
    <n v="250000"/>
  </r>
  <r>
    <x v="0"/>
    <x v="0"/>
    <x v="0"/>
    <x v="1"/>
    <x v="2"/>
    <x v="5"/>
    <x v="29"/>
    <x v="0"/>
    <x v="1"/>
    <x v="4"/>
    <x v="5"/>
    <x v="44"/>
    <m/>
    <m/>
    <n v="250000"/>
  </r>
  <r>
    <x v="0"/>
    <x v="0"/>
    <x v="0"/>
    <x v="1"/>
    <x v="2"/>
    <x v="5"/>
    <x v="29"/>
    <x v="0"/>
    <x v="1"/>
    <x v="4"/>
    <x v="5"/>
    <x v="44"/>
    <m/>
    <m/>
    <n v="150000"/>
  </r>
  <r>
    <x v="0"/>
    <x v="0"/>
    <x v="0"/>
    <x v="1"/>
    <x v="2"/>
    <x v="5"/>
    <x v="29"/>
    <x v="0"/>
    <x v="1"/>
    <x v="4"/>
    <x v="5"/>
    <x v="19"/>
    <m/>
    <m/>
    <n v="0"/>
  </r>
  <r>
    <x v="0"/>
    <x v="0"/>
    <x v="0"/>
    <x v="1"/>
    <x v="2"/>
    <x v="5"/>
    <x v="29"/>
    <x v="0"/>
    <x v="1"/>
    <x v="4"/>
    <x v="5"/>
    <x v="37"/>
    <m/>
    <m/>
    <n v="0"/>
  </r>
  <r>
    <x v="0"/>
    <x v="0"/>
    <x v="0"/>
    <x v="1"/>
    <x v="2"/>
    <x v="5"/>
    <x v="29"/>
    <x v="0"/>
    <x v="1"/>
    <x v="4"/>
    <x v="5"/>
    <x v="37"/>
    <m/>
    <m/>
    <n v="30000"/>
  </r>
  <r>
    <x v="0"/>
    <x v="0"/>
    <x v="0"/>
    <x v="1"/>
    <x v="2"/>
    <x v="5"/>
    <x v="29"/>
    <x v="0"/>
    <x v="1"/>
    <x v="4"/>
    <x v="5"/>
    <x v="37"/>
    <m/>
    <m/>
    <n v="100000"/>
  </r>
  <r>
    <x v="0"/>
    <x v="0"/>
    <x v="0"/>
    <x v="1"/>
    <x v="7"/>
    <x v="5"/>
    <x v="29"/>
    <x v="0"/>
    <x v="1"/>
    <x v="4"/>
    <x v="5"/>
    <x v="37"/>
    <m/>
    <m/>
    <n v="3220500"/>
  </r>
  <r>
    <x v="0"/>
    <x v="0"/>
    <x v="0"/>
    <x v="1"/>
    <x v="2"/>
    <x v="5"/>
    <x v="29"/>
    <x v="0"/>
    <x v="1"/>
    <x v="4"/>
    <x v="3"/>
    <x v="4"/>
    <m/>
    <m/>
    <n v="5269203"/>
  </r>
  <r>
    <x v="0"/>
    <x v="0"/>
    <x v="0"/>
    <x v="0"/>
    <x v="0"/>
    <x v="6"/>
    <x v="30"/>
    <x v="0"/>
    <x v="1"/>
    <x v="1"/>
    <x v="0"/>
    <x v="0"/>
    <m/>
    <m/>
    <n v="73200000"/>
  </r>
  <r>
    <x v="0"/>
    <x v="0"/>
    <x v="0"/>
    <x v="0"/>
    <x v="0"/>
    <x v="6"/>
    <x v="30"/>
    <x v="0"/>
    <x v="1"/>
    <x v="1"/>
    <x v="0"/>
    <x v="0"/>
    <m/>
    <m/>
    <n v="240000"/>
  </r>
  <r>
    <x v="0"/>
    <x v="0"/>
    <x v="0"/>
    <x v="0"/>
    <x v="0"/>
    <x v="6"/>
    <x v="30"/>
    <x v="0"/>
    <x v="1"/>
    <x v="1"/>
    <x v="0"/>
    <x v="0"/>
    <m/>
    <m/>
    <n v="600000"/>
  </r>
  <r>
    <x v="0"/>
    <x v="0"/>
    <x v="0"/>
    <x v="0"/>
    <x v="0"/>
    <x v="6"/>
    <x v="30"/>
    <x v="0"/>
    <x v="1"/>
    <x v="1"/>
    <x v="0"/>
    <x v="0"/>
    <m/>
    <m/>
    <n v="6000000"/>
  </r>
  <r>
    <x v="0"/>
    <x v="0"/>
    <x v="0"/>
    <x v="0"/>
    <x v="0"/>
    <x v="6"/>
    <x v="30"/>
    <x v="0"/>
    <x v="1"/>
    <x v="1"/>
    <x v="0"/>
    <x v="0"/>
    <m/>
    <m/>
    <n v="16500000"/>
  </r>
  <r>
    <x v="0"/>
    <x v="0"/>
    <x v="0"/>
    <x v="0"/>
    <x v="0"/>
    <x v="6"/>
    <x v="30"/>
    <x v="0"/>
    <x v="1"/>
    <x v="1"/>
    <x v="0"/>
    <x v="0"/>
    <m/>
    <m/>
    <n v="2500000"/>
  </r>
  <r>
    <x v="0"/>
    <x v="0"/>
    <x v="0"/>
    <x v="0"/>
    <x v="0"/>
    <x v="6"/>
    <x v="30"/>
    <x v="0"/>
    <x v="1"/>
    <x v="1"/>
    <x v="0"/>
    <x v="40"/>
    <m/>
    <m/>
    <n v="200000"/>
  </r>
  <r>
    <x v="0"/>
    <x v="0"/>
    <x v="0"/>
    <x v="0"/>
    <x v="0"/>
    <x v="6"/>
    <x v="30"/>
    <x v="0"/>
    <x v="1"/>
    <x v="1"/>
    <x v="0"/>
    <x v="40"/>
    <m/>
    <m/>
    <n v="2000000"/>
  </r>
  <r>
    <x v="0"/>
    <x v="0"/>
    <x v="0"/>
    <x v="0"/>
    <x v="0"/>
    <x v="6"/>
    <x v="30"/>
    <x v="0"/>
    <x v="1"/>
    <x v="1"/>
    <x v="0"/>
    <x v="40"/>
    <m/>
    <m/>
    <n v="5500000"/>
  </r>
  <r>
    <x v="0"/>
    <x v="0"/>
    <x v="0"/>
    <x v="0"/>
    <x v="0"/>
    <x v="6"/>
    <x v="30"/>
    <x v="0"/>
    <x v="1"/>
    <x v="1"/>
    <x v="0"/>
    <x v="21"/>
    <m/>
    <m/>
    <n v="400000"/>
  </r>
  <r>
    <x v="0"/>
    <x v="0"/>
    <x v="0"/>
    <x v="0"/>
    <x v="0"/>
    <x v="6"/>
    <x v="30"/>
    <x v="0"/>
    <x v="1"/>
    <x v="1"/>
    <x v="0"/>
    <x v="41"/>
    <m/>
    <m/>
    <n v="600000"/>
  </r>
  <r>
    <x v="0"/>
    <x v="0"/>
    <x v="0"/>
    <x v="0"/>
    <x v="0"/>
    <x v="6"/>
    <x v="30"/>
    <x v="0"/>
    <x v="1"/>
    <x v="1"/>
    <x v="0"/>
    <x v="42"/>
    <m/>
    <m/>
    <n v="4000000"/>
  </r>
  <r>
    <x v="0"/>
    <x v="0"/>
    <x v="0"/>
    <x v="0"/>
    <x v="0"/>
    <x v="6"/>
    <x v="30"/>
    <x v="0"/>
    <x v="1"/>
    <x v="1"/>
    <x v="0"/>
    <x v="42"/>
    <m/>
    <m/>
    <n v="4700000"/>
  </r>
  <r>
    <x v="0"/>
    <x v="0"/>
    <x v="0"/>
    <x v="0"/>
    <x v="0"/>
    <x v="6"/>
    <x v="30"/>
    <x v="0"/>
    <x v="1"/>
    <x v="1"/>
    <x v="0"/>
    <x v="42"/>
    <m/>
    <m/>
    <n v="430000"/>
  </r>
  <r>
    <x v="0"/>
    <x v="0"/>
    <x v="0"/>
    <x v="0"/>
    <x v="0"/>
    <x v="6"/>
    <x v="30"/>
    <x v="0"/>
    <x v="1"/>
    <x v="1"/>
    <x v="1"/>
    <x v="9"/>
    <m/>
    <m/>
    <n v="1200000"/>
  </r>
  <r>
    <x v="0"/>
    <x v="0"/>
    <x v="0"/>
    <x v="0"/>
    <x v="0"/>
    <x v="6"/>
    <x v="30"/>
    <x v="0"/>
    <x v="1"/>
    <x v="1"/>
    <x v="1"/>
    <x v="9"/>
    <m/>
    <m/>
    <n v="180000"/>
  </r>
  <r>
    <x v="0"/>
    <x v="0"/>
    <x v="0"/>
    <x v="0"/>
    <x v="0"/>
    <x v="6"/>
    <x v="30"/>
    <x v="0"/>
    <x v="1"/>
    <x v="1"/>
    <x v="1"/>
    <x v="9"/>
    <m/>
    <m/>
    <n v="150000"/>
  </r>
  <r>
    <x v="0"/>
    <x v="0"/>
    <x v="0"/>
    <x v="0"/>
    <x v="0"/>
    <x v="6"/>
    <x v="30"/>
    <x v="0"/>
    <x v="1"/>
    <x v="1"/>
    <x v="1"/>
    <x v="9"/>
    <m/>
    <m/>
    <n v="1000000"/>
  </r>
  <r>
    <x v="0"/>
    <x v="0"/>
    <x v="0"/>
    <x v="0"/>
    <x v="0"/>
    <x v="6"/>
    <x v="30"/>
    <x v="0"/>
    <x v="1"/>
    <x v="1"/>
    <x v="1"/>
    <x v="9"/>
    <m/>
    <m/>
    <n v="12000"/>
  </r>
  <r>
    <x v="0"/>
    <x v="0"/>
    <x v="0"/>
    <x v="0"/>
    <x v="0"/>
    <x v="6"/>
    <x v="30"/>
    <x v="0"/>
    <x v="1"/>
    <x v="1"/>
    <x v="1"/>
    <x v="9"/>
    <m/>
    <m/>
    <n v="12000"/>
  </r>
  <r>
    <x v="0"/>
    <x v="0"/>
    <x v="0"/>
    <x v="0"/>
    <x v="0"/>
    <x v="6"/>
    <x v="30"/>
    <x v="0"/>
    <x v="1"/>
    <x v="1"/>
    <x v="1"/>
    <x v="1"/>
    <m/>
    <m/>
    <n v="9000000"/>
  </r>
  <r>
    <x v="0"/>
    <x v="0"/>
    <x v="0"/>
    <x v="0"/>
    <x v="0"/>
    <x v="6"/>
    <x v="30"/>
    <x v="0"/>
    <x v="1"/>
    <x v="1"/>
    <x v="1"/>
    <x v="1"/>
    <m/>
    <m/>
    <n v="3000000"/>
  </r>
  <r>
    <x v="0"/>
    <x v="0"/>
    <x v="0"/>
    <x v="0"/>
    <x v="0"/>
    <x v="6"/>
    <x v="30"/>
    <x v="0"/>
    <x v="1"/>
    <x v="1"/>
    <x v="1"/>
    <x v="22"/>
    <m/>
    <m/>
    <n v="500000"/>
  </r>
  <r>
    <x v="0"/>
    <x v="0"/>
    <x v="0"/>
    <x v="0"/>
    <x v="0"/>
    <x v="6"/>
    <x v="30"/>
    <x v="0"/>
    <x v="1"/>
    <x v="1"/>
    <x v="1"/>
    <x v="22"/>
    <m/>
    <m/>
    <n v="500000"/>
  </r>
  <r>
    <x v="0"/>
    <x v="0"/>
    <x v="0"/>
    <x v="0"/>
    <x v="0"/>
    <x v="6"/>
    <x v="30"/>
    <x v="0"/>
    <x v="1"/>
    <x v="1"/>
    <x v="1"/>
    <x v="23"/>
    <m/>
    <m/>
    <n v="240000"/>
  </r>
  <r>
    <x v="0"/>
    <x v="0"/>
    <x v="0"/>
    <x v="0"/>
    <x v="0"/>
    <x v="6"/>
    <x v="30"/>
    <x v="0"/>
    <x v="1"/>
    <x v="1"/>
    <x v="1"/>
    <x v="23"/>
    <m/>
    <m/>
    <n v="12000"/>
  </r>
  <r>
    <x v="0"/>
    <x v="0"/>
    <x v="0"/>
    <x v="0"/>
    <x v="0"/>
    <x v="6"/>
    <x v="30"/>
    <x v="0"/>
    <x v="1"/>
    <x v="1"/>
    <x v="1"/>
    <x v="23"/>
    <m/>
    <m/>
    <n v="24000"/>
  </r>
  <r>
    <x v="0"/>
    <x v="0"/>
    <x v="0"/>
    <x v="0"/>
    <x v="0"/>
    <x v="6"/>
    <x v="30"/>
    <x v="0"/>
    <x v="1"/>
    <x v="1"/>
    <x v="1"/>
    <x v="10"/>
    <m/>
    <m/>
    <n v="5800000"/>
  </r>
  <r>
    <x v="0"/>
    <x v="0"/>
    <x v="0"/>
    <x v="0"/>
    <x v="0"/>
    <x v="6"/>
    <x v="30"/>
    <x v="0"/>
    <x v="1"/>
    <x v="1"/>
    <x v="1"/>
    <x v="10"/>
    <m/>
    <m/>
    <n v="100000"/>
  </r>
  <r>
    <x v="0"/>
    <x v="0"/>
    <x v="0"/>
    <x v="0"/>
    <x v="0"/>
    <x v="6"/>
    <x v="30"/>
    <x v="0"/>
    <x v="1"/>
    <x v="1"/>
    <x v="1"/>
    <x v="24"/>
    <m/>
    <m/>
    <n v="700000"/>
  </r>
  <r>
    <x v="0"/>
    <x v="0"/>
    <x v="0"/>
    <x v="0"/>
    <x v="0"/>
    <x v="6"/>
    <x v="30"/>
    <x v="0"/>
    <x v="1"/>
    <x v="1"/>
    <x v="1"/>
    <x v="24"/>
    <m/>
    <m/>
    <n v="2300000"/>
  </r>
  <r>
    <x v="0"/>
    <x v="0"/>
    <x v="0"/>
    <x v="0"/>
    <x v="0"/>
    <x v="6"/>
    <x v="30"/>
    <x v="0"/>
    <x v="1"/>
    <x v="1"/>
    <x v="1"/>
    <x v="35"/>
    <m/>
    <m/>
    <n v="160000"/>
  </r>
  <r>
    <x v="0"/>
    <x v="0"/>
    <x v="0"/>
    <x v="0"/>
    <x v="0"/>
    <x v="6"/>
    <x v="30"/>
    <x v="0"/>
    <x v="1"/>
    <x v="1"/>
    <x v="1"/>
    <x v="35"/>
    <m/>
    <m/>
    <n v="100000"/>
  </r>
  <r>
    <x v="0"/>
    <x v="0"/>
    <x v="0"/>
    <x v="0"/>
    <x v="0"/>
    <x v="6"/>
    <x v="30"/>
    <x v="0"/>
    <x v="1"/>
    <x v="1"/>
    <x v="1"/>
    <x v="35"/>
    <m/>
    <m/>
    <n v="150000"/>
  </r>
  <r>
    <x v="0"/>
    <x v="0"/>
    <x v="0"/>
    <x v="0"/>
    <x v="0"/>
    <x v="6"/>
    <x v="30"/>
    <x v="0"/>
    <x v="1"/>
    <x v="1"/>
    <x v="1"/>
    <x v="35"/>
    <m/>
    <m/>
    <n v="200000"/>
  </r>
  <r>
    <x v="0"/>
    <x v="0"/>
    <x v="0"/>
    <x v="0"/>
    <x v="0"/>
    <x v="6"/>
    <x v="30"/>
    <x v="0"/>
    <x v="1"/>
    <x v="1"/>
    <x v="1"/>
    <x v="35"/>
    <m/>
    <m/>
    <n v="260000"/>
  </r>
  <r>
    <x v="0"/>
    <x v="0"/>
    <x v="0"/>
    <x v="0"/>
    <x v="0"/>
    <x v="6"/>
    <x v="30"/>
    <x v="0"/>
    <x v="1"/>
    <x v="1"/>
    <x v="1"/>
    <x v="35"/>
    <m/>
    <m/>
    <n v="100000"/>
  </r>
  <r>
    <x v="0"/>
    <x v="0"/>
    <x v="0"/>
    <x v="0"/>
    <x v="0"/>
    <x v="6"/>
    <x v="30"/>
    <x v="0"/>
    <x v="1"/>
    <x v="1"/>
    <x v="1"/>
    <x v="5"/>
    <m/>
    <m/>
    <n v="40000"/>
  </r>
  <r>
    <x v="0"/>
    <x v="0"/>
    <x v="0"/>
    <x v="0"/>
    <x v="0"/>
    <x v="6"/>
    <x v="30"/>
    <x v="0"/>
    <x v="1"/>
    <x v="1"/>
    <x v="1"/>
    <x v="5"/>
    <m/>
    <m/>
    <n v="48000"/>
  </r>
  <r>
    <x v="0"/>
    <x v="0"/>
    <x v="0"/>
    <x v="0"/>
    <x v="0"/>
    <x v="6"/>
    <x v="30"/>
    <x v="0"/>
    <x v="1"/>
    <x v="1"/>
    <x v="1"/>
    <x v="5"/>
    <m/>
    <m/>
    <n v="100000"/>
  </r>
  <r>
    <x v="0"/>
    <x v="0"/>
    <x v="0"/>
    <x v="0"/>
    <x v="0"/>
    <x v="6"/>
    <x v="30"/>
    <x v="0"/>
    <x v="1"/>
    <x v="1"/>
    <x v="1"/>
    <x v="5"/>
    <m/>
    <m/>
    <n v="48000"/>
  </r>
  <r>
    <x v="0"/>
    <x v="0"/>
    <x v="0"/>
    <x v="0"/>
    <x v="0"/>
    <x v="6"/>
    <x v="30"/>
    <x v="0"/>
    <x v="1"/>
    <x v="1"/>
    <x v="1"/>
    <x v="5"/>
    <m/>
    <m/>
    <n v="10000"/>
  </r>
  <r>
    <x v="0"/>
    <x v="0"/>
    <x v="0"/>
    <x v="0"/>
    <x v="0"/>
    <x v="6"/>
    <x v="30"/>
    <x v="0"/>
    <x v="1"/>
    <x v="1"/>
    <x v="1"/>
    <x v="5"/>
    <m/>
    <m/>
    <n v="48000"/>
  </r>
  <r>
    <x v="0"/>
    <x v="0"/>
    <x v="0"/>
    <x v="0"/>
    <x v="0"/>
    <x v="6"/>
    <x v="30"/>
    <x v="0"/>
    <x v="1"/>
    <x v="1"/>
    <x v="1"/>
    <x v="5"/>
    <m/>
    <m/>
    <n v="500000"/>
  </r>
  <r>
    <x v="0"/>
    <x v="0"/>
    <x v="0"/>
    <x v="0"/>
    <x v="0"/>
    <x v="6"/>
    <x v="30"/>
    <x v="0"/>
    <x v="1"/>
    <x v="1"/>
    <x v="1"/>
    <x v="5"/>
    <m/>
    <m/>
    <n v="2000000"/>
  </r>
  <r>
    <x v="0"/>
    <x v="0"/>
    <x v="0"/>
    <x v="0"/>
    <x v="0"/>
    <x v="6"/>
    <x v="30"/>
    <x v="0"/>
    <x v="1"/>
    <x v="1"/>
    <x v="1"/>
    <x v="5"/>
    <m/>
    <m/>
    <n v="256000"/>
  </r>
  <r>
    <x v="0"/>
    <x v="0"/>
    <x v="0"/>
    <x v="0"/>
    <x v="0"/>
    <x v="6"/>
    <x v="30"/>
    <x v="0"/>
    <x v="1"/>
    <x v="1"/>
    <x v="1"/>
    <x v="5"/>
    <m/>
    <m/>
    <n v="750000"/>
  </r>
  <r>
    <x v="0"/>
    <x v="0"/>
    <x v="0"/>
    <x v="0"/>
    <x v="0"/>
    <x v="6"/>
    <x v="30"/>
    <x v="0"/>
    <x v="1"/>
    <x v="1"/>
    <x v="1"/>
    <x v="5"/>
    <m/>
    <m/>
    <n v="1000000"/>
  </r>
  <r>
    <x v="0"/>
    <x v="0"/>
    <x v="0"/>
    <x v="0"/>
    <x v="0"/>
    <x v="6"/>
    <x v="30"/>
    <x v="0"/>
    <x v="1"/>
    <x v="1"/>
    <x v="1"/>
    <x v="5"/>
    <m/>
    <m/>
    <n v="200000"/>
  </r>
  <r>
    <x v="0"/>
    <x v="0"/>
    <x v="0"/>
    <x v="0"/>
    <x v="0"/>
    <x v="6"/>
    <x v="30"/>
    <x v="0"/>
    <x v="1"/>
    <x v="1"/>
    <x v="1"/>
    <x v="25"/>
    <m/>
    <m/>
    <n v="2500000"/>
  </r>
  <r>
    <x v="0"/>
    <x v="0"/>
    <x v="0"/>
    <x v="0"/>
    <x v="0"/>
    <x v="6"/>
    <x v="30"/>
    <x v="0"/>
    <x v="1"/>
    <x v="1"/>
    <x v="4"/>
    <x v="15"/>
    <m/>
    <m/>
    <n v="400000"/>
  </r>
  <r>
    <x v="0"/>
    <x v="0"/>
    <x v="0"/>
    <x v="0"/>
    <x v="0"/>
    <x v="6"/>
    <x v="30"/>
    <x v="0"/>
    <x v="1"/>
    <x v="1"/>
    <x v="4"/>
    <x v="15"/>
    <m/>
    <m/>
    <n v="75000"/>
  </r>
  <r>
    <x v="0"/>
    <x v="0"/>
    <x v="0"/>
    <x v="0"/>
    <x v="0"/>
    <x v="6"/>
    <x v="30"/>
    <x v="0"/>
    <x v="1"/>
    <x v="1"/>
    <x v="4"/>
    <x v="16"/>
    <m/>
    <m/>
    <n v="24000"/>
  </r>
  <r>
    <x v="0"/>
    <x v="0"/>
    <x v="0"/>
    <x v="0"/>
    <x v="0"/>
    <x v="6"/>
    <x v="30"/>
    <x v="0"/>
    <x v="1"/>
    <x v="1"/>
    <x v="4"/>
    <x v="16"/>
    <m/>
    <m/>
    <n v="62000"/>
  </r>
  <r>
    <x v="0"/>
    <x v="0"/>
    <x v="0"/>
    <x v="0"/>
    <x v="0"/>
    <x v="6"/>
    <x v="30"/>
    <x v="0"/>
    <x v="1"/>
    <x v="1"/>
    <x v="4"/>
    <x v="16"/>
    <m/>
    <m/>
    <n v="450000"/>
  </r>
  <r>
    <x v="0"/>
    <x v="0"/>
    <x v="0"/>
    <x v="0"/>
    <x v="0"/>
    <x v="6"/>
    <x v="30"/>
    <x v="0"/>
    <x v="1"/>
    <x v="1"/>
    <x v="4"/>
    <x v="16"/>
    <m/>
    <m/>
    <n v="12000"/>
  </r>
  <r>
    <x v="0"/>
    <x v="0"/>
    <x v="0"/>
    <x v="0"/>
    <x v="0"/>
    <x v="6"/>
    <x v="30"/>
    <x v="0"/>
    <x v="1"/>
    <x v="1"/>
    <x v="4"/>
    <x v="11"/>
    <m/>
    <m/>
    <n v="100000"/>
  </r>
  <r>
    <x v="0"/>
    <x v="0"/>
    <x v="0"/>
    <x v="0"/>
    <x v="0"/>
    <x v="6"/>
    <x v="30"/>
    <x v="0"/>
    <x v="1"/>
    <x v="1"/>
    <x v="4"/>
    <x v="11"/>
    <m/>
    <m/>
    <n v="240000"/>
  </r>
  <r>
    <x v="0"/>
    <x v="0"/>
    <x v="0"/>
    <x v="0"/>
    <x v="0"/>
    <x v="6"/>
    <x v="30"/>
    <x v="0"/>
    <x v="1"/>
    <x v="1"/>
    <x v="4"/>
    <x v="11"/>
    <m/>
    <m/>
    <n v="12000"/>
  </r>
  <r>
    <x v="0"/>
    <x v="0"/>
    <x v="0"/>
    <x v="0"/>
    <x v="0"/>
    <x v="6"/>
    <x v="30"/>
    <x v="0"/>
    <x v="1"/>
    <x v="1"/>
    <x v="4"/>
    <x v="11"/>
    <m/>
    <m/>
    <n v="120000"/>
  </r>
  <r>
    <x v="0"/>
    <x v="0"/>
    <x v="0"/>
    <x v="0"/>
    <x v="0"/>
    <x v="6"/>
    <x v="30"/>
    <x v="0"/>
    <x v="1"/>
    <x v="1"/>
    <x v="4"/>
    <x v="27"/>
    <m/>
    <m/>
    <n v="6000"/>
  </r>
  <r>
    <x v="0"/>
    <x v="0"/>
    <x v="0"/>
    <x v="0"/>
    <x v="0"/>
    <x v="6"/>
    <x v="30"/>
    <x v="0"/>
    <x v="1"/>
    <x v="1"/>
    <x v="4"/>
    <x v="17"/>
    <m/>
    <m/>
    <n v="180000"/>
  </r>
  <r>
    <x v="0"/>
    <x v="0"/>
    <x v="0"/>
    <x v="0"/>
    <x v="0"/>
    <x v="6"/>
    <x v="30"/>
    <x v="0"/>
    <x v="1"/>
    <x v="1"/>
    <x v="4"/>
    <x v="17"/>
    <m/>
    <m/>
    <n v="12000"/>
  </r>
  <r>
    <x v="0"/>
    <x v="0"/>
    <x v="0"/>
    <x v="0"/>
    <x v="0"/>
    <x v="6"/>
    <x v="30"/>
    <x v="0"/>
    <x v="1"/>
    <x v="1"/>
    <x v="4"/>
    <x v="17"/>
    <m/>
    <m/>
    <n v="12000"/>
  </r>
  <r>
    <x v="0"/>
    <x v="0"/>
    <x v="0"/>
    <x v="0"/>
    <x v="0"/>
    <x v="6"/>
    <x v="30"/>
    <x v="0"/>
    <x v="1"/>
    <x v="1"/>
    <x v="4"/>
    <x v="18"/>
    <m/>
    <m/>
    <n v="4800"/>
  </r>
  <r>
    <x v="0"/>
    <x v="0"/>
    <x v="0"/>
    <x v="0"/>
    <x v="0"/>
    <x v="6"/>
    <x v="30"/>
    <x v="0"/>
    <x v="1"/>
    <x v="1"/>
    <x v="4"/>
    <x v="18"/>
    <m/>
    <m/>
    <n v="12000"/>
  </r>
  <r>
    <x v="0"/>
    <x v="0"/>
    <x v="0"/>
    <x v="0"/>
    <x v="0"/>
    <x v="6"/>
    <x v="30"/>
    <x v="0"/>
    <x v="1"/>
    <x v="1"/>
    <x v="4"/>
    <x v="18"/>
    <m/>
    <m/>
    <n v="12000"/>
  </r>
  <r>
    <x v="0"/>
    <x v="0"/>
    <x v="0"/>
    <x v="0"/>
    <x v="0"/>
    <x v="6"/>
    <x v="30"/>
    <x v="0"/>
    <x v="1"/>
    <x v="1"/>
    <x v="4"/>
    <x v="12"/>
    <m/>
    <m/>
    <n v="4000000"/>
  </r>
  <r>
    <x v="0"/>
    <x v="0"/>
    <x v="0"/>
    <x v="0"/>
    <x v="0"/>
    <x v="6"/>
    <x v="30"/>
    <x v="0"/>
    <x v="1"/>
    <x v="1"/>
    <x v="4"/>
    <x v="12"/>
    <m/>
    <m/>
    <n v="600000"/>
  </r>
  <r>
    <x v="0"/>
    <x v="0"/>
    <x v="0"/>
    <x v="0"/>
    <x v="0"/>
    <x v="6"/>
    <x v="30"/>
    <x v="0"/>
    <x v="1"/>
    <x v="1"/>
    <x v="4"/>
    <x v="12"/>
    <m/>
    <m/>
    <n v="6000"/>
  </r>
  <r>
    <x v="0"/>
    <x v="0"/>
    <x v="0"/>
    <x v="0"/>
    <x v="0"/>
    <x v="6"/>
    <x v="30"/>
    <x v="0"/>
    <x v="1"/>
    <x v="1"/>
    <x v="4"/>
    <x v="12"/>
    <m/>
    <m/>
    <n v="12000"/>
  </r>
  <r>
    <x v="0"/>
    <x v="0"/>
    <x v="0"/>
    <x v="0"/>
    <x v="0"/>
    <x v="6"/>
    <x v="30"/>
    <x v="0"/>
    <x v="1"/>
    <x v="1"/>
    <x v="4"/>
    <x v="12"/>
    <m/>
    <m/>
    <n v="15000"/>
  </r>
  <r>
    <x v="0"/>
    <x v="0"/>
    <x v="0"/>
    <x v="0"/>
    <x v="0"/>
    <x v="6"/>
    <x v="30"/>
    <x v="0"/>
    <x v="1"/>
    <x v="1"/>
    <x v="4"/>
    <x v="7"/>
    <m/>
    <m/>
    <n v="60000"/>
  </r>
  <r>
    <x v="0"/>
    <x v="0"/>
    <x v="0"/>
    <x v="0"/>
    <x v="0"/>
    <x v="6"/>
    <x v="30"/>
    <x v="0"/>
    <x v="1"/>
    <x v="1"/>
    <x v="4"/>
    <x v="7"/>
    <m/>
    <m/>
    <n v="150000"/>
  </r>
  <r>
    <x v="0"/>
    <x v="0"/>
    <x v="0"/>
    <x v="0"/>
    <x v="0"/>
    <x v="6"/>
    <x v="30"/>
    <x v="0"/>
    <x v="1"/>
    <x v="1"/>
    <x v="4"/>
    <x v="7"/>
    <m/>
    <m/>
    <n v="24000"/>
  </r>
  <r>
    <x v="0"/>
    <x v="0"/>
    <x v="0"/>
    <x v="0"/>
    <x v="0"/>
    <x v="6"/>
    <x v="30"/>
    <x v="0"/>
    <x v="1"/>
    <x v="1"/>
    <x v="4"/>
    <x v="7"/>
    <m/>
    <m/>
    <n v="40000"/>
  </r>
  <r>
    <x v="0"/>
    <x v="0"/>
    <x v="0"/>
    <x v="0"/>
    <x v="0"/>
    <x v="6"/>
    <x v="30"/>
    <x v="0"/>
    <x v="1"/>
    <x v="1"/>
    <x v="4"/>
    <x v="7"/>
    <m/>
    <m/>
    <n v="225000"/>
  </r>
  <r>
    <x v="0"/>
    <x v="0"/>
    <x v="0"/>
    <x v="0"/>
    <x v="0"/>
    <x v="6"/>
    <x v="30"/>
    <x v="0"/>
    <x v="1"/>
    <x v="1"/>
    <x v="4"/>
    <x v="7"/>
    <m/>
    <m/>
    <n v="250000"/>
  </r>
  <r>
    <x v="0"/>
    <x v="0"/>
    <x v="0"/>
    <x v="0"/>
    <x v="1"/>
    <x v="6"/>
    <x v="30"/>
    <x v="0"/>
    <x v="1"/>
    <x v="1"/>
    <x v="2"/>
    <x v="6"/>
    <m/>
    <m/>
    <n v="200000"/>
  </r>
  <r>
    <x v="0"/>
    <x v="0"/>
    <x v="0"/>
    <x v="1"/>
    <x v="2"/>
    <x v="6"/>
    <x v="30"/>
    <x v="0"/>
    <x v="1"/>
    <x v="1"/>
    <x v="5"/>
    <x v="8"/>
    <m/>
    <m/>
    <n v="600000"/>
  </r>
  <r>
    <x v="0"/>
    <x v="0"/>
    <x v="0"/>
    <x v="1"/>
    <x v="2"/>
    <x v="6"/>
    <x v="30"/>
    <x v="0"/>
    <x v="1"/>
    <x v="1"/>
    <x v="5"/>
    <x v="8"/>
    <m/>
    <m/>
    <n v="975000"/>
  </r>
  <r>
    <x v="0"/>
    <x v="0"/>
    <x v="0"/>
    <x v="1"/>
    <x v="2"/>
    <x v="6"/>
    <x v="30"/>
    <x v="0"/>
    <x v="1"/>
    <x v="1"/>
    <x v="5"/>
    <x v="8"/>
    <m/>
    <m/>
    <n v="48000"/>
  </r>
  <r>
    <x v="0"/>
    <x v="0"/>
    <x v="0"/>
    <x v="1"/>
    <x v="2"/>
    <x v="6"/>
    <x v="30"/>
    <x v="0"/>
    <x v="1"/>
    <x v="1"/>
    <x v="5"/>
    <x v="8"/>
    <m/>
    <m/>
    <n v="48000"/>
  </r>
  <r>
    <x v="0"/>
    <x v="0"/>
    <x v="0"/>
    <x v="1"/>
    <x v="2"/>
    <x v="6"/>
    <x v="30"/>
    <x v="0"/>
    <x v="1"/>
    <x v="1"/>
    <x v="5"/>
    <x v="36"/>
    <m/>
    <m/>
    <n v="240000"/>
  </r>
  <r>
    <x v="0"/>
    <x v="0"/>
    <x v="0"/>
    <x v="1"/>
    <x v="2"/>
    <x v="6"/>
    <x v="30"/>
    <x v="0"/>
    <x v="1"/>
    <x v="1"/>
    <x v="5"/>
    <x v="19"/>
    <m/>
    <m/>
    <n v="4300000"/>
  </r>
  <r>
    <x v="0"/>
    <x v="0"/>
    <x v="0"/>
    <x v="1"/>
    <x v="2"/>
    <x v="6"/>
    <x v="30"/>
    <x v="0"/>
    <x v="1"/>
    <x v="1"/>
    <x v="5"/>
    <x v="26"/>
    <m/>
    <m/>
    <n v="50000"/>
  </r>
  <r>
    <x v="0"/>
    <x v="0"/>
    <x v="0"/>
    <x v="1"/>
    <x v="2"/>
    <x v="6"/>
    <x v="30"/>
    <x v="0"/>
    <x v="1"/>
    <x v="1"/>
    <x v="5"/>
    <x v="26"/>
    <m/>
    <m/>
    <n v="31428"/>
  </r>
  <r>
    <x v="0"/>
    <x v="0"/>
    <x v="0"/>
    <x v="1"/>
    <x v="2"/>
    <x v="6"/>
    <x v="30"/>
    <x v="0"/>
    <x v="1"/>
    <x v="1"/>
    <x v="5"/>
    <x v="37"/>
    <m/>
    <m/>
    <n v="50000"/>
  </r>
  <r>
    <x v="0"/>
    <x v="0"/>
    <x v="0"/>
    <x v="1"/>
    <x v="7"/>
    <x v="6"/>
    <x v="30"/>
    <x v="0"/>
    <x v="1"/>
    <x v="1"/>
    <x v="5"/>
    <x v="37"/>
    <m/>
    <m/>
    <n v="1600000"/>
  </r>
  <r>
    <x v="0"/>
    <x v="0"/>
    <x v="0"/>
    <x v="0"/>
    <x v="0"/>
    <x v="7"/>
    <x v="31"/>
    <x v="0"/>
    <x v="0"/>
    <x v="74"/>
    <x v="0"/>
    <x v="0"/>
    <m/>
    <m/>
    <n v="273737035"/>
  </r>
  <r>
    <x v="0"/>
    <x v="0"/>
    <x v="0"/>
    <x v="0"/>
    <x v="0"/>
    <x v="7"/>
    <x v="31"/>
    <x v="0"/>
    <x v="0"/>
    <x v="74"/>
    <x v="0"/>
    <x v="0"/>
    <m/>
    <m/>
    <n v="12500000"/>
  </r>
  <r>
    <x v="0"/>
    <x v="0"/>
    <x v="0"/>
    <x v="0"/>
    <x v="0"/>
    <x v="7"/>
    <x v="31"/>
    <x v="0"/>
    <x v="0"/>
    <x v="74"/>
    <x v="0"/>
    <x v="0"/>
    <m/>
    <m/>
    <n v="65000000"/>
  </r>
  <r>
    <x v="0"/>
    <x v="0"/>
    <x v="0"/>
    <x v="0"/>
    <x v="0"/>
    <x v="7"/>
    <x v="31"/>
    <x v="0"/>
    <x v="0"/>
    <x v="74"/>
    <x v="0"/>
    <x v="0"/>
    <m/>
    <m/>
    <n v="1650000"/>
  </r>
  <r>
    <x v="0"/>
    <x v="0"/>
    <x v="0"/>
    <x v="0"/>
    <x v="0"/>
    <x v="7"/>
    <x v="31"/>
    <x v="0"/>
    <x v="0"/>
    <x v="74"/>
    <x v="0"/>
    <x v="0"/>
    <m/>
    <m/>
    <n v="500000"/>
  </r>
  <r>
    <x v="0"/>
    <x v="0"/>
    <x v="0"/>
    <x v="0"/>
    <x v="0"/>
    <x v="7"/>
    <x v="31"/>
    <x v="0"/>
    <x v="0"/>
    <x v="74"/>
    <x v="0"/>
    <x v="0"/>
    <m/>
    <m/>
    <n v="4000000"/>
  </r>
  <r>
    <x v="0"/>
    <x v="0"/>
    <x v="0"/>
    <x v="0"/>
    <x v="0"/>
    <x v="7"/>
    <x v="31"/>
    <x v="0"/>
    <x v="0"/>
    <x v="74"/>
    <x v="0"/>
    <x v="0"/>
    <m/>
    <m/>
    <n v="26428086"/>
  </r>
  <r>
    <x v="0"/>
    <x v="0"/>
    <x v="0"/>
    <x v="0"/>
    <x v="0"/>
    <x v="7"/>
    <x v="31"/>
    <x v="0"/>
    <x v="0"/>
    <x v="74"/>
    <x v="0"/>
    <x v="0"/>
    <m/>
    <m/>
    <n v="1200000"/>
  </r>
  <r>
    <x v="0"/>
    <x v="0"/>
    <x v="0"/>
    <x v="0"/>
    <x v="0"/>
    <x v="7"/>
    <x v="31"/>
    <x v="0"/>
    <x v="0"/>
    <x v="74"/>
    <x v="0"/>
    <x v="0"/>
    <m/>
    <m/>
    <n v="5420000"/>
  </r>
  <r>
    <x v="0"/>
    <x v="0"/>
    <x v="0"/>
    <x v="0"/>
    <x v="0"/>
    <x v="7"/>
    <x v="31"/>
    <x v="0"/>
    <x v="0"/>
    <x v="74"/>
    <x v="0"/>
    <x v="0"/>
    <m/>
    <m/>
    <n v="140000"/>
  </r>
  <r>
    <x v="0"/>
    <x v="0"/>
    <x v="0"/>
    <x v="0"/>
    <x v="0"/>
    <x v="7"/>
    <x v="31"/>
    <x v="0"/>
    <x v="0"/>
    <x v="74"/>
    <x v="0"/>
    <x v="0"/>
    <m/>
    <m/>
    <n v="5767508"/>
  </r>
  <r>
    <x v="0"/>
    <x v="0"/>
    <x v="0"/>
    <x v="0"/>
    <x v="0"/>
    <x v="7"/>
    <x v="31"/>
    <x v="0"/>
    <x v="0"/>
    <x v="74"/>
    <x v="0"/>
    <x v="0"/>
    <m/>
    <m/>
    <n v="0"/>
  </r>
  <r>
    <x v="0"/>
    <x v="0"/>
    <x v="0"/>
    <x v="0"/>
    <x v="0"/>
    <x v="7"/>
    <x v="31"/>
    <x v="0"/>
    <x v="0"/>
    <x v="74"/>
    <x v="0"/>
    <x v="40"/>
    <m/>
    <m/>
    <n v="500000"/>
  </r>
  <r>
    <x v="0"/>
    <x v="0"/>
    <x v="0"/>
    <x v="0"/>
    <x v="0"/>
    <x v="7"/>
    <x v="31"/>
    <x v="0"/>
    <x v="0"/>
    <x v="74"/>
    <x v="0"/>
    <x v="40"/>
    <m/>
    <m/>
    <n v="38400000"/>
  </r>
  <r>
    <x v="0"/>
    <x v="0"/>
    <x v="0"/>
    <x v="0"/>
    <x v="0"/>
    <x v="7"/>
    <x v="31"/>
    <x v="0"/>
    <x v="0"/>
    <x v="74"/>
    <x v="0"/>
    <x v="21"/>
    <m/>
    <m/>
    <n v="4000000"/>
  </r>
  <r>
    <x v="0"/>
    <x v="0"/>
    <x v="0"/>
    <x v="0"/>
    <x v="0"/>
    <x v="7"/>
    <x v="31"/>
    <x v="0"/>
    <x v="0"/>
    <x v="74"/>
    <x v="0"/>
    <x v="21"/>
    <m/>
    <m/>
    <n v="3120000"/>
  </r>
  <r>
    <x v="0"/>
    <x v="0"/>
    <x v="0"/>
    <x v="0"/>
    <x v="0"/>
    <x v="7"/>
    <x v="31"/>
    <x v="0"/>
    <x v="0"/>
    <x v="74"/>
    <x v="0"/>
    <x v="42"/>
    <m/>
    <m/>
    <n v="22144000"/>
  </r>
  <r>
    <x v="0"/>
    <x v="0"/>
    <x v="0"/>
    <x v="0"/>
    <x v="0"/>
    <x v="7"/>
    <x v="31"/>
    <x v="0"/>
    <x v="0"/>
    <x v="74"/>
    <x v="0"/>
    <x v="42"/>
    <m/>
    <m/>
    <n v="763810"/>
  </r>
  <r>
    <x v="0"/>
    <x v="0"/>
    <x v="0"/>
    <x v="0"/>
    <x v="0"/>
    <x v="7"/>
    <x v="31"/>
    <x v="0"/>
    <x v="0"/>
    <x v="74"/>
    <x v="0"/>
    <x v="42"/>
    <m/>
    <m/>
    <n v="3996038"/>
  </r>
  <r>
    <x v="0"/>
    <x v="0"/>
    <x v="0"/>
    <x v="0"/>
    <x v="0"/>
    <x v="7"/>
    <x v="31"/>
    <x v="0"/>
    <x v="0"/>
    <x v="74"/>
    <x v="0"/>
    <x v="42"/>
    <m/>
    <m/>
    <n v="92000"/>
  </r>
  <r>
    <x v="0"/>
    <x v="0"/>
    <x v="0"/>
    <x v="0"/>
    <x v="0"/>
    <x v="7"/>
    <x v="31"/>
    <x v="0"/>
    <x v="0"/>
    <x v="74"/>
    <x v="0"/>
    <x v="42"/>
    <m/>
    <m/>
    <n v="24081160"/>
  </r>
  <r>
    <x v="0"/>
    <x v="0"/>
    <x v="0"/>
    <x v="0"/>
    <x v="0"/>
    <x v="7"/>
    <x v="31"/>
    <x v="0"/>
    <x v="0"/>
    <x v="74"/>
    <x v="0"/>
    <x v="42"/>
    <m/>
    <m/>
    <n v="825389"/>
  </r>
  <r>
    <x v="0"/>
    <x v="0"/>
    <x v="0"/>
    <x v="0"/>
    <x v="0"/>
    <x v="7"/>
    <x v="31"/>
    <x v="0"/>
    <x v="0"/>
    <x v="74"/>
    <x v="0"/>
    <x v="42"/>
    <m/>
    <m/>
    <n v="4336808"/>
  </r>
  <r>
    <x v="0"/>
    <x v="0"/>
    <x v="0"/>
    <x v="0"/>
    <x v="0"/>
    <x v="7"/>
    <x v="31"/>
    <x v="0"/>
    <x v="0"/>
    <x v="74"/>
    <x v="0"/>
    <x v="42"/>
    <m/>
    <m/>
    <n v="103000"/>
  </r>
  <r>
    <x v="0"/>
    <x v="0"/>
    <x v="0"/>
    <x v="0"/>
    <x v="0"/>
    <x v="7"/>
    <x v="31"/>
    <x v="0"/>
    <x v="0"/>
    <x v="74"/>
    <x v="0"/>
    <x v="42"/>
    <m/>
    <m/>
    <n v="2138400"/>
  </r>
  <r>
    <x v="0"/>
    <x v="0"/>
    <x v="0"/>
    <x v="0"/>
    <x v="0"/>
    <x v="7"/>
    <x v="31"/>
    <x v="0"/>
    <x v="0"/>
    <x v="74"/>
    <x v="0"/>
    <x v="42"/>
    <m/>
    <m/>
    <n v="95841"/>
  </r>
  <r>
    <x v="0"/>
    <x v="0"/>
    <x v="0"/>
    <x v="0"/>
    <x v="0"/>
    <x v="7"/>
    <x v="31"/>
    <x v="0"/>
    <x v="0"/>
    <x v="74"/>
    <x v="0"/>
    <x v="42"/>
    <m/>
    <m/>
    <n v="511154"/>
  </r>
  <r>
    <x v="0"/>
    <x v="0"/>
    <x v="0"/>
    <x v="0"/>
    <x v="0"/>
    <x v="7"/>
    <x v="31"/>
    <x v="0"/>
    <x v="0"/>
    <x v="74"/>
    <x v="0"/>
    <x v="42"/>
    <m/>
    <m/>
    <n v="15000"/>
  </r>
  <r>
    <x v="0"/>
    <x v="0"/>
    <x v="0"/>
    <x v="0"/>
    <x v="0"/>
    <x v="7"/>
    <x v="31"/>
    <x v="0"/>
    <x v="0"/>
    <x v="74"/>
    <x v="1"/>
    <x v="9"/>
    <m/>
    <m/>
    <n v="246000"/>
  </r>
  <r>
    <x v="0"/>
    <x v="0"/>
    <x v="0"/>
    <x v="0"/>
    <x v="0"/>
    <x v="7"/>
    <x v="31"/>
    <x v="0"/>
    <x v="0"/>
    <x v="74"/>
    <x v="1"/>
    <x v="9"/>
    <m/>
    <m/>
    <n v="250000"/>
  </r>
  <r>
    <x v="0"/>
    <x v="0"/>
    <x v="0"/>
    <x v="0"/>
    <x v="0"/>
    <x v="7"/>
    <x v="31"/>
    <x v="0"/>
    <x v="0"/>
    <x v="74"/>
    <x v="1"/>
    <x v="9"/>
    <m/>
    <m/>
    <n v="2000000"/>
  </r>
  <r>
    <x v="0"/>
    <x v="0"/>
    <x v="0"/>
    <x v="0"/>
    <x v="0"/>
    <x v="7"/>
    <x v="31"/>
    <x v="0"/>
    <x v="0"/>
    <x v="74"/>
    <x v="1"/>
    <x v="9"/>
    <m/>
    <m/>
    <n v="10000"/>
  </r>
  <r>
    <x v="0"/>
    <x v="0"/>
    <x v="0"/>
    <x v="0"/>
    <x v="0"/>
    <x v="7"/>
    <x v="31"/>
    <x v="0"/>
    <x v="0"/>
    <x v="74"/>
    <x v="1"/>
    <x v="9"/>
    <m/>
    <m/>
    <n v="2600000"/>
  </r>
  <r>
    <x v="0"/>
    <x v="0"/>
    <x v="0"/>
    <x v="0"/>
    <x v="0"/>
    <x v="7"/>
    <x v="31"/>
    <x v="0"/>
    <x v="0"/>
    <x v="74"/>
    <x v="1"/>
    <x v="9"/>
    <m/>
    <m/>
    <n v="5000000"/>
  </r>
  <r>
    <x v="0"/>
    <x v="0"/>
    <x v="0"/>
    <x v="0"/>
    <x v="0"/>
    <x v="7"/>
    <x v="31"/>
    <x v="0"/>
    <x v="0"/>
    <x v="74"/>
    <x v="1"/>
    <x v="9"/>
    <m/>
    <m/>
    <n v="50000"/>
  </r>
  <r>
    <x v="0"/>
    <x v="0"/>
    <x v="0"/>
    <x v="0"/>
    <x v="0"/>
    <x v="7"/>
    <x v="31"/>
    <x v="0"/>
    <x v="0"/>
    <x v="74"/>
    <x v="1"/>
    <x v="9"/>
    <m/>
    <m/>
    <n v="50000"/>
  </r>
  <r>
    <x v="0"/>
    <x v="0"/>
    <x v="0"/>
    <x v="0"/>
    <x v="0"/>
    <x v="7"/>
    <x v="31"/>
    <x v="0"/>
    <x v="0"/>
    <x v="74"/>
    <x v="1"/>
    <x v="1"/>
    <m/>
    <m/>
    <n v="700000"/>
  </r>
  <r>
    <x v="0"/>
    <x v="0"/>
    <x v="0"/>
    <x v="0"/>
    <x v="0"/>
    <x v="7"/>
    <x v="31"/>
    <x v="0"/>
    <x v="0"/>
    <x v="74"/>
    <x v="1"/>
    <x v="1"/>
    <m/>
    <m/>
    <n v="1000000"/>
  </r>
  <r>
    <x v="0"/>
    <x v="0"/>
    <x v="0"/>
    <x v="0"/>
    <x v="0"/>
    <x v="7"/>
    <x v="31"/>
    <x v="0"/>
    <x v="0"/>
    <x v="74"/>
    <x v="1"/>
    <x v="22"/>
    <m/>
    <m/>
    <n v="1000000"/>
  </r>
  <r>
    <x v="0"/>
    <x v="0"/>
    <x v="0"/>
    <x v="0"/>
    <x v="0"/>
    <x v="7"/>
    <x v="31"/>
    <x v="0"/>
    <x v="0"/>
    <x v="74"/>
    <x v="1"/>
    <x v="22"/>
    <m/>
    <m/>
    <n v="245440"/>
  </r>
  <r>
    <x v="0"/>
    <x v="0"/>
    <x v="0"/>
    <x v="0"/>
    <x v="0"/>
    <x v="7"/>
    <x v="31"/>
    <x v="0"/>
    <x v="0"/>
    <x v="74"/>
    <x v="1"/>
    <x v="23"/>
    <m/>
    <m/>
    <n v="4000000"/>
  </r>
  <r>
    <x v="0"/>
    <x v="0"/>
    <x v="0"/>
    <x v="0"/>
    <x v="0"/>
    <x v="7"/>
    <x v="31"/>
    <x v="0"/>
    <x v="0"/>
    <x v="74"/>
    <x v="1"/>
    <x v="23"/>
    <m/>
    <m/>
    <n v="100000"/>
  </r>
  <r>
    <x v="0"/>
    <x v="0"/>
    <x v="0"/>
    <x v="0"/>
    <x v="0"/>
    <x v="7"/>
    <x v="31"/>
    <x v="0"/>
    <x v="0"/>
    <x v="74"/>
    <x v="1"/>
    <x v="10"/>
    <m/>
    <m/>
    <n v="500000"/>
  </r>
  <r>
    <x v="0"/>
    <x v="0"/>
    <x v="0"/>
    <x v="0"/>
    <x v="0"/>
    <x v="7"/>
    <x v="31"/>
    <x v="0"/>
    <x v="0"/>
    <x v="74"/>
    <x v="1"/>
    <x v="10"/>
    <m/>
    <m/>
    <n v="300000"/>
  </r>
  <r>
    <x v="0"/>
    <x v="0"/>
    <x v="0"/>
    <x v="0"/>
    <x v="0"/>
    <x v="7"/>
    <x v="31"/>
    <x v="0"/>
    <x v="0"/>
    <x v="74"/>
    <x v="1"/>
    <x v="10"/>
    <m/>
    <m/>
    <n v="0"/>
  </r>
  <r>
    <x v="0"/>
    <x v="0"/>
    <x v="0"/>
    <x v="0"/>
    <x v="0"/>
    <x v="7"/>
    <x v="31"/>
    <x v="0"/>
    <x v="0"/>
    <x v="74"/>
    <x v="1"/>
    <x v="24"/>
    <m/>
    <m/>
    <n v="1900000"/>
  </r>
  <r>
    <x v="0"/>
    <x v="0"/>
    <x v="0"/>
    <x v="0"/>
    <x v="0"/>
    <x v="7"/>
    <x v="31"/>
    <x v="0"/>
    <x v="0"/>
    <x v="74"/>
    <x v="1"/>
    <x v="24"/>
    <m/>
    <m/>
    <n v="20000000"/>
  </r>
  <r>
    <x v="0"/>
    <x v="0"/>
    <x v="0"/>
    <x v="0"/>
    <x v="0"/>
    <x v="7"/>
    <x v="31"/>
    <x v="0"/>
    <x v="0"/>
    <x v="74"/>
    <x v="1"/>
    <x v="35"/>
    <m/>
    <m/>
    <n v="300000"/>
  </r>
  <r>
    <x v="0"/>
    <x v="0"/>
    <x v="0"/>
    <x v="0"/>
    <x v="0"/>
    <x v="7"/>
    <x v="31"/>
    <x v="0"/>
    <x v="0"/>
    <x v="74"/>
    <x v="1"/>
    <x v="35"/>
    <m/>
    <m/>
    <n v="4000000"/>
  </r>
  <r>
    <x v="0"/>
    <x v="0"/>
    <x v="0"/>
    <x v="0"/>
    <x v="0"/>
    <x v="7"/>
    <x v="31"/>
    <x v="0"/>
    <x v="0"/>
    <x v="74"/>
    <x v="1"/>
    <x v="5"/>
    <m/>
    <m/>
    <n v="5150000"/>
  </r>
  <r>
    <x v="0"/>
    <x v="0"/>
    <x v="0"/>
    <x v="0"/>
    <x v="0"/>
    <x v="7"/>
    <x v="31"/>
    <x v="0"/>
    <x v="0"/>
    <x v="74"/>
    <x v="1"/>
    <x v="5"/>
    <m/>
    <m/>
    <n v="200000"/>
  </r>
  <r>
    <x v="0"/>
    <x v="0"/>
    <x v="0"/>
    <x v="0"/>
    <x v="0"/>
    <x v="7"/>
    <x v="31"/>
    <x v="0"/>
    <x v="0"/>
    <x v="74"/>
    <x v="1"/>
    <x v="5"/>
    <m/>
    <m/>
    <n v="2500000"/>
  </r>
  <r>
    <x v="0"/>
    <x v="0"/>
    <x v="0"/>
    <x v="0"/>
    <x v="0"/>
    <x v="7"/>
    <x v="31"/>
    <x v="0"/>
    <x v="0"/>
    <x v="74"/>
    <x v="1"/>
    <x v="5"/>
    <m/>
    <m/>
    <n v="500000"/>
  </r>
  <r>
    <x v="0"/>
    <x v="0"/>
    <x v="0"/>
    <x v="0"/>
    <x v="0"/>
    <x v="7"/>
    <x v="31"/>
    <x v="0"/>
    <x v="0"/>
    <x v="74"/>
    <x v="1"/>
    <x v="5"/>
    <m/>
    <m/>
    <n v="1000000"/>
  </r>
  <r>
    <x v="0"/>
    <x v="0"/>
    <x v="0"/>
    <x v="0"/>
    <x v="0"/>
    <x v="7"/>
    <x v="31"/>
    <x v="0"/>
    <x v="0"/>
    <x v="74"/>
    <x v="1"/>
    <x v="5"/>
    <m/>
    <m/>
    <n v="400000"/>
  </r>
  <r>
    <x v="0"/>
    <x v="0"/>
    <x v="0"/>
    <x v="0"/>
    <x v="0"/>
    <x v="7"/>
    <x v="31"/>
    <x v="0"/>
    <x v="0"/>
    <x v="74"/>
    <x v="1"/>
    <x v="5"/>
    <m/>
    <m/>
    <n v="1100000"/>
  </r>
  <r>
    <x v="0"/>
    <x v="0"/>
    <x v="0"/>
    <x v="0"/>
    <x v="0"/>
    <x v="7"/>
    <x v="31"/>
    <x v="0"/>
    <x v="0"/>
    <x v="74"/>
    <x v="1"/>
    <x v="5"/>
    <m/>
    <m/>
    <n v="2000000"/>
  </r>
  <r>
    <x v="0"/>
    <x v="0"/>
    <x v="0"/>
    <x v="0"/>
    <x v="0"/>
    <x v="7"/>
    <x v="31"/>
    <x v="0"/>
    <x v="0"/>
    <x v="74"/>
    <x v="4"/>
    <x v="15"/>
    <m/>
    <m/>
    <n v="6000000"/>
  </r>
  <r>
    <x v="0"/>
    <x v="0"/>
    <x v="0"/>
    <x v="0"/>
    <x v="0"/>
    <x v="7"/>
    <x v="31"/>
    <x v="0"/>
    <x v="0"/>
    <x v="74"/>
    <x v="4"/>
    <x v="15"/>
    <m/>
    <m/>
    <n v="50000"/>
  </r>
  <r>
    <x v="0"/>
    <x v="0"/>
    <x v="0"/>
    <x v="0"/>
    <x v="0"/>
    <x v="7"/>
    <x v="31"/>
    <x v="0"/>
    <x v="0"/>
    <x v="74"/>
    <x v="4"/>
    <x v="15"/>
    <m/>
    <m/>
    <n v="210000"/>
  </r>
  <r>
    <x v="0"/>
    <x v="0"/>
    <x v="0"/>
    <x v="0"/>
    <x v="0"/>
    <x v="7"/>
    <x v="31"/>
    <x v="0"/>
    <x v="0"/>
    <x v="74"/>
    <x v="4"/>
    <x v="15"/>
    <m/>
    <m/>
    <n v="50000"/>
  </r>
  <r>
    <x v="0"/>
    <x v="0"/>
    <x v="0"/>
    <x v="0"/>
    <x v="0"/>
    <x v="7"/>
    <x v="31"/>
    <x v="0"/>
    <x v="0"/>
    <x v="74"/>
    <x v="4"/>
    <x v="16"/>
    <m/>
    <m/>
    <n v="50000"/>
  </r>
  <r>
    <x v="0"/>
    <x v="0"/>
    <x v="0"/>
    <x v="0"/>
    <x v="0"/>
    <x v="7"/>
    <x v="31"/>
    <x v="0"/>
    <x v="0"/>
    <x v="74"/>
    <x v="4"/>
    <x v="16"/>
    <m/>
    <m/>
    <n v="50000"/>
  </r>
  <r>
    <x v="0"/>
    <x v="0"/>
    <x v="0"/>
    <x v="0"/>
    <x v="0"/>
    <x v="7"/>
    <x v="31"/>
    <x v="0"/>
    <x v="0"/>
    <x v="74"/>
    <x v="4"/>
    <x v="16"/>
    <m/>
    <m/>
    <n v="400000"/>
  </r>
  <r>
    <x v="0"/>
    <x v="0"/>
    <x v="0"/>
    <x v="0"/>
    <x v="0"/>
    <x v="7"/>
    <x v="31"/>
    <x v="0"/>
    <x v="0"/>
    <x v="74"/>
    <x v="4"/>
    <x v="16"/>
    <m/>
    <m/>
    <n v="50000"/>
  </r>
  <r>
    <x v="0"/>
    <x v="0"/>
    <x v="0"/>
    <x v="0"/>
    <x v="0"/>
    <x v="7"/>
    <x v="31"/>
    <x v="0"/>
    <x v="0"/>
    <x v="74"/>
    <x v="4"/>
    <x v="11"/>
    <m/>
    <m/>
    <n v="700000"/>
  </r>
  <r>
    <x v="0"/>
    <x v="0"/>
    <x v="0"/>
    <x v="0"/>
    <x v="0"/>
    <x v="7"/>
    <x v="31"/>
    <x v="0"/>
    <x v="0"/>
    <x v="74"/>
    <x v="4"/>
    <x v="11"/>
    <m/>
    <m/>
    <n v="600000"/>
  </r>
  <r>
    <x v="0"/>
    <x v="0"/>
    <x v="0"/>
    <x v="0"/>
    <x v="0"/>
    <x v="7"/>
    <x v="31"/>
    <x v="0"/>
    <x v="0"/>
    <x v="74"/>
    <x v="4"/>
    <x v="11"/>
    <m/>
    <m/>
    <n v="600000"/>
  </r>
  <r>
    <x v="0"/>
    <x v="0"/>
    <x v="0"/>
    <x v="0"/>
    <x v="0"/>
    <x v="7"/>
    <x v="31"/>
    <x v="0"/>
    <x v="0"/>
    <x v="74"/>
    <x v="4"/>
    <x v="11"/>
    <m/>
    <m/>
    <n v="200000"/>
  </r>
  <r>
    <x v="0"/>
    <x v="0"/>
    <x v="0"/>
    <x v="0"/>
    <x v="0"/>
    <x v="7"/>
    <x v="31"/>
    <x v="0"/>
    <x v="0"/>
    <x v="74"/>
    <x v="4"/>
    <x v="11"/>
    <m/>
    <m/>
    <n v="40000"/>
  </r>
  <r>
    <x v="0"/>
    <x v="0"/>
    <x v="0"/>
    <x v="0"/>
    <x v="0"/>
    <x v="7"/>
    <x v="31"/>
    <x v="0"/>
    <x v="0"/>
    <x v="74"/>
    <x v="4"/>
    <x v="27"/>
    <m/>
    <m/>
    <n v="100000"/>
  </r>
  <r>
    <x v="0"/>
    <x v="0"/>
    <x v="0"/>
    <x v="0"/>
    <x v="0"/>
    <x v="7"/>
    <x v="31"/>
    <x v="0"/>
    <x v="0"/>
    <x v="74"/>
    <x v="4"/>
    <x v="17"/>
    <m/>
    <m/>
    <n v="10000"/>
  </r>
  <r>
    <x v="0"/>
    <x v="0"/>
    <x v="0"/>
    <x v="0"/>
    <x v="0"/>
    <x v="7"/>
    <x v="31"/>
    <x v="0"/>
    <x v="0"/>
    <x v="74"/>
    <x v="4"/>
    <x v="17"/>
    <m/>
    <m/>
    <n v="300000"/>
  </r>
  <r>
    <x v="0"/>
    <x v="0"/>
    <x v="0"/>
    <x v="0"/>
    <x v="0"/>
    <x v="7"/>
    <x v="31"/>
    <x v="0"/>
    <x v="0"/>
    <x v="74"/>
    <x v="4"/>
    <x v="17"/>
    <m/>
    <m/>
    <n v="50000"/>
  </r>
  <r>
    <x v="0"/>
    <x v="0"/>
    <x v="0"/>
    <x v="0"/>
    <x v="0"/>
    <x v="7"/>
    <x v="31"/>
    <x v="0"/>
    <x v="0"/>
    <x v="74"/>
    <x v="4"/>
    <x v="17"/>
    <m/>
    <m/>
    <n v="200000"/>
  </r>
  <r>
    <x v="0"/>
    <x v="0"/>
    <x v="0"/>
    <x v="0"/>
    <x v="0"/>
    <x v="7"/>
    <x v="31"/>
    <x v="0"/>
    <x v="0"/>
    <x v="74"/>
    <x v="4"/>
    <x v="18"/>
    <m/>
    <m/>
    <n v="21920"/>
  </r>
  <r>
    <x v="0"/>
    <x v="0"/>
    <x v="0"/>
    <x v="0"/>
    <x v="0"/>
    <x v="7"/>
    <x v="31"/>
    <x v="0"/>
    <x v="0"/>
    <x v="74"/>
    <x v="4"/>
    <x v="18"/>
    <m/>
    <m/>
    <n v="10000"/>
  </r>
  <r>
    <x v="0"/>
    <x v="0"/>
    <x v="0"/>
    <x v="0"/>
    <x v="0"/>
    <x v="7"/>
    <x v="31"/>
    <x v="0"/>
    <x v="0"/>
    <x v="74"/>
    <x v="4"/>
    <x v="18"/>
    <m/>
    <m/>
    <n v="10000"/>
  </r>
  <r>
    <x v="0"/>
    <x v="0"/>
    <x v="0"/>
    <x v="0"/>
    <x v="0"/>
    <x v="7"/>
    <x v="31"/>
    <x v="0"/>
    <x v="0"/>
    <x v="74"/>
    <x v="4"/>
    <x v="18"/>
    <m/>
    <m/>
    <n v="20000"/>
  </r>
  <r>
    <x v="0"/>
    <x v="0"/>
    <x v="0"/>
    <x v="0"/>
    <x v="0"/>
    <x v="7"/>
    <x v="31"/>
    <x v="0"/>
    <x v="0"/>
    <x v="74"/>
    <x v="4"/>
    <x v="18"/>
    <m/>
    <m/>
    <n v="20000"/>
  </r>
  <r>
    <x v="0"/>
    <x v="0"/>
    <x v="0"/>
    <x v="0"/>
    <x v="0"/>
    <x v="7"/>
    <x v="31"/>
    <x v="0"/>
    <x v="0"/>
    <x v="74"/>
    <x v="4"/>
    <x v="18"/>
    <m/>
    <m/>
    <n v="50000"/>
  </r>
  <r>
    <x v="0"/>
    <x v="0"/>
    <x v="0"/>
    <x v="0"/>
    <x v="0"/>
    <x v="7"/>
    <x v="31"/>
    <x v="0"/>
    <x v="0"/>
    <x v="74"/>
    <x v="4"/>
    <x v="18"/>
    <m/>
    <m/>
    <n v="112000"/>
  </r>
  <r>
    <x v="0"/>
    <x v="0"/>
    <x v="0"/>
    <x v="0"/>
    <x v="0"/>
    <x v="7"/>
    <x v="31"/>
    <x v="0"/>
    <x v="0"/>
    <x v="74"/>
    <x v="4"/>
    <x v="18"/>
    <m/>
    <m/>
    <n v="20000"/>
  </r>
  <r>
    <x v="0"/>
    <x v="0"/>
    <x v="0"/>
    <x v="0"/>
    <x v="0"/>
    <x v="7"/>
    <x v="31"/>
    <x v="0"/>
    <x v="0"/>
    <x v="74"/>
    <x v="4"/>
    <x v="18"/>
    <m/>
    <m/>
    <n v="50000"/>
  </r>
  <r>
    <x v="0"/>
    <x v="0"/>
    <x v="0"/>
    <x v="0"/>
    <x v="0"/>
    <x v="7"/>
    <x v="31"/>
    <x v="0"/>
    <x v="0"/>
    <x v="74"/>
    <x v="4"/>
    <x v="18"/>
    <m/>
    <m/>
    <n v="50000"/>
  </r>
  <r>
    <x v="0"/>
    <x v="0"/>
    <x v="0"/>
    <x v="0"/>
    <x v="0"/>
    <x v="7"/>
    <x v="31"/>
    <x v="0"/>
    <x v="0"/>
    <x v="74"/>
    <x v="4"/>
    <x v="18"/>
    <m/>
    <m/>
    <n v="15000"/>
  </r>
  <r>
    <x v="0"/>
    <x v="0"/>
    <x v="0"/>
    <x v="0"/>
    <x v="0"/>
    <x v="7"/>
    <x v="31"/>
    <x v="0"/>
    <x v="0"/>
    <x v="74"/>
    <x v="4"/>
    <x v="18"/>
    <m/>
    <m/>
    <n v="15000"/>
  </r>
  <r>
    <x v="0"/>
    <x v="0"/>
    <x v="0"/>
    <x v="0"/>
    <x v="0"/>
    <x v="7"/>
    <x v="31"/>
    <x v="0"/>
    <x v="0"/>
    <x v="74"/>
    <x v="4"/>
    <x v="18"/>
    <m/>
    <m/>
    <n v="15000"/>
  </r>
  <r>
    <x v="0"/>
    <x v="0"/>
    <x v="0"/>
    <x v="0"/>
    <x v="0"/>
    <x v="7"/>
    <x v="31"/>
    <x v="0"/>
    <x v="0"/>
    <x v="74"/>
    <x v="4"/>
    <x v="12"/>
    <m/>
    <m/>
    <n v="5600000"/>
  </r>
  <r>
    <x v="0"/>
    <x v="0"/>
    <x v="0"/>
    <x v="0"/>
    <x v="0"/>
    <x v="7"/>
    <x v="31"/>
    <x v="0"/>
    <x v="0"/>
    <x v="74"/>
    <x v="4"/>
    <x v="12"/>
    <m/>
    <m/>
    <n v="4090000"/>
  </r>
  <r>
    <x v="0"/>
    <x v="0"/>
    <x v="0"/>
    <x v="0"/>
    <x v="0"/>
    <x v="7"/>
    <x v="31"/>
    <x v="0"/>
    <x v="0"/>
    <x v="74"/>
    <x v="4"/>
    <x v="12"/>
    <m/>
    <m/>
    <n v="1500000"/>
  </r>
  <r>
    <x v="0"/>
    <x v="0"/>
    <x v="0"/>
    <x v="0"/>
    <x v="0"/>
    <x v="7"/>
    <x v="31"/>
    <x v="0"/>
    <x v="0"/>
    <x v="74"/>
    <x v="4"/>
    <x v="12"/>
    <m/>
    <m/>
    <n v="200000"/>
  </r>
  <r>
    <x v="0"/>
    <x v="0"/>
    <x v="0"/>
    <x v="0"/>
    <x v="0"/>
    <x v="7"/>
    <x v="31"/>
    <x v="0"/>
    <x v="0"/>
    <x v="74"/>
    <x v="4"/>
    <x v="7"/>
    <m/>
    <m/>
    <n v="500000"/>
  </r>
  <r>
    <x v="0"/>
    <x v="0"/>
    <x v="0"/>
    <x v="0"/>
    <x v="0"/>
    <x v="7"/>
    <x v="31"/>
    <x v="0"/>
    <x v="0"/>
    <x v="74"/>
    <x v="4"/>
    <x v="7"/>
    <m/>
    <m/>
    <n v="2500000"/>
  </r>
  <r>
    <x v="0"/>
    <x v="0"/>
    <x v="0"/>
    <x v="0"/>
    <x v="0"/>
    <x v="7"/>
    <x v="31"/>
    <x v="0"/>
    <x v="0"/>
    <x v="74"/>
    <x v="4"/>
    <x v="7"/>
    <m/>
    <m/>
    <n v="100000"/>
  </r>
  <r>
    <x v="0"/>
    <x v="0"/>
    <x v="0"/>
    <x v="0"/>
    <x v="0"/>
    <x v="7"/>
    <x v="31"/>
    <x v="0"/>
    <x v="0"/>
    <x v="74"/>
    <x v="4"/>
    <x v="7"/>
    <m/>
    <m/>
    <n v="75000"/>
  </r>
  <r>
    <x v="0"/>
    <x v="0"/>
    <x v="0"/>
    <x v="0"/>
    <x v="0"/>
    <x v="7"/>
    <x v="31"/>
    <x v="0"/>
    <x v="0"/>
    <x v="74"/>
    <x v="4"/>
    <x v="7"/>
    <m/>
    <m/>
    <n v="150000"/>
  </r>
  <r>
    <x v="0"/>
    <x v="0"/>
    <x v="0"/>
    <x v="0"/>
    <x v="0"/>
    <x v="7"/>
    <x v="31"/>
    <x v="0"/>
    <x v="0"/>
    <x v="74"/>
    <x v="4"/>
    <x v="7"/>
    <m/>
    <m/>
    <n v="200000"/>
  </r>
  <r>
    <x v="0"/>
    <x v="0"/>
    <x v="0"/>
    <x v="0"/>
    <x v="0"/>
    <x v="7"/>
    <x v="31"/>
    <x v="0"/>
    <x v="0"/>
    <x v="74"/>
    <x v="4"/>
    <x v="7"/>
    <m/>
    <m/>
    <n v="400000"/>
  </r>
  <r>
    <x v="0"/>
    <x v="0"/>
    <x v="0"/>
    <x v="0"/>
    <x v="1"/>
    <x v="7"/>
    <x v="31"/>
    <x v="0"/>
    <x v="0"/>
    <x v="74"/>
    <x v="2"/>
    <x v="6"/>
    <m/>
    <m/>
    <n v="3504980"/>
  </r>
  <r>
    <x v="0"/>
    <x v="0"/>
    <x v="0"/>
    <x v="0"/>
    <x v="1"/>
    <x v="7"/>
    <x v="31"/>
    <x v="0"/>
    <x v="0"/>
    <x v="74"/>
    <x v="2"/>
    <x v="6"/>
    <m/>
    <m/>
    <n v="3000000"/>
  </r>
  <r>
    <x v="0"/>
    <x v="0"/>
    <x v="0"/>
    <x v="0"/>
    <x v="1"/>
    <x v="7"/>
    <x v="31"/>
    <x v="0"/>
    <x v="0"/>
    <x v="74"/>
    <x v="2"/>
    <x v="6"/>
    <m/>
    <m/>
    <n v="100000"/>
  </r>
  <r>
    <x v="0"/>
    <x v="0"/>
    <x v="0"/>
    <x v="0"/>
    <x v="1"/>
    <x v="7"/>
    <x v="31"/>
    <x v="0"/>
    <x v="0"/>
    <x v="74"/>
    <x v="2"/>
    <x v="43"/>
    <m/>
    <m/>
    <n v="1250000"/>
  </r>
  <r>
    <x v="0"/>
    <x v="0"/>
    <x v="0"/>
    <x v="1"/>
    <x v="2"/>
    <x v="7"/>
    <x v="31"/>
    <x v="0"/>
    <x v="0"/>
    <x v="74"/>
    <x v="5"/>
    <x v="8"/>
    <m/>
    <m/>
    <n v="400000"/>
  </r>
  <r>
    <x v="0"/>
    <x v="0"/>
    <x v="0"/>
    <x v="1"/>
    <x v="2"/>
    <x v="7"/>
    <x v="31"/>
    <x v="0"/>
    <x v="0"/>
    <x v="74"/>
    <x v="5"/>
    <x v="8"/>
    <m/>
    <m/>
    <n v="200000"/>
  </r>
  <r>
    <x v="0"/>
    <x v="0"/>
    <x v="0"/>
    <x v="1"/>
    <x v="2"/>
    <x v="7"/>
    <x v="31"/>
    <x v="0"/>
    <x v="0"/>
    <x v="74"/>
    <x v="5"/>
    <x v="8"/>
    <m/>
    <m/>
    <n v="326100"/>
  </r>
  <r>
    <x v="0"/>
    <x v="0"/>
    <x v="0"/>
    <x v="1"/>
    <x v="2"/>
    <x v="7"/>
    <x v="31"/>
    <x v="0"/>
    <x v="0"/>
    <x v="74"/>
    <x v="5"/>
    <x v="8"/>
    <m/>
    <m/>
    <n v="500000"/>
  </r>
  <r>
    <x v="0"/>
    <x v="0"/>
    <x v="0"/>
    <x v="1"/>
    <x v="2"/>
    <x v="7"/>
    <x v="31"/>
    <x v="0"/>
    <x v="0"/>
    <x v="74"/>
    <x v="5"/>
    <x v="36"/>
    <m/>
    <m/>
    <n v="300000"/>
  </r>
  <r>
    <x v="0"/>
    <x v="0"/>
    <x v="0"/>
    <x v="1"/>
    <x v="2"/>
    <x v="7"/>
    <x v="31"/>
    <x v="0"/>
    <x v="0"/>
    <x v="74"/>
    <x v="5"/>
    <x v="36"/>
    <m/>
    <m/>
    <n v="250000"/>
  </r>
  <r>
    <x v="0"/>
    <x v="0"/>
    <x v="0"/>
    <x v="1"/>
    <x v="2"/>
    <x v="7"/>
    <x v="31"/>
    <x v="0"/>
    <x v="0"/>
    <x v="74"/>
    <x v="5"/>
    <x v="19"/>
    <m/>
    <m/>
    <n v="0"/>
  </r>
  <r>
    <x v="0"/>
    <x v="0"/>
    <x v="0"/>
    <x v="1"/>
    <x v="2"/>
    <x v="7"/>
    <x v="31"/>
    <x v="0"/>
    <x v="0"/>
    <x v="74"/>
    <x v="5"/>
    <x v="19"/>
    <m/>
    <m/>
    <n v="100000"/>
  </r>
  <r>
    <x v="0"/>
    <x v="0"/>
    <x v="0"/>
    <x v="1"/>
    <x v="2"/>
    <x v="7"/>
    <x v="31"/>
    <x v="0"/>
    <x v="0"/>
    <x v="74"/>
    <x v="5"/>
    <x v="26"/>
    <m/>
    <m/>
    <n v="700000"/>
  </r>
  <r>
    <x v="0"/>
    <x v="0"/>
    <x v="0"/>
    <x v="1"/>
    <x v="2"/>
    <x v="7"/>
    <x v="31"/>
    <x v="0"/>
    <x v="0"/>
    <x v="74"/>
    <x v="5"/>
    <x v="26"/>
    <m/>
    <m/>
    <n v="100000"/>
  </r>
  <r>
    <x v="0"/>
    <x v="0"/>
    <x v="0"/>
    <x v="1"/>
    <x v="2"/>
    <x v="7"/>
    <x v="31"/>
    <x v="0"/>
    <x v="0"/>
    <x v="74"/>
    <x v="5"/>
    <x v="37"/>
    <m/>
    <m/>
    <n v="1000000"/>
  </r>
  <r>
    <x v="0"/>
    <x v="0"/>
    <x v="0"/>
    <x v="1"/>
    <x v="7"/>
    <x v="7"/>
    <x v="31"/>
    <x v="0"/>
    <x v="0"/>
    <x v="74"/>
    <x v="5"/>
    <x v="37"/>
    <m/>
    <m/>
    <n v="5700000"/>
  </r>
  <r>
    <x v="0"/>
    <x v="0"/>
    <x v="0"/>
    <x v="0"/>
    <x v="8"/>
    <x v="0"/>
    <x v="23"/>
    <x v="4"/>
    <x v="17"/>
    <x v="40"/>
    <x v="8"/>
    <x v="51"/>
    <m/>
    <m/>
    <n v="56306808415"/>
  </r>
  <r>
    <x v="0"/>
    <x v="0"/>
    <x v="0"/>
    <x v="0"/>
    <x v="8"/>
    <x v="0"/>
    <x v="23"/>
    <x v="4"/>
    <x v="17"/>
    <x v="40"/>
    <x v="8"/>
    <x v="51"/>
    <m/>
    <m/>
    <n v="17399883715"/>
  </r>
  <r>
    <x v="0"/>
    <x v="0"/>
    <x v="0"/>
    <x v="0"/>
    <x v="8"/>
    <x v="0"/>
    <x v="23"/>
    <x v="4"/>
    <x v="17"/>
    <x v="40"/>
    <x v="8"/>
    <x v="51"/>
    <m/>
    <m/>
    <n v="0"/>
  </r>
  <r>
    <x v="0"/>
    <x v="0"/>
    <x v="0"/>
    <x v="0"/>
    <x v="8"/>
    <x v="0"/>
    <x v="23"/>
    <x v="4"/>
    <x v="17"/>
    <x v="40"/>
    <x v="8"/>
    <x v="51"/>
    <m/>
    <m/>
    <n v="0"/>
  </r>
  <r>
    <x v="0"/>
    <x v="0"/>
    <x v="0"/>
    <x v="0"/>
    <x v="8"/>
    <x v="0"/>
    <x v="23"/>
    <x v="4"/>
    <x v="17"/>
    <x v="40"/>
    <x v="8"/>
    <x v="51"/>
    <m/>
    <m/>
    <n v="11248800000"/>
  </r>
  <r>
    <x v="0"/>
    <x v="0"/>
    <x v="0"/>
    <x v="0"/>
    <x v="8"/>
    <x v="0"/>
    <x v="23"/>
    <x v="4"/>
    <x v="17"/>
    <x v="40"/>
    <x v="8"/>
    <x v="38"/>
    <m/>
    <m/>
    <n v="38152986051"/>
  </r>
  <r>
    <x v="0"/>
    <x v="0"/>
    <x v="0"/>
    <x v="0"/>
    <x v="8"/>
    <x v="0"/>
    <x v="23"/>
    <x v="4"/>
    <x v="17"/>
    <x v="40"/>
    <x v="8"/>
    <x v="38"/>
    <m/>
    <m/>
    <n v="60369904092"/>
  </r>
  <r>
    <x v="0"/>
    <x v="0"/>
    <x v="0"/>
    <x v="0"/>
    <x v="8"/>
    <x v="0"/>
    <x v="23"/>
    <x v="4"/>
    <x v="17"/>
    <x v="40"/>
    <x v="8"/>
    <x v="52"/>
    <m/>
    <m/>
    <n v="39407870"/>
  </r>
  <r>
    <x v="0"/>
    <x v="0"/>
    <x v="0"/>
    <x v="0"/>
    <x v="8"/>
    <x v="0"/>
    <x v="23"/>
    <x v="4"/>
    <x v="17"/>
    <x v="40"/>
    <x v="8"/>
    <x v="52"/>
    <m/>
    <m/>
    <n v="0"/>
  </r>
  <r>
    <x v="0"/>
    <x v="0"/>
    <x v="0"/>
    <x v="0"/>
    <x v="8"/>
    <x v="0"/>
    <x v="23"/>
    <x v="4"/>
    <x v="17"/>
    <x v="40"/>
    <x v="8"/>
    <x v="52"/>
    <m/>
    <m/>
    <n v="1318339857"/>
  </r>
  <r>
    <x v="0"/>
    <x v="0"/>
    <x v="1"/>
    <x v="2"/>
    <x v="5"/>
    <x v="0"/>
    <x v="23"/>
    <x v="3"/>
    <x v="12"/>
    <x v="26"/>
    <x v="7"/>
    <x v="32"/>
    <m/>
    <m/>
    <n v="1000000000"/>
  </r>
  <r>
    <x v="0"/>
    <x v="0"/>
    <x v="1"/>
    <x v="2"/>
    <x v="9"/>
    <x v="0"/>
    <x v="23"/>
    <x v="3"/>
    <x v="12"/>
    <x v="26"/>
    <x v="9"/>
    <x v="39"/>
    <m/>
    <m/>
    <n v="18366715871"/>
  </r>
  <r>
    <x v="0"/>
    <x v="0"/>
    <x v="1"/>
    <x v="2"/>
    <x v="9"/>
    <x v="0"/>
    <x v="23"/>
    <x v="3"/>
    <x v="12"/>
    <x v="26"/>
    <x v="9"/>
    <x v="39"/>
    <m/>
    <m/>
    <n v="25381472172"/>
  </r>
  <r>
    <x v="0"/>
    <x v="0"/>
    <x v="1"/>
    <x v="2"/>
    <x v="9"/>
    <x v="0"/>
    <x v="23"/>
    <x v="3"/>
    <x v="12"/>
    <x v="26"/>
    <x v="9"/>
    <x v="39"/>
    <m/>
    <m/>
    <n v="0"/>
  </r>
  <r>
    <x v="0"/>
    <x v="0"/>
    <x v="1"/>
    <x v="2"/>
    <x v="9"/>
    <x v="0"/>
    <x v="23"/>
    <x v="3"/>
    <x v="12"/>
    <x v="26"/>
    <x v="9"/>
    <x v="39"/>
    <m/>
    <m/>
    <n v="7258571510"/>
  </r>
  <r>
    <x v="0"/>
    <x v="0"/>
    <x v="1"/>
    <x v="2"/>
    <x v="9"/>
    <x v="0"/>
    <x v="23"/>
    <x v="3"/>
    <x v="12"/>
    <x v="26"/>
    <x v="9"/>
    <x v="39"/>
    <m/>
    <m/>
    <n v="3128755298"/>
  </r>
  <r>
    <x v="0"/>
    <x v="0"/>
    <x v="1"/>
    <x v="2"/>
    <x v="9"/>
    <x v="0"/>
    <x v="23"/>
    <x v="3"/>
    <x v="12"/>
    <x v="26"/>
    <x v="9"/>
    <x v="39"/>
    <m/>
    <m/>
    <n v="0"/>
  </r>
  <r>
    <x v="0"/>
    <x v="0"/>
    <x v="1"/>
    <x v="2"/>
    <x v="9"/>
    <x v="0"/>
    <x v="23"/>
    <x v="3"/>
    <x v="12"/>
    <x v="26"/>
    <x v="9"/>
    <x v="39"/>
    <m/>
    <m/>
    <n v="13317034852"/>
  </r>
  <r>
    <x v="0"/>
    <x v="0"/>
    <x v="1"/>
    <x v="2"/>
    <x v="9"/>
    <x v="0"/>
    <x v="23"/>
    <x v="3"/>
    <x v="12"/>
    <x v="26"/>
    <x v="9"/>
    <x v="39"/>
    <m/>
    <m/>
    <n v="26977650297"/>
  </r>
  <r>
    <x v="0"/>
    <x v="0"/>
    <x v="0"/>
    <x v="0"/>
    <x v="0"/>
    <x v="0"/>
    <x v="24"/>
    <x v="0"/>
    <x v="0"/>
    <x v="0"/>
    <x v="1"/>
    <x v="9"/>
    <m/>
    <m/>
    <n v="0"/>
  </r>
  <r>
    <x v="0"/>
    <x v="0"/>
    <x v="0"/>
    <x v="0"/>
    <x v="0"/>
    <x v="0"/>
    <x v="24"/>
    <x v="0"/>
    <x v="0"/>
    <x v="0"/>
    <x v="1"/>
    <x v="9"/>
    <m/>
    <m/>
    <n v="3701709"/>
  </r>
  <r>
    <x v="0"/>
    <x v="0"/>
    <x v="0"/>
    <x v="0"/>
    <x v="10"/>
    <x v="0"/>
    <x v="24"/>
    <x v="1"/>
    <x v="3"/>
    <x v="13"/>
    <x v="2"/>
    <x v="6"/>
    <m/>
    <m/>
    <n v="19214593905"/>
  </r>
  <r>
    <x v="0"/>
    <x v="0"/>
    <x v="0"/>
    <x v="0"/>
    <x v="10"/>
    <x v="0"/>
    <x v="24"/>
    <x v="1"/>
    <x v="3"/>
    <x v="13"/>
    <x v="2"/>
    <x v="6"/>
    <m/>
    <m/>
    <n v="572050393"/>
  </r>
  <r>
    <x v="0"/>
    <x v="0"/>
    <x v="0"/>
    <x v="0"/>
    <x v="10"/>
    <x v="0"/>
    <x v="24"/>
    <x v="1"/>
    <x v="3"/>
    <x v="13"/>
    <x v="2"/>
    <x v="6"/>
    <m/>
    <m/>
    <n v="0"/>
  </r>
  <r>
    <x v="0"/>
    <x v="0"/>
    <x v="0"/>
    <x v="0"/>
    <x v="10"/>
    <x v="0"/>
    <x v="24"/>
    <x v="1"/>
    <x v="3"/>
    <x v="13"/>
    <x v="2"/>
    <x v="6"/>
    <m/>
    <m/>
    <n v="0"/>
  </r>
  <r>
    <x v="0"/>
    <x v="0"/>
    <x v="0"/>
    <x v="0"/>
    <x v="10"/>
    <x v="0"/>
    <x v="24"/>
    <x v="1"/>
    <x v="3"/>
    <x v="13"/>
    <x v="2"/>
    <x v="6"/>
    <m/>
    <m/>
    <n v="5822385868"/>
  </r>
  <r>
    <x v="0"/>
    <x v="0"/>
    <x v="0"/>
    <x v="0"/>
    <x v="10"/>
    <x v="0"/>
    <x v="24"/>
    <x v="1"/>
    <x v="3"/>
    <x v="13"/>
    <x v="2"/>
    <x v="6"/>
    <m/>
    <m/>
    <n v="600000000"/>
  </r>
  <r>
    <x v="0"/>
    <x v="0"/>
    <x v="0"/>
    <x v="0"/>
    <x v="1"/>
    <x v="0"/>
    <x v="24"/>
    <x v="1"/>
    <x v="3"/>
    <x v="5"/>
    <x v="2"/>
    <x v="6"/>
    <m/>
    <m/>
    <n v="0"/>
  </r>
  <r>
    <x v="0"/>
    <x v="0"/>
    <x v="0"/>
    <x v="0"/>
    <x v="1"/>
    <x v="0"/>
    <x v="24"/>
    <x v="1"/>
    <x v="3"/>
    <x v="5"/>
    <x v="2"/>
    <x v="6"/>
    <m/>
    <m/>
    <n v="0"/>
  </r>
  <r>
    <x v="0"/>
    <x v="0"/>
    <x v="0"/>
    <x v="0"/>
    <x v="1"/>
    <x v="0"/>
    <x v="24"/>
    <x v="1"/>
    <x v="3"/>
    <x v="13"/>
    <x v="2"/>
    <x v="6"/>
    <m/>
    <m/>
    <n v="201344000"/>
  </r>
  <r>
    <x v="0"/>
    <x v="0"/>
    <x v="0"/>
    <x v="0"/>
    <x v="1"/>
    <x v="0"/>
    <x v="24"/>
    <x v="2"/>
    <x v="19"/>
    <x v="46"/>
    <x v="2"/>
    <x v="2"/>
    <m/>
    <m/>
    <n v="700000000"/>
  </r>
  <r>
    <x v="0"/>
    <x v="0"/>
    <x v="0"/>
    <x v="0"/>
    <x v="1"/>
    <x v="0"/>
    <x v="24"/>
    <x v="1"/>
    <x v="5"/>
    <x v="18"/>
    <x v="2"/>
    <x v="2"/>
    <m/>
    <m/>
    <n v="0"/>
  </r>
  <r>
    <x v="0"/>
    <x v="0"/>
    <x v="0"/>
    <x v="0"/>
    <x v="1"/>
    <x v="0"/>
    <x v="24"/>
    <x v="1"/>
    <x v="3"/>
    <x v="30"/>
    <x v="2"/>
    <x v="2"/>
    <m/>
    <m/>
    <n v="0"/>
  </r>
  <r>
    <x v="0"/>
    <x v="0"/>
    <x v="0"/>
    <x v="0"/>
    <x v="1"/>
    <x v="0"/>
    <x v="24"/>
    <x v="1"/>
    <x v="3"/>
    <x v="30"/>
    <x v="2"/>
    <x v="2"/>
    <m/>
    <m/>
    <n v="0"/>
  </r>
  <r>
    <x v="0"/>
    <x v="0"/>
    <x v="0"/>
    <x v="0"/>
    <x v="1"/>
    <x v="0"/>
    <x v="24"/>
    <x v="2"/>
    <x v="15"/>
    <x v="38"/>
    <x v="2"/>
    <x v="28"/>
    <m/>
    <m/>
    <n v="20561458846"/>
  </r>
  <r>
    <x v="0"/>
    <x v="0"/>
    <x v="0"/>
    <x v="0"/>
    <x v="1"/>
    <x v="0"/>
    <x v="24"/>
    <x v="2"/>
    <x v="15"/>
    <x v="38"/>
    <x v="2"/>
    <x v="28"/>
    <m/>
    <m/>
    <n v="19933541154"/>
  </r>
  <r>
    <x v="0"/>
    <x v="0"/>
    <x v="0"/>
    <x v="0"/>
    <x v="1"/>
    <x v="0"/>
    <x v="24"/>
    <x v="2"/>
    <x v="15"/>
    <x v="38"/>
    <x v="2"/>
    <x v="28"/>
    <m/>
    <m/>
    <n v="0"/>
  </r>
  <r>
    <x v="0"/>
    <x v="0"/>
    <x v="0"/>
    <x v="0"/>
    <x v="1"/>
    <x v="0"/>
    <x v="24"/>
    <x v="2"/>
    <x v="15"/>
    <x v="38"/>
    <x v="2"/>
    <x v="28"/>
    <m/>
    <m/>
    <n v="0"/>
  </r>
  <r>
    <x v="0"/>
    <x v="0"/>
    <x v="0"/>
    <x v="0"/>
    <x v="1"/>
    <x v="0"/>
    <x v="24"/>
    <x v="2"/>
    <x v="15"/>
    <x v="38"/>
    <x v="2"/>
    <x v="28"/>
    <m/>
    <m/>
    <n v="0"/>
  </r>
  <r>
    <x v="0"/>
    <x v="0"/>
    <x v="0"/>
    <x v="0"/>
    <x v="6"/>
    <x v="0"/>
    <x v="24"/>
    <x v="2"/>
    <x v="10"/>
    <x v="27"/>
    <x v="2"/>
    <x v="34"/>
    <m/>
    <m/>
    <n v="0"/>
  </r>
  <r>
    <x v="0"/>
    <x v="0"/>
    <x v="0"/>
    <x v="0"/>
    <x v="6"/>
    <x v="0"/>
    <x v="24"/>
    <x v="2"/>
    <x v="10"/>
    <x v="27"/>
    <x v="2"/>
    <x v="34"/>
    <m/>
    <m/>
    <n v="0"/>
  </r>
  <r>
    <x v="0"/>
    <x v="0"/>
    <x v="0"/>
    <x v="0"/>
    <x v="6"/>
    <x v="0"/>
    <x v="24"/>
    <x v="2"/>
    <x v="10"/>
    <x v="27"/>
    <x v="2"/>
    <x v="34"/>
    <m/>
    <m/>
    <n v="0"/>
  </r>
  <r>
    <x v="0"/>
    <x v="0"/>
    <x v="0"/>
    <x v="0"/>
    <x v="1"/>
    <x v="0"/>
    <x v="24"/>
    <x v="1"/>
    <x v="3"/>
    <x v="13"/>
    <x v="2"/>
    <x v="3"/>
    <m/>
    <m/>
    <n v="732707731"/>
  </r>
  <r>
    <x v="0"/>
    <x v="0"/>
    <x v="0"/>
    <x v="0"/>
    <x v="1"/>
    <x v="0"/>
    <x v="24"/>
    <x v="1"/>
    <x v="3"/>
    <x v="13"/>
    <x v="2"/>
    <x v="3"/>
    <m/>
    <m/>
    <n v="0"/>
  </r>
  <r>
    <x v="0"/>
    <x v="0"/>
    <x v="0"/>
    <x v="1"/>
    <x v="4"/>
    <x v="0"/>
    <x v="24"/>
    <x v="1"/>
    <x v="3"/>
    <x v="13"/>
    <x v="6"/>
    <x v="30"/>
    <m/>
    <m/>
    <n v="150000000"/>
  </r>
  <r>
    <x v="0"/>
    <x v="0"/>
    <x v="0"/>
    <x v="1"/>
    <x v="4"/>
    <x v="0"/>
    <x v="24"/>
    <x v="2"/>
    <x v="15"/>
    <x v="38"/>
    <x v="6"/>
    <x v="29"/>
    <m/>
    <m/>
    <n v="10279482601"/>
  </r>
  <r>
    <x v="0"/>
    <x v="0"/>
    <x v="0"/>
    <x v="1"/>
    <x v="4"/>
    <x v="0"/>
    <x v="24"/>
    <x v="2"/>
    <x v="15"/>
    <x v="38"/>
    <x v="6"/>
    <x v="29"/>
    <m/>
    <m/>
    <n v="0"/>
  </r>
  <r>
    <x v="0"/>
    <x v="0"/>
    <x v="0"/>
    <x v="1"/>
    <x v="4"/>
    <x v="0"/>
    <x v="24"/>
    <x v="2"/>
    <x v="15"/>
    <x v="38"/>
    <x v="6"/>
    <x v="29"/>
    <m/>
    <m/>
    <n v="0"/>
  </r>
  <r>
    <x v="0"/>
    <x v="0"/>
    <x v="0"/>
    <x v="1"/>
    <x v="4"/>
    <x v="0"/>
    <x v="24"/>
    <x v="2"/>
    <x v="15"/>
    <x v="38"/>
    <x v="6"/>
    <x v="29"/>
    <m/>
    <m/>
    <n v="0"/>
  </r>
  <r>
    <x v="0"/>
    <x v="0"/>
    <x v="0"/>
    <x v="1"/>
    <x v="4"/>
    <x v="0"/>
    <x v="24"/>
    <x v="2"/>
    <x v="15"/>
    <x v="38"/>
    <x v="6"/>
    <x v="29"/>
    <m/>
    <m/>
    <n v="0"/>
  </r>
  <r>
    <x v="0"/>
    <x v="0"/>
    <x v="0"/>
    <x v="1"/>
    <x v="4"/>
    <x v="0"/>
    <x v="24"/>
    <x v="2"/>
    <x v="15"/>
    <x v="38"/>
    <x v="6"/>
    <x v="29"/>
    <m/>
    <m/>
    <n v="203298419"/>
  </r>
  <r>
    <x v="0"/>
    <x v="0"/>
    <x v="0"/>
    <x v="1"/>
    <x v="4"/>
    <x v="0"/>
    <x v="24"/>
    <x v="2"/>
    <x v="15"/>
    <x v="38"/>
    <x v="6"/>
    <x v="29"/>
    <m/>
    <m/>
    <n v="0"/>
  </r>
  <r>
    <x v="0"/>
    <x v="0"/>
    <x v="0"/>
    <x v="0"/>
    <x v="8"/>
    <x v="0"/>
    <x v="24"/>
    <x v="4"/>
    <x v="17"/>
    <x v="40"/>
    <x v="8"/>
    <x v="51"/>
    <m/>
    <m/>
    <n v="0"/>
  </r>
  <r>
    <x v="0"/>
    <x v="0"/>
    <x v="1"/>
    <x v="2"/>
    <x v="5"/>
    <x v="0"/>
    <x v="24"/>
    <x v="3"/>
    <x v="12"/>
    <x v="26"/>
    <x v="7"/>
    <x v="32"/>
    <m/>
    <m/>
    <n v="10000000000"/>
  </r>
  <r>
    <x v="0"/>
    <x v="0"/>
    <x v="1"/>
    <x v="2"/>
    <x v="5"/>
    <x v="0"/>
    <x v="24"/>
    <x v="3"/>
    <x v="12"/>
    <x v="26"/>
    <x v="7"/>
    <x v="32"/>
    <m/>
    <m/>
    <n v="10000000000"/>
  </r>
  <r>
    <x v="0"/>
    <x v="0"/>
    <x v="1"/>
    <x v="2"/>
    <x v="5"/>
    <x v="0"/>
    <x v="24"/>
    <x v="3"/>
    <x v="12"/>
    <x v="26"/>
    <x v="7"/>
    <x v="32"/>
    <m/>
    <m/>
    <n v="0"/>
  </r>
  <r>
    <x v="0"/>
    <x v="0"/>
    <x v="1"/>
    <x v="2"/>
    <x v="9"/>
    <x v="0"/>
    <x v="24"/>
    <x v="3"/>
    <x v="12"/>
    <x v="26"/>
    <x v="9"/>
    <x v="39"/>
    <m/>
    <m/>
    <n v="6099538277"/>
  </r>
  <r>
    <x v="0"/>
    <x v="0"/>
    <x v="1"/>
    <x v="2"/>
    <x v="9"/>
    <x v="0"/>
    <x v="24"/>
    <x v="3"/>
    <x v="12"/>
    <x v="26"/>
    <x v="9"/>
    <x v="39"/>
    <m/>
    <m/>
    <n v="17985361723"/>
  </r>
  <r>
    <x v="0"/>
    <x v="0"/>
    <x v="1"/>
    <x v="2"/>
    <x v="9"/>
    <x v="0"/>
    <x v="24"/>
    <x v="3"/>
    <x v="12"/>
    <x v="26"/>
    <x v="9"/>
    <x v="39"/>
    <m/>
    <m/>
    <n v="0"/>
  </r>
  <r>
    <x v="0"/>
    <x v="0"/>
    <x v="1"/>
    <x v="2"/>
    <x v="9"/>
    <x v="0"/>
    <x v="24"/>
    <x v="3"/>
    <x v="12"/>
    <x v="26"/>
    <x v="9"/>
    <x v="39"/>
    <m/>
    <m/>
    <n v="1743335009"/>
  </r>
  <r>
    <x v="0"/>
    <x v="0"/>
    <x v="1"/>
    <x v="2"/>
    <x v="9"/>
    <x v="0"/>
    <x v="24"/>
    <x v="3"/>
    <x v="12"/>
    <x v="26"/>
    <x v="9"/>
    <x v="39"/>
    <m/>
    <m/>
    <n v="0"/>
  </r>
  <r>
    <x v="0"/>
    <x v="0"/>
    <x v="0"/>
    <x v="0"/>
    <x v="0"/>
    <x v="2"/>
    <x v="25"/>
    <x v="0"/>
    <x v="0"/>
    <x v="41"/>
    <x v="0"/>
    <x v="0"/>
    <n v="1033834804"/>
    <n v="689223200"/>
    <m/>
  </r>
  <r>
    <x v="0"/>
    <x v="0"/>
    <x v="0"/>
    <x v="0"/>
    <x v="0"/>
    <x v="2"/>
    <x v="25"/>
    <x v="0"/>
    <x v="0"/>
    <x v="41"/>
    <x v="0"/>
    <x v="40"/>
    <n v="33600000"/>
    <n v="22400000"/>
    <m/>
  </r>
  <r>
    <x v="0"/>
    <x v="0"/>
    <x v="0"/>
    <x v="0"/>
    <x v="0"/>
    <x v="2"/>
    <x v="25"/>
    <x v="0"/>
    <x v="0"/>
    <x v="41"/>
    <x v="0"/>
    <x v="21"/>
    <n v="28076000"/>
    <n v="18717336"/>
    <m/>
  </r>
  <r>
    <x v="0"/>
    <x v="0"/>
    <x v="0"/>
    <x v="0"/>
    <x v="0"/>
    <x v="2"/>
    <x v="25"/>
    <x v="0"/>
    <x v="0"/>
    <x v="41"/>
    <x v="0"/>
    <x v="41"/>
    <n v="85000000"/>
    <n v="56666656"/>
    <m/>
  </r>
  <r>
    <x v="0"/>
    <x v="0"/>
    <x v="0"/>
    <x v="0"/>
    <x v="0"/>
    <x v="2"/>
    <x v="25"/>
    <x v="0"/>
    <x v="0"/>
    <x v="41"/>
    <x v="0"/>
    <x v="42"/>
    <n v="341590829"/>
    <n v="227727224"/>
    <m/>
  </r>
  <r>
    <x v="0"/>
    <x v="0"/>
    <x v="0"/>
    <x v="0"/>
    <x v="0"/>
    <x v="2"/>
    <x v="25"/>
    <x v="0"/>
    <x v="0"/>
    <x v="41"/>
    <x v="1"/>
    <x v="9"/>
    <n v="49060000"/>
    <n v="32706664"/>
    <m/>
  </r>
  <r>
    <x v="0"/>
    <x v="0"/>
    <x v="0"/>
    <x v="0"/>
    <x v="0"/>
    <x v="2"/>
    <x v="25"/>
    <x v="0"/>
    <x v="0"/>
    <x v="41"/>
    <x v="1"/>
    <x v="1"/>
    <n v="34000000"/>
    <n v="22666672"/>
    <m/>
  </r>
  <r>
    <x v="0"/>
    <x v="0"/>
    <x v="0"/>
    <x v="0"/>
    <x v="0"/>
    <x v="2"/>
    <x v="25"/>
    <x v="0"/>
    <x v="0"/>
    <x v="41"/>
    <x v="1"/>
    <x v="22"/>
    <n v="35076000"/>
    <n v="23384000"/>
    <m/>
  </r>
  <r>
    <x v="0"/>
    <x v="0"/>
    <x v="0"/>
    <x v="0"/>
    <x v="0"/>
    <x v="2"/>
    <x v="25"/>
    <x v="0"/>
    <x v="0"/>
    <x v="41"/>
    <x v="1"/>
    <x v="23"/>
    <n v="10150000"/>
    <n v="6766664"/>
    <m/>
  </r>
  <r>
    <x v="0"/>
    <x v="0"/>
    <x v="0"/>
    <x v="0"/>
    <x v="0"/>
    <x v="2"/>
    <x v="25"/>
    <x v="0"/>
    <x v="0"/>
    <x v="41"/>
    <x v="1"/>
    <x v="10"/>
    <n v="31500000"/>
    <n v="21000000"/>
    <m/>
  </r>
  <r>
    <x v="0"/>
    <x v="0"/>
    <x v="0"/>
    <x v="0"/>
    <x v="0"/>
    <x v="2"/>
    <x v="25"/>
    <x v="0"/>
    <x v="0"/>
    <x v="41"/>
    <x v="1"/>
    <x v="24"/>
    <n v="94019000"/>
    <n v="62679336"/>
    <m/>
  </r>
  <r>
    <x v="0"/>
    <x v="0"/>
    <x v="0"/>
    <x v="0"/>
    <x v="0"/>
    <x v="2"/>
    <x v="25"/>
    <x v="0"/>
    <x v="0"/>
    <x v="41"/>
    <x v="1"/>
    <x v="35"/>
    <n v="26810000"/>
    <n v="17873336"/>
    <m/>
  </r>
  <r>
    <x v="0"/>
    <x v="0"/>
    <x v="0"/>
    <x v="0"/>
    <x v="0"/>
    <x v="2"/>
    <x v="25"/>
    <x v="0"/>
    <x v="0"/>
    <x v="41"/>
    <x v="1"/>
    <x v="5"/>
    <n v="18325000"/>
    <n v="12216656"/>
    <m/>
  </r>
  <r>
    <x v="0"/>
    <x v="0"/>
    <x v="0"/>
    <x v="0"/>
    <x v="0"/>
    <x v="2"/>
    <x v="25"/>
    <x v="0"/>
    <x v="0"/>
    <x v="41"/>
    <x v="1"/>
    <x v="25"/>
    <n v="41000000"/>
    <n v="27333336"/>
    <m/>
  </r>
  <r>
    <x v="0"/>
    <x v="0"/>
    <x v="0"/>
    <x v="0"/>
    <x v="0"/>
    <x v="2"/>
    <x v="25"/>
    <x v="0"/>
    <x v="0"/>
    <x v="41"/>
    <x v="4"/>
    <x v="15"/>
    <n v="11300000"/>
    <n v="7533332.1600000001"/>
    <m/>
  </r>
  <r>
    <x v="0"/>
    <x v="0"/>
    <x v="0"/>
    <x v="0"/>
    <x v="0"/>
    <x v="2"/>
    <x v="25"/>
    <x v="0"/>
    <x v="0"/>
    <x v="41"/>
    <x v="4"/>
    <x v="16"/>
    <n v="11000000"/>
    <n v="7333328"/>
    <m/>
  </r>
  <r>
    <x v="0"/>
    <x v="0"/>
    <x v="0"/>
    <x v="0"/>
    <x v="0"/>
    <x v="2"/>
    <x v="25"/>
    <x v="0"/>
    <x v="0"/>
    <x v="41"/>
    <x v="4"/>
    <x v="11"/>
    <n v="8200000"/>
    <n v="5466664"/>
    <m/>
  </r>
  <r>
    <x v="0"/>
    <x v="0"/>
    <x v="0"/>
    <x v="0"/>
    <x v="0"/>
    <x v="2"/>
    <x v="25"/>
    <x v="0"/>
    <x v="0"/>
    <x v="41"/>
    <x v="4"/>
    <x v="27"/>
    <n v="800000"/>
    <n v="533336"/>
    <m/>
  </r>
  <r>
    <x v="0"/>
    <x v="0"/>
    <x v="0"/>
    <x v="0"/>
    <x v="0"/>
    <x v="2"/>
    <x v="25"/>
    <x v="0"/>
    <x v="0"/>
    <x v="41"/>
    <x v="4"/>
    <x v="17"/>
    <n v="7850000"/>
    <n v="5233323.8400000017"/>
    <m/>
  </r>
  <r>
    <x v="0"/>
    <x v="0"/>
    <x v="0"/>
    <x v="0"/>
    <x v="0"/>
    <x v="2"/>
    <x v="25"/>
    <x v="0"/>
    <x v="0"/>
    <x v="41"/>
    <x v="4"/>
    <x v="18"/>
    <n v="1450000"/>
    <n v="966680"/>
    <m/>
  </r>
  <r>
    <x v="0"/>
    <x v="0"/>
    <x v="0"/>
    <x v="0"/>
    <x v="0"/>
    <x v="2"/>
    <x v="25"/>
    <x v="0"/>
    <x v="0"/>
    <x v="41"/>
    <x v="4"/>
    <x v="12"/>
    <n v="49434000"/>
    <n v="32956000"/>
    <m/>
  </r>
  <r>
    <x v="0"/>
    <x v="0"/>
    <x v="0"/>
    <x v="0"/>
    <x v="0"/>
    <x v="2"/>
    <x v="25"/>
    <x v="0"/>
    <x v="0"/>
    <x v="41"/>
    <x v="4"/>
    <x v="7"/>
    <n v="26300000"/>
    <n v="17533328"/>
    <m/>
  </r>
  <r>
    <x v="0"/>
    <x v="0"/>
    <x v="0"/>
    <x v="0"/>
    <x v="0"/>
    <x v="2"/>
    <x v="26"/>
    <x v="0"/>
    <x v="0"/>
    <x v="41"/>
    <x v="0"/>
    <x v="0"/>
    <n v="1813290316"/>
    <n v="1359981236.9700003"/>
    <m/>
  </r>
  <r>
    <x v="0"/>
    <x v="0"/>
    <x v="0"/>
    <x v="0"/>
    <x v="0"/>
    <x v="2"/>
    <x v="26"/>
    <x v="0"/>
    <x v="0"/>
    <x v="41"/>
    <x v="0"/>
    <x v="40"/>
    <n v="475980693"/>
    <n v="356985519.75000006"/>
    <m/>
  </r>
  <r>
    <x v="0"/>
    <x v="0"/>
    <x v="0"/>
    <x v="0"/>
    <x v="0"/>
    <x v="2"/>
    <x v="26"/>
    <x v="0"/>
    <x v="0"/>
    <x v="41"/>
    <x v="0"/>
    <x v="41"/>
    <n v="40000000"/>
    <n v="29999999.969999999"/>
    <m/>
  </r>
  <r>
    <x v="0"/>
    <x v="0"/>
    <x v="0"/>
    <x v="0"/>
    <x v="0"/>
    <x v="2"/>
    <x v="26"/>
    <x v="0"/>
    <x v="0"/>
    <x v="41"/>
    <x v="0"/>
    <x v="42"/>
    <n v="471925245"/>
    <n v="353930417.99999994"/>
    <m/>
  </r>
  <r>
    <x v="0"/>
    <x v="0"/>
    <x v="0"/>
    <x v="0"/>
    <x v="0"/>
    <x v="2"/>
    <x v="26"/>
    <x v="0"/>
    <x v="0"/>
    <x v="41"/>
    <x v="1"/>
    <x v="9"/>
    <n v="91482908"/>
    <n v="68612183.639999971"/>
    <m/>
  </r>
  <r>
    <x v="0"/>
    <x v="0"/>
    <x v="0"/>
    <x v="0"/>
    <x v="0"/>
    <x v="2"/>
    <x v="26"/>
    <x v="0"/>
    <x v="0"/>
    <x v="41"/>
    <x v="1"/>
    <x v="1"/>
    <n v="126933202"/>
    <n v="95199901.469999984"/>
    <m/>
  </r>
  <r>
    <x v="0"/>
    <x v="0"/>
    <x v="0"/>
    <x v="0"/>
    <x v="0"/>
    <x v="2"/>
    <x v="26"/>
    <x v="0"/>
    <x v="0"/>
    <x v="41"/>
    <x v="1"/>
    <x v="22"/>
    <n v="188500000"/>
    <n v="141374999.96999997"/>
    <m/>
  </r>
  <r>
    <x v="0"/>
    <x v="0"/>
    <x v="0"/>
    <x v="0"/>
    <x v="0"/>
    <x v="2"/>
    <x v="26"/>
    <x v="0"/>
    <x v="0"/>
    <x v="41"/>
    <x v="1"/>
    <x v="23"/>
    <n v="5350000"/>
    <n v="4012499.9700000007"/>
    <m/>
  </r>
  <r>
    <x v="0"/>
    <x v="0"/>
    <x v="0"/>
    <x v="0"/>
    <x v="0"/>
    <x v="2"/>
    <x v="26"/>
    <x v="0"/>
    <x v="0"/>
    <x v="41"/>
    <x v="1"/>
    <x v="10"/>
    <n v="24224195"/>
    <n v="18168146.280000001"/>
    <m/>
  </r>
  <r>
    <x v="0"/>
    <x v="0"/>
    <x v="0"/>
    <x v="0"/>
    <x v="0"/>
    <x v="2"/>
    <x v="26"/>
    <x v="0"/>
    <x v="0"/>
    <x v="41"/>
    <x v="1"/>
    <x v="24"/>
    <n v="265752000"/>
    <n v="199689006.06000003"/>
    <m/>
  </r>
  <r>
    <x v="0"/>
    <x v="0"/>
    <x v="0"/>
    <x v="0"/>
    <x v="0"/>
    <x v="2"/>
    <x v="26"/>
    <x v="0"/>
    <x v="0"/>
    <x v="41"/>
    <x v="1"/>
    <x v="35"/>
    <n v="151018000"/>
    <n v="112598985.06000002"/>
    <m/>
  </r>
  <r>
    <x v="0"/>
    <x v="0"/>
    <x v="0"/>
    <x v="0"/>
    <x v="0"/>
    <x v="2"/>
    <x v="26"/>
    <x v="0"/>
    <x v="0"/>
    <x v="41"/>
    <x v="1"/>
    <x v="5"/>
    <n v="809875864"/>
    <n v="607696404.29999959"/>
    <m/>
  </r>
  <r>
    <x v="0"/>
    <x v="0"/>
    <x v="0"/>
    <x v="0"/>
    <x v="0"/>
    <x v="2"/>
    <x v="26"/>
    <x v="0"/>
    <x v="0"/>
    <x v="41"/>
    <x v="4"/>
    <x v="15"/>
    <n v="90637500"/>
    <n v="67978133.74999997"/>
    <m/>
  </r>
  <r>
    <x v="0"/>
    <x v="0"/>
    <x v="0"/>
    <x v="0"/>
    <x v="0"/>
    <x v="2"/>
    <x v="26"/>
    <x v="0"/>
    <x v="0"/>
    <x v="41"/>
    <x v="4"/>
    <x v="16"/>
    <n v="3511000"/>
    <n v="2633250.0599999996"/>
    <m/>
  </r>
  <r>
    <x v="0"/>
    <x v="0"/>
    <x v="0"/>
    <x v="0"/>
    <x v="0"/>
    <x v="2"/>
    <x v="26"/>
    <x v="0"/>
    <x v="0"/>
    <x v="41"/>
    <x v="4"/>
    <x v="11"/>
    <n v="6350000"/>
    <n v="4762490.9400000013"/>
    <m/>
  </r>
  <r>
    <x v="0"/>
    <x v="0"/>
    <x v="0"/>
    <x v="0"/>
    <x v="0"/>
    <x v="2"/>
    <x v="26"/>
    <x v="0"/>
    <x v="0"/>
    <x v="41"/>
    <x v="4"/>
    <x v="27"/>
    <n v="3000000"/>
    <n v="2250000"/>
    <m/>
  </r>
  <r>
    <x v="0"/>
    <x v="0"/>
    <x v="0"/>
    <x v="0"/>
    <x v="0"/>
    <x v="2"/>
    <x v="26"/>
    <x v="0"/>
    <x v="0"/>
    <x v="41"/>
    <x v="4"/>
    <x v="17"/>
    <n v="12110000"/>
    <n v="9082499.9399999995"/>
    <m/>
  </r>
  <r>
    <x v="0"/>
    <x v="0"/>
    <x v="0"/>
    <x v="0"/>
    <x v="0"/>
    <x v="2"/>
    <x v="26"/>
    <x v="0"/>
    <x v="0"/>
    <x v="41"/>
    <x v="4"/>
    <x v="12"/>
    <n v="111694000"/>
    <n v="83770454.970000044"/>
    <m/>
  </r>
  <r>
    <x v="0"/>
    <x v="0"/>
    <x v="0"/>
    <x v="0"/>
    <x v="0"/>
    <x v="2"/>
    <x v="26"/>
    <x v="0"/>
    <x v="0"/>
    <x v="41"/>
    <x v="4"/>
    <x v="7"/>
    <n v="22090000"/>
    <n v="16567500.059999999"/>
    <m/>
  </r>
  <r>
    <x v="0"/>
    <x v="0"/>
    <x v="0"/>
    <x v="0"/>
    <x v="0"/>
    <x v="0"/>
    <x v="0"/>
    <x v="0"/>
    <x v="0"/>
    <x v="0"/>
    <x v="0"/>
    <x v="0"/>
    <n v="3376142510"/>
    <n v="2338723845.4200015"/>
    <m/>
  </r>
  <r>
    <x v="0"/>
    <x v="0"/>
    <x v="0"/>
    <x v="0"/>
    <x v="0"/>
    <x v="0"/>
    <x v="0"/>
    <x v="0"/>
    <x v="0"/>
    <x v="0"/>
    <x v="0"/>
    <x v="40"/>
    <n v="822919527"/>
    <n v="171533036.31"/>
    <m/>
  </r>
  <r>
    <x v="0"/>
    <x v="0"/>
    <x v="0"/>
    <x v="0"/>
    <x v="0"/>
    <x v="0"/>
    <x v="0"/>
    <x v="0"/>
    <x v="0"/>
    <x v="0"/>
    <x v="0"/>
    <x v="21"/>
    <n v="1020000"/>
    <n v="0"/>
    <m/>
  </r>
  <r>
    <x v="0"/>
    <x v="0"/>
    <x v="0"/>
    <x v="0"/>
    <x v="0"/>
    <x v="0"/>
    <x v="0"/>
    <x v="0"/>
    <x v="0"/>
    <x v="0"/>
    <x v="0"/>
    <x v="41"/>
    <n v="40496216"/>
    <n v="0"/>
    <m/>
  </r>
  <r>
    <x v="0"/>
    <x v="0"/>
    <x v="0"/>
    <x v="0"/>
    <x v="0"/>
    <x v="0"/>
    <x v="0"/>
    <x v="0"/>
    <x v="0"/>
    <x v="0"/>
    <x v="0"/>
    <x v="42"/>
    <n v="435712007"/>
    <n v="288827603.15999979"/>
    <m/>
  </r>
  <r>
    <x v="0"/>
    <x v="0"/>
    <x v="0"/>
    <x v="0"/>
    <x v="0"/>
    <x v="0"/>
    <x v="0"/>
    <x v="0"/>
    <x v="0"/>
    <x v="0"/>
    <x v="1"/>
    <x v="9"/>
    <n v="213211451"/>
    <n v="126345475.68000001"/>
    <m/>
  </r>
  <r>
    <x v="0"/>
    <x v="0"/>
    <x v="0"/>
    <x v="0"/>
    <x v="0"/>
    <x v="0"/>
    <x v="0"/>
    <x v="0"/>
    <x v="0"/>
    <x v="0"/>
    <x v="1"/>
    <x v="1"/>
    <n v="708192843"/>
    <n v="788648551.72000015"/>
    <m/>
  </r>
  <r>
    <x v="0"/>
    <x v="0"/>
    <x v="0"/>
    <x v="0"/>
    <x v="0"/>
    <x v="0"/>
    <x v="0"/>
    <x v="0"/>
    <x v="0"/>
    <x v="0"/>
    <x v="1"/>
    <x v="22"/>
    <n v="268185230"/>
    <n v="130568782.69000001"/>
    <m/>
  </r>
  <r>
    <x v="0"/>
    <x v="0"/>
    <x v="0"/>
    <x v="0"/>
    <x v="0"/>
    <x v="0"/>
    <x v="0"/>
    <x v="0"/>
    <x v="0"/>
    <x v="0"/>
    <x v="1"/>
    <x v="23"/>
    <n v="193303900"/>
    <n v="106320699.86000001"/>
    <m/>
  </r>
  <r>
    <x v="0"/>
    <x v="0"/>
    <x v="0"/>
    <x v="0"/>
    <x v="0"/>
    <x v="0"/>
    <x v="0"/>
    <x v="0"/>
    <x v="0"/>
    <x v="0"/>
    <x v="1"/>
    <x v="10"/>
    <n v="157448287"/>
    <n v="140304685.75999996"/>
    <m/>
  </r>
  <r>
    <x v="0"/>
    <x v="0"/>
    <x v="0"/>
    <x v="0"/>
    <x v="0"/>
    <x v="0"/>
    <x v="0"/>
    <x v="0"/>
    <x v="0"/>
    <x v="0"/>
    <x v="1"/>
    <x v="24"/>
    <n v="100937750"/>
    <n v="50069041.149999984"/>
    <m/>
  </r>
  <r>
    <x v="0"/>
    <x v="0"/>
    <x v="0"/>
    <x v="0"/>
    <x v="0"/>
    <x v="0"/>
    <x v="0"/>
    <x v="0"/>
    <x v="0"/>
    <x v="0"/>
    <x v="1"/>
    <x v="35"/>
    <n v="118242380"/>
    <n v="54945412.370000012"/>
    <m/>
  </r>
  <r>
    <x v="0"/>
    <x v="0"/>
    <x v="0"/>
    <x v="0"/>
    <x v="0"/>
    <x v="0"/>
    <x v="0"/>
    <x v="0"/>
    <x v="0"/>
    <x v="0"/>
    <x v="1"/>
    <x v="5"/>
    <n v="502800415"/>
    <n v="292818449.04999989"/>
    <m/>
  </r>
  <r>
    <x v="0"/>
    <x v="0"/>
    <x v="0"/>
    <x v="0"/>
    <x v="0"/>
    <x v="0"/>
    <x v="0"/>
    <x v="0"/>
    <x v="0"/>
    <x v="0"/>
    <x v="1"/>
    <x v="25"/>
    <n v="137420642"/>
    <n v="69643664.320000008"/>
    <m/>
  </r>
  <r>
    <x v="0"/>
    <x v="0"/>
    <x v="0"/>
    <x v="0"/>
    <x v="0"/>
    <x v="0"/>
    <x v="0"/>
    <x v="0"/>
    <x v="0"/>
    <x v="0"/>
    <x v="4"/>
    <x v="15"/>
    <n v="40458000"/>
    <n v="53720491.480000004"/>
    <m/>
  </r>
  <r>
    <x v="0"/>
    <x v="0"/>
    <x v="0"/>
    <x v="0"/>
    <x v="0"/>
    <x v="0"/>
    <x v="0"/>
    <x v="0"/>
    <x v="0"/>
    <x v="0"/>
    <x v="4"/>
    <x v="16"/>
    <n v="27619060"/>
    <n v="3728541.62"/>
    <m/>
  </r>
  <r>
    <x v="0"/>
    <x v="0"/>
    <x v="0"/>
    <x v="0"/>
    <x v="0"/>
    <x v="0"/>
    <x v="0"/>
    <x v="0"/>
    <x v="0"/>
    <x v="0"/>
    <x v="4"/>
    <x v="11"/>
    <n v="30647147"/>
    <n v="7435320.4700000007"/>
    <m/>
  </r>
  <r>
    <x v="0"/>
    <x v="0"/>
    <x v="0"/>
    <x v="0"/>
    <x v="0"/>
    <x v="0"/>
    <x v="0"/>
    <x v="0"/>
    <x v="0"/>
    <x v="0"/>
    <x v="4"/>
    <x v="27"/>
    <n v="38070000"/>
    <n v="53983867.890000001"/>
    <m/>
  </r>
  <r>
    <x v="0"/>
    <x v="0"/>
    <x v="0"/>
    <x v="0"/>
    <x v="0"/>
    <x v="0"/>
    <x v="0"/>
    <x v="0"/>
    <x v="0"/>
    <x v="0"/>
    <x v="4"/>
    <x v="17"/>
    <n v="24529180"/>
    <n v="40950743.210000001"/>
    <m/>
  </r>
  <r>
    <x v="0"/>
    <x v="0"/>
    <x v="0"/>
    <x v="0"/>
    <x v="0"/>
    <x v="0"/>
    <x v="0"/>
    <x v="0"/>
    <x v="0"/>
    <x v="0"/>
    <x v="4"/>
    <x v="18"/>
    <n v="18250765"/>
    <n v="8386312.7899999991"/>
    <m/>
  </r>
  <r>
    <x v="0"/>
    <x v="0"/>
    <x v="0"/>
    <x v="0"/>
    <x v="0"/>
    <x v="0"/>
    <x v="0"/>
    <x v="0"/>
    <x v="0"/>
    <x v="0"/>
    <x v="4"/>
    <x v="12"/>
    <n v="199156307"/>
    <n v="84598328.560000017"/>
    <m/>
  </r>
  <r>
    <x v="0"/>
    <x v="0"/>
    <x v="0"/>
    <x v="0"/>
    <x v="0"/>
    <x v="0"/>
    <x v="0"/>
    <x v="0"/>
    <x v="0"/>
    <x v="0"/>
    <x v="4"/>
    <x v="45"/>
    <n v="3796497018"/>
    <n v="0"/>
    <m/>
  </r>
  <r>
    <x v="0"/>
    <x v="0"/>
    <x v="0"/>
    <x v="0"/>
    <x v="0"/>
    <x v="0"/>
    <x v="0"/>
    <x v="0"/>
    <x v="0"/>
    <x v="0"/>
    <x v="4"/>
    <x v="7"/>
    <n v="286633504"/>
    <n v="156796526.64999995"/>
    <m/>
  </r>
  <r>
    <x v="0"/>
    <x v="0"/>
    <x v="0"/>
    <x v="0"/>
    <x v="0"/>
    <x v="0"/>
    <x v="0"/>
    <x v="0"/>
    <x v="2"/>
    <x v="2"/>
    <x v="0"/>
    <x v="0"/>
    <n v="679355721"/>
    <n v="305809423.18000001"/>
    <m/>
  </r>
  <r>
    <x v="0"/>
    <x v="0"/>
    <x v="0"/>
    <x v="0"/>
    <x v="0"/>
    <x v="0"/>
    <x v="0"/>
    <x v="0"/>
    <x v="2"/>
    <x v="2"/>
    <x v="0"/>
    <x v="40"/>
    <n v="312143019"/>
    <n v="157173483.28000003"/>
    <m/>
  </r>
  <r>
    <x v="0"/>
    <x v="0"/>
    <x v="0"/>
    <x v="0"/>
    <x v="0"/>
    <x v="0"/>
    <x v="0"/>
    <x v="0"/>
    <x v="2"/>
    <x v="2"/>
    <x v="0"/>
    <x v="42"/>
    <n v="98095061"/>
    <n v="44239931.099999994"/>
    <m/>
  </r>
  <r>
    <x v="0"/>
    <x v="0"/>
    <x v="0"/>
    <x v="0"/>
    <x v="0"/>
    <x v="0"/>
    <x v="0"/>
    <x v="0"/>
    <x v="2"/>
    <x v="2"/>
    <x v="1"/>
    <x v="9"/>
    <n v="181174868"/>
    <n v="134079014.88999999"/>
    <m/>
  </r>
  <r>
    <x v="0"/>
    <x v="0"/>
    <x v="0"/>
    <x v="0"/>
    <x v="0"/>
    <x v="0"/>
    <x v="0"/>
    <x v="0"/>
    <x v="2"/>
    <x v="2"/>
    <x v="1"/>
    <x v="1"/>
    <n v="68225000"/>
    <n v="4320509.1099999994"/>
    <m/>
  </r>
  <r>
    <x v="0"/>
    <x v="0"/>
    <x v="0"/>
    <x v="0"/>
    <x v="0"/>
    <x v="0"/>
    <x v="0"/>
    <x v="0"/>
    <x v="2"/>
    <x v="2"/>
    <x v="1"/>
    <x v="22"/>
    <n v="17400000"/>
    <n v="5532932.3599999994"/>
    <m/>
  </r>
  <r>
    <x v="0"/>
    <x v="0"/>
    <x v="0"/>
    <x v="0"/>
    <x v="0"/>
    <x v="0"/>
    <x v="0"/>
    <x v="0"/>
    <x v="2"/>
    <x v="2"/>
    <x v="1"/>
    <x v="23"/>
    <n v="8799273"/>
    <n v="289953"/>
    <m/>
  </r>
  <r>
    <x v="0"/>
    <x v="0"/>
    <x v="0"/>
    <x v="0"/>
    <x v="0"/>
    <x v="0"/>
    <x v="0"/>
    <x v="0"/>
    <x v="2"/>
    <x v="2"/>
    <x v="1"/>
    <x v="10"/>
    <n v="163600726"/>
    <n v="66310368.61999999"/>
    <m/>
  </r>
  <r>
    <x v="0"/>
    <x v="0"/>
    <x v="0"/>
    <x v="0"/>
    <x v="0"/>
    <x v="0"/>
    <x v="0"/>
    <x v="0"/>
    <x v="2"/>
    <x v="2"/>
    <x v="1"/>
    <x v="24"/>
    <n v="50700000"/>
    <n v="14665274.329999998"/>
    <m/>
  </r>
  <r>
    <x v="0"/>
    <x v="0"/>
    <x v="0"/>
    <x v="0"/>
    <x v="0"/>
    <x v="0"/>
    <x v="0"/>
    <x v="0"/>
    <x v="2"/>
    <x v="2"/>
    <x v="1"/>
    <x v="35"/>
    <n v="189800000"/>
    <n v="18209579.809999999"/>
    <m/>
  </r>
  <r>
    <x v="0"/>
    <x v="0"/>
    <x v="0"/>
    <x v="0"/>
    <x v="0"/>
    <x v="0"/>
    <x v="0"/>
    <x v="0"/>
    <x v="2"/>
    <x v="2"/>
    <x v="1"/>
    <x v="5"/>
    <n v="260288806"/>
    <n v="23451408.440000001"/>
    <m/>
  </r>
  <r>
    <x v="0"/>
    <x v="0"/>
    <x v="0"/>
    <x v="0"/>
    <x v="0"/>
    <x v="0"/>
    <x v="0"/>
    <x v="0"/>
    <x v="2"/>
    <x v="2"/>
    <x v="1"/>
    <x v="25"/>
    <n v="26509488"/>
    <n v="9499387.5700000003"/>
    <m/>
  </r>
  <r>
    <x v="0"/>
    <x v="0"/>
    <x v="0"/>
    <x v="0"/>
    <x v="0"/>
    <x v="0"/>
    <x v="0"/>
    <x v="0"/>
    <x v="2"/>
    <x v="2"/>
    <x v="4"/>
    <x v="15"/>
    <n v="21743200"/>
    <n v="8888606.2300000023"/>
    <m/>
  </r>
  <r>
    <x v="0"/>
    <x v="0"/>
    <x v="0"/>
    <x v="0"/>
    <x v="0"/>
    <x v="0"/>
    <x v="0"/>
    <x v="0"/>
    <x v="2"/>
    <x v="2"/>
    <x v="4"/>
    <x v="16"/>
    <n v="32901400"/>
    <n v="4493112.7"/>
    <m/>
  </r>
  <r>
    <x v="0"/>
    <x v="0"/>
    <x v="0"/>
    <x v="0"/>
    <x v="0"/>
    <x v="0"/>
    <x v="0"/>
    <x v="0"/>
    <x v="2"/>
    <x v="2"/>
    <x v="4"/>
    <x v="11"/>
    <n v="12980000"/>
    <n v="1953148.79"/>
    <m/>
  </r>
  <r>
    <x v="0"/>
    <x v="0"/>
    <x v="0"/>
    <x v="0"/>
    <x v="0"/>
    <x v="0"/>
    <x v="0"/>
    <x v="0"/>
    <x v="2"/>
    <x v="2"/>
    <x v="4"/>
    <x v="27"/>
    <n v="1300000"/>
    <n v="118512"/>
    <m/>
  </r>
  <r>
    <x v="0"/>
    <x v="0"/>
    <x v="0"/>
    <x v="0"/>
    <x v="0"/>
    <x v="0"/>
    <x v="0"/>
    <x v="0"/>
    <x v="2"/>
    <x v="2"/>
    <x v="4"/>
    <x v="17"/>
    <n v="17557813"/>
    <n v="3455636.43"/>
    <m/>
  </r>
  <r>
    <x v="0"/>
    <x v="0"/>
    <x v="0"/>
    <x v="0"/>
    <x v="0"/>
    <x v="0"/>
    <x v="0"/>
    <x v="0"/>
    <x v="2"/>
    <x v="2"/>
    <x v="4"/>
    <x v="18"/>
    <n v="64190000"/>
    <n v="1193876.9599999995"/>
    <m/>
  </r>
  <r>
    <x v="0"/>
    <x v="0"/>
    <x v="0"/>
    <x v="0"/>
    <x v="0"/>
    <x v="0"/>
    <x v="0"/>
    <x v="0"/>
    <x v="2"/>
    <x v="2"/>
    <x v="4"/>
    <x v="12"/>
    <n v="82200000"/>
    <n v="14160726.4"/>
    <m/>
  </r>
  <r>
    <x v="0"/>
    <x v="0"/>
    <x v="0"/>
    <x v="0"/>
    <x v="0"/>
    <x v="0"/>
    <x v="0"/>
    <x v="0"/>
    <x v="2"/>
    <x v="2"/>
    <x v="4"/>
    <x v="7"/>
    <n v="551752455"/>
    <n v="19125616.669999998"/>
    <m/>
  </r>
  <r>
    <x v="0"/>
    <x v="0"/>
    <x v="0"/>
    <x v="0"/>
    <x v="0"/>
    <x v="0"/>
    <x v="0"/>
    <x v="0"/>
    <x v="1"/>
    <x v="1"/>
    <x v="0"/>
    <x v="0"/>
    <n v="278837288"/>
    <n v="175509759.57000005"/>
    <m/>
  </r>
  <r>
    <x v="0"/>
    <x v="0"/>
    <x v="0"/>
    <x v="0"/>
    <x v="0"/>
    <x v="0"/>
    <x v="0"/>
    <x v="0"/>
    <x v="1"/>
    <x v="1"/>
    <x v="0"/>
    <x v="40"/>
    <n v="75373428"/>
    <n v="29134028.670000002"/>
    <m/>
  </r>
  <r>
    <x v="0"/>
    <x v="0"/>
    <x v="0"/>
    <x v="0"/>
    <x v="0"/>
    <x v="0"/>
    <x v="0"/>
    <x v="0"/>
    <x v="1"/>
    <x v="1"/>
    <x v="0"/>
    <x v="21"/>
    <n v="360000"/>
    <n v="0"/>
    <m/>
  </r>
  <r>
    <x v="0"/>
    <x v="0"/>
    <x v="0"/>
    <x v="0"/>
    <x v="0"/>
    <x v="0"/>
    <x v="0"/>
    <x v="0"/>
    <x v="1"/>
    <x v="1"/>
    <x v="0"/>
    <x v="41"/>
    <n v="25000"/>
    <n v="0"/>
    <m/>
  </r>
  <r>
    <x v="0"/>
    <x v="0"/>
    <x v="0"/>
    <x v="0"/>
    <x v="0"/>
    <x v="0"/>
    <x v="0"/>
    <x v="0"/>
    <x v="1"/>
    <x v="1"/>
    <x v="0"/>
    <x v="42"/>
    <n v="39052977"/>
    <n v="24925903.120000008"/>
    <m/>
  </r>
  <r>
    <x v="0"/>
    <x v="0"/>
    <x v="0"/>
    <x v="0"/>
    <x v="0"/>
    <x v="0"/>
    <x v="0"/>
    <x v="0"/>
    <x v="1"/>
    <x v="1"/>
    <x v="1"/>
    <x v="9"/>
    <n v="15772808"/>
    <n v="8323803.3199999984"/>
    <m/>
  </r>
  <r>
    <x v="0"/>
    <x v="0"/>
    <x v="0"/>
    <x v="0"/>
    <x v="0"/>
    <x v="0"/>
    <x v="0"/>
    <x v="0"/>
    <x v="1"/>
    <x v="1"/>
    <x v="1"/>
    <x v="1"/>
    <n v="2947435"/>
    <n v="432613.38"/>
    <m/>
  </r>
  <r>
    <x v="0"/>
    <x v="0"/>
    <x v="0"/>
    <x v="0"/>
    <x v="0"/>
    <x v="0"/>
    <x v="0"/>
    <x v="0"/>
    <x v="1"/>
    <x v="1"/>
    <x v="1"/>
    <x v="22"/>
    <n v="2886092"/>
    <n v="464475.83"/>
    <m/>
  </r>
  <r>
    <x v="0"/>
    <x v="0"/>
    <x v="0"/>
    <x v="0"/>
    <x v="0"/>
    <x v="0"/>
    <x v="0"/>
    <x v="0"/>
    <x v="1"/>
    <x v="1"/>
    <x v="1"/>
    <x v="23"/>
    <n v="1021726"/>
    <n v="0"/>
    <m/>
  </r>
  <r>
    <x v="0"/>
    <x v="0"/>
    <x v="0"/>
    <x v="0"/>
    <x v="0"/>
    <x v="0"/>
    <x v="0"/>
    <x v="0"/>
    <x v="1"/>
    <x v="1"/>
    <x v="1"/>
    <x v="10"/>
    <n v="1776998"/>
    <n v="2313240.6300000004"/>
    <m/>
  </r>
  <r>
    <x v="0"/>
    <x v="0"/>
    <x v="0"/>
    <x v="0"/>
    <x v="0"/>
    <x v="0"/>
    <x v="0"/>
    <x v="0"/>
    <x v="1"/>
    <x v="1"/>
    <x v="1"/>
    <x v="24"/>
    <n v="3808000"/>
    <n v="937920.24"/>
    <m/>
  </r>
  <r>
    <x v="0"/>
    <x v="0"/>
    <x v="0"/>
    <x v="0"/>
    <x v="0"/>
    <x v="0"/>
    <x v="0"/>
    <x v="0"/>
    <x v="1"/>
    <x v="1"/>
    <x v="1"/>
    <x v="35"/>
    <n v="3342000"/>
    <n v="995540.36"/>
    <m/>
  </r>
  <r>
    <x v="0"/>
    <x v="0"/>
    <x v="0"/>
    <x v="0"/>
    <x v="0"/>
    <x v="0"/>
    <x v="0"/>
    <x v="0"/>
    <x v="1"/>
    <x v="1"/>
    <x v="1"/>
    <x v="5"/>
    <n v="4073560"/>
    <n v="803806.83"/>
    <m/>
  </r>
  <r>
    <x v="0"/>
    <x v="0"/>
    <x v="0"/>
    <x v="0"/>
    <x v="0"/>
    <x v="0"/>
    <x v="0"/>
    <x v="0"/>
    <x v="1"/>
    <x v="1"/>
    <x v="1"/>
    <x v="25"/>
    <n v="4380463"/>
    <n v="1021910.65"/>
    <m/>
  </r>
  <r>
    <x v="0"/>
    <x v="0"/>
    <x v="0"/>
    <x v="0"/>
    <x v="0"/>
    <x v="0"/>
    <x v="0"/>
    <x v="0"/>
    <x v="1"/>
    <x v="1"/>
    <x v="4"/>
    <x v="15"/>
    <n v="2796200"/>
    <n v="390803.19"/>
    <m/>
  </r>
  <r>
    <x v="0"/>
    <x v="0"/>
    <x v="0"/>
    <x v="0"/>
    <x v="0"/>
    <x v="0"/>
    <x v="0"/>
    <x v="0"/>
    <x v="1"/>
    <x v="1"/>
    <x v="4"/>
    <x v="16"/>
    <n v="1744000"/>
    <n v="110754.8"/>
    <m/>
  </r>
  <r>
    <x v="0"/>
    <x v="0"/>
    <x v="0"/>
    <x v="0"/>
    <x v="0"/>
    <x v="0"/>
    <x v="0"/>
    <x v="0"/>
    <x v="1"/>
    <x v="1"/>
    <x v="4"/>
    <x v="11"/>
    <n v="1123000"/>
    <n v="802953.10999999987"/>
    <m/>
  </r>
  <r>
    <x v="0"/>
    <x v="0"/>
    <x v="0"/>
    <x v="0"/>
    <x v="0"/>
    <x v="0"/>
    <x v="0"/>
    <x v="0"/>
    <x v="1"/>
    <x v="1"/>
    <x v="4"/>
    <x v="27"/>
    <n v="100000"/>
    <n v="0"/>
    <m/>
  </r>
  <r>
    <x v="0"/>
    <x v="0"/>
    <x v="0"/>
    <x v="0"/>
    <x v="0"/>
    <x v="0"/>
    <x v="0"/>
    <x v="0"/>
    <x v="1"/>
    <x v="1"/>
    <x v="4"/>
    <x v="17"/>
    <n v="701240"/>
    <n v="111149.27"/>
    <m/>
  </r>
  <r>
    <x v="0"/>
    <x v="0"/>
    <x v="0"/>
    <x v="0"/>
    <x v="0"/>
    <x v="0"/>
    <x v="0"/>
    <x v="0"/>
    <x v="1"/>
    <x v="1"/>
    <x v="4"/>
    <x v="18"/>
    <n v="16660"/>
    <n v="124962"/>
    <m/>
  </r>
  <r>
    <x v="0"/>
    <x v="0"/>
    <x v="0"/>
    <x v="0"/>
    <x v="0"/>
    <x v="0"/>
    <x v="0"/>
    <x v="0"/>
    <x v="1"/>
    <x v="1"/>
    <x v="4"/>
    <x v="12"/>
    <n v="12357000"/>
    <n v="6565247"/>
    <m/>
  </r>
  <r>
    <x v="0"/>
    <x v="0"/>
    <x v="0"/>
    <x v="0"/>
    <x v="0"/>
    <x v="0"/>
    <x v="0"/>
    <x v="0"/>
    <x v="1"/>
    <x v="1"/>
    <x v="4"/>
    <x v="7"/>
    <n v="11277020"/>
    <n v="2480085.7400000002"/>
    <m/>
  </r>
  <r>
    <x v="0"/>
    <x v="0"/>
    <x v="0"/>
    <x v="0"/>
    <x v="0"/>
    <x v="0"/>
    <x v="0"/>
    <x v="2"/>
    <x v="19"/>
    <x v="46"/>
    <x v="0"/>
    <x v="0"/>
    <n v="210609450"/>
    <n v="121335239.30999999"/>
    <m/>
  </r>
  <r>
    <x v="0"/>
    <x v="0"/>
    <x v="0"/>
    <x v="0"/>
    <x v="0"/>
    <x v="0"/>
    <x v="0"/>
    <x v="2"/>
    <x v="19"/>
    <x v="46"/>
    <x v="0"/>
    <x v="40"/>
    <n v="40355300"/>
    <n v="11453418.17"/>
    <m/>
  </r>
  <r>
    <x v="0"/>
    <x v="0"/>
    <x v="0"/>
    <x v="0"/>
    <x v="0"/>
    <x v="0"/>
    <x v="0"/>
    <x v="2"/>
    <x v="19"/>
    <x v="46"/>
    <x v="0"/>
    <x v="42"/>
    <n v="28728824"/>
    <n v="17932147.869999997"/>
    <m/>
  </r>
  <r>
    <x v="0"/>
    <x v="0"/>
    <x v="0"/>
    <x v="0"/>
    <x v="0"/>
    <x v="0"/>
    <x v="0"/>
    <x v="2"/>
    <x v="19"/>
    <x v="46"/>
    <x v="1"/>
    <x v="9"/>
    <n v="38276543"/>
    <n v="36097181.900000006"/>
    <m/>
  </r>
  <r>
    <x v="0"/>
    <x v="0"/>
    <x v="0"/>
    <x v="0"/>
    <x v="0"/>
    <x v="0"/>
    <x v="0"/>
    <x v="2"/>
    <x v="19"/>
    <x v="46"/>
    <x v="1"/>
    <x v="10"/>
    <n v="34623930"/>
    <n v="23448773.589999992"/>
    <m/>
  </r>
  <r>
    <x v="0"/>
    <x v="0"/>
    <x v="0"/>
    <x v="0"/>
    <x v="0"/>
    <x v="0"/>
    <x v="0"/>
    <x v="2"/>
    <x v="19"/>
    <x v="46"/>
    <x v="4"/>
    <x v="12"/>
    <n v="6680000"/>
    <n v="4200000"/>
    <m/>
  </r>
  <r>
    <x v="0"/>
    <x v="0"/>
    <x v="0"/>
    <x v="0"/>
    <x v="0"/>
    <x v="0"/>
    <x v="0"/>
    <x v="2"/>
    <x v="19"/>
    <x v="46"/>
    <x v="4"/>
    <x v="7"/>
    <n v="1520000"/>
    <n v="0"/>
    <m/>
  </r>
  <r>
    <x v="0"/>
    <x v="0"/>
    <x v="0"/>
    <x v="0"/>
    <x v="0"/>
    <x v="0"/>
    <x v="0"/>
    <x v="5"/>
    <x v="18"/>
    <x v="44"/>
    <x v="0"/>
    <x v="0"/>
    <n v="32609875"/>
    <n v="23297033.34"/>
    <m/>
  </r>
  <r>
    <x v="0"/>
    <x v="0"/>
    <x v="0"/>
    <x v="0"/>
    <x v="0"/>
    <x v="0"/>
    <x v="0"/>
    <x v="5"/>
    <x v="18"/>
    <x v="44"/>
    <x v="0"/>
    <x v="40"/>
    <n v="1824000"/>
    <n v="937000"/>
    <m/>
  </r>
  <r>
    <x v="0"/>
    <x v="0"/>
    <x v="0"/>
    <x v="0"/>
    <x v="0"/>
    <x v="0"/>
    <x v="0"/>
    <x v="5"/>
    <x v="18"/>
    <x v="44"/>
    <x v="0"/>
    <x v="42"/>
    <n v="4091105"/>
    <n v="3359135.8299999987"/>
    <m/>
  </r>
  <r>
    <x v="0"/>
    <x v="0"/>
    <x v="0"/>
    <x v="0"/>
    <x v="0"/>
    <x v="0"/>
    <x v="0"/>
    <x v="5"/>
    <x v="18"/>
    <x v="44"/>
    <x v="1"/>
    <x v="9"/>
    <n v="2304000"/>
    <n v="1741489.58"/>
    <m/>
  </r>
  <r>
    <x v="0"/>
    <x v="0"/>
    <x v="0"/>
    <x v="0"/>
    <x v="0"/>
    <x v="0"/>
    <x v="0"/>
    <x v="5"/>
    <x v="18"/>
    <x v="44"/>
    <x v="1"/>
    <x v="1"/>
    <n v="60000"/>
    <n v="0"/>
    <m/>
  </r>
  <r>
    <x v="0"/>
    <x v="0"/>
    <x v="0"/>
    <x v="0"/>
    <x v="0"/>
    <x v="0"/>
    <x v="0"/>
    <x v="5"/>
    <x v="18"/>
    <x v="44"/>
    <x v="1"/>
    <x v="23"/>
    <n v="30000"/>
    <n v="0"/>
    <m/>
  </r>
  <r>
    <x v="0"/>
    <x v="0"/>
    <x v="0"/>
    <x v="0"/>
    <x v="0"/>
    <x v="0"/>
    <x v="0"/>
    <x v="5"/>
    <x v="18"/>
    <x v="44"/>
    <x v="1"/>
    <x v="10"/>
    <n v="8196950"/>
    <n v="4987903.71"/>
    <m/>
  </r>
  <r>
    <x v="0"/>
    <x v="0"/>
    <x v="0"/>
    <x v="0"/>
    <x v="0"/>
    <x v="0"/>
    <x v="0"/>
    <x v="5"/>
    <x v="18"/>
    <x v="44"/>
    <x v="1"/>
    <x v="24"/>
    <n v="2010000"/>
    <n v="1782076.3600000003"/>
    <m/>
  </r>
  <r>
    <x v="0"/>
    <x v="0"/>
    <x v="0"/>
    <x v="0"/>
    <x v="0"/>
    <x v="0"/>
    <x v="0"/>
    <x v="5"/>
    <x v="18"/>
    <x v="44"/>
    <x v="1"/>
    <x v="35"/>
    <n v="1654040"/>
    <n v="174301.74"/>
    <m/>
  </r>
  <r>
    <x v="0"/>
    <x v="0"/>
    <x v="0"/>
    <x v="0"/>
    <x v="0"/>
    <x v="0"/>
    <x v="0"/>
    <x v="5"/>
    <x v="18"/>
    <x v="44"/>
    <x v="1"/>
    <x v="5"/>
    <n v="8858993"/>
    <n v="863236"/>
    <m/>
  </r>
  <r>
    <x v="0"/>
    <x v="0"/>
    <x v="0"/>
    <x v="0"/>
    <x v="0"/>
    <x v="0"/>
    <x v="0"/>
    <x v="5"/>
    <x v="18"/>
    <x v="44"/>
    <x v="1"/>
    <x v="25"/>
    <n v="2794825"/>
    <n v="1099347"/>
    <m/>
  </r>
  <r>
    <x v="0"/>
    <x v="0"/>
    <x v="0"/>
    <x v="0"/>
    <x v="0"/>
    <x v="0"/>
    <x v="0"/>
    <x v="5"/>
    <x v="18"/>
    <x v="44"/>
    <x v="4"/>
    <x v="15"/>
    <n v="180000"/>
    <n v="56366.799999999996"/>
    <m/>
  </r>
  <r>
    <x v="0"/>
    <x v="0"/>
    <x v="0"/>
    <x v="0"/>
    <x v="0"/>
    <x v="0"/>
    <x v="0"/>
    <x v="5"/>
    <x v="18"/>
    <x v="44"/>
    <x v="4"/>
    <x v="16"/>
    <n v="0"/>
    <n v="158209.20000000001"/>
    <m/>
  </r>
  <r>
    <x v="0"/>
    <x v="0"/>
    <x v="0"/>
    <x v="0"/>
    <x v="0"/>
    <x v="0"/>
    <x v="0"/>
    <x v="5"/>
    <x v="18"/>
    <x v="44"/>
    <x v="4"/>
    <x v="11"/>
    <n v="390000"/>
    <n v="95263.01"/>
    <m/>
  </r>
  <r>
    <x v="0"/>
    <x v="0"/>
    <x v="0"/>
    <x v="0"/>
    <x v="0"/>
    <x v="0"/>
    <x v="0"/>
    <x v="5"/>
    <x v="18"/>
    <x v="44"/>
    <x v="4"/>
    <x v="17"/>
    <n v="240000"/>
    <n v="76447.67"/>
    <m/>
  </r>
  <r>
    <x v="0"/>
    <x v="0"/>
    <x v="0"/>
    <x v="0"/>
    <x v="0"/>
    <x v="0"/>
    <x v="0"/>
    <x v="5"/>
    <x v="18"/>
    <x v="44"/>
    <x v="4"/>
    <x v="12"/>
    <n v="3240000"/>
    <n v="1945528.1"/>
    <m/>
  </r>
  <r>
    <x v="0"/>
    <x v="0"/>
    <x v="0"/>
    <x v="0"/>
    <x v="0"/>
    <x v="0"/>
    <x v="0"/>
    <x v="5"/>
    <x v="18"/>
    <x v="44"/>
    <x v="4"/>
    <x v="7"/>
    <n v="1386000"/>
    <n v="236488.44"/>
    <m/>
  </r>
  <r>
    <x v="0"/>
    <x v="0"/>
    <x v="0"/>
    <x v="0"/>
    <x v="0"/>
    <x v="0"/>
    <x v="0"/>
    <x v="5"/>
    <x v="18"/>
    <x v="43"/>
    <x v="0"/>
    <x v="0"/>
    <n v="2518601"/>
    <n v="0"/>
    <m/>
  </r>
  <r>
    <x v="0"/>
    <x v="0"/>
    <x v="0"/>
    <x v="0"/>
    <x v="0"/>
    <x v="0"/>
    <x v="0"/>
    <x v="5"/>
    <x v="18"/>
    <x v="43"/>
    <x v="0"/>
    <x v="40"/>
    <n v="1147585"/>
    <n v="0"/>
    <m/>
  </r>
  <r>
    <x v="0"/>
    <x v="0"/>
    <x v="0"/>
    <x v="0"/>
    <x v="0"/>
    <x v="0"/>
    <x v="0"/>
    <x v="5"/>
    <x v="18"/>
    <x v="43"/>
    <x v="0"/>
    <x v="42"/>
    <n v="334090"/>
    <n v="0"/>
    <m/>
  </r>
  <r>
    <x v="0"/>
    <x v="0"/>
    <x v="0"/>
    <x v="0"/>
    <x v="0"/>
    <x v="0"/>
    <x v="0"/>
    <x v="5"/>
    <x v="18"/>
    <x v="43"/>
    <x v="1"/>
    <x v="9"/>
    <n v="600000"/>
    <n v="0"/>
    <m/>
  </r>
  <r>
    <x v="0"/>
    <x v="0"/>
    <x v="0"/>
    <x v="0"/>
    <x v="0"/>
    <x v="0"/>
    <x v="0"/>
    <x v="5"/>
    <x v="18"/>
    <x v="43"/>
    <x v="1"/>
    <x v="1"/>
    <n v="329525"/>
    <n v="0"/>
    <m/>
  </r>
  <r>
    <x v="0"/>
    <x v="0"/>
    <x v="0"/>
    <x v="0"/>
    <x v="0"/>
    <x v="0"/>
    <x v="0"/>
    <x v="5"/>
    <x v="18"/>
    <x v="43"/>
    <x v="1"/>
    <x v="35"/>
    <n v="400000"/>
    <n v="0"/>
    <m/>
  </r>
  <r>
    <x v="0"/>
    <x v="0"/>
    <x v="0"/>
    <x v="0"/>
    <x v="0"/>
    <x v="0"/>
    <x v="0"/>
    <x v="5"/>
    <x v="18"/>
    <x v="43"/>
    <x v="4"/>
    <x v="17"/>
    <n v="150000"/>
    <n v="0"/>
    <m/>
  </r>
  <r>
    <x v="0"/>
    <x v="0"/>
    <x v="0"/>
    <x v="0"/>
    <x v="0"/>
    <x v="0"/>
    <x v="0"/>
    <x v="5"/>
    <x v="18"/>
    <x v="43"/>
    <x v="4"/>
    <x v="12"/>
    <n v="1620000"/>
    <n v="0"/>
    <m/>
  </r>
  <r>
    <x v="0"/>
    <x v="0"/>
    <x v="0"/>
    <x v="0"/>
    <x v="0"/>
    <x v="0"/>
    <x v="0"/>
    <x v="5"/>
    <x v="18"/>
    <x v="43"/>
    <x v="4"/>
    <x v="7"/>
    <n v="2280000"/>
    <n v="0"/>
    <m/>
  </r>
  <r>
    <x v="0"/>
    <x v="0"/>
    <x v="0"/>
    <x v="0"/>
    <x v="0"/>
    <x v="0"/>
    <x v="0"/>
    <x v="1"/>
    <x v="9"/>
    <x v="31"/>
    <x v="0"/>
    <x v="0"/>
    <n v="8656337"/>
    <n v="9198747.75"/>
    <m/>
  </r>
  <r>
    <x v="0"/>
    <x v="0"/>
    <x v="0"/>
    <x v="0"/>
    <x v="0"/>
    <x v="0"/>
    <x v="0"/>
    <x v="1"/>
    <x v="9"/>
    <x v="31"/>
    <x v="0"/>
    <x v="40"/>
    <n v="2262641"/>
    <n v="630475.28"/>
    <m/>
  </r>
  <r>
    <x v="0"/>
    <x v="0"/>
    <x v="0"/>
    <x v="0"/>
    <x v="0"/>
    <x v="0"/>
    <x v="0"/>
    <x v="1"/>
    <x v="9"/>
    <x v="31"/>
    <x v="0"/>
    <x v="42"/>
    <n v="1167162"/>
    <n v="1015779.5"/>
    <m/>
  </r>
  <r>
    <x v="0"/>
    <x v="0"/>
    <x v="0"/>
    <x v="0"/>
    <x v="0"/>
    <x v="0"/>
    <x v="0"/>
    <x v="1"/>
    <x v="9"/>
    <x v="31"/>
    <x v="1"/>
    <x v="9"/>
    <n v="1385464"/>
    <n v="660361.04"/>
    <m/>
  </r>
  <r>
    <x v="0"/>
    <x v="0"/>
    <x v="0"/>
    <x v="0"/>
    <x v="0"/>
    <x v="0"/>
    <x v="0"/>
    <x v="1"/>
    <x v="9"/>
    <x v="31"/>
    <x v="1"/>
    <x v="1"/>
    <n v="11400000"/>
    <n v="4783175.12"/>
    <m/>
  </r>
  <r>
    <x v="0"/>
    <x v="0"/>
    <x v="0"/>
    <x v="0"/>
    <x v="0"/>
    <x v="0"/>
    <x v="0"/>
    <x v="1"/>
    <x v="9"/>
    <x v="31"/>
    <x v="1"/>
    <x v="22"/>
    <n v="1600000"/>
    <n v="575532.79000000015"/>
    <m/>
  </r>
  <r>
    <x v="0"/>
    <x v="0"/>
    <x v="0"/>
    <x v="0"/>
    <x v="0"/>
    <x v="0"/>
    <x v="0"/>
    <x v="1"/>
    <x v="9"/>
    <x v="31"/>
    <x v="1"/>
    <x v="23"/>
    <n v="800000"/>
    <n v="0"/>
    <m/>
  </r>
  <r>
    <x v="0"/>
    <x v="0"/>
    <x v="0"/>
    <x v="0"/>
    <x v="0"/>
    <x v="0"/>
    <x v="0"/>
    <x v="1"/>
    <x v="9"/>
    <x v="31"/>
    <x v="1"/>
    <x v="10"/>
    <n v="6691312"/>
    <n v="524355.83999999997"/>
    <m/>
  </r>
  <r>
    <x v="0"/>
    <x v="0"/>
    <x v="0"/>
    <x v="0"/>
    <x v="0"/>
    <x v="0"/>
    <x v="0"/>
    <x v="1"/>
    <x v="9"/>
    <x v="31"/>
    <x v="1"/>
    <x v="24"/>
    <n v="1840000"/>
    <n v="716856.93"/>
    <m/>
  </r>
  <r>
    <x v="0"/>
    <x v="0"/>
    <x v="0"/>
    <x v="0"/>
    <x v="0"/>
    <x v="0"/>
    <x v="0"/>
    <x v="1"/>
    <x v="9"/>
    <x v="31"/>
    <x v="1"/>
    <x v="35"/>
    <n v="1315000"/>
    <n v="0"/>
    <m/>
  </r>
  <r>
    <x v="0"/>
    <x v="0"/>
    <x v="0"/>
    <x v="0"/>
    <x v="0"/>
    <x v="0"/>
    <x v="0"/>
    <x v="1"/>
    <x v="9"/>
    <x v="31"/>
    <x v="1"/>
    <x v="5"/>
    <n v="6160000"/>
    <n v="494437.14"/>
    <m/>
  </r>
  <r>
    <x v="0"/>
    <x v="0"/>
    <x v="0"/>
    <x v="0"/>
    <x v="0"/>
    <x v="0"/>
    <x v="0"/>
    <x v="1"/>
    <x v="9"/>
    <x v="31"/>
    <x v="1"/>
    <x v="25"/>
    <n v="1200000"/>
    <n v="181613.8"/>
    <m/>
  </r>
  <r>
    <x v="0"/>
    <x v="0"/>
    <x v="0"/>
    <x v="0"/>
    <x v="0"/>
    <x v="0"/>
    <x v="0"/>
    <x v="1"/>
    <x v="9"/>
    <x v="31"/>
    <x v="4"/>
    <x v="15"/>
    <n v="2240000"/>
    <n v="293585.71999999997"/>
    <m/>
  </r>
  <r>
    <x v="0"/>
    <x v="0"/>
    <x v="0"/>
    <x v="0"/>
    <x v="0"/>
    <x v="0"/>
    <x v="0"/>
    <x v="1"/>
    <x v="9"/>
    <x v="31"/>
    <x v="4"/>
    <x v="16"/>
    <n v="7057978"/>
    <n v="57348"/>
    <m/>
  </r>
  <r>
    <x v="0"/>
    <x v="0"/>
    <x v="0"/>
    <x v="0"/>
    <x v="0"/>
    <x v="0"/>
    <x v="0"/>
    <x v="1"/>
    <x v="9"/>
    <x v="31"/>
    <x v="4"/>
    <x v="11"/>
    <n v="3839306"/>
    <n v="61344.93"/>
    <m/>
  </r>
  <r>
    <x v="0"/>
    <x v="0"/>
    <x v="0"/>
    <x v="0"/>
    <x v="0"/>
    <x v="0"/>
    <x v="0"/>
    <x v="1"/>
    <x v="9"/>
    <x v="31"/>
    <x v="4"/>
    <x v="17"/>
    <n v="0"/>
    <n v="36956.230000000003"/>
    <m/>
  </r>
  <r>
    <x v="0"/>
    <x v="0"/>
    <x v="0"/>
    <x v="0"/>
    <x v="0"/>
    <x v="0"/>
    <x v="0"/>
    <x v="1"/>
    <x v="9"/>
    <x v="31"/>
    <x v="4"/>
    <x v="12"/>
    <n v="2435500"/>
    <n v="547764.9800000001"/>
    <m/>
  </r>
  <r>
    <x v="0"/>
    <x v="0"/>
    <x v="0"/>
    <x v="0"/>
    <x v="0"/>
    <x v="0"/>
    <x v="0"/>
    <x v="1"/>
    <x v="9"/>
    <x v="31"/>
    <x v="4"/>
    <x v="7"/>
    <n v="1949500"/>
    <n v="103111.98"/>
    <m/>
  </r>
  <r>
    <x v="0"/>
    <x v="0"/>
    <x v="0"/>
    <x v="0"/>
    <x v="0"/>
    <x v="0"/>
    <x v="0"/>
    <x v="1"/>
    <x v="7"/>
    <x v="56"/>
    <x v="1"/>
    <x v="9"/>
    <n v="35200000"/>
    <n v="1293.5"/>
    <m/>
  </r>
  <r>
    <x v="0"/>
    <x v="0"/>
    <x v="0"/>
    <x v="0"/>
    <x v="0"/>
    <x v="0"/>
    <x v="0"/>
    <x v="1"/>
    <x v="7"/>
    <x v="56"/>
    <x v="1"/>
    <x v="1"/>
    <n v="2000000"/>
    <n v="0"/>
    <m/>
  </r>
  <r>
    <x v="0"/>
    <x v="0"/>
    <x v="0"/>
    <x v="0"/>
    <x v="0"/>
    <x v="0"/>
    <x v="0"/>
    <x v="1"/>
    <x v="7"/>
    <x v="56"/>
    <x v="1"/>
    <x v="10"/>
    <n v="95296692"/>
    <n v="4671569.8600000003"/>
    <m/>
  </r>
  <r>
    <x v="0"/>
    <x v="0"/>
    <x v="0"/>
    <x v="0"/>
    <x v="0"/>
    <x v="0"/>
    <x v="0"/>
    <x v="1"/>
    <x v="7"/>
    <x v="56"/>
    <x v="1"/>
    <x v="24"/>
    <n v="13200000"/>
    <n v="0"/>
    <m/>
  </r>
  <r>
    <x v="0"/>
    <x v="0"/>
    <x v="0"/>
    <x v="0"/>
    <x v="0"/>
    <x v="0"/>
    <x v="0"/>
    <x v="1"/>
    <x v="7"/>
    <x v="56"/>
    <x v="1"/>
    <x v="35"/>
    <n v="3500000"/>
    <n v="419999.94"/>
    <m/>
  </r>
  <r>
    <x v="0"/>
    <x v="0"/>
    <x v="0"/>
    <x v="0"/>
    <x v="0"/>
    <x v="0"/>
    <x v="0"/>
    <x v="1"/>
    <x v="7"/>
    <x v="56"/>
    <x v="1"/>
    <x v="5"/>
    <n v="64919547"/>
    <n v="26350132.5"/>
    <m/>
  </r>
  <r>
    <x v="0"/>
    <x v="0"/>
    <x v="0"/>
    <x v="0"/>
    <x v="0"/>
    <x v="0"/>
    <x v="0"/>
    <x v="1"/>
    <x v="7"/>
    <x v="56"/>
    <x v="1"/>
    <x v="25"/>
    <n v="0"/>
    <n v="0"/>
    <m/>
  </r>
  <r>
    <x v="0"/>
    <x v="0"/>
    <x v="0"/>
    <x v="0"/>
    <x v="0"/>
    <x v="0"/>
    <x v="0"/>
    <x v="1"/>
    <x v="7"/>
    <x v="56"/>
    <x v="4"/>
    <x v="11"/>
    <n v="2000000"/>
    <n v="0"/>
    <m/>
  </r>
  <r>
    <x v="0"/>
    <x v="0"/>
    <x v="0"/>
    <x v="0"/>
    <x v="0"/>
    <x v="0"/>
    <x v="0"/>
    <x v="1"/>
    <x v="7"/>
    <x v="56"/>
    <x v="4"/>
    <x v="12"/>
    <n v="7000000"/>
    <n v="0"/>
    <m/>
  </r>
  <r>
    <x v="0"/>
    <x v="0"/>
    <x v="0"/>
    <x v="0"/>
    <x v="0"/>
    <x v="0"/>
    <x v="0"/>
    <x v="1"/>
    <x v="7"/>
    <x v="56"/>
    <x v="4"/>
    <x v="7"/>
    <n v="17300000"/>
    <n v="0"/>
    <m/>
  </r>
  <r>
    <x v="0"/>
    <x v="0"/>
    <x v="0"/>
    <x v="0"/>
    <x v="0"/>
    <x v="0"/>
    <x v="0"/>
    <x v="1"/>
    <x v="3"/>
    <x v="51"/>
    <x v="0"/>
    <x v="0"/>
    <n v="2000000"/>
    <n v="0"/>
    <m/>
  </r>
  <r>
    <x v="0"/>
    <x v="0"/>
    <x v="0"/>
    <x v="0"/>
    <x v="0"/>
    <x v="0"/>
    <x v="0"/>
    <x v="1"/>
    <x v="3"/>
    <x v="51"/>
    <x v="0"/>
    <x v="42"/>
    <n v="305800"/>
    <n v="0"/>
    <m/>
  </r>
  <r>
    <x v="0"/>
    <x v="0"/>
    <x v="0"/>
    <x v="0"/>
    <x v="0"/>
    <x v="0"/>
    <x v="0"/>
    <x v="1"/>
    <x v="3"/>
    <x v="51"/>
    <x v="1"/>
    <x v="1"/>
    <n v="400000"/>
    <n v="28025"/>
    <m/>
  </r>
  <r>
    <x v="0"/>
    <x v="0"/>
    <x v="0"/>
    <x v="0"/>
    <x v="0"/>
    <x v="0"/>
    <x v="0"/>
    <x v="1"/>
    <x v="3"/>
    <x v="51"/>
    <x v="1"/>
    <x v="10"/>
    <n v="500000"/>
    <n v="0"/>
    <m/>
  </r>
  <r>
    <x v="0"/>
    <x v="0"/>
    <x v="0"/>
    <x v="0"/>
    <x v="0"/>
    <x v="0"/>
    <x v="0"/>
    <x v="1"/>
    <x v="3"/>
    <x v="51"/>
    <x v="1"/>
    <x v="5"/>
    <n v="3000000"/>
    <n v="0"/>
    <m/>
  </r>
  <r>
    <x v="0"/>
    <x v="0"/>
    <x v="0"/>
    <x v="0"/>
    <x v="0"/>
    <x v="0"/>
    <x v="0"/>
    <x v="1"/>
    <x v="3"/>
    <x v="51"/>
    <x v="1"/>
    <x v="25"/>
    <n v="1000000"/>
    <n v="17428.600000000013"/>
    <m/>
  </r>
  <r>
    <x v="0"/>
    <x v="0"/>
    <x v="0"/>
    <x v="0"/>
    <x v="0"/>
    <x v="0"/>
    <x v="0"/>
    <x v="1"/>
    <x v="3"/>
    <x v="51"/>
    <x v="4"/>
    <x v="11"/>
    <n v="500000"/>
    <n v="107769.4"/>
    <m/>
  </r>
  <r>
    <x v="0"/>
    <x v="0"/>
    <x v="0"/>
    <x v="0"/>
    <x v="0"/>
    <x v="0"/>
    <x v="0"/>
    <x v="1"/>
    <x v="3"/>
    <x v="51"/>
    <x v="4"/>
    <x v="12"/>
    <n v="2649748"/>
    <n v="294780.53000000003"/>
    <m/>
  </r>
  <r>
    <x v="0"/>
    <x v="0"/>
    <x v="0"/>
    <x v="0"/>
    <x v="0"/>
    <x v="0"/>
    <x v="0"/>
    <x v="1"/>
    <x v="3"/>
    <x v="51"/>
    <x v="4"/>
    <x v="7"/>
    <n v="1000000"/>
    <n v="207408.6"/>
    <m/>
  </r>
  <r>
    <x v="0"/>
    <x v="0"/>
    <x v="0"/>
    <x v="0"/>
    <x v="0"/>
    <x v="0"/>
    <x v="0"/>
    <x v="1"/>
    <x v="3"/>
    <x v="5"/>
    <x v="0"/>
    <x v="0"/>
    <n v="2279436511"/>
    <n v="1854515200.140002"/>
    <m/>
  </r>
  <r>
    <x v="0"/>
    <x v="0"/>
    <x v="0"/>
    <x v="0"/>
    <x v="0"/>
    <x v="0"/>
    <x v="0"/>
    <x v="1"/>
    <x v="3"/>
    <x v="5"/>
    <x v="0"/>
    <x v="40"/>
    <n v="100160464"/>
    <n v="63368552.720000006"/>
    <m/>
  </r>
  <r>
    <x v="0"/>
    <x v="0"/>
    <x v="0"/>
    <x v="0"/>
    <x v="0"/>
    <x v="0"/>
    <x v="0"/>
    <x v="1"/>
    <x v="3"/>
    <x v="5"/>
    <x v="0"/>
    <x v="21"/>
    <n v="600000"/>
    <n v="206250"/>
    <m/>
  </r>
  <r>
    <x v="0"/>
    <x v="0"/>
    <x v="0"/>
    <x v="0"/>
    <x v="0"/>
    <x v="0"/>
    <x v="0"/>
    <x v="1"/>
    <x v="3"/>
    <x v="5"/>
    <x v="0"/>
    <x v="41"/>
    <n v="50000"/>
    <n v="0"/>
    <m/>
  </r>
  <r>
    <x v="0"/>
    <x v="0"/>
    <x v="0"/>
    <x v="0"/>
    <x v="0"/>
    <x v="0"/>
    <x v="0"/>
    <x v="1"/>
    <x v="3"/>
    <x v="5"/>
    <x v="0"/>
    <x v="42"/>
    <n v="303329472"/>
    <n v="211132790.79999995"/>
    <m/>
  </r>
  <r>
    <x v="0"/>
    <x v="0"/>
    <x v="0"/>
    <x v="0"/>
    <x v="0"/>
    <x v="0"/>
    <x v="0"/>
    <x v="1"/>
    <x v="3"/>
    <x v="5"/>
    <x v="1"/>
    <x v="9"/>
    <n v="209189023"/>
    <n v="145736771.31999999"/>
    <m/>
  </r>
  <r>
    <x v="0"/>
    <x v="0"/>
    <x v="0"/>
    <x v="0"/>
    <x v="0"/>
    <x v="0"/>
    <x v="0"/>
    <x v="1"/>
    <x v="3"/>
    <x v="5"/>
    <x v="1"/>
    <x v="1"/>
    <n v="28165359"/>
    <n v="4706311.1100000013"/>
    <m/>
  </r>
  <r>
    <x v="0"/>
    <x v="0"/>
    <x v="0"/>
    <x v="0"/>
    <x v="0"/>
    <x v="0"/>
    <x v="0"/>
    <x v="1"/>
    <x v="3"/>
    <x v="5"/>
    <x v="1"/>
    <x v="22"/>
    <n v="32462698"/>
    <n v="19624746.890000001"/>
    <m/>
  </r>
  <r>
    <x v="0"/>
    <x v="0"/>
    <x v="0"/>
    <x v="0"/>
    <x v="0"/>
    <x v="0"/>
    <x v="0"/>
    <x v="1"/>
    <x v="3"/>
    <x v="5"/>
    <x v="1"/>
    <x v="23"/>
    <n v="7727198"/>
    <n v="5342450.37"/>
    <m/>
  </r>
  <r>
    <x v="0"/>
    <x v="0"/>
    <x v="0"/>
    <x v="0"/>
    <x v="0"/>
    <x v="0"/>
    <x v="0"/>
    <x v="1"/>
    <x v="3"/>
    <x v="5"/>
    <x v="1"/>
    <x v="10"/>
    <n v="88811041"/>
    <n v="34205032.120000005"/>
    <m/>
  </r>
  <r>
    <x v="0"/>
    <x v="0"/>
    <x v="0"/>
    <x v="0"/>
    <x v="0"/>
    <x v="0"/>
    <x v="0"/>
    <x v="1"/>
    <x v="3"/>
    <x v="5"/>
    <x v="1"/>
    <x v="24"/>
    <n v="47929764"/>
    <n v="23459777.450000007"/>
    <m/>
  </r>
  <r>
    <x v="0"/>
    <x v="0"/>
    <x v="0"/>
    <x v="0"/>
    <x v="0"/>
    <x v="0"/>
    <x v="0"/>
    <x v="1"/>
    <x v="3"/>
    <x v="5"/>
    <x v="1"/>
    <x v="35"/>
    <n v="80370774"/>
    <n v="11963375.290000001"/>
    <m/>
  </r>
  <r>
    <x v="0"/>
    <x v="0"/>
    <x v="0"/>
    <x v="0"/>
    <x v="0"/>
    <x v="0"/>
    <x v="0"/>
    <x v="1"/>
    <x v="3"/>
    <x v="5"/>
    <x v="1"/>
    <x v="5"/>
    <n v="421409747"/>
    <n v="269876327.68999994"/>
    <m/>
  </r>
  <r>
    <x v="0"/>
    <x v="0"/>
    <x v="0"/>
    <x v="0"/>
    <x v="0"/>
    <x v="0"/>
    <x v="0"/>
    <x v="1"/>
    <x v="3"/>
    <x v="5"/>
    <x v="1"/>
    <x v="25"/>
    <n v="32104022"/>
    <n v="9880250.0600000024"/>
    <m/>
  </r>
  <r>
    <x v="0"/>
    <x v="0"/>
    <x v="0"/>
    <x v="0"/>
    <x v="0"/>
    <x v="0"/>
    <x v="0"/>
    <x v="1"/>
    <x v="3"/>
    <x v="5"/>
    <x v="4"/>
    <x v="15"/>
    <n v="2011087582"/>
    <n v="328166141.70999998"/>
    <m/>
  </r>
  <r>
    <x v="0"/>
    <x v="0"/>
    <x v="0"/>
    <x v="0"/>
    <x v="0"/>
    <x v="0"/>
    <x v="0"/>
    <x v="1"/>
    <x v="3"/>
    <x v="5"/>
    <x v="4"/>
    <x v="16"/>
    <n v="20851293"/>
    <n v="5496155.7800000003"/>
    <m/>
  </r>
  <r>
    <x v="0"/>
    <x v="0"/>
    <x v="0"/>
    <x v="0"/>
    <x v="0"/>
    <x v="0"/>
    <x v="0"/>
    <x v="1"/>
    <x v="3"/>
    <x v="5"/>
    <x v="4"/>
    <x v="11"/>
    <n v="97121353"/>
    <n v="6120029.2399999993"/>
    <m/>
  </r>
  <r>
    <x v="0"/>
    <x v="0"/>
    <x v="0"/>
    <x v="0"/>
    <x v="0"/>
    <x v="0"/>
    <x v="0"/>
    <x v="1"/>
    <x v="3"/>
    <x v="5"/>
    <x v="4"/>
    <x v="27"/>
    <n v="32985086"/>
    <n v="1184509.54"/>
    <m/>
  </r>
  <r>
    <x v="0"/>
    <x v="0"/>
    <x v="0"/>
    <x v="0"/>
    <x v="0"/>
    <x v="0"/>
    <x v="0"/>
    <x v="1"/>
    <x v="3"/>
    <x v="5"/>
    <x v="4"/>
    <x v="17"/>
    <n v="63159588"/>
    <n v="18953991.470000003"/>
    <m/>
  </r>
  <r>
    <x v="0"/>
    <x v="0"/>
    <x v="0"/>
    <x v="0"/>
    <x v="0"/>
    <x v="0"/>
    <x v="0"/>
    <x v="1"/>
    <x v="3"/>
    <x v="5"/>
    <x v="4"/>
    <x v="18"/>
    <n v="56137638"/>
    <n v="6144505.2800000012"/>
    <m/>
  </r>
  <r>
    <x v="0"/>
    <x v="0"/>
    <x v="0"/>
    <x v="0"/>
    <x v="0"/>
    <x v="0"/>
    <x v="0"/>
    <x v="1"/>
    <x v="3"/>
    <x v="5"/>
    <x v="4"/>
    <x v="12"/>
    <n v="194591007"/>
    <n v="42354697.259999998"/>
    <m/>
  </r>
  <r>
    <x v="0"/>
    <x v="0"/>
    <x v="0"/>
    <x v="0"/>
    <x v="0"/>
    <x v="0"/>
    <x v="0"/>
    <x v="1"/>
    <x v="3"/>
    <x v="5"/>
    <x v="4"/>
    <x v="7"/>
    <n v="285432676"/>
    <n v="35474455.289999992"/>
    <m/>
  </r>
  <r>
    <x v="0"/>
    <x v="0"/>
    <x v="0"/>
    <x v="0"/>
    <x v="0"/>
    <x v="0"/>
    <x v="1"/>
    <x v="0"/>
    <x v="0"/>
    <x v="0"/>
    <x v="0"/>
    <x v="0"/>
    <n v="827930315"/>
    <n v="476890730.80000007"/>
    <m/>
  </r>
  <r>
    <x v="0"/>
    <x v="0"/>
    <x v="0"/>
    <x v="0"/>
    <x v="0"/>
    <x v="0"/>
    <x v="1"/>
    <x v="0"/>
    <x v="0"/>
    <x v="0"/>
    <x v="0"/>
    <x v="40"/>
    <n v="191070065"/>
    <n v="35637945.390000001"/>
    <m/>
  </r>
  <r>
    <x v="0"/>
    <x v="0"/>
    <x v="0"/>
    <x v="0"/>
    <x v="0"/>
    <x v="0"/>
    <x v="1"/>
    <x v="0"/>
    <x v="0"/>
    <x v="0"/>
    <x v="0"/>
    <x v="42"/>
    <n v="114493755"/>
    <n v="65329055.13000004"/>
    <m/>
  </r>
  <r>
    <x v="0"/>
    <x v="0"/>
    <x v="0"/>
    <x v="0"/>
    <x v="0"/>
    <x v="0"/>
    <x v="1"/>
    <x v="0"/>
    <x v="0"/>
    <x v="0"/>
    <x v="1"/>
    <x v="9"/>
    <n v="49846117"/>
    <n v="21558734.780000012"/>
    <m/>
  </r>
  <r>
    <x v="0"/>
    <x v="0"/>
    <x v="0"/>
    <x v="0"/>
    <x v="0"/>
    <x v="0"/>
    <x v="1"/>
    <x v="0"/>
    <x v="0"/>
    <x v="0"/>
    <x v="1"/>
    <x v="1"/>
    <n v="6599265"/>
    <n v="31515286.719999995"/>
    <m/>
  </r>
  <r>
    <x v="0"/>
    <x v="0"/>
    <x v="0"/>
    <x v="0"/>
    <x v="0"/>
    <x v="0"/>
    <x v="1"/>
    <x v="0"/>
    <x v="0"/>
    <x v="0"/>
    <x v="1"/>
    <x v="22"/>
    <n v="16984376"/>
    <n v="7831478.2299999995"/>
    <m/>
  </r>
  <r>
    <x v="0"/>
    <x v="0"/>
    <x v="0"/>
    <x v="0"/>
    <x v="0"/>
    <x v="0"/>
    <x v="1"/>
    <x v="0"/>
    <x v="0"/>
    <x v="0"/>
    <x v="1"/>
    <x v="23"/>
    <n v="2007449"/>
    <n v="285700.06"/>
    <m/>
  </r>
  <r>
    <x v="0"/>
    <x v="0"/>
    <x v="0"/>
    <x v="0"/>
    <x v="0"/>
    <x v="0"/>
    <x v="1"/>
    <x v="0"/>
    <x v="0"/>
    <x v="0"/>
    <x v="1"/>
    <x v="10"/>
    <n v="19201368"/>
    <n v="5524077.3999999985"/>
    <m/>
  </r>
  <r>
    <x v="0"/>
    <x v="0"/>
    <x v="0"/>
    <x v="0"/>
    <x v="0"/>
    <x v="0"/>
    <x v="1"/>
    <x v="0"/>
    <x v="0"/>
    <x v="0"/>
    <x v="1"/>
    <x v="24"/>
    <n v="58750599"/>
    <n v="20763422.310000002"/>
    <m/>
  </r>
  <r>
    <x v="0"/>
    <x v="0"/>
    <x v="0"/>
    <x v="0"/>
    <x v="0"/>
    <x v="0"/>
    <x v="1"/>
    <x v="0"/>
    <x v="0"/>
    <x v="0"/>
    <x v="1"/>
    <x v="35"/>
    <n v="40778043"/>
    <n v="5605365.75"/>
    <m/>
  </r>
  <r>
    <x v="0"/>
    <x v="0"/>
    <x v="0"/>
    <x v="0"/>
    <x v="0"/>
    <x v="0"/>
    <x v="1"/>
    <x v="0"/>
    <x v="0"/>
    <x v="0"/>
    <x v="1"/>
    <x v="5"/>
    <n v="46865627"/>
    <n v="22662989.219999995"/>
    <m/>
  </r>
  <r>
    <x v="0"/>
    <x v="0"/>
    <x v="0"/>
    <x v="0"/>
    <x v="0"/>
    <x v="0"/>
    <x v="1"/>
    <x v="0"/>
    <x v="0"/>
    <x v="0"/>
    <x v="1"/>
    <x v="25"/>
    <n v="35499999"/>
    <n v="5380297.6800000006"/>
    <m/>
  </r>
  <r>
    <x v="0"/>
    <x v="0"/>
    <x v="0"/>
    <x v="0"/>
    <x v="0"/>
    <x v="0"/>
    <x v="1"/>
    <x v="0"/>
    <x v="0"/>
    <x v="0"/>
    <x v="4"/>
    <x v="15"/>
    <n v="2860478"/>
    <n v="974942.87"/>
    <m/>
  </r>
  <r>
    <x v="0"/>
    <x v="0"/>
    <x v="0"/>
    <x v="0"/>
    <x v="0"/>
    <x v="0"/>
    <x v="1"/>
    <x v="0"/>
    <x v="0"/>
    <x v="0"/>
    <x v="4"/>
    <x v="16"/>
    <n v="8000000"/>
    <n v="602400.9"/>
    <m/>
  </r>
  <r>
    <x v="0"/>
    <x v="0"/>
    <x v="0"/>
    <x v="0"/>
    <x v="0"/>
    <x v="0"/>
    <x v="1"/>
    <x v="0"/>
    <x v="0"/>
    <x v="0"/>
    <x v="4"/>
    <x v="11"/>
    <n v="2678040"/>
    <n v="1210605.5"/>
    <m/>
  </r>
  <r>
    <x v="0"/>
    <x v="0"/>
    <x v="0"/>
    <x v="0"/>
    <x v="0"/>
    <x v="0"/>
    <x v="1"/>
    <x v="0"/>
    <x v="0"/>
    <x v="0"/>
    <x v="4"/>
    <x v="27"/>
    <n v="0"/>
    <n v="0"/>
    <m/>
  </r>
  <r>
    <x v="0"/>
    <x v="0"/>
    <x v="0"/>
    <x v="0"/>
    <x v="0"/>
    <x v="0"/>
    <x v="1"/>
    <x v="0"/>
    <x v="0"/>
    <x v="0"/>
    <x v="4"/>
    <x v="17"/>
    <n v="5179852"/>
    <n v="206601.47"/>
    <m/>
  </r>
  <r>
    <x v="0"/>
    <x v="0"/>
    <x v="0"/>
    <x v="0"/>
    <x v="0"/>
    <x v="0"/>
    <x v="1"/>
    <x v="0"/>
    <x v="0"/>
    <x v="0"/>
    <x v="4"/>
    <x v="18"/>
    <n v="747736"/>
    <n v="141014.62"/>
    <m/>
  </r>
  <r>
    <x v="0"/>
    <x v="0"/>
    <x v="0"/>
    <x v="0"/>
    <x v="0"/>
    <x v="0"/>
    <x v="1"/>
    <x v="0"/>
    <x v="0"/>
    <x v="0"/>
    <x v="4"/>
    <x v="12"/>
    <n v="75015715"/>
    <n v="20765.64"/>
    <m/>
  </r>
  <r>
    <x v="0"/>
    <x v="0"/>
    <x v="0"/>
    <x v="0"/>
    <x v="0"/>
    <x v="0"/>
    <x v="1"/>
    <x v="0"/>
    <x v="0"/>
    <x v="0"/>
    <x v="4"/>
    <x v="7"/>
    <n v="69352299"/>
    <n v="7950449.3299999991"/>
    <m/>
  </r>
  <r>
    <x v="0"/>
    <x v="0"/>
    <x v="0"/>
    <x v="0"/>
    <x v="0"/>
    <x v="0"/>
    <x v="1"/>
    <x v="0"/>
    <x v="1"/>
    <x v="11"/>
    <x v="0"/>
    <x v="0"/>
    <n v="11666524960"/>
    <n v="7199718329.4599962"/>
    <m/>
  </r>
  <r>
    <x v="0"/>
    <x v="0"/>
    <x v="0"/>
    <x v="0"/>
    <x v="0"/>
    <x v="0"/>
    <x v="1"/>
    <x v="0"/>
    <x v="1"/>
    <x v="11"/>
    <x v="0"/>
    <x v="40"/>
    <n v="839479590"/>
    <n v="358642912.34000003"/>
    <m/>
  </r>
  <r>
    <x v="0"/>
    <x v="0"/>
    <x v="0"/>
    <x v="0"/>
    <x v="0"/>
    <x v="0"/>
    <x v="1"/>
    <x v="0"/>
    <x v="1"/>
    <x v="11"/>
    <x v="0"/>
    <x v="42"/>
    <n v="1541535589"/>
    <n v="973444325.13999963"/>
    <m/>
  </r>
  <r>
    <x v="0"/>
    <x v="0"/>
    <x v="0"/>
    <x v="0"/>
    <x v="0"/>
    <x v="0"/>
    <x v="1"/>
    <x v="0"/>
    <x v="1"/>
    <x v="11"/>
    <x v="1"/>
    <x v="9"/>
    <n v="271298164"/>
    <n v="172645986.21000001"/>
    <m/>
  </r>
  <r>
    <x v="0"/>
    <x v="0"/>
    <x v="0"/>
    <x v="0"/>
    <x v="0"/>
    <x v="0"/>
    <x v="1"/>
    <x v="0"/>
    <x v="1"/>
    <x v="11"/>
    <x v="1"/>
    <x v="1"/>
    <n v="2700012"/>
    <n v="459936.62"/>
    <m/>
  </r>
  <r>
    <x v="0"/>
    <x v="0"/>
    <x v="0"/>
    <x v="0"/>
    <x v="0"/>
    <x v="0"/>
    <x v="1"/>
    <x v="0"/>
    <x v="1"/>
    <x v="11"/>
    <x v="1"/>
    <x v="22"/>
    <n v="38732000"/>
    <n v="22063422.710000001"/>
    <m/>
  </r>
  <r>
    <x v="0"/>
    <x v="0"/>
    <x v="0"/>
    <x v="0"/>
    <x v="0"/>
    <x v="0"/>
    <x v="1"/>
    <x v="0"/>
    <x v="1"/>
    <x v="11"/>
    <x v="1"/>
    <x v="23"/>
    <n v="2000000"/>
    <n v="0"/>
    <m/>
  </r>
  <r>
    <x v="0"/>
    <x v="0"/>
    <x v="0"/>
    <x v="0"/>
    <x v="0"/>
    <x v="0"/>
    <x v="1"/>
    <x v="0"/>
    <x v="1"/>
    <x v="11"/>
    <x v="1"/>
    <x v="10"/>
    <n v="11099992"/>
    <n v="6656344.919999999"/>
    <m/>
  </r>
  <r>
    <x v="0"/>
    <x v="0"/>
    <x v="0"/>
    <x v="0"/>
    <x v="0"/>
    <x v="0"/>
    <x v="1"/>
    <x v="0"/>
    <x v="1"/>
    <x v="11"/>
    <x v="1"/>
    <x v="24"/>
    <n v="109020190"/>
    <n v="252929173.59"/>
    <m/>
  </r>
  <r>
    <x v="0"/>
    <x v="0"/>
    <x v="0"/>
    <x v="0"/>
    <x v="0"/>
    <x v="0"/>
    <x v="1"/>
    <x v="0"/>
    <x v="1"/>
    <x v="11"/>
    <x v="1"/>
    <x v="35"/>
    <n v="11000404"/>
    <n v="35520.75"/>
    <m/>
  </r>
  <r>
    <x v="0"/>
    <x v="0"/>
    <x v="0"/>
    <x v="0"/>
    <x v="0"/>
    <x v="0"/>
    <x v="1"/>
    <x v="0"/>
    <x v="1"/>
    <x v="11"/>
    <x v="1"/>
    <x v="5"/>
    <n v="54424925"/>
    <n v="12590047.060000001"/>
    <m/>
  </r>
  <r>
    <x v="0"/>
    <x v="0"/>
    <x v="0"/>
    <x v="0"/>
    <x v="0"/>
    <x v="0"/>
    <x v="1"/>
    <x v="0"/>
    <x v="1"/>
    <x v="11"/>
    <x v="1"/>
    <x v="25"/>
    <n v="0"/>
    <n v="523890.19"/>
    <m/>
  </r>
  <r>
    <x v="0"/>
    <x v="0"/>
    <x v="0"/>
    <x v="0"/>
    <x v="0"/>
    <x v="0"/>
    <x v="1"/>
    <x v="0"/>
    <x v="1"/>
    <x v="11"/>
    <x v="4"/>
    <x v="15"/>
    <n v="219032534"/>
    <n v="101264995.28999999"/>
    <m/>
  </r>
  <r>
    <x v="0"/>
    <x v="0"/>
    <x v="0"/>
    <x v="0"/>
    <x v="0"/>
    <x v="0"/>
    <x v="1"/>
    <x v="0"/>
    <x v="1"/>
    <x v="11"/>
    <x v="4"/>
    <x v="16"/>
    <n v="182520055"/>
    <n v="14394270.200000001"/>
    <m/>
  </r>
  <r>
    <x v="0"/>
    <x v="0"/>
    <x v="0"/>
    <x v="0"/>
    <x v="0"/>
    <x v="0"/>
    <x v="1"/>
    <x v="0"/>
    <x v="1"/>
    <x v="11"/>
    <x v="4"/>
    <x v="11"/>
    <n v="30077358"/>
    <n v="5173331.24"/>
    <m/>
  </r>
  <r>
    <x v="0"/>
    <x v="0"/>
    <x v="0"/>
    <x v="0"/>
    <x v="0"/>
    <x v="0"/>
    <x v="1"/>
    <x v="0"/>
    <x v="1"/>
    <x v="11"/>
    <x v="4"/>
    <x v="27"/>
    <n v="150000"/>
    <n v="22205"/>
    <m/>
  </r>
  <r>
    <x v="0"/>
    <x v="0"/>
    <x v="0"/>
    <x v="0"/>
    <x v="0"/>
    <x v="0"/>
    <x v="1"/>
    <x v="0"/>
    <x v="1"/>
    <x v="11"/>
    <x v="4"/>
    <x v="17"/>
    <n v="36022663"/>
    <n v="9112611.4600000009"/>
    <m/>
  </r>
  <r>
    <x v="0"/>
    <x v="0"/>
    <x v="0"/>
    <x v="0"/>
    <x v="0"/>
    <x v="0"/>
    <x v="1"/>
    <x v="0"/>
    <x v="1"/>
    <x v="11"/>
    <x v="4"/>
    <x v="18"/>
    <n v="11173292"/>
    <n v="406378.23"/>
    <m/>
  </r>
  <r>
    <x v="0"/>
    <x v="0"/>
    <x v="0"/>
    <x v="0"/>
    <x v="0"/>
    <x v="0"/>
    <x v="1"/>
    <x v="0"/>
    <x v="1"/>
    <x v="11"/>
    <x v="4"/>
    <x v="12"/>
    <n v="1130725631"/>
    <n v="695467892.25999999"/>
    <m/>
  </r>
  <r>
    <x v="0"/>
    <x v="0"/>
    <x v="0"/>
    <x v="0"/>
    <x v="0"/>
    <x v="0"/>
    <x v="1"/>
    <x v="0"/>
    <x v="1"/>
    <x v="11"/>
    <x v="4"/>
    <x v="7"/>
    <n v="121347742"/>
    <n v="34283536.279999994"/>
    <m/>
  </r>
  <r>
    <x v="0"/>
    <x v="0"/>
    <x v="0"/>
    <x v="0"/>
    <x v="0"/>
    <x v="0"/>
    <x v="1"/>
    <x v="0"/>
    <x v="1"/>
    <x v="9"/>
    <x v="0"/>
    <x v="0"/>
    <n v="162643935"/>
    <n v="93287407.23999998"/>
    <m/>
  </r>
  <r>
    <x v="0"/>
    <x v="0"/>
    <x v="0"/>
    <x v="0"/>
    <x v="0"/>
    <x v="0"/>
    <x v="1"/>
    <x v="0"/>
    <x v="1"/>
    <x v="9"/>
    <x v="0"/>
    <x v="40"/>
    <n v="6693540"/>
    <n v="0"/>
    <m/>
  </r>
  <r>
    <x v="0"/>
    <x v="0"/>
    <x v="0"/>
    <x v="0"/>
    <x v="0"/>
    <x v="0"/>
    <x v="1"/>
    <x v="0"/>
    <x v="1"/>
    <x v="9"/>
    <x v="0"/>
    <x v="42"/>
    <n v="18895208"/>
    <n v="12523479.999999998"/>
    <m/>
  </r>
  <r>
    <x v="0"/>
    <x v="0"/>
    <x v="0"/>
    <x v="0"/>
    <x v="0"/>
    <x v="0"/>
    <x v="1"/>
    <x v="0"/>
    <x v="1"/>
    <x v="9"/>
    <x v="1"/>
    <x v="9"/>
    <n v="8756140"/>
    <n v="4238025.3999999994"/>
    <m/>
  </r>
  <r>
    <x v="0"/>
    <x v="0"/>
    <x v="0"/>
    <x v="0"/>
    <x v="0"/>
    <x v="0"/>
    <x v="1"/>
    <x v="0"/>
    <x v="1"/>
    <x v="9"/>
    <x v="1"/>
    <x v="1"/>
    <n v="130000"/>
    <n v="110329.61"/>
    <m/>
  </r>
  <r>
    <x v="0"/>
    <x v="0"/>
    <x v="0"/>
    <x v="0"/>
    <x v="0"/>
    <x v="0"/>
    <x v="1"/>
    <x v="0"/>
    <x v="1"/>
    <x v="9"/>
    <x v="1"/>
    <x v="22"/>
    <n v="250000"/>
    <n v="0"/>
    <m/>
  </r>
  <r>
    <x v="0"/>
    <x v="0"/>
    <x v="0"/>
    <x v="0"/>
    <x v="0"/>
    <x v="0"/>
    <x v="1"/>
    <x v="0"/>
    <x v="1"/>
    <x v="9"/>
    <x v="1"/>
    <x v="23"/>
    <n v="6500"/>
    <n v="1053.3800000000001"/>
    <m/>
  </r>
  <r>
    <x v="0"/>
    <x v="0"/>
    <x v="0"/>
    <x v="0"/>
    <x v="0"/>
    <x v="0"/>
    <x v="1"/>
    <x v="0"/>
    <x v="1"/>
    <x v="9"/>
    <x v="1"/>
    <x v="10"/>
    <n v="506236"/>
    <n v="22741.25"/>
    <m/>
  </r>
  <r>
    <x v="0"/>
    <x v="0"/>
    <x v="0"/>
    <x v="0"/>
    <x v="0"/>
    <x v="0"/>
    <x v="1"/>
    <x v="0"/>
    <x v="1"/>
    <x v="9"/>
    <x v="1"/>
    <x v="24"/>
    <n v="1326922"/>
    <n v="937229.05"/>
    <m/>
  </r>
  <r>
    <x v="0"/>
    <x v="0"/>
    <x v="0"/>
    <x v="0"/>
    <x v="0"/>
    <x v="0"/>
    <x v="1"/>
    <x v="0"/>
    <x v="1"/>
    <x v="9"/>
    <x v="1"/>
    <x v="35"/>
    <n v="5753903"/>
    <n v="414472.47"/>
    <m/>
  </r>
  <r>
    <x v="0"/>
    <x v="0"/>
    <x v="0"/>
    <x v="0"/>
    <x v="0"/>
    <x v="0"/>
    <x v="1"/>
    <x v="0"/>
    <x v="1"/>
    <x v="9"/>
    <x v="1"/>
    <x v="5"/>
    <n v="427478"/>
    <n v="30358.319999999996"/>
    <m/>
  </r>
  <r>
    <x v="0"/>
    <x v="0"/>
    <x v="0"/>
    <x v="0"/>
    <x v="0"/>
    <x v="0"/>
    <x v="1"/>
    <x v="0"/>
    <x v="1"/>
    <x v="9"/>
    <x v="1"/>
    <x v="25"/>
    <n v="300000"/>
    <n v="206500"/>
    <m/>
  </r>
  <r>
    <x v="0"/>
    <x v="0"/>
    <x v="0"/>
    <x v="0"/>
    <x v="0"/>
    <x v="0"/>
    <x v="1"/>
    <x v="0"/>
    <x v="1"/>
    <x v="9"/>
    <x v="4"/>
    <x v="15"/>
    <n v="20093450"/>
    <n v="12860287.580000002"/>
    <m/>
  </r>
  <r>
    <x v="0"/>
    <x v="0"/>
    <x v="0"/>
    <x v="0"/>
    <x v="0"/>
    <x v="0"/>
    <x v="1"/>
    <x v="0"/>
    <x v="1"/>
    <x v="9"/>
    <x v="4"/>
    <x v="16"/>
    <n v="2257461"/>
    <n v="872260.81"/>
    <m/>
  </r>
  <r>
    <x v="0"/>
    <x v="0"/>
    <x v="0"/>
    <x v="0"/>
    <x v="0"/>
    <x v="0"/>
    <x v="1"/>
    <x v="0"/>
    <x v="1"/>
    <x v="9"/>
    <x v="4"/>
    <x v="11"/>
    <n v="418580"/>
    <n v="111393.20000000001"/>
    <m/>
  </r>
  <r>
    <x v="0"/>
    <x v="0"/>
    <x v="0"/>
    <x v="0"/>
    <x v="0"/>
    <x v="0"/>
    <x v="1"/>
    <x v="0"/>
    <x v="1"/>
    <x v="9"/>
    <x v="4"/>
    <x v="27"/>
    <n v="30000"/>
    <n v="0"/>
    <m/>
  </r>
  <r>
    <x v="0"/>
    <x v="0"/>
    <x v="0"/>
    <x v="0"/>
    <x v="0"/>
    <x v="0"/>
    <x v="1"/>
    <x v="0"/>
    <x v="1"/>
    <x v="9"/>
    <x v="4"/>
    <x v="17"/>
    <n v="1549261"/>
    <n v="759244.37999999989"/>
    <m/>
  </r>
  <r>
    <x v="0"/>
    <x v="0"/>
    <x v="0"/>
    <x v="0"/>
    <x v="0"/>
    <x v="0"/>
    <x v="1"/>
    <x v="0"/>
    <x v="1"/>
    <x v="9"/>
    <x v="4"/>
    <x v="18"/>
    <n v="710728"/>
    <n v="515137.46000000008"/>
    <m/>
  </r>
  <r>
    <x v="0"/>
    <x v="0"/>
    <x v="0"/>
    <x v="0"/>
    <x v="0"/>
    <x v="0"/>
    <x v="1"/>
    <x v="0"/>
    <x v="1"/>
    <x v="9"/>
    <x v="4"/>
    <x v="12"/>
    <n v="17753104"/>
    <n v="10690899.5"/>
    <m/>
  </r>
  <r>
    <x v="0"/>
    <x v="0"/>
    <x v="0"/>
    <x v="0"/>
    <x v="0"/>
    <x v="0"/>
    <x v="1"/>
    <x v="0"/>
    <x v="1"/>
    <x v="9"/>
    <x v="4"/>
    <x v="7"/>
    <n v="6240678"/>
    <n v="1919160.5999999999"/>
    <m/>
  </r>
  <r>
    <x v="0"/>
    <x v="0"/>
    <x v="0"/>
    <x v="0"/>
    <x v="0"/>
    <x v="0"/>
    <x v="1"/>
    <x v="0"/>
    <x v="1"/>
    <x v="8"/>
    <x v="0"/>
    <x v="0"/>
    <n v="727147925"/>
    <n v="500034769.81999999"/>
    <m/>
  </r>
  <r>
    <x v="0"/>
    <x v="0"/>
    <x v="0"/>
    <x v="0"/>
    <x v="0"/>
    <x v="0"/>
    <x v="1"/>
    <x v="0"/>
    <x v="1"/>
    <x v="8"/>
    <x v="0"/>
    <x v="40"/>
    <n v="193278966"/>
    <n v="80344563.180000007"/>
    <m/>
  </r>
  <r>
    <x v="0"/>
    <x v="0"/>
    <x v="0"/>
    <x v="0"/>
    <x v="0"/>
    <x v="0"/>
    <x v="1"/>
    <x v="0"/>
    <x v="1"/>
    <x v="8"/>
    <x v="0"/>
    <x v="21"/>
    <n v="1998000"/>
    <n v="216000"/>
    <m/>
  </r>
  <r>
    <x v="0"/>
    <x v="0"/>
    <x v="0"/>
    <x v="0"/>
    <x v="0"/>
    <x v="0"/>
    <x v="1"/>
    <x v="0"/>
    <x v="1"/>
    <x v="8"/>
    <x v="0"/>
    <x v="42"/>
    <n v="93597214"/>
    <n v="58995860.87999998"/>
    <m/>
  </r>
  <r>
    <x v="0"/>
    <x v="0"/>
    <x v="0"/>
    <x v="0"/>
    <x v="0"/>
    <x v="0"/>
    <x v="1"/>
    <x v="0"/>
    <x v="1"/>
    <x v="8"/>
    <x v="1"/>
    <x v="9"/>
    <n v="110283292"/>
    <n v="42824173.200000025"/>
    <m/>
  </r>
  <r>
    <x v="0"/>
    <x v="0"/>
    <x v="0"/>
    <x v="0"/>
    <x v="0"/>
    <x v="0"/>
    <x v="1"/>
    <x v="0"/>
    <x v="1"/>
    <x v="8"/>
    <x v="1"/>
    <x v="1"/>
    <n v="3422400"/>
    <n v="1949416.1399999997"/>
    <m/>
  </r>
  <r>
    <x v="0"/>
    <x v="0"/>
    <x v="0"/>
    <x v="0"/>
    <x v="0"/>
    <x v="0"/>
    <x v="1"/>
    <x v="0"/>
    <x v="1"/>
    <x v="8"/>
    <x v="1"/>
    <x v="22"/>
    <n v="16737235"/>
    <n v="2125490"/>
    <m/>
  </r>
  <r>
    <x v="0"/>
    <x v="0"/>
    <x v="0"/>
    <x v="0"/>
    <x v="0"/>
    <x v="0"/>
    <x v="1"/>
    <x v="0"/>
    <x v="1"/>
    <x v="8"/>
    <x v="1"/>
    <x v="23"/>
    <n v="4325000"/>
    <n v="659876"/>
    <m/>
  </r>
  <r>
    <x v="0"/>
    <x v="0"/>
    <x v="0"/>
    <x v="0"/>
    <x v="0"/>
    <x v="0"/>
    <x v="1"/>
    <x v="0"/>
    <x v="1"/>
    <x v="8"/>
    <x v="1"/>
    <x v="10"/>
    <n v="24275689"/>
    <n v="13696831.269999998"/>
    <m/>
  </r>
  <r>
    <x v="0"/>
    <x v="0"/>
    <x v="0"/>
    <x v="0"/>
    <x v="0"/>
    <x v="0"/>
    <x v="1"/>
    <x v="0"/>
    <x v="1"/>
    <x v="8"/>
    <x v="1"/>
    <x v="24"/>
    <n v="39906000"/>
    <n v="23108620.929999992"/>
    <m/>
  </r>
  <r>
    <x v="0"/>
    <x v="0"/>
    <x v="0"/>
    <x v="0"/>
    <x v="0"/>
    <x v="0"/>
    <x v="1"/>
    <x v="0"/>
    <x v="1"/>
    <x v="8"/>
    <x v="1"/>
    <x v="35"/>
    <n v="2921500"/>
    <n v="6161877.7000000011"/>
    <m/>
  </r>
  <r>
    <x v="0"/>
    <x v="0"/>
    <x v="0"/>
    <x v="0"/>
    <x v="0"/>
    <x v="0"/>
    <x v="1"/>
    <x v="0"/>
    <x v="1"/>
    <x v="8"/>
    <x v="1"/>
    <x v="5"/>
    <n v="34523681"/>
    <n v="12733454.119999997"/>
    <m/>
  </r>
  <r>
    <x v="0"/>
    <x v="0"/>
    <x v="0"/>
    <x v="0"/>
    <x v="0"/>
    <x v="0"/>
    <x v="1"/>
    <x v="0"/>
    <x v="1"/>
    <x v="8"/>
    <x v="1"/>
    <x v="25"/>
    <n v="2224000"/>
    <n v="964308.78"/>
    <m/>
  </r>
  <r>
    <x v="0"/>
    <x v="0"/>
    <x v="0"/>
    <x v="0"/>
    <x v="0"/>
    <x v="0"/>
    <x v="1"/>
    <x v="0"/>
    <x v="1"/>
    <x v="8"/>
    <x v="4"/>
    <x v="15"/>
    <n v="1384000"/>
    <n v="1397043.28"/>
    <m/>
  </r>
  <r>
    <x v="0"/>
    <x v="0"/>
    <x v="0"/>
    <x v="0"/>
    <x v="0"/>
    <x v="0"/>
    <x v="1"/>
    <x v="0"/>
    <x v="1"/>
    <x v="8"/>
    <x v="4"/>
    <x v="16"/>
    <n v="571000"/>
    <n v="282079.71999999997"/>
    <m/>
  </r>
  <r>
    <x v="0"/>
    <x v="0"/>
    <x v="0"/>
    <x v="0"/>
    <x v="0"/>
    <x v="0"/>
    <x v="1"/>
    <x v="0"/>
    <x v="1"/>
    <x v="8"/>
    <x v="4"/>
    <x v="11"/>
    <n v="816607"/>
    <n v="1814688.0499999996"/>
    <m/>
  </r>
  <r>
    <x v="0"/>
    <x v="0"/>
    <x v="0"/>
    <x v="0"/>
    <x v="0"/>
    <x v="0"/>
    <x v="1"/>
    <x v="0"/>
    <x v="1"/>
    <x v="8"/>
    <x v="4"/>
    <x v="27"/>
    <n v="435000"/>
    <n v="193766.59"/>
    <m/>
  </r>
  <r>
    <x v="0"/>
    <x v="0"/>
    <x v="0"/>
    <x v="0"/>
    <x v="0"/>
    <x v="0"/>
    <x v="1"/>
    <x v="0"/>
    <x v="1"/>
    <x v="8"/>
    <x v="4"/>
    <x v="17"/>
    <n v="558000"/>
    <n v="14874214.609999999"/>
    <m/>
  </r>
  <r>
    <x v="0"/>
    <x v="0"/>
    <x v="0"/>
    <x v="0"/>
    <x v="0"/>
    <x v="0"/>
    <x v="1"/>
    <x v="0"/>
    <x v="1"/>
    <x v="8"/>
    <x v="4"/>
    <x v="18"/>
    <n v="1913500"/>
    <n v="107062.14000000004"/>
    <m/>
  </r>
  <r>
    <x v="0"/>
    <x v="0"/>
    <x v="0"/>
    <x v="0"/>
    <x v="0"/>
    <x v="0"/>
    <x v="1"/>
    <x v="0"/>
    <x v="1"/>
    <x v="8"/>
    <x v="4"/>
    <x v="12"/>
    <n v="88938240"/>
    <n v="34014029.449999996"/>
    <m/>
  </r>
  <r>
    <x v="0"/>
    <x v="0"/>
    <x v="0"/>
    <x v="0"/>
    <x v="0"/>
    <x v="0"/>
    <x v="1"/>
    <x v="0"/>
    <x v="1"/>
    <x v="8"/>
    <x v="4"/>
    <x v="7"/>
    <n v="16389930"/>
    <n v="3105186.2800000003"/>
    <m/>
  </r>
  <r>
    <x v="0"/>
    <x v="0"/>
    <x v="0"/>
    <x v="0"/>
    <x v="0"/>
    <x v="0"/>
    <x v="1"/>
    <x v="2"/>
    <x v="4"/>
    <x v="12"/>
    <x v="0"/>
    <x v="0"/>
    <n v="135327979"/>
    <n v="419391673.62999994"/>
    <m/>
  </r>
  <r>
    <x v="0"/>
    <x v="0"/>
    <x v="0"/>
    <x v="0"/>
    <x v="0"/>
    <x v="0"/>
    <x v="1"/>
    <x v="2"/>
    <x v="4"/>
    <x v="12"/>
    <x v="0"/>
    <x v="40"/>
    <n v="552760000"/>
    <n v="1840000"/>
    <m/>
  </r>
  <r>
    <x v="0"/>
    <x v="0"/>
    <x v="0"/>
    <x v="0"/>
    <x v="0"/>
    <x v="0"/>
    <x v="1"/>
    <x v="2"/>
    <x v="4"/>
    <x v="12"/>
    <x v="0"/>
    <x v="42"/>
    <n v="44726223"/>
    <n v="30765439.989999998"/>
    <m/>
  </r>
  <r>
    <x v="0"/>
    <x v="0"/>
    <x v="0"/>
    <x v="0"/>
    <x v="0"/>
    <x v="0"/>
    <x v="1"/>
    <x v="2"/>
    <x v="4"/>
    <x v="12"/>
    <x v="1"/>
    <x v="9"/>
    <n v="26855544"/>
    <n v="12517815.110000005"/>
    <m/>
  </r>
  <r>
    <x v="0"/>
    <x v="0"/>
    <x v="0"/>
    <x v="0"/>
    <x v="0"/>
    <x v="0"/>
    <x v="1"/>
    <x v="2"/>
    <x v="4"/>
    <x v="12"/>
    <x v="1"/>
    <x v="1"/>
    <n v="1200000"/>
    <n v="1001209.94"/>
    <m/>
  </r>
  <r>
    <x v="0"/>
    <x v="0"/>
    <x v="0"/>
    <x v="0"/>
    <x v="0"/>
    <x v="0"/>
    <x v="1"/>
    <x v="2"/>
    <x v="4"/>
    <x v="12"/>
    <x v="1"/>
    <x v="22"/>
    <n v="4700000"/>
    <n v="3746960"/>
    <m/>
  </r>
  <r>
    <x v="0"/>
    <x v="0"/>
    <x v="0"/>
    <x v="0"/>
    <x v="0"/>
    <x v="0"/>
    <x v="1"/>
    <x v="2"/>
    <x v="4"/>
    <x v="12"/>
    <x v="1"/>
    <x v="10"/>
    <n v="14242745"/>
    <n v="8547795.5800000019"/>
    <m/>
  </r>
  <r>
    <x v="0"/>
    <x v="0"/>
    <x v="0"/>
    <x v="0"/>
    <x v="0"/>
    <x v="0"/>
    <x v="1"/>
    <x v="2"/>
    <x v="4"/>
    <x v="12"/>
    <x v="1"/>
    <x v="24"/>
    <n v="12000100"/>
    <n v="12000000.060000001"/>
    <m/>
  </r>
  <r>
    <x v="0"/>
    <x v="0"/>
    <x v="0"/>
    <x v="0"/>
    <x v="0"/>
    <x v="0"/>
    <x v="1"/>
    <x v="2"/>
    <x v="4"/>
    <x v="12"/>
    <x v="1"/>
    <x v="35"/>
    <n v="25900000"/>
    <n v="7421366.0999999996"/>
    <m/>
  </r>
  <r>
    <x v="0"/>
    <x v="0"/>
    <x v="0"/>
    <x v="0"/>
    <x v="0"/>
    <x v="0"/>
    <x v="1"/>
    <x v="2"/>
    <x v="4"/>
    <x v="12"/>
    <x v="1"/>
    <x v="5"/>
    <n v="2100000"/>
    <n v="638604"/>
    <m/>
  </r>
  <r>
    <x v="0"/>
    <x v="0"/>
    <x v="0"/>
    <x v="0"/>
    <x v="0"/>
    <x v="0"/>
    <x v="1"/>
    <x v="2"/>
    <x v="4"/>
    <x v="12"/>
    <x v="4"/>
    <x v="15"/>
    <n v="42000000"/>
    <n v="28001821.140000001"/>
    <m/>
  </r>
  <r>
    <x v="0"/>
    <x v="0"/>
    <x v="0"/>
    <x v="0"/>
    <x v="0"/>
    <x v="0"/>
    <x v="1"/>
    <x v="2"/>
    <x v="4"/>
    <x v="12"/>
    <x v="4"/>
    <x v="16"/>
    <n v="25710000"/>
    <n v="12517790.85"/>
    <m/>
  </r>
  <r>
    <x v="0"/>
    <x v="0"/>
    <x v="0"/>
    <x v="0"/>
    <x v="0"/>
    <x v="0"/>
    <x v="1"/>
    <x v="2"/>
    <x v="4"/>
    <x v="12"/>
    <x v="4"/>
    <x v="11"/>
    <n v="3000000"/>
    <n v="0"/>
    <m/>
  </r>
  <r>
    <x v="0"/>
    <x v="0"/>
    <x v="0"/>
    <x v="0"/>
    <x v="0"/>
    <x v="0"/>
    <x v="1"/>
    <x v="2"/>
    <x v="4"/>
    <x v="12"/>
    <x v="4"/>
    <x v="17"/>
    <n v="4500000"/>
    <n v="10052858.960000001"/>
    <m/>
  </r>
  <r>
    <x v="0"/>
    <x v="0"/>
    <x v="0"/>
    <x v="0"/>
    <x v="0"/>
    <x v="0"/>
    <x v="1"/>
    <x v="2"/>
    <x v="4"/>
    <x v="12"/>
    <x v="4"/>
    <x v="18"/>
    <n v="599"/>
    <n v="0"/>
    <m/>
  </r>
  <r>
    <x v="0"/>
    <x v="0"/>
    <x v="0"/>
    <x v="0"/>
    <x v="0"/>
    <x v="0"/>
    <x v="1"/>
    <x v="2"/>
    <x v="4"/>
    <x v="12"/>
    <x v="4"/>
    <x v="12"/>
    <n v="112780550"/>
    <n v="79477871.969999999"/>
    <m/>
  </r>
  <r>
    <x v="0"/>
    <x v="0"/>
    <x v="0"/>
    <x v="0"/>
    <x v="0"/>
    <x v="0"/>
    <x v="1"/>
    <x v="2"/>
    <x v="4"/>
    <x v="12"/>
    <x v="4"/>
    <x v="7"/>
    <n v="30619650"/>
    <n v="4340195.0500000007"/>
    <m/>
  </r>
  <r>
    <x v="0"/>
    <x v="0"/>
    <x v="0"/>
    <x v="0"/>
    <x v="0"/>
    <x v="0"/>
    <x v="1"/>
    <x v="1"/>
    <x v="5"/>
    <x v="14"/>
    <x v="0"/>
    <x v="0"/>
    <n v="53842158"/>
    <n v="66911887.479999997"/>
    <m/>
  </r>
  <r>
    <x v="0"/>
    <x v="0"/>
    <x v="0"/>
    <x v="0"/>
    <x v="0"/>
    <x v="0"/>
    <x v="1"/>
    <x v="1"/>
    <x v="5"/>
    <x v="14"/>
    <x v="0"/>
    <x v="40"/>
    <n v="58670520"/>
    <n v="5280000"/>
    <m/>
  </r>
  <r>
    <x v="0"/>
    <x v="0"/>
    <x v="0"/>
    <x v="0"/>
    <x v="0"/>
    <x v="0"/>
    <x v="1"/>
    <x v="1"/>
    <x v="5"/>
    <x v="14"/>
    <x v="0"/>
    <x v="42"/>
    <n v="7549070"/>
    <n v="6834615.700000002"/>
    <m/>
  </r>
  <r>
    <x v="0"/>
    <x v="0"/>
    <x v="0"/>
    <x v="0"/>
    <x v="0"/>
    <x v="0"/>
    <x v="1"/>
    <x v="1"/>
    <x v="5"/>
    <x v="14"/>
    <x v="1"/>
    <x v="9"/>
    <n v="2008000"/>
    <n v="965191.55000000016"/>
    <m/>
  </r>
  <r>
    <x v="0"/>
    <x v="0"/>
    <x v="0"/>
    <x v="0"/>
    <x v="0"/>
    <x v="0"/>
    <x v="1"/>
    <x v="1"/>
    <x v="5"/>
    <x v="14"/>
    <x v="1"/>
    <x v="35"/>
    <n v="100000"/>
    <n v="0"/>
    <m/>
  </r>
  <r>
    <x v="0"/>
    <x v="0"/>
    <x v="0"/>
    <x v="0"/>
    <x v="0"/>
    <x v="0"/>
    <x v="1"/>
    <x v="1"/>
    <x v="5"/>
    <x v="14"/>
    <x v="1"/>
    <x v="5"/>
    <n v="616400"/>
    <n v="330400"/>
    <m/>
  </r>
  <r>
    <x v="0"/>
    <x v="0"/>
    <x v="0"/>
    <x v="0"/>
    <x v="0"/>
    <x v="0"/>
    <x v="1"/>
    <x v="1"/>
    <x v="5"/>
    <x v="14"/>
    <x v="4"/>
    <x v="15"/>
    <n v="16800000"/>
    <n v="8365750.1999999993"/>
    <m/>
  </r>
  <r>
    <x v="0"/>
    <x v="0"/>
    <x v="0"/>
    <x v="0"/>
    <x v="0"/>
    <x v="0"/>
    <x v="1"/>
    <x v="1"/>
    <x v="5"/>
    <x v="14"/>
    <x v="4"/>
    <x v="16"/>
    <n v="600000"/>
    <n v="109917"/>
    <m/>
  </r>
  <r>
    <x v="0"/>
    <x v="0"/>
    <x v="0"/>
    <x v="0"/>
    <x v="0"/>
    <x v="0"/>
    <x v="1"/>
    <x v="1"/>
    <x v="5"/>
    <x v="14"/>
    <x v="4"/>
    <x v="11"/>
    <n v="3359189"/>
    <n v="1275359.74"/>
    <m/>
  </r>
  <r>
    <x v="0"/>
    <x v="0"/>
    <x v="0"/>
    <x v="0"/>
    <x v="0"/>
    <x v="0"/>
    <x v="1"/>
    <x v="1"/>
    <x v="5"/>
    <x v="14"/>
    <x v="4"/>
    <x v="27"/>
    <n v="12000000"/>
    <n v="9596308"/>
    <m/>
  </r>
  <r>
    <x v="0"/>
    <x v="0"/>
    <x v="0"/>
    <x v="0"/>
    <x v="0"/>
    <x v="0"/>
    <x v="1"/>
    <x v="1"/>
    <x v="5"/>
    <x v="14"/>
    <x v="4"/>
    <x v="17"/>
    <n v="3896705"/>
    <n v="1294513.1000000001"/>
    <m/>
  </r>
  <r>
    <x v="0"/>
    <x v="0"/>
    <x v="0"/>
    <x v="0"/>
    <x v="0"/>
    <x v="0"/>
    <x v="1"/>
    <x v="1"/>
    <x v="5"/>
    <x v="14"/>
    <x v="4"/>
    <x v="12"/>
    <n v="21159900"/>
    <n v="24986671.219999999"/>
    <m/>
  </r>
  <r>
    <x v="0"/>
    <x v="0"/>
    <x v="0"/>
    <x v="0"/>
    <x v="0"/>
    <x v="0"/>
    <x v="1"/>
    <x v="1"/>
    <x v="5"/>
    <x v="14"/>
    <x v="4"/>
    <x v="7"/>
    <n v="59117437"/>
    <n v="14045979.840000005"/>
    <m/>
  </r>
  <r>
    <x v="0"/>
    <x v="0"/>
    <x v="0"/>
    <x v="0"/>
    <x v="0"/>
    <x v="0"/>
    <x v="1"/>
    <x v="1"/>
    <x v="7"/>
    <x v="33"/>
    <x v="0"/>
    <x v="0"/>
    <n v="56540805"/>
    <n v="37456730"/>
    <m/>
  </r>
  <r>
    <x v="0"/>
    <x v="0"/>
    <x v="0"/>
    <x v="0"/>
    <x v="0"/>
    <x v="0"/>
    <x v="1"/>
    <x v="1"/>
    <x v="7"/>
    <x v="33"/>
    <x v="0"/>
    <x v="40"/>
    <n v="13537668"/>
    <n v="9025112"/>
    <m/>
  </r>
  <r>
    <x v="0"/>
    <x v="0"/>
    <x v="0"/>
    <x v="0"/>
    <x v="0"/>
    <x v="0"/>
    <x v="1"/>
    <x v="1"/>
    <x v="7"/>
    <x v="33"/>
    <x v="0"/>
    <x v="42"/>
    <n v="4635637"/>
    <n v="2264138.040000001"/>
    <m/>
  </r>
  <r>
    <x v="0"/>
    <x v="0"/>
    <x v="0"/>
    <x v="0"/>
    <x v="0"/>
    <x v="0"/>
    <x v="1"/>
    <x v="1"/>
    <x v="7"/>
    <x v="33"/>
    <x v="1"/>
    <x v="1"/>
    <n v="700000"/>
    <n v="254821"/>
    <m/>
  </r>
  <r>
    <x v="0"/>
    <x v="0"/>
    <x v="0"/>
    <x v="0"/>
    <x v="0"/>
    <x v="0"/>
    <x v="1"/>
    <x v="1"/>
    <x v="7"/>
    <x v="33"/>
    <x v="1"/>
    <x v="22"/>
    <n v="15120000"/>
    <n v="10080000"/>
    <m/>
  </r>
  <r>
    <x v="0"/>
    <x v="0"/>
    <x v="0"/>
    <x v="0"/>
    <x v="0"/>
    <x v="0"/>
    <x v="1"/>
    <x v="1"/>
    <x v="7"/>
    <x v="33"/>
    <x v="1"/>
    <x v="23"/>
    <n v="1450000"/>
    <n v="1033814"/>
    <m/>
  </r>
  <r>
    <x v="0"/>
    <x v="0"/>
    <x v="0"/>
    <x v="0"/>
    <x v="0"/>
    <x v="0"/>
    <x v="1"/>
    <x v="1"/>
    <x v="7"/>
    <x v="33"/>
    <x v="1"/>
    <x v="10"/>
    <n v="180000"/>
    <n v="0"/>
    <m/>
  </r>
  <r>
    <x v="0"/>
    <x v="0"/>
    <x v="0"/>
    <x v="0"/>
    <x v="0"/>
    <x v="0"/>
    <x v="1"/>
    <x v="1"/>
    <x v="7"/>
    <x v="33"/>
    <x v="1"/>
    <x v="24"/>
    <n v="750000"/>
    <n v="890996.64"/>
    <m/>
  </r>
  <r>
    <x v="0"/>
    <x v="0"/>
    <x v="0"/>
    <x v="0"/>
    <x v="0"/>
    <x v="0"/>
    <x v="1"/>
    <x v="1"/>
    <x v="7"/>
    <x v="33"/>
    <x v="1"/>
    <x v="35"/>
    <n v="3350000"/>
    <n v="152962.1"/>
    <m/>
  </r>
  <r>
    <x v="0"/>
    <x v="0"/>
    <x v="0"/>
    <x v="0"/>
    <x v="0"/>
    <x v="0"/>
    <x v="1"/>
    <x v="1"/>
    <x v="7"/>
    <x v="33"/>
    <x v="1"/>
    <x v="5"/>
    <n v="6700000"/>
    <n v="170000.00000000006"/>
    <m/>
  </r>
  <r>
    <x v="0"/>
    <x v="0"/>
    <x v="0"/>
    <x v="0"/>
    <x v="0"/>
    <x v="0"/>
    <x v="1"/>
    <x v="1"/>
    <x v="7"/>
    <x v="33"/>
    <x v="1"/>
    <x v="25"/>
    <n v="0"/>
    <n v="0"/>
    <m/>
  </r>
  <r>
    <x v="0"/>
    <x v="0"/>
    <x v="0"/>
    <x v="0"/>
    <x v="0"/>
    <x v="0"/>
    <x v="1"/>
    <x v="1"/>
    <x v="7"/>
    <x v="33"/>
    <x v="4"/>
    <x v="15"/>
    <n v="16000000"/>
    <n v="9973851.2599999998"/>
    <m/>
  </r>
  <r>
    <x v="0"/>
    <x v="0"/>
    <x v="0"/>
    <x v="0"/>
    <x v="0"/>
    <x v="0"/>
    <x v="1"/>
    <x v="1"/>
    <x v="7"/>
    <x v="33"/>
    <x v="4"/>
    <x v="16"/>
    <n v="5303787"/>
    <n v="1060336.2"/>
    <m/>
  </r>
  <r>
    <x v="0"/>
    <x v="0"/>
    <x v="0"/>
    <x v="0"/>
    <x v="0"/>
    <x v="0"/>
    <x v="1"/>
    <x v="1"/>
    <x v="7"/>
    <x v="33"/>
    <x v="4"/>
    <x v="11"/>
    <n v="1500000"/>
    <n v="2891"/>
    <m/>
  </r>
  <r>
    <x v="0"/>
    <x v="0"/>
    <x v="0"/>
    <x v="0"/>
    <x v="0"/>
    <x v="0"/>
    <x v="1"/>
    <x v="1"/>
    <x v="7"/>
    <x v="33"/>
    <x v="4"/>
    <x v="27"/>
    <n v="200000"/>
    <n v="0"/>
    <m/>
  </r>
  <r>
    <x v="0"/>
    <x v="0"/>
    <x v="0"/>
    <x v="0"/>
    <x v="0"/>
    <x v="0"/>
    <x v="1"/>
    <x v="1"/>
    <x v="7"/>
    <x v="33"/>
    <x v="4"/>
    <x v="17"/>
    <n v="750000"/>
    <n v="101387.75"/>
    <m/>
  </r>
  <r>
    <x v="0"/>
    <x v="0"/>
    <x v="0"/>
    <x v="0"/>
    <x v="0"/>
    <x v="0"/>
    <x v="1"/>
    <x v="1"/>
    <x v="7"/>
    <x v="33"/>
    <x v="4"/>
    <x v="18"/>
    <n v="780000"/>
    <n v="1012926.99"/>
    <m/>
  </r>
  <r>
    <x v="0"/>
    <x v="0"/>
    <x v="0"/>
    <x v="0"/>
    <x v="0"/>
    <x v="0"/>
    <x v="1"/>
    <x v="1"/>
    <x v="7"/>
    <x v="33"/>
    <x v="4"/>
    <x v="12"/>
    <n v="12990000"/>
    <n v="9122550"/>
    <m/>
  </r>
  <r>
    <x v="0"/>
    <x v="0"/>
    <x v="0"/>
    <x v="0"/>
    <x v="0"/>
    <x v="0"/>
    <x v="1"/>
    <x v="1"/>
    <x v="7"/>
    <x v="33"/>
    <x v="4"/>
    <x v="7"/>
    <n v="7181294"/>
    <n v="1194062.44"/>
    <m/>
  </r>
  <r>
    <x v="0"/>
    <x v="0"/>
    <x v="0"/>
    <x v="0"/>
    <x v="0"/>
    <x v="0"/>
    <x v="1"/>
    <x v="1"/>
    <x v="3"/>
    <x v="13"/>
    <x v="0"/>
    <x v="0"/>
    <n v="13690605"/>
    <n v="21846102.519999996"/>
    <m/>
  </r>
  <r>
    <x v="0"/>
    <x v="0"/>
    <x v="0"/>
    <x v="0"/>
    <x v="0"/>
    <x v="0"/>
    <x v="1"/>
    <x v="1"/>
    <x v="3"/>
    <x v="13"/>
    <x v="0"/>
    <x v="40"/>
    <n v="41179200"/>
    <n v="15605589.260000002"/>
    <m/>
  </r>
  <r>
    <x v="0"/>
    <x v="0"/>
    <x v="0"/>
    <x v="0"/>
    <x v="0"/>
    <x v="0"/>
    <x v="1"/>
    <x v="1"/>
    <x v="3"/>
    <x v="13"/>
    <x v="0"/>
    <x v="42"/>
    <n v="1970688"/>
    <n v="1216068.3600000003"/>
    <m/>
  </r>
  <r>
    <x v="0"/>
    <x v="0"/>
    <x v="0"/>
    <x v="0"/>
    <x v="0"/>
    <x v="0"/>
    <x v="1"/>
    <x v="1"/>
    <x v="3"/>
    <x v="13"/>
    <x v="1"/>
    <x v="9"/>
    <n v="2864160"/>
    <n v="1463218.24"/>
    <m/>
  </r>
  <r>
    <x v="0"/>
    <x v="0"/>
    <x v="0"/>
    <x v="0"/>
    <x v="0"/>
    <x v="0"/>
    <x v="1"/>
    <x v="1"/>
    <x v="3"/>
    <x v="13"/>
    <x v="1"/>
    <x v="1"/>
    <n v="0"/>
    <n v="0"/>
    <m/>
  </r>
  <r>
    <x v="0"/>
    <x v="0"/>
    <x v="0"/>
    <x v="0"/>
    <x v="0"/>
    <x v="0"/>
    <x v="1"/>
    <x v="1"/>
    <x v="3"/>
    <x v="13"/>
    <x v="1"/>
    <x v="22"/>
    <n v="620000"/>
    <n v="0"/>
    <m/>
  </r>
  <r>
    <x v="0"/>
    <x v="0"/>
    <x v="0"/>
    <x v="0"/>
    <x v="0"/>
    <x v="0"/>
    <x v="1"/>
    <x v="1"/>
    <x v="3"/>
    <x v="13"/>
    <x v="1"/>
    <x v="10"/>
    <n v="0"/>
    <n v="0"/>
    <m/>
  </r>
  <r>
    <x v="0"/>
    <x v="0"/>
    <x v="0"/>
    <x v="0"/>
    <x v="0"/>
    <x v="0"/>
    <x v="1"/>
    <x v="1"/>
    <x v="3"/>
    <x v="13"/>
    <x v="1"/>
    <x v="24"/>
    <n v="365000"/>
    <n v="357770.41000000003"/>
    <m/>
  </r>
  <r>
    <x v="0"/>
    <x v="0"/>
    <x v="0"/>
    <x v="0"/>
    <x v="0"/>
    <x v="0"/>
    <x v="1"/>
    <x v="1"/>
    <x v="3"/>
    <x v="13"/>
    <x v="1"/>
    <x v="35"/>
    <n v="2760000"/>
    <n v="571589.04"/>
    <m/>
  </r>
  <r>
    <x v="0"/>
    <x v="0"/>
    <x v="0"/>
    <x v="0"/>
    <x v="0"/>
    <x v="0"/>
    <x v="1"/>
    <x v="1"/>
    <x v="3"/>
    <x v="13"/>
    <x v="1"/>
    <x v="5"/>
    <n v="758000"/>
    <n v="705147.94000000006"/>
    <m/>
  </r>
  <r>
    <x v="0"/>
    <x v="0"/>
    <x v="0"/>
    <x v="0"/>
    <x v="0"/>
    <x v="0"/>
    <x v="1"/>
    <x v="1"/>
    <x v="3"/>
    <x v="13"/>
    <x v="1"/>
    <x v="25"/>
    <n v="2871912"/>
    <n v="160008"/>
    <m/>
  </r>
  <r>
    <x v="0"/>
    <x v="0"/>
    <x v="0"/>
    <x v="0"/>
    <x v="0"/>
    <x v="0"/>
    <x v="1"/>
    <x v="1"/>
    <x v="3"/>
    <x v="13"/>
    <x v="4"/>
    <x v="15"/>
    <n v="3551470"/>
    <n v="1117272.5"/>
    <m/>
  </r>
  <r>
    <x v="0"/>
    <x v="0"/>
    <x v="0"/>
    <x v="0"/>
    <x v="0"/>
    <x v="0"/>
    <x v="1"/>
    <x v="1"/>
    <x v="3"/>
    <x v="13"/>
    <x v="4"/>
    <x v="16"/>
    <n v="1000000"/>
    <n v="153105"/>
    <m/>
  </r>
  <r>
    <x v="0"/>
    <x v="0"/>
    <x v="0"/>
    <x v="0"/>
    <x v="0"/>
    <x v="0"/>
    <x v="1"/>
    <x v="1"/>
    <x v="3"/>
    <x v="13"/>
    <x v="4"/>
    <x v="11"/>
    <n v="1069960"/>
    <n v="276962.99"/>
    <m/>
  </r>
  <r>
    <x v="0"/>
    <x v="0"/>
    <x v="0"/>
    <x v="0"/>
    <x v="0"/>
    <x v="0"/>
    <x v="1"/>
    <x v="1"/>
    <x v="3"/>
    <x v="13"/>
    <x v="4"/>
    <x v="27"/>
    <n v="29154571"/>
    <n v="13211663.550000001"/>
    <m/>
  </r>
  <r>
    <x v="0"/>
    <x v="0"/>
    <x v="0"/>
    <x v="0"/>
    <x v="0"/>
    <x v="0"/>
    <x v="1"/>
    <x v="1"/>
    <x v="3"/>
    <x v="13"/>
    <x v="4"/>
    <x v="17"/>
    <n v="1038000"/>
    <n v="137671.49"/>
    <m/>
  </r>
  <r>
    <x v="0"/>
    <x v="0"/>
    <x v="0"/>
    <x v="0"/>
    <x v="0"/>
    <x v="0"/>
    <x v="1"/>
    <x v="1"/>
    <x v="3"/>
    <x v="13"/>
    <x v="4"/>
    <x v="18"/>
    <n v="1335000"/>
    <n v="91885.42"/>
    <m/>
  </r>
  <r>
    <x v="0"/>
    <x v="0"/>
    <x v="0"/>
    <x v="0"/>
    <x v="0"/>
    <x v="0"/>
    <x v="1"/>
    <x v="1"/>
    <x v="3"/>
    <x v="13"/>
    <x v="4"/>
    <x v="12"/>
    <n v="11188850"/>
    <n v="9593093.6699999999"/>
    <m/>
  </r>
  <r>
    <x v="0"/>
    <x v="0"/>
    <x v="0"/>
    <x v="0"/>
    <x v="0"/>
    <x v="0"/>
    <x v="1"/>
    <x v="1"/>
    <x v="3"/>
    <x v="13"/>
    <x v="4"/>
    <x v="7"/>
    <n v="3457276"/>
    <n v="552997.15999999992"/>
    <m/>
  </r>
  <r>
    <x v="0"/>
    <x v="0"/>
    <x v="0"/>
    <x v="0"/>
    <x v="0"/>
    <x v="0"/>
    <x v="2"/>
    <x v="0"/>
    <x v="2"/>
    <x v="3"/>
    <x v="0"/>
    <x v="0"/>
    <n v="16635803273"/>
    <n v="10677548478"/>
    <m/>
  </r>
  <r>
    <x v="0"/>
    <x v="0"/>
    <x v="0"/>
    <x v="0"/>
    <x v="0"/>
    <x v="0"/>
    <x v="2"/>
    <x v="0"/>
    <x v="2"/>
    <x v="3"/>
    <x v="0"/>
    <x v="40"/>
    <n v="684563753"/>
    <n v="755847798.3499999"/>
    <m/>
  </r>
  <r>
    <x v="0"/>
    <x v="0"/>
    <x v="0"/>
    <x v="0"/>
    <x v="0"/>
    <x v="0"/>
    <x v="2"/>
    <x v="0"/>
    <x v="2"/>
    <x v="3"/>
    <x v="0"/>
    <x v="42"/>
    <n v="881989905"/>
    <n v="625685736.76000035"/>
    <m/>
  </r>
  <r>
    <x v="0"/>
    <x v="0"/>
    <x v="0"/>
    <x v="0"/>
    <x v="0"/>
    <x v="0"/>
    <x v="2"/>
    <x v="0"/>
    <x v="2"/>
    <x v="3"/>
    <x v="1"/>
    <x v="9"/>
    <n v="492927372"/>
    <n v="374361219.43000019"/>
    <m/>
  </r>
  <r>
    <x v="0"/>
    <x v="0"/>
    <x v="0"/>
    <x v="0"/>
    <x v="0"/>
    <x v="0"/>
    <x v="2"/>
    <x v="0"/>
    <x v="2"/>
    <x v="3"/>
    <x v="1"/>
    <x v="1"/>
    <n v="8004876"/>
    <n v="2618970.44"/>
    <m/>
  </r>
  <r>
    <x v="0"/>
    <x v="0"/>
    <x v="0"/>
    <x v="0"/>
    <x v="0"/>
    <x v="0"/>
    <x v="2"/>
    <x v="0"/>
    <x v="2"/>
    <x v="3"/>
    <x v="1"/>
    <x v="22"/>
    <n v="156660135"/>
    <n v="99067286.039999992"/>
    <m/>
  </r>
  <r>
    <x v="0"/>
    <x v="0"/>
    <x v="0"/>
    <x v="0"/>
    <x v="0"/>
    <x v="0"/>
    <x v="2"/>
    <x v="0"/>
    <x v="2"/>
    <x v="3"/>
    <x v="1"/>
    <x v="23"/>
    <n v="8564264"/>
    <n v="1353467.79"/>
    <m/>
  </r>
  <r>
    <x v="0"/>
    <x v="0"/>
    <x v="0"/>
    <x v="0"/>
    <x v="0"/>
    <x v="0"/>
    <x v="2"/>
    <x v="0"/>
    <x v="2"/>
    <x v="3"/>
    <x v="1"/>
    <x v="10"/>
    <n v="19659449"/>
    <n v="12551881.160000004"/>
    <m/>
  </r>
  <r>
    <x v="0"/>
    <x v="0"/>
    <x v="0"/>
    <x v="0"/>
    <x v="0"/>
    <x v="0"/>
    <x v="2"/>
    <x v="0"/>
    <x v="2"/>
    <x v="3"/>
    <x v="1"/>
    <x v="24"/>
    <n v="253883796"/>
    <n v="230477311.64999995"/>
    <m/>
  </r>
  <r>
    <x v="0"/>
    <x v="0"/>
    <x v="0"/>
    <x v="0"/>
    <x v="0"/>
    <x v="0"/>
    <x v="2"/>
    <x v="0"/>
    <x v="2"/>
    <x v="3"/>
    <x v="1"/>
    <x v="35"/>
    <n v="34856284"/>
    <n v="22940411.93"/>
    <m/>
  </r>
  <r>
    <x v="0"/>
    <x v="0"/>
    <x v="0"/>
    <x v="0"/>
    <x v="0"/>
    <x v="0"/>
    <x v="2"/>
    <x v="0"/>
    <x v="2"/>
    <x v="3"/>
    <x v="1"/>
    <x v="5"/>
    <n v="80519409"/>
    <n v="9663277.8599999994"/>
    <m/>
  </r>
  <r>
    <x v="0"/>
    <x v="0"/>
    <x v="0"/>
    <x v="0"/>
    <x v="0"/>
    <x v="0"/>
    <x v="2"/>
    <x v="0"/>
    <x v="2"/>
    <x v="3"/>
    <x v="1"/>
    <x v="25"/>
    <n v="7200000"/>
    <n v="1667163.1300000001"/>
    <m/>
  </r>
  <r>
    <x v="0"/>
    <x v="0"/>
    <x v="0"/>
    <x v="0"/>
    <x v="0"/>
    <x v="0"/>
    <x v="2"/>
    <x v="0"/>
    <x v="2"/>
    <x v="3"/>
    <x v="4"/>
    <x v="15"/>
    <n v="1087552795"/>
    <n v="748640381.90999997"/>
    <m/>
  </r>
  <r>
    <x v="0"/>
    <x v="0"/>
    <x v="0"/>
    <x v="0"/>
    <x v="0"/>
    <x v="0"/>
    <x v="2"/>
    <x v="0"/>
    <x v="2"/>
    <x v="3"/>
    <x v="4"/>
    <x v="16"/>
    <n v="200916583"/>
    <n v="75266815.730000004"/>
    <m/>
  </r>
  <r>
    <x v="0"/>
    <x v="0"/>
    <x v="0"/>
    <x v="0"/>
    <x v="0"/>
    <x v="0"/>
    <x v="2"/>
    <x v="0"/>
    <x v="2"/>
    <x v="3"/>
    <x v="4"/>
    <x v="11"/>
    <n v="46617400"/>
    <n v="15459041.400000002"/>
    <m/>
  </r>
  <r>
    <x v="0"/>
    <x v="0"/>
    <x v="0"/>
    <x v="0"/>
    <x v="0"/>
    <x v="0"/>
    <x v="2"/>
    <x v="0"/>
    <x v="2"/>
    <x v="3"/>
    <x v="4"/>
    <x v="27"/>
    <n v="6715354"/>
    <n v="10305057.32"/>
    <m/>
  </r>
  <r>
    <x v="0"/>
    <x v="0"/>
    <x v="0"/>
    <x v="0"/>
    <x v="0"/>
    <x v="0"/>
    <x v="2"/>
    <x v="0"/>
    <x v="2"/>
    <x v="3"/>
    <x v="4"/>
    <x v="17"/>
    <n v="44735384"/>
    <n v="13952183.550000003"/>
    <m/>
  </r>
  <r>
    <x v="0"/>
    <x v="0"/>
    <x v="0"/>
    <x v="0"/>
    <x v="0"/>
    <x v="0"/>
    <x v="2"/>
    <x v="0"/>
    <x v="2"/>
    <x v="3"/>
    <x v="4"/>
    <x v="18"/>
    <n v="41366838"/>
    <n v="27342574.469999995"/>
    <m/>
  </r>
  <r>
    <x v="0"/>
    <x v="0"/>
    <x v="0"/>
    <x v="0"/>
    <x v="0"/>
    <x v="0"/>
    <x v="2"/>
    <x v="0"/>
    <x v="2"/>
    <x v="3"/>
    <x v="4"/>
    <x v="12"/>
    <n v="854286001"/>
    <n v="572114601.98999977"/>
    <m/>
  </r>
  <r>
    <x v="0"/>
    <x v="0"/>
    <x v="0"/>
    <x v="0"/>
    <x v="0"/>
    <x v="0"/>
    <x v="2"/>
    <x v="0"/>
    <x v="2"/>
    <x v="3"/>
    <x v="4"/>
    <x v="7"/>
    <n v="2065349254"/>
    <n v="91882248.500000015"/>
    <m/>
  </r>
  <r>
    <x v="0"/>
    <x v="0"/>
    <x v="0"/>
    <x v="0"/>
    <x v="0"/>
    <x v="0"/>
    <x v="2"/>
    <x v="0"/>
    <x v="2"/>
    <x v="57"/>
    <x v="0"/>
    <x v="0"/>
    <n v="39744133"/>
    <n v="24341904.400000006"/>
    <m/>
  </r>
  <r>
    <x v="0"/>
    <x v="0"/>
    <x v="0"/>
    <x v="0"/>
    <x v="0"/>
    <x v="0"/>
    <x v="2"/>
    <x v="0"/>
    <x v="2"/>
    <x v="57"/>
    <x v="0"/>
    <x v="42"/>
    <n v="427866"/>
    <n v="264203.07000000007"/>
    <m/>
  </r>
  <r>
    <x v="0"/>
    <x v="0"/>
    <x v="0"/>
    <x v="0"/>
    <x v="0"/>
    <x v="0"/>
    <x v="2"/>
    <x v="0"/>
    <x v="2"/>
    <x v="57"/>
    <x v="1"/>
    <x v="9"/>
    <n v="1143000"/>
    <n v="670918.6"/>
    <m/>
  </r>
  <r>
    <x v="0"/>
    <x v="0"/>
    <x v="0"/>
    <x v="0"/>
    <x v="0"/>
    <x v="0"/>
    <x v="2"/>
    <x v="0"/>
    <x v="2"/>
    <x v="57"/>
    <x v="1"/>
    <x v="1"/>
    <n v="300000"/>
    <n v="250422.99"/>
    <m/>
  </r>
  <r>
    <x v="0"/>
    <x v="0"/>
    <x v="0"/>
    <x v="0"/>
    <x v="0"/>
    <x v="0"/>
    <x v="2"/>
    <x v="0"/>
    <x v="2"/>
    <x v="57"/>
    <x v="1"/>
    <x v="22"/>
    <n v="1596400"/>
    <n v="1122300"/>
    <m/>
  </r>
  <r>
    <x v="0"/>
    <x v="0"/>
    <x v="0"/>
    <x v="0"/>
    <x v="0"/>
    <x v="0"/>
    <x v="2"/>
    <x v="0"/>
    <x v="2"/>
    <x v="57"/>
    <x v="1"/>
    <x v="10"/>
    <n v="56640"/>
    <n v="33040"/>
    <m/>
  </r>
  <r>
    <x v="0"/>
    <x v="0"/>
    <x v="0"/>
    <x v="0"/>
    <x v="0"/>
    <x v="0"/>
    <x v="2"/>
    <x v="0"/>
    <x v="2"/>
    <x v="57"/>
    <x v="1"/>
    <x v="35"/>
    <n v="750000"/>
    <n v="255470"/>
    <m/>
  </r>
  <r>
    <x v="0"/>
    <x v="0"/>
    <x v="0"/>
    <x v="0"/>
    <x v="0"/>
    <x v="0"/>
    <x v="2"/>
    <x v="0"/>
    <x v="2"/>
    <x v="57"/>
    <x v="1"/>
    <x v="5"/>
    <n v="200000"/>
    <n v="133340"/>
    <m/>
  </r>
  <r>
    <x v="0"/>
    <x v="0"/>
    <x v="0"/>
    <x v="0"/>
    <x v="0"/>
    <x v="0"/>
    <x v="2"/>
    <x v="0"/>
    <x v="2"/>
    <x v="57"/>
    <x v="4"/>
    <x v="15"/>
    <n v="3900000"/>
    <n v="2905230.29"/>
    <m/>
  </r>
  <r>
    <x v="0"/>
    <x v="0"/>
    <x v="0"/>
    <x v="0"/>
    <x v="0"/>
    <x v="0"/>
    <x v="2"/>
    <x v="0"/>
    <x v="2"/>
    <x v="57"/>
    <x v="4"/>
    <x v="16"/>
    <n v="300000"/>
    <n v="141679.57999999999"/>
    <m/>
  </r>
  <r>
    <x v="0"/>
    <x v="0"/>
    <x v="0"/>
    <x v="0"/>
    <x v="0"/>
    <x v="0"/>
    <x v="2"/>
    <x v="0"/>
    <x v="2"/>
    <x v="57"/>
    <x v="4"/>
    <x v="11"/>
    <n v="1300000"/>
    <n v="1251414.49"/>
    <m/>
  </r>
  <r>
    <x v="0"/>
    <x v="0"/>
    <x v="0"/>
    <x v="0"/>
    <x v="0"/>
    <x v="0"/>
    <x v="2"/>
    <x v="0"/>
    <x v="2"/>
    <x v="57"/>
    <x v="4"/>
    <x v="27"/>
    <n v="400000"/>
    <n v="110760.7"/>
    <m/>
  </r>
  <r>
    <x v="0"/>
    <x v="0"/>
    <x v="0"/>
    <x v="0"/>
    <x v="0"/>
    <x v="0"/>
    <x v="2"/>
    <x v="0"/>
    <x v="2"/>
    <x v="57"/>
    <x v="4"/>
    <x v="17"/>
    <n v="350000"/>
    <n v="148066.4"/>
    <m/>
  </r>
  <r>
    <x v="0"/>
    <x v="0"/>
    <x v="0"/>
    <x v="0"/>
    <x v="0"/>
    <x v="0"/>
    <x v="2"/>
    <x v="0"/>
    <x v="2"/>
    <x v="57"/>
    <x v="4"/>
    <x v="18"/>
    <n v="200000"/>
    <n v="246856"/>
    <m/>
  </r>
  <r>
    <x v="0"/>
    <x v="0"/>
    <x v="0"/>
    <x v="0"/>
    <x v="0"/>
    <x v="0"/>
    <x v="2"/>
    <x v="0"/>
    <x v="2"/>
    <x v="57"/>
    <x v="4"/>
    <x v="12"/>
    <n v="6300000"/>
    <n v="4333225.46"/>
    <m/>
  </r>
  <r>
    <x v="0"/>
    <x v="0"/>
    <x v="0"/>
    <x v="0"/>
    <x v="0"/>
    <x v="0"/>
    <x v="2"/>
    <x v="0"/>
    <x v="2"/>
    <x v="57"/>
    <x v="4"/>
    <x v="7"/>
    <n v="3246166"/>
    <n v="1525823.4500000004"/>
    <m/>
  </r>
  <r>
    <x v="0"/>
    <x v="0"/>
    <x v="0"/>
    <x v="0"/>
    <x v="0"/>
    <x v="0"/>
    <x v="2"/>
    <x v="2"/>
    <x v="11"/>
    <x v="24"/>
    <x v="0"/>
    <x v="0"/>
    <n v="15676240"/>
    <n v="9482772.5600000024"/>
    <m/>
  </r>
  <r>
    <x v="0"/>
    <x v="0"/>
    <x v="0"/>
    <x v="0"/>
    <x v="0"/>
    <x v="0"/>
    <x v="2"/>
    <x v="2"/>
    <x v="11"/>
    <x v="24"/>
    <x v="0"/>
    <x v="42"/>
    <n v="246195"/>
    <n v="164128.07999999996"/>
    <m/>
  </r>
  <r>
    <x v="0"/>
    <x v="0"/>
    <x v="0"/>
    <x v="0"/>
    <x v="0"/>
    <x v="0"/>
    <x v="2"/>
    <x v="2"/>
    <x v="11"/>
    <x v="24"/>
    <x v="1"/>
    <x v="9"/>
    <n v="195000"/>
    <n v="122915"/>
    <m/>
  </r>
  <r>
    <x v="0"/>
    <x v="0"/>
    <x v="0"/>
    <x v="0"/>
    <x v="0"/>
    <x v="0"/>
    <x v="2"/>
    <x v="2"/>
    <x v="11"/>
    <x v="24"/>
    <x v="1"/>
    <x v="22"/>
    <n v="504000"/>
    <n v="376675"/>
    <m/>
  </r>
  <r>
    <x v="0"/>
    <x v="0"/>
    <x v="0"/>
    <x v="0"/>
    <x v="0"/>
    <x v="0"/>
    <x v="2"/>
    <x v="2"/>
    <x v="11"/>
    <x v="24"/>
    <x v="1"/>
    <x v="24"/>
    <n v="100000"/>
    <n v="83776.850000000006"/>
    <m/>
  </r>
  <r>
    <x v="0"/>
    <x v="0"/>
    <x v="0"/>
    <x v="0"/>
    <x v="0"/>
    <x v="0"/>
    <x v="2"/>
    <x v="2"/>
    <x v="11"/>
    <x v="24"/>
    <x v="1"/>
    <x v="35"/>
    <n v="0"/>
    <n v="231421"/>
    <m/>
  </r>
  <r>
    <x v="0"/>
    <x v="0"/>
    <x v="0"/>
    <x v="0"/>
    <x v="0"/>
    <x v="0"/>
    <x v="2"/>
    <x v="2"/>
    <x v="11"/>
    <x v="24"/>
    <x v="4"/>
    <x v="15"/>
    <n v="5592000"/>
    <n v="3789478"/>
    <m/>
  </r>
  <r>
    <x v="0"/>
    <x v="0"/>
    <x v="0"/>
    <x v="0"/>
    <x v="0"/>
    <x v="0"/>
    <x v="2"/>
    <x v="2"/>
    <x v="11"/>
    <x v="24"/>
    <x v="4"/>
    <x v="16"/>
    <n v="0"/>
    <n v="101716"/>
    <m/>
  </r>
  <r>
    <x v="0"/>
    <x v="0"/>
    <x v="0"/>
    <x v="0"/>
    <x v="0"/>
    <x v="0"/>
    <x v="2"/>
    <x v="2"/>
    <x v="11"/>
    <x v="24"/>
    <x v="4"/>
    <x v="11"/>
    <n v="150000"/>
    <n v="80446.5"/>
    <m/>
  </r>
  <r>
    <x v="0"/>
    <x v="0"/>
    <x v="0"/>
    <x v="0"/>
    <x v="0"/>
    <x v="0"/>
    <x v="2"/>
    <x v="2"/>
    <x v="11"/>
    <x v="24"/>
    <x v="4"/>
    <x v="27"/>
    <n v="888000"/>
    <n v="665973"/>
    <m/>
  </r>
  <r>
    <x v="0"/>
    <x v="0"/>
    <x v="0"/>
    <x v="0"/>
    <x v="0"/>
    <x v="0"/>
    <x v="2"/>
    <x v="2"/>
    <x v="11"/>
    <x v="24"/>
    <x v="4"/>
    <x v="17"/>
    <n v="800000"/>
    <n v="8968"/>
    <m/>
  </r>
  <r>
    <x v="0"/>
    <x v="0"/>
    <x v="0"/>
    <x v="0"/>
    <x v="0"/>
    <x v="0"/>
    <x v="2"/>
    <x v="2"/>
    <x v="11"/>
    <x v="24"/>
    <x v="4"/>
    <x v="18"/>
    <n v="400000"/>
    <n v="52735.66"/>
    <m/>
  </r>
  <r>
    <x v="0"/>
    <x v="0"/>
    <x v="0"/>
    <x v="0"/>
    <x v="0"/>
    <x v="0"/>
    <x v="2"/>
    <x v="2"/>
    <x v="11"/>
    <x v="24"/>
    <x v="4"/>
    <x v="12"/>
    <n v="4950000"/>
    <n v="3728983.1999999997"/>
    <m/>
  </r>
  <r>
    <x v="0"/>
    <x v="0"/>
    <x v="0"/>
    <x v="0"/>
    <x v="0"/>
    <x v="0"/>
    <x v="2"/>
    <x v="2"/>
    <x v="11"/>
    <x v="24"/>
    <x v="4"/>
    <x v="7"/>
    <n v="1234252"/>
    <n v="518309.3299999999"/>
    <m/>
  </r>
  <r>
    <x v="0"/>
    <x v="0"/>
    <x v="0"/>
    <x v="0"/>
    <x v="0"/>
    <x v="0"/>
    <x v="2"/>
    <x v="5"/>
    <x v="18"/>
    <x v="44"/>
    <x v="0"/>
    <x v="0"/>
    <n v="79380000"/>
    <n v="48335500"/>
    <m/>
  </r>
  <r>
    <x v="0"/>
    <x v="0"/>
    <x v="0"/>
    <x v="0"/>
    <x v="0"/>
    <x v="0"/>
    <x v="2"/>
    <x v="5"/>
    <x v="18"/>
    <x v="44"/>
    <x v="0"/>
    <x v="40"/>
    <n v="1500000"/>
    <n v="876757.5"/>
    <m/>
  </r>
  <r>
    <x v="0"/>
    <x v="0"/>
    <x v="0"/>
    <x v="0"/>
    <x v="0"/>
    <x v="0"/>
    <x v="2"/>
    <x v="5"/>
    <x v="18"/>
    <x v="44"/>
    <x v="0"/>
    <x v="42"/>
    <n v="678000"/>
    <n v="436587.44"/>
    <m/>
  </r>
  <r>
    <x v="0"/>
    <x v="0"/>
    <x v="0"/>
    <x v="0"/>
    <x v="0"/>
    <x v="0"/>
    <x v="2"/>
    <x v="5"/>
    <x v="18"/>
    <x v="44"/>
    <x v="1"/>
    <x v="9"/>
    <n v="3030000"/>
    <n v="1903981.1"/>
    <m/>
  </r>
  <r>
    <x v="0"/>
    <x v="0"/>
    <x v="0"/>
    <x v="0"/>
    <x v="0"/>
    <x v="0"/>
    <x v="2"/>
    <x v="5"/>
    <x v="18"/>
    <x v="44"/>
    <x v="1"/>
    <x v="1"/>
    <n v="0"/>
    <n v="327537.33999999997"/>
    <m/>
  </r>
  <r>
    <x v="0"/>
    <x v="0"/>
    <x v="0"/>
    <x v="0"/>
    <x v="0"/>
    <x v="0"/>
    <x v="2"/>
    <x v="5"/>
    <x v="18"/>
    <x v="44"/>
    <x v="1"/>
    <x v="22"/>
    <n v="3530000"/>
    <n v="2743650"/>
    <m/>
  </r>
  <r>
    <x v="0"/>
    <x v="0"/>
    <x v="0"/>
    <x v="0"/>
    <x v="0"/>
    <x v="0"/>
    <x v="2"/>
    <x v="5"/>
    <x v="18"/>
    <x v="44"/>
    <x v="1"/>
    <x v="23"/>
    <n v="0"/>
    <n v="0"/>
    <m/>
  </r>
  <r>
    <x v="0"/>
    <x v="0"/>
    <x v="0"/>
    <x v="0"/>
    <x v="0"/>
    <x v="0"/>
    <x v="2"/>
    <x v="5"/>
    <x v="18"/>
    <x v="44"/>
    <x v="1"/>
    <x v="10"/>
    <n v="110000"/>
    <n v="102266.63999999998"/>
    <m/>
  </r>
  <r>
    <x v="0"/>
    <x v="0"/>
    <x v="0"/>
    <x v="0"/>
    <x v="0"/>
    <x v="0"/>
    <x v="2"/>
    <x v="5"/>
    <x v="18"/>
    <x v="44"/>
    <x v="1"/>
    <x v="24"/>
    <n v="700000"/>
    <n v="662480.75"/>
    <m/>
  </r>
  <r>
    <x v="0"/>
    <x v="0"/>
    <x v="0"/>
    <x v="0"/>
    <x v="0"/>
    <x v="0"/>
    <x v="2"/>
    <x v="5"/>
    <x v="18"/>
    <x v="44"/>
    <x v="1"/>
    <x v="35"/>
    <n v="2263849"/>
    <n v="275401.38"/>
    <m/>
  </r>
  <r>
    <x v="0"/>
    <x v="0"/>
    <x v="0"/>
    <x v="0"/>
    <x v="0"/>
    <x v="0"/>
    <x v="2"/>
    <x v="5"/>
    <x v="18"/>
    <x v="44"/>
    <x v="1"/>
    <x v="5"/>
    <n v="692000"/>
    <n v="64101.939999999995"/>
    <m/>
  </r>
  <r>
    <x v="0"/>
    <x v="0"/>
    <x v="0"/>
    <x v="0"/>
    <x v="0"/>
    <x v="0"/>
    <x v="2"/>
    <x v="5"/>
    <x v="18"/>
    <x v="44"/>
    <x v="4"/>
    <x v="15"/>
    <n v="8446566"/>
    <n v="5548530.7999999998"/>
    <m/>
  </r>
  <r>
    <x v="0"/>
    <x v="0"/>
    <x v="0"/>
    <x v="0"/>
    <x v="0"/>
    <x v="0"/>
    <x v="2"/>
    <x v="5"/>
    <x v="18"/>
    <x v="44"/>
    <x v="4"/>
    <x v="16"/>
    <n v="2000000"/>
    <n v="996545.4"/>
    <m/>
  </r>
  <r>
    <x v="0"/>
    <x v="0"/>
    <x v="0"/>
    <x v="0"/>
    <x v="0"/>
    <x v="0"/>
    <x v="2"/>
    <x v="5"/>
    <x v="18"/>
    <x v="44"/>
    <x v="4"/>
    <x v="11"/>
    <n v="450000"/>
    <n v="443930.33999999997"/>
    <m/>
  </r>
  <r>
    <x v="0"/>
    <x v="0"/>
    <x v="0"/>
    <x v="0"/>
    <x v="0"/>
    <x v="0"/>
    <x v="2"/>
    <x v="5"/>
    <x v="18"/>
    <x v="44"/>
    <x v="4"/>
    <x v="27"/>
    <n v="200000"/>
    <n v="55700.03"/>
    <m/>
  </r>
  <r>
    <x v="0"/>
    <x v="0"/>
    <x v="0"/>
    <x v="0"/>
    <x v="0"/>
    <x v="0"/>
    <x v="2"/>
    <x v="5"/>
    <x v="18"/>
    <x v="44"/>
    <x v="4"/>
    <x v="17"/>
    <n v="450000"/>
    <n v="409631.33"/>
    <m/>
  </r>
  <r>
    <x v="0"/>
    <x v="0"/>
    <x v="0"/>
    <x v="0"/>
    <x v="0"/>
    <x v="0"/>
    <x v="2"/>
    <x v="5"/>
    <x v="18"/>
    <x v="44"/>
    <x v="4"/>
    <x v="18"/>
    <n v="662839"/>
    <n v="531389.81000000006"/>
    <m/>
  </r>
  <r>
    <x v="0"/>
    <x v="0"/>
    <x v="0"/>
    <x v="0"/>
    <x v="0"/>
    <x v="0"/>
    <x v="2"/>
    <x v="5"/>
    <x v="18"/>
    <x v="44"/>
    <x v="4"/>
    <x v="12"/>
    <n v="11150000"/>
    <n v="9311432.5500000007"/>
    <m/>
  </r>
  <r>
    <x v="0"/>
    <x v="0"/>
    <x v="0"/>
    <x v="0"/>
    <x v="0"/>
    <x v="0"/>
    <x v="2"/>
    <x v="5"/>
    <x v="18"/>
    <x v="44"/>
    <x v="4"/>
    <x v="7"/>
    <n v="1100000"/>
    <n v="1536338.36"/>
    <m/>
  </r>
  <r>
    <x v="0"/>
    <x v="0"/>
    <x v="0"/>
    <x v="0"/>
    <x v="0"/>
    <x v="0"/>
    <x v="2"/>
    <x v="1"/>
    <x v="5"/>
    <x v="14"/>
    <x v="0"/>
    <x v="0"/>
    <n v="584551328"/>
    <n v="381506235.1699999"/>
    <m/>
  </r>
  <r>
    <x v="0"/>
    <x v="0"/>
    <x v="0"/>
    <x v="0"/>
    <x v="0"/>
    <x v="0"/>
    <x v="2"/>
    <x v="1"/>
    <x v="5"/>
    <x v="14"/>
    <x v="0"/>
    <x v="40"/>
    <n v="3809914"/>
    <n v="4986820"/>
    <m/>
  </r>
  <r>
    <x v="0"/>
    <x v="0"/>
    <x v="0"/>
    <x v="0"/>
    <x v="0"/>
    <x v="0"/>
    <x v="2"/>
    <x v="1"/>
    <x v="5"/>
    <x v="14"/>
    <x v="0"/>
    <x v="42"/>
    <n v="23023130"/>
    <n v="14861345.989999998"/>
    <m/>
  </r>
  <r>
    <x v="0"/>
    <x v="0"/>
    <x v="0"/>
    <x v="0"/>
    <x v="0"/>
    <x v="0"/>
    <x v="2"/>
    <x v="1"/>
    <x v="5"/>
    <x v="14"/>
    <x v="1"/>
    <x v="9"/>
    <n v="26713601"/>
    <n v="15916300.589999996"/>
    <m/>
  </r>
  <r>
    <x v="0"/>
    <x v="0"/>
    <x v="0"/>
    <x v="0"/>
    <x v="0"/>
    <x v="0"/>
    <x v="2"/>
    <x v="1"/>
    <x v="5"/>
    <x v="14"/>
    <x v="1"/>
    <x v="1"/>
    <n v="0"/>
    <n v="40533"/>
    <m/>
  </r>
  <r>
    <x v="0"/>
    <x v="0"/>
    <x v="0"/>
    <x v="0"/>
    <x v="0"/>
    <x v="0"/>
    <x v="2"/>
    <x v="1"/>
    <x v="5"/>
    <x v="14"/>
    <x v="1"/>
    <x v="22"/>
    <n v="1200000"/>
    <n v="0"/>
    <m/>
  </r>
  <r>
    <x v="0"/>
    <x v="0"/>
    <x v="0"/>
    <x v="0"/>
    <x v="0"/>
    <x v="0"/>
    <x v="2"/>
    <x v="1"/>
    <x v="5"/>
    <x v="14"/>
    <x v="1"/>
    <x v="23"/>
    <n v="50000"/>
    <n v="0"/>
    <m/>
  </r>
  <r>
    <x v="0"/>
    <x v="0"/>
    <x v="0"/>
    <x v="0"/>
    <x v="0"/>
    <x v="0"/>
    <x v="2"/>
    <x v="1"/>
    <x v="5"/>
    <x v="14"/>
    <x v="1"/>
    <x v="10"/>
    <n v="1000000"/>
    <n v="563730.01"/>
    <m/>
  </r>
  <r>
    <x v="0"/>
    <x v="0"/>
    <x v="0"/>
    <x v="0"/>
    <x v="0"/>
    <x v="0"/>
    <x v="2"/>
    <x v="1"/>
    <x v="5"/>
    <x v="14"/>
    <x v="1"/>
    <x v="24"/>
    <n v="90000"/>
    <n v="0"/>
    <m/>
  </r>
  <r>
    <x v="0"/>
    <x v="0"/>
    <x v="0"/>
    <x v="0"/>
    <x v="0"/>
    <x v="0"/>
    <x v="2"/>
    <x v="1"/>
    <x v="5"/>
    <x v="14"/>
    <x v="1"/>
    <x v="35"/>
    <n v="300000"/>
    <n v="6296798.0800000001"/>
    <m/>
  </r>
  <r>
    <x v="0"/>
    <x v="0"/>
    <x v="0"/>
    <x v="0"/>
    <x v="0"/>
    <x v="0"/>
    <x v="2"/>
    <x v="1"/>
    <x v="5"/>
    <x v="14"/>
    <x v="1"/>
    <x v="5"/>
    <n v="3000000"/>
    <n v="183995"/>
    <m/>
  </r>
  <r>
    <x v="0"/>
    <x v="0"/>
    <x v="0"/>
    <x v="0"/>
    <x v="0"/>
    <x v="0"/>
    <x v="2"/>
    <x v="1"/>
    <x v="5"/>
    <x v="14"/>
    <x v="4"/>
    <x v="15"/>
    <n v="25941510"/>
    <n v="17182894.620000001"/>
    <m/>
  </r>
  <r>
    <x v="0"/>
    <x v="0"/>
    <x v="0"/>
    <x v="0"/>
    <x v="0"/>
    <x v="0"/>
    <x v="2"/>
    <x v="1"/>
    <x v="5"/>
    <x v="14"/>
    <x v="4"/>
    <x v="16"/>
    <n v="5162857"/>
    <n v="3025342.9999999995"/>
    <m/>
  </r>
  <r>
    <x v="0"/>
    <x v="0"/>
    <x v="0"/>
    <x v="0"/>
    <x v="0"/>
    <x v="0"/>
    <x v="2"/>
    <x v="1"/>
    <x v="5"/>
    <x v="14"/>
    <x v="4"/>
    <x v="11"/>
    <n v="7000000"/>
    <n v="4379904.4099999992"/>
    <m/>
  </r>
  <r>
    <x v="0"/>
    <x v="0"/>
    <x v="0"/>
    <x v="0"/>
    <x v="0"/>
    <x v="0"/>
    <x v="2"/>
    <x v="1"/>
    <x v="5"/>
    <x v="14"/>
    <x v="4"/>
    <x v="27"/>
    <n v="81797852"/>
    <n v="43428016.130000003"/>
    <m/>
  </r>
  <r>
    <x v="0"/>
    <x v="0"/>
    <x v="0"/>
    <x v="0"/>
    <x v="0"/>
    <x v="0"/>
    <x v="2"/>
    <x v="1"/>
    <x v="5"/>
    <x v="14"/>
    <x v="4"/>
    <x v="17"/>
    <n v="4346399"/>
    <n v="2282323.91"/>
    <m/>
  </r>
  <r>
    <x v="0"/>
    <x v="0"/>
    <x v="0"/>
    <x v="0"/>
    <x v="0"/>
    <x v="0"/>
    <x v="2"/>
    <x v="1"/>
    <x v="5"/>
    <x v="14"/>
    <x v="4"/>
    <x v="18"/>
    <n v="7100000"/>
    <n v="2229221.3200000003"/>
    <m/>
  </r>
  <r>
    <x v="0"/>
    <x v="0"/>
    <x v="0"/>
    <x v="0"/>
    <x v="0"/>
    <x v="0"/>
    <x v="2"/>
    <x v="1"/>
    <x v="5"/>
    <x v="14"/>
    <x v="4"/>
    <x v="12"/>
    <n v="48492000"/>
    <n v="32544055.170000002"/>
    <m/>
  </r>
  <r>
    <x v="0"/>
    <x v="0"/>
    <x v="0"/>
    <x v="0"/>
    <x v="0"/>
    <x v="0"/>
    <x v="2"/>
    <x v="1"/>
    <x v="5"/>
    <x v="14"/>
    <x v="4"/>
    <x v="7"/>
    <n v="159771040"/>
    <n v="43289350.999999985"/>
    <m/>
  </r>
  <r>
    <x v="0"/>
    <x v="0"/>
    <x v="0"/>
    <x v="0"/>
    <x v="0"/>
    <x v="0"/>
    <x v="2"/>
    <x v="1"/>
    <x v="9"/>
    <x v="22"/>
    <x v="0"/>
    <x v="0"/>
    <n v="14153618"/>
    <n v="8280894.7999999989"/>
    <m/>
  </r>
  <r>
    <x v="0"/>
    <x v="0"/>
    <x v="0"/>
    <x v="0"/>
    <x v="0"/>
    <x v="0"/>
    <x v="2"/>
    <x v="1"/>
    <x v="9"/>
    <x v="22"/>
    <x v="0"/>
    <x v="42"/>
    <n v="49200"/>
    <n v="20543.7"/>
    <m/>
  </r>
  <r>
    <x v="0"/>
    <x v="0"/>
    <x v="0"/>
    <x v="0"/>
    <x v="0"/>
    <x v="0"/>
    <x v="2"/>
    <x v="1"/>
    <x v="9"/>
    <x v="22"/>
    <x v="1"/>
    <x v="9"/>
    <n v="272400"/>
    <n v="179592.12"/>
    <m/>
  </r>
  <r>
    <x v="0"/>
    <x v="0"/>
    <x v="0"/>
    <x v="0"/>
    <x v="0"/>
    <x v="0"/>
    <x v="2"/>
    <x v="1"/>
    <x v="9"/>
    <x v="22"/>
    <x v="1"/>
    <x v="5"/>
    <n v="700000"/>
    <n v="0"/>
    <m/>
  </r>
  <r>
    <x v="0"/>
    <x v="0"/>
    <x v="0"/>
    <x v="0"/>
    <x v="0"/>
    <x v="0"/>
    <x v="2"/>
    <x v="1"/>
    <x v="9"/>
    <x v="22"/>
    <x v="4"/>
    <x v="15"/>
    <n v="2625720"/>
    <n v="1969100.6700000002"/>
    <m/>
  </r>
  <r>
    <x v="0"/>
    <x v="0"/>
    <x v="0"/>
    <x v="0"/>
    <x v="0"/>
    <x v="0"/>
    <x v="2"/>
    <x v="1"/>
    <x v="9"/>
    <x v="22"/>
    <x v="4"/>
    <x v="16"/>
    <n v="200000"/>
    <n v="0"/>
    <m/>
  </r>
  <r>
    <x v="0"/>
    <x v="0"/>
    <x v="0"/>
    <x v="0"/>
    <x v="0"/>
    <x v="0"/>
    <x v="2"/>
    <x v="1"/>
    <x v="9"/>
    <x v="22"/>
    <x v="4"/>
    <x v="11"/>
    <n v="100000"/>
    <n v="98825.47"/>
    <m/>
  </r>
  <r>
    <x v="0"/>
    <x v="0"/>
    <x v="0"/>
    <x v="0"/>
    <x v="0"/>
    <x v="0"/>
    <x v="2"/>
    <x v="1"/>
    <x v="9"/>
    <x v="22"/>
    <x v="4"/>
    <x v="18"/>
    <n v="92309"/>
    <n v="0"/>
    <m/>
  </r>
  <r>
    <x v="0"/>
    <x v="0"/>
    <x v="0"/>
    <x v="0"/>
    <x v="0"/>
    <x v="0"/>
    <x v="2"/>
    <x v="1"/>
    <x v="9"/>
    <x v="22"/>
    <x v="4"/>
    <x v="12"/>
    <n v="1920691"/>
    <n v="1440000"/>
    <m/>
  </r>
  <r>
    <x v="0"/>
    <x v="0"/>
    <x v="0"/>
    <x v="0"/>
    <x v="0"/>
    <x v="0"/>
    <x v="2"/>
    <x v="1"/>
    <x v="9"/>
    <x v="22"/>
    <x v="4"/>
    <x v="7"/>
    <n v="794246"/>
    <n v="290879.27"/>
    <m/>
  </r>
  <r>
    <x v="0"/>
    <x v="0"/>
    <x v="0"/>
    <x v="0"/>
    <x v="0"/>
    <x v="0"/>
    <x v="2"/>
    <x v="1"/>
    <x v="7"/>
    <x v="33"/>
    <x v="0"/>
    <x v="0"/>
    <n v="108951989"/>
    <n v="64121192.239999972"/>
    <m/>
  </r>
  <r>
    <x v="0"/>
    <x v="0"/>
    <x v="0"/>
    <x v="0"/>
    <x v="0"/>
    <x v="0"/>
    <x v="2"/>
    <x v="1"/>
    <x v="7"/>
    <x v="33"/>
    <x v="0"/>
    <x v="40"/>
    <n v="1320000"/>
    <n v="560000"/>
    <m/>
  </r>
  <r>
    <x v="0"/>
    <x v="0"/>
    <x v="0"/>
    <x v="0"/>
    <x v="0"/>
    <x v="0"/>
    <x v="2"/>
    <x v="1"/>
    <x v="7"/>
    <x v="33"/>
    <x v="0"/>
    <x v="42"/>
    <n v="2001731"/>
    <n v="1234801.4999999998"/>
    <m/>
  </r>
  <r>
    <x v="0"/>
    <x v="0"/>
    <x v="0"/>
    <x v="0"/>
    <x v="0"/>
    <x v="0"/>
    <x v="2"/>
    <x v="1"/>
    <x v="7"/>
    <x v="33"/>
    <x v="1"/>
    <x v="9"/>
    <n v="660000"/>
    <n v="360958.49000000011"/>
    <m/>
  </r>
  <r>
    <x v="0"/>
    <x v="0"/>
    <x v="0"/>
    <x v="0"/>
    <x v="0"/>
    <x v="0"/>
    <x v="2"/>
    <x v="1"/>
    <x v="7"/>
    <x v="33"/>
    <x v="1"/>
    <x v="1"/>
    <n v="400000"/>
    <n v="322156.40000000002"/>
    <m/>
  </r>
  <r>
    <x v="0"/>
    <x v="0"/>
    <x v="0"/>
    <x v="0"/>
    <x v="0"/>
    <x v="0"/>
    <x v="2"/>
    <x v="1"/>
    <x v="7"/>
    <x v="33"/>
    <x v="1"/>
    <x v="22"/>
    <n v="1202800"/>
    <n v="248400"/>
    <m/>
  </r>
  <r>
    <x v="0"/>
    <x v="0"/>
    <x v="0"/>
    <x v="0"/>
    <x v="0"/>
    <x v="0"/>
    <x v="2"/>
    <x v="1"/>
    <x v="7"/>
    <x v="33"/>
    <x v="1"/>
    <x v="23"/>
    <n v="6600000"/>
    <n v="137999.99"/>
    <m/>
  </r>
  <r>
    <x v="0"/>
    <x v="0"/>
    <x v="0"/>
    <x v="0"/>
    <x v="0"/>
    <x v="0"/>
    <x v="2"/>
    <x v="1"/>
    <x v="7"/>
    <x v="33"/>
    <x v="1"/>
    <x v="10"/>
    <n v="6200920"/>
    <n v="2029431.6899999997"/>
    <m/>
  </r>
  <r>
    <x v="0"/>
    <x v="0"/>
    <x v="0"/>
    <x v="0"/>
    <x v="0"/>
    <x v="0"/>
    <x v="2"/>
    <x v="1"/>
    <x v="7"/>
    <x v="33"/>
    <x v="1"/>
    <x v="35"/>
    <n v="4525000"/>
    <n v="1305965.2"/>
    <m/>
  </r>
  <r>
    <x v="0"/>
    <x v="0"/>
    <x v="0"/>
    <x v="0"/>
    <x v="0"/>
    <x v="0"/>
    <x v="2"/>
    <x v="1"/>
    <x v="7"/>
    <x v="33"/>
    <x v="1"/>
    <x v="5"/>
    <n v="9465156"/>
    <n v="4096011.34"/>
    <m/>
  </r>
  <r>
    <x v="0"/>
    <x v="0"/>
    <x v="0"/>
    <x v="0"/>
    <x v="0"/>
    <x v="0"/>
    <x v="2"/>
    <x v="1"/>
    <x v="7"/>
    <x v="33"/>
    <x v="1"/>
    <x v="25"/>
    <n v="3650000"/>
    <n v="2129594.38"/>
    <m/>
  </r>
  <r>
    <x v="0"/>
    <x v="0"/>
    <x v="0"/>
    <x v="0"/>
    <x v="0"/>
    <x v="0"/>
    <x v="2"/>
    <x v="1"/>
    <x v="7"/>
    <x v="33"/>
    <x v="4"/>
    <x v="15"/>
    <n v="15875000"/>
    <n v="11025025.270000001"/>
    <m/>
  </r>
  <r>
    <x v="0"/>
    <x v="0"/>
    <x v="0"/>
    <x v="0"/>
    <x v="0"/>
    <x v="0"/>
    <x v="2"/>
    <x v="1"/>
    <x v="7"/>
    <x v="33"/>
    <x v="4"/>
    <x v="16"/>
    <n v="1831628"/>
    <n v="596891.59000000008"/>
    <m/>
  </r>
  <r>
    <x v="0"/>
    <x v="0"/>
    <x v="0"/>
    <x v="0"/>
    <x v="0"/>
    <x v="0"/>
    <x v="2"/>
    <x v="1"/>
    <x v="7"/>
    <x v="33"/>
    <x v="4"/>
    <x v="11"/>
    <n v="2695000"/>
    <n v="990774.97000000009"/>
    <m/>
  </r>
  <r>
    <x v="0"/>
    <x v="0"/>
    <x v="0"/>
    <x v="0"/>
    <x v="0"/>
    <x v="0"/>
    <x v="2"/>
    <x v="1"/>
    <x v="7"/>
    <x v="33"/>
    <x v="4"/>
    <x v="27"/>
    <n v="1500000"/>
    <n v="1088687.2999999998"/>
    <m/>
  </r>
  <r>
    <x v="0"/>
    <x v="0"/>
    <x v="0"/>
    <x v="0"/>
    <x v="0"/>
    <x v="0"/>
    <x v="2"/>
    <x v="1"/>
    <x v="7"/>
    <x v="33"/>
    <x v="4"/>
    <x v="17"/>
    <n v="510000"/>
    <n v="245279.26"/>
    <m/>
  </r>
  <r>
    <x v="0"/>
    <x v="0"/>
    <x v="0"/>
    <x v="0"/>
    <x v="0"/>
    <x v="0"/>
    <x v="2"/>
    <x v="1"/>
    <x v="7"/>
    <x v="33"/>
    <x v="4"/>
    <x v="18"/>
    <n v="3930544"/>
    <n v="808762.20000000007"/>
    <m/>
  </r>
  <r>
    <x v="0"/>
    <x v="0"/>
    <x v="0"/>
    <x v="0"/>
    <x v="0"/>
    <x v="0"/>
    <x v="2"/>
    <x v="1"/>
    <x v="7"/>
    <x v="33"/>
    <x v="4"/>
    <x v="12"/>
    <n v="13840000"/>
    <n v="7914794.1199999992"/>
    <m/>
  </r>
  <r>
    <x v="0"/>
    <x v="0"/>
    <x v="0"/>
    <x v="0"/>
    <x v="0"/>
    <x v="0"/>
    <x v="2"/>
    <x v="1"/>
    <x v="7"/>
    <x v="33"/>
    <x v="4"/>
    <x v="7"/>
    <n v="6566569"/>
    <n v="3257620.33"/>
    <m/>
  </r>
  <r>
    <x v="0"/>
    <x v="0"/>
    <x v="0"/>
    <x v="0"/>
    <x v="0"/>
    <x v="0"/>
    <x v="2"/>
    <x v="1"/>
    <x v="7"/>
    <x v="52"/>
    <x v="0"/>
    <x v="0"/>
    <n v="309384491"/>
    <n v="209924884.17999998"/>
    <m/>
  </r>
  <r>
    <x v="0"/>
    <x v="0"/>
    <x v="0"/>
    <x v="0"/>
    <x v="0"/>
    <x v="0"/>
    <x v="2"/>
    <x v="1"/>
    <x v="7"/>
    <x v="52"/>
    <x v="0"/>
    <x v="40"/>
    <n v="0"/>
    <n v="4252800"/>
    <m/>
  </r>
  <r>
    <x v="0"/>
    <x v="0"/>
    <x v="0"/>
    <x v="0"/>
    <x v="0"/>
    <x v="0"/>
    <x v="2"/>
    <x v="1"/>
    <x v="7"/>
    <x v="52"/>
    <x v="0"/>
    <x v="42"/>
    <n v="14852816"/>
    <n v="9873876.4399999958"/>
    <m/>
  </r>
  <r>
    <x v="0"/>
    <x v="0"/>
    <x v="0"/>
    <x v="0"/>
    <x v="0"/>
    <x v="0"/>
    <x v="2"/>
    <x v="1"/>
    <x v="7"/>
    <x v="52"/>
    <x v="1"/>
    <x v="9"/>
    <n v="25398333"/>
    <n v="11190162.700000001"/>
    <m/>
  </r>
  <r>
    <x v="0"/>
    <x v="0"/>
    <x v="0"/>
    <x v="0"/>
    <x v="0"/>
    <x v="0"/>
    <x v="2"/>
    <x v="1"/>
    <x v="7"/>
    <x v="52"/>
    <x v="1"/>
    <x v="1"/>
    <n v="1800000"/>
    <n v="718903.67999999993"/>
    <m/>
  </r>
  <r>
    <x v="0"/>
    <x v="0"/>
    <x v="0"/>
    <x v="0"/>
    <x v="0"/>
    <x v="0"/>
    <x v="2"/>
    <x v="1"/>
    <x v="7"/>
    <x v="52"/>
    <x v="1"/>
    <x v="22"/>
    <n v="1360000"/>
    <n v="838050"/>
    <m/>
  </r>
  <r>
    <x v="0"/>
    <x v="0"/>
    <x v="0"/>
    <x v="0"/>
    <x v="0"/>
    <x v="0"/>
    <x v="2"/>
    <x v="1"/>
    <x v="7"/>
    <x v="52"/>
    <x v="1"/>
    <x v="23"/>
    <n v="100000"/>
    <n v="0"/>
    <m/>
  </r>
  <r>
    <x v="0"/>
    <x v="0"/>
    <x v="0"/>
    <x v="0"/>
    <x v="0"/>
    <x v="0"/>
    <x v="2"/>
    <x v="1"/>
    <x v="7"/>
    <x v="52"/>
    <x v="1"/>
    <x v="10"/>
    <n v="3446372"/>
    <n v="859075.5199999999"/>
    <m/>
  </r>
  <r>
    <x v="0"/>
    <x v="0"/>
    <x v="0"/>
    <x v="0"/>
    <x v="0"/>
    <x v="0"/>
    <x v="2"/>
    <x v="1"/>
    <x v="7"/>
    <x v="52"/>
    <x v="1"/>
    <x v="24"/>
    <n v="1800000"/>
    <n v="2597638.6199999996"/>
    <m/>
  </r>
  <r>
    <x v="0"/>
    <x v="0"/>
    <x v="0"/>
    <x v="0"/>
    <x v="0"/>
    <x v="0"/>
    <x v="2"/>
    <x v="1"/>
    <x v="7"/>
    <x v="52"/>
    <x v="1"/>
    <x v="35"/>
    <n v="377025"/>
    <n v="345832.1"/>
    <m/>
  </r>
  <r>
    <x v="0"/>
    <x v="0"/>
    <x v="0"/>
    <x v="0"/>
    <x v="0"/>
    <x v="0"/>
    <x v="2"/>
    <x v="1"/>
    <x v="7"/>
    <x v="52"/>
    <x v="1"/>
    <x v="5"/>
    <n v="12366165"/>
    <n v="995219.39000000013"/>
    <m/>
  </r>
  <r>
    <x v="0"/>
    <x v="0"/>
    <x v="0"/>
    <x v="0"/>
    <x v="0"/>
    <x v="0"/>
    <x v="2"/>
    <x v="1"/>
    <x v="7"/>
    <x v="52"/>
    <x v="1"/>
    <x v="25"/>
    <n v="75000"/>
    <n v="74971.3"/>
    <m/>
  </r>
  <r>
    <x v="0"/>
    <x v="0"/>
    <x v="0"/>
    <x v="0"/>
    <x v="0"/>
    <x v="0"/>
    <x v="2"/>
    <x v="1"/>
    <x v="7"/>
    <x v="52"/>
    <x v="4"/>
    <x v="15"/>
    <n v="83325000"/>
    <n v="52814233.690000005"/>
    <m/>
  </r>
  <r>
    <x v="0"/>
    <x v="0"/>
    <x v="0"/>
    <x v="0"/>
    <x v="0"/>
    <x v="0"/>
    <x v="2"/>
    <x v="1"/>
    <x v="7"/>
    <x v="52"/>
    <x v="4"/>
    <x v="16"/>
    <n v="11175690"/>
    <n v="5350188.1100000003"/>
    <m/>
  </r>
  <r>
    <x v="0"/>
    <x v="0"/>
    <x v="0"/>
    <x v="0"/>
    <x v="0"/>
    <x v="0"/>
    <x v="2"/>
    <x v="1"/>
    <x v="7"/>
    <x v="52"/>
    <x v="4"/>
    <x v="11"/>
    <n v="6082795"/>
    <n v="1590246.35"/>
    <m/>
  </r>
  <r>
    <x v="0"/>
    <x v="0"/>
    <x v="0"/>
    <x v="0"/>
    <x v="0"/>
    <x v="0"/>
    <x v="2"/>
    <x v="1"/>
    <x v="7"/>
    <x v="52"/>
    <x v="4"/>
    <x v="27"/>
    <n v="11116000"/>
    <n v="6757388.3000000007"/>
    <m/>
  </r>
  <r>
    <x v="0"/>
    <x v="0"/>
    <x v="0"/>
    <x v="0"/>
    <x v="0"/>
    <x v="0"/>
    <x v="2"/>
    <x v="1"/>
    <x v="7"/>
    <x v="52"/>
    <x v="4"/>
    <x v="17"/>
    <n v="1305000"/>
    <n v="1477502.3500000003"/>
    <m/>
  </r>
  <r>
    <x v="0"/>
    <x v="0"/>
    <x v="0"/>
    <x v="0"/>
    <x v="0"/>
    <x v="0"/>
    <x v="2"/>
    <x v="1"/>
    <x v="7"/>
    <x v="52"/>
    <x v="4"/>
    <x v="18"/>
    <n v="2722042"/>
    <n v="8325671.5100000007"/>
    <m/>
  </r>
  <r>
    <x v="0"/>
    <x v="0"/>
    <x v="0"/>
    <x v="0"/>
    <x v="0"/>
    <x v="0"/>
    <x v="2"/>
    <x v="1"/>
    <x v="7"/>
    <x v="52"/>
    <x v="4"/>
    <x v="12"/>
    <n v="36802762"/>
    <n v="24147752.819999993"/>
    <m/>
  </r>
  <r>
    <x v="0"/>
    <x v="0"/>
    <x v="0"/>
    <x v="0"/>
    <x v="0"/>
    <x v="0"/>
    <x v="2"/>
    <x v="1"/>
    <x v="7"/>
    <x v="52"/>
    <x v="4"/>
    <x v="7"/>
    <n v="28821411"/>
    <n v="12310961.690000001"/>
    <m/>
  </r>
  <r>
    <x v="0"/>
    <x v="0"/>
    <x v="0"/>
    <x v="0"/>
    <x v="0"/>
    <x v="0"/>
    <x v="2"/>
    <x v="1"/>
    <x v="7"/>
    <x v="58"/>
    <x v="0"/>
    <x v="0"/>
    <n v="271339029"/>
    <n v="183174550.59999999"/>
    <m/>
  </r>
  <r>
    <x v="0"/>
    <x v="0"/>
    <x v="0"/>
    <x v="0"/>
    <x v="0"/>
    <x v="0"/>
    <x v="2"/>
    <x v="1"/>
    <x v="7"/>
    <x v="58"/>
    <x v="0"/>
    <x v="40"/>
    <n v="8692903"/>
    <n v="7541916.25"/>
    <m/>
  </r>
  <r>
    <x v="0"/>
    <x v="0"/>
    <x v="0"/>
    <x v="0"/>
    <x v="0"/>
    <x v="0"/>
    <x v="2"/>
    <x v="1"/>
    <x v="7"/>
    <x v="58"/>
    <x v="0"/>
    <x v="42"/>
    <n v="5505225"/>
    <n v="3649045.8800000004"/>
    <m/>
  </r>
  <r>
    <x v="0"/>
    <x v="0"/>
    <x v="0"/>
    <x v="0"/>
    <x v="0"/>
    <x v="0"/>
    <x v="2"/>
    <x v="1"/>
    <x v="7"/>
    <x v="58"/>
    <x v="1"/>
    <x v="9"/>
    <n v="1426000"/>
    <n v="787149.47999999986"/>
    <m/>
  </r>
  <r>
    <x v="0"/>
    <x v="0"/>
    <x v="0"/>
    <x v="0"/>
    <x v="0"/>
    <x v="0"/>
    <x v="2"/>
    <x v="1"/>
    <x v="7"/>
    <x v="58"/>
    <x v="1"/>
    <x v="22"/>
    <n v="2084800"/>
    <n v="1485425"/>
    <m/>
  </r>
  <r>
    <x v="0"/>
    <x v="0"/>
    <x v="0"/>
    <x v="0"/>
    <x v="0"/>
    <x v="0"/>
    <x v="2"/>
    <x v="1"/>
    <x v="7"/>
    <x v="58"/>
    <x v="1"/>
    <x v="10"/>
    <n v="295500"/>
    <n v="301490"/>
    <m/>
  </r>
  <r>
    <x v="0"/>
    <x v="0"/>
    <x v="0"/>
    <x v="0"/>
    <x v="0"/>
    <x v="0"/>
    <x v="2"/>
    <x v="1"/>
    <x v="7"/>
    <x v="58"/>
    <x v="1"/>
    <x v="24"/>
    <n v="100000"/>
    <n v="93583.77"/>
    <m/>
  </r>
  <r>
    <x v="0"/>
    <x v="0"/>
    <x v="0"/>
    <x v="0"/>
    <x v="0"/>
    <x v="0"/>
    <x v="2"/>
    <x v="1"/>
    <x v="7"/>
    <x v="58"/>
    <x v="1"/>
    <x v="35"/>
    <n v="1000005"/>
    <n v="0"/>
    <m/>
  </r>
  <r>
    <x v="0"/>
    <x v="0"/>
    <x v="0"/>
    <x v="0"/>
    <x v="0"/>
    <x v="0"/>
    <x v="2"/>
    <x v="1"/>
    <x v="7"/>
    <x v="58"/>
    <x v="1"/>
    <x v="5"/>
    <n v="21600000"/>
    <n v="382000"/>
    <m/>
  </r>
  <r>
    <x v="0"/>
    <x v="0"/>
    <x v="0"/>
    <x v="0"/>
    <x v="0"/>
    <x v="0"/>
    <x v="2"/>
    <x v="1"/>
    <x v="7"/>
    <x v="58"/>
    <x v="4"/>
    <x v="15"/>
    <n v="5871205"/>
    <n v="4403197.7799999993"/>
    <m/>
  </r>
  <r>
    <x v="0"/>
    <x v="0"/>
    <x v="0"/>
    <x v="0"/>
    <x v="0"/>
    <x v="0"/>
    <x v="2"/>
    <x v="1"/>
    <x v="7"/>
    <x v="58"/>
    <x v="4"/>
    <x v="16"/>
    <n v="3802672"/>
    <n v="196780.88000000003"/>
    <m/>
  </r>
  <r>
    <x v="0"/>
    <x v="0"/>
    <x v="0"/>
    <x v="0"/>
    <x v="0"/>
    <x v="0"/>
    <x v="2"/>
    <x v="1"/>
    <x v="7"/>
    <x v="58"/>
    <x v="4"/>
    <x v="11"/>
    <n v="1550000"/>
    <n v="967018.99999999988"/>
    <m/>
  </r>
  <r>
    <x v="0"/>
    <x v="0"/>
    <x v="0"/>
    <x v="0"/>
    <x v="0"/>
    <x v="0"/>
    <x v="2"/>
    <x v="1"/>
    <x v="7"/>
    <x v="58"/>
    <x v="4"/>
    <x v="27"/>
    <n v="1200000"/>
    <n v="799920"/>
    <m/>
  </r>
  <r>
    <x v="0"/>
    <x v="0"/>
    <x v="0"/>
    <x v="0"/>
    <x v="0"/>
    <x v="0"/>
    <x v="2"/>
    <x v="1"/>
    <x v="7"/>
    <x v="58"/>
    <x v="4"/>
    <x v="17"/>
    <n v="1200010"/>
    <n v="199745.75000000006"/>
    <m/>
  </r>
  <r>
    <x v="0"/>
    <x v="0"/>
    <x v="0"/>
    <x v="0"/>
    <x v="0"/>
    <x v="0"/>
    <x v="2"/>
    <x v="1"/>
    <x v="7"/>
    <x v="58"/>
    <x v="4"/>
    <x v="18"/>
    <n v="780015"/>
    <n v="805152.21"/>
    <m/>
  </r>
  <r>
    <x v="0"/>
    <x v="0"/>
    <x v="0"/>
    <x v="0"/>
    <x v="0"/>
    <x v="0"/>
    <x v="2"/>
    <x v="1"/>
    <x v="7"/>
    <x v="58"/>
    <x v="4"/>
    <x v="12"/>
    <n v="14500005"/>
    <n v="9880631.9699999969"/>
    <m/>
  </r>
  <r>
    <x v="0"/>
    <x v="0"/>
    <x v="0"/>
    <x v="0"/>
    <x v="0"/>
    <x v="0"/>
    <x v="2"/>
    <x v="1"/>
    <x v="7"/>
    <x v="58"/>
    <x v="4"/>
    <x v="7"/>
    <n v="2575570"/>
    <n v="3302545.11"/>
    <m/>
  </r>
  <r>
    <x v="0"/>
    <x v="0"/>
    <x v="0"/>
    <x v="0"/>
    <x v="0"/>
    <x v="0"/>
    <x v="2"/>
    <x v="1"/>
    <x v="3"/>
    <x v="5"/>
    <x v="0"/>
    <x v="0"/>
    <n v="103651929"/>
    <n v="61454360.75"/>
    <m/>
  </r>
  <r>
    <x v="0"/>
    <x v="0"/>
    <x v="0"/>
    <x v="0"/>
    <x v="0"/>
    <x v="0"/>
    <x v="2"/>
    <x v="1"/>
    <x v="3"/>
    <x v="5"/>
    <x v="0"/>
    <x v="40"/>
    <n v="14400000"/>
    <n v="11132000"/>
    <m/>
  </r>
  <r>
    <x v="0"/>
    <x v="0"/>
    <x v="0"/>
    <x v="0"/>
    <x v="0"/>
    <x v="0"/>
    <x v="2"/>
    <x v="1"/>
    <x v="3"/>
    <x v="5"/>
    <x v="0"/>
    <x v="42"/>
    <n v="4469946"/>
    <n v="2445526.4999999995"/>
    <m/>
  </r>
  <r>
    <x v="0"/>
    <x v="0"/>
    <x v="0"/>
    <x v="0"/>
    <x v="0"/>
    <x v="0"/>
    <x v="2"/>
    <x v="1"/>
    <x v="3"/>
    <x v="5"/>
    <x v="1"/>
    <x v="9"/>
    <n v="3000000"/>
    <n v="1376194.22"/>
    <m/>
  </r>
  <r>
    <x v="0"/>
    <x v="0"/>
    <x v="0"/>
    <x v="0"/>
    <x v="0"/>
    <x v="0"/>
    <x v="2"/>
    <x v="1"/>
    <x v="3"/>
    <x v="5"/>
    <x v="1"/>
    <x v="1"/>
    <n v="110000"/>
    <n v="0"/>
    <m/>
  </r>
  <r>
    <x v="0"/>
    <x v="0"/>
    <x v="0"/>
    <x v="0"/>
    <x v="0"/>
    <x v="0"/>
    <x v="2"/>
    <x v="1"/>
    <x v="3"/>
    <x v="5"/>
    <x v="1"/>
    <x v="22"/>
    <n v="840000"/>
    <n v="20150"/>
    <m/>
  </r>
  <r>
    <x v="0"/>
    <x v="0"/>
    <x v="0"/>
    <x v="0"/>
    <x v="0"/>
    <x v="0"/>
    <x v="2"/>
    <x v="1"/>
    <x v="3"/>
    <x v="5"/>
    <x v="1"/>
    <x v="10"/>
    <n v="259984"/>
    <n v="44899"/>
    <m/>
  </r>
  <r>
    <x v="0"/>
    <x v="0"/>
    <x v="0"/>
    <x v="0"/>
    <x v="0"/>
    <x v="0"/>
    <x v="2"/>
    <x v="1"/>
    <x v="3"/>
    <x v="5"/>
    <x v="1"/>
    <x v="24"/>
    <n v="0"/>
    <n v="147521.45000000001"/>
    <m/>
  </r>
  <r>
    <x v="0"/>
    <x v="0"/>
    <x v="0"/>
    <x v="0"/>
    <x v="0"/>
    <x v="0"/>
    <x v="2"/>
    <x v="1"/>
    <x v="3"/>
    <x v="5"/>
    <x v="4"/>
    <x v="15"/>
    <n v="38020000"/>
    <n v="27831889.459999997"/>
    <m/>
  </r>
  <r>
    <x v="0"/>
    <x v="0"/>
    <x v="0"/>
    <x v="0"/>
    <x v="0"/>
    <x v="0"/>
    <x v="2"/>
    <x v="1"/>
    <x v="3"/>
    <x v="5"/>
    <x v="4"/>
    <x v="16"/>
    <n v="671012"/>
    <n v="2562219.6599999997"/>
    <m/>
  </r>
  <r>
    <x v="0"/>
    <x v="0"/>
    <x v="0"/>
    <x v="0"/>
    <x v="0"/>
    <x v="0"/>
    <x v="2"/>
    <x v="1"/>
    <x v="3"/>
    <x v="5"/>
    <x v="4"/>
    <x v="11"/>
    <n v="1300000"/>
    <n v="1226926.8199999998"/>
    <m/>
  </r>
  <r>
    <x v="0"/>
    <x v="0"/>
    <x v="0"/>
    <x v="0"/>
    <x v="0"/>
    <x v="0"/>
    <x v="2"/>
    <x v="1"/>
    <x v="3"/>
    <x v="5"/>
    <x v="4"/>
    <x v="27"/>
    <n v="7000000"/>
    <n v="5174394"/>
    <m/>
  </r>
  <r>
    <x v="0"/>
    <x v="0"/>
    <x v="0"/>
    <x v="0"/>
    <x v="0"/>
    <x v="0"/>
    <x v="2"/>
    <x v="1"/>
    <x v="3"/>
    <x v="5"/>
    <x v="4"/>
    <x v="17"/>
    <n v="249749"/>
    <n v="567328.37999999989"/>
    <m/>
  </r>
  <r>
    <x v="0"/>
    <x v="0"/>
    <x v="0"/>
    <x v="0"/>
    <x v="0"/>
    <x v="0"/>
    <x v="2"/>
    <x v="1"/>
    <x v="3"/>
    <x v="5"/>
    <x v="4"/>
    <x v="18"/>
    <n v="0"/>
    <n v="488023.22000000009"/>
    <m/>
  </r>
  <r>
    <x v="0"/>
    <x v="0"/>
    <x v="0"/>
    <x v="0"/>
    <x v="0"/>
    <x v="0"/>
    <x v="2"/>
    <x v="1"/>
    <x v="3"/>
    <x v="5"/>
    <x v="4"/>
    <x v="12"/>
    <n v="18275000"/>
    <n v="12419306.540000001"/>
    <m/>
  </r>
  <r>
    <x v="0"/>
    <x v="0"/>
    <x v="0"/>
    <x v="0"/>
    <x v="0"/>
    <x v="0"/>
    <x v="2"/>
    <x v="1"/>
    <x v="3"/>
    <x v="5"/>
    <x v="4"/>
    <x v="7"/>
    <n v="13260310"/>
    <n v="2939587.35"/>
    <m/>
  </r>
  <r>
    <x v="0"/>
    <x v="0"/>
    <x v="0"/>
    <x v="0"/>
    <x v="0"/>
    <x v="0"/>
    <x v="3"/>
    <x v="0"/>
    <x v="6"/>
    <x v="16"/>
    <x v="0"/>
    <x v="0"/>
    <n v="2002213500"/>
    <n v="687114130.23999989"/>
    <m/>
  </r>
  <r>
    <x v="0"/>
    <x v="0"/>
    <x v="0"/>
    <x v="0"/>
    <x v="0"/>
    <x v="0"/>
    <x v="3"/>
    <x v="0"/>
    <x v="6"/>
    <x v="16"/>
    <x v="0"/>
    <x v="40"/>
    <n v="213574754"/>
    <n v="88283481.230000004"/>
    <m/>
  </r>
  <r>
    <x v="0"/>
    <x v="0"/>
    <x v="0"/>
    <x v="0"/>
    <x v="0"/>
    <x v="0"/>
    <x v="3"/>
    <x v="0"/>
    <x v="6"/>
    <x v="16"/>
    <x v="0"/>
    <x v="21"/>
    <n v="1009800"/>
    <n v="1038000"/>
    <m/>
  </r>
  <r>
    <x v="0"/>
    <x v="0"/>
    <x v="0"/>
    <x v="0"/>
    <x v="0"/>
    <x v="0"/>
    <x v="3"/>
    <x v="0"/>
    <x v="6"/>
    <x v="16"/>
    <x v="0"/>
    <x v="41"/>
    <n v="16014828"/>
    <n v="0"/>
    <m/>
  </r>
  <r>
    <x v="0"/>
    <x v="0"/>
    <x v="0"/>
    <x v="0"/>
    <x v="0"/>
    <x v="0"/>
    <x v="3"/>
    <x v="0"/>
    <x v="6"/>
    <x v="16"/>
    <x v="0"/>
    <x v="42"/>
    <n v="364243110"/>
    <n v="87219863.559999973"/>
    <m/>
  </r>
  <r>
    <x v="0"/>
    <x v="0"/>
    <x v="0"/>
    <x v="0"/>
    <x v="0"/>
    <x v="0"/>
    <x v="3"/>
    <x v="0"/>
    <x v="6"/>
    <x v="16"/>
    <x v="1"/>
    <x v="9"/>
    <n v="78199000"/>
    <n v="52143590.61999999"/>
    <m/>
  </r>
  <r>
    <x v="0"/>
    <x v="0"/>
    <x v="0"/>
    <x v="0"/>
    <x v="0"/>
    <x v="0"/>
    <x v="3"/>
    <x v="0"/>
    <x v="6"/>
    <x v="16"/>
    <x v="1"/>
    <x v="1"/>
    <n v="5165002"/>
    <n v="1548895.19"/>
    <m/>
  </r>
  <r>
    <x v="0"/>
    <x v="0"/>
    <x v="0"/>
    <x v="0"/>
    <x v="0"/>
    <x v="0"/>
    <x v="3"/>
    <x v="0"/>
    <x v="6"/>
    <x v="16"/>
    <x v="1"/>
    <x v="22"/>
    <n v="94827884"/>
    <n v="23647581.860000003"/>
    <m/>
  </r>
  <r>
    <x v="0"/>
    <x v="0"/>
    <x v="0"/>
    <x v="0"/>
    <x v="0"/>
    <x v="0"/>
    <x v="3"/>
    <x v="0"/>
    <x v="6"/>
    <x v="16"/>
    <x v="1"/>
    <x v="23"/>
    <n v="84800001"/>
    <n v="39902794.170000002"/>
    <m/>
  </r>
  <r>
    <x v="0"/>
    <x v="0"/>
    <x v="0"/>
    <x v="0"/>
    <x v="0"/>
    <x v="0"/>
    <x v="3"/>
    <x v="0"/>
    <x v="6"/>
    <x v="16"/>
    <x v="1"/>
    <x v="10"/>
    <n v="10890001"/>
    <n v="10499117.639999997"/>
    <m/>
  </r>
  <r>
    <x v="0"/>
    <x v="0"/>
    <x v="0"/>
    <x v="0"/>
    <x v="0"/>
    <x v="0"/>
    <x v="3"/>
    <x v="0"/>
    <x v="6"/>
    <x v="16"/>
    <x v="1"/>
    <x v="24"/>
    <n v="248300000"/>
    <n v="130095048.94000001"/>
    <m/>
  </r>
  <r>
    <x v="0"/>
    <x v="0"/>
    <x v="0"/>
    <x v="0"/>
    <x v="0"/>
    <x v="0"/>
    <x v="3"/>
    <x v="0"/>
    <x v="6"/>
    <x v="16"/>
    <x v="1"/>
    <x v="35"/>
    <n v="30750003"/>
    <n v="4320774.2800000012"/>
    <m/>
  </r>
  <r>
    <x v="0"/>
    <x v="0"/>
    <x v="0"/>
    <x v="0"/>
    <x v="0"/>
    <x v="0"/>
    <x v="3"/>
    <x v="0"/>
    <x v="6"/>
    <x v="16"/>
    <x v="1"/>
    <x v="5"/>
    <n v="22685002"/>
    <n v="14423260.130000003"/>
    <m/>
  </r>
  <r>
    <x v="0"/>
    <x v="0"/>
    <x v="0"/>
    <x v="0"/>
    <x v="0"/>
    <x v="0"/>
    <x v="3"/>
    <x v="0"/>
    <x v="6"/>
    <x v="16"/>
    <x v="1"/>
    <x v="25"/>
    <n v="24525001"/>
    <n v="13389588.900000002"/>
    <m/>
  </r>
  <r>
    <x v="0"/>
    <x v="0"/>
    <x v="0"/>
    <x v="0"/>
    <x v="0"/>
    <x v="0"/>
    <x v="3"/>
    <x v="0"/>
    <x v="6"/>
    <x v="16"/>
    <x v="4"/>
    <x v="15"/>
    <n v="4025001"/>
    <n v="2282022.4000000004"/>
    <m/>
  </r>
  <r>
    <x v="0"/>
    <x v="0"/>
    <x v="0"/>
    <x v="0"/>
    <x v="0"/>
    <x v="0"/>
    <x v="3"/>
    <x v="0"/>
    <x v="6"/>
    <x v="16"/>
    <x v="4"/>
    <x v="16"/>
    <n v="7620001"/>
    <n v="500899.25"/>
    <m/>
  </r>
  <r>
    <x v="0"/>
    <x v="0"/>
    <x v="0"/>
    <x v="0"/>
    <x v="0"/>
    <x v="0"/>
    <x v="3"/>
    <x v="0"/>
    <x v="6"/>
    <x v="16"/>
    <x v="4"/>
    <x v="11"/>
    <n v="191780006"/>
    <n v="111082716.22999999"/>
    <m/>
  </r>
  <r>
    <x v="0"/>
    <x v="0"/>
    <x v="0"/>
    <x v="0"/>
    <x v="0"/>
    <x v="0"/>
    <x v="3"/>
    <x v="0"/>
    <x v="6"/>
    <x v="16"/>
    <x v="4"/>
    <x v="27"/>
    <n v="3500000"/>
    <n v="1130125.26"/>
    <m/>
  </r>
  <r>
    <x v="0"/>
    <x v="0"/>
    <x v="0"/>
    <x v="0"/>
    <x v="0"/>
    <x v="0"/>
    <x v="3"/>
    <x v="0"/>
    <x v="6"/>
    <x v="16"/>
    <x v="4"/>
    <x v="17"/>
    <n v="3230001"/>
    <n v="2938183.8"/>
    <m/>
  </r>
  <r>
    <x v="0"/>
    <x v="0"/>
    <x v="0"/>
    <x v="0"/>
    <x v="0"/>
    <x v="0"/>
    <x v="3"/>
    <x v="0"/>
    <x v="6"/>
    <x v="16"/>
    <x v="4"/>
    <x v="18"/>
    <n v="2535001"/>
    <n v="3401002.4399999995"/>
    <m/>
  </r>
  <r>
    <x v="0"/>
    <x v="0"/>
    <x v="0"/>
    <x v="0"/>
    <x v="0"/>
    <x v="0"/>
    <x v="3"/>
    <x v="0"/>
    <x v="6"/>
    <x v="16"/>
    <x v="4"/>
    <x v="12"/>
    <n v="84858900"/>
    <n v="40724284.18"/>
    <m/>
  </r>
  <r>
    <x v="0"/>
    <x v="0"/>
    <x v="0"/>
    <x v="0"/>
    <x v="0"/>
    <x v="0"/>
    <x v="3"/>
    <x v="0"/>
    <x v="6"/>
    <x v="16"/>
    <x v="4"/>
    <x v="7"/>
    <n v="111454066"/>
    <n v="10604863.380000001"/>
    <m/>
  </r>
  <r>
    <x v="0"/>
    <x v="0"/>
    <x v="0"/>
    <x v="0"/>
    <x v="0"/>
    <x v="0"/>
    <x v="3"/>
    <x v="0"/>
    <x v="6"/>
    <x v="15"/>
    <x v="0"/>
    <x v="0"/>
    <n v="1526221215"/>
    <n v="743544619.15000045"/>
    <m/>
  </r>
  <r>
    <x v="0"/>
    <x v="0"/>
    <x v="0"/>
    <x v="0"/>
    <x v="0"/>
    <x v="0"/>
    <x v="3"/>
    <x v="0"/>
    <x v="6"/>
    <x v="15"/>
    <x v="0"/>
    <x v="40"/>
    <n v="10886400"/>
    <n v="5679860.3899999997"/>
    <m/>
  </r>
  <r>
    <x v="0"/>
    <x v="0"/>
    <x v="0"/>
    <x v="0"/>
    <x v="0"/>
    <x v="0"/>
    <x v="3"/>
    <x v="0"/>
    <x v="6"/>
    <x v="15"/>
    <x v="0"/>
    <x v="21"/>
    <n v="1352101691"/>
    <n v="465186304.25999993"/>
    <m/>
  </r>
  <r>
    <x v="0"/>
    <x v="0"/>
    <x v="0"/>
    <x v="0"/>
    <x v="0"/>
    <x v="0"/>
    <x v="3"/>
    <x v="0"/>
    <x v="6"/>
    <x v="15"/>
    <x v="0"/>
    <x v="42"/>
    <n v="24"/>
    <n v="109041644.45"/>
    <m/>
  </r>
  <r>
    <x v="0"/>
    <x v="0"/>
    <x v="0"/>
    <x v="0"/>
    <x v="0"/>
    <x v="0"/>
    <x v="3"/>
    <x v="0"/>
    <x v="6"/>
    <x v="15"/>
    <x v="1"/>
    <x v="9"/>
    <n v="0"/>
    <n v="0"/>
    <m/>
  </r>
  <r>
    <x v="0"/>
    <x v="0"/>
    <x v="0"/>
    <x v="0"/>
    <x v="0"/>
    <x v="0"/>
    <x v="3"/>
    <x v="0"/>
    <x v="6"/>
    <x v="15"/>
    <x v="1"/>
    <x v="1"/>
    <n v="6"/>
    <n v="0"/>
    <m/>
  </r>
  <r>
    <x v="0"/>
    <x v="0"/>
    <x v="0"/>
    <x v="0"/>
    <x v="0"/>
    <x v="0"/>
    <x v="3"/>
    <x v="0"/>
    <x v="6"/>
    <x v="15"/>
    <x v="1"/>
    <x v="22"/>
    <n v="880572716"/>
    <n v="329321227.49999994"/>
    <m/>
  </r>
  <r>
    <x v="0"/>
    <x v="0"/>
    <x v="0"/>
    <x v="0"/>
    <x v="0"/>
    <x v="0"/>
    <x v="3"/>
    <x v="0"/>
    <x v="6"/>
    <x v="15"/>
    <x v="1"/>
    <x v="23"/>
    <n v="6"/>
    <n v="3235749.54"/>
    <m/>
  </r>
  <r>
    <x v="0"/>
    <x v="0"/>
    <x v="0"/>
    <x v="0"/>
    <x v="0"/>
    <x v="0"/>
    <x v="3"/>
    <x v="0"/>
    <x v="6"/>
    <x v="15"/>
    <x v="1"/>
    <x v="10"/>
    <n v="1906345326"/>
    <n v="1103860056.23"/>
    <m/>
  </r>
  <r>
    <x v="0"/>
    <x v="0"/>
    <x v="0"/>
    <x v="0"/>
    <x v="0"/>
    <x v="0"/>
    <x v="3"/>
    <x v="0"/>
    <x v="6"/>
    <x v="15"/>
    <x v="1"/>
    <x v="24"/>
    <n v="0"/>
    <n v="0"/>
    <m/>
  </r>
  <r>
    <x v="0"/>
    <x v="0"/>
    <x v="0"/>
    <x v="0"/>
    <x v="0"/>
    <x v="0"/>
    <x v="3"/>
    <x v="0"/>
    <x v="6"/>
    <x v="15"/>
    <x v="1"/>
    <x v="35"/>
    <n v="5"/>
    <n v="89543.16"/>
    <m/>
  </r>
  <r>
    <x v="0"/>
    <x v="0"/>
    <x v="0"/>
    <x v="0"/>
    <x v="0"/>
    <x v="0"/>
    <x v="3"/>
    <x v="0"/>
    <x v="6"/>
    <x v="15"/>
    <x v="1"/>
    <x v="5"/>
    <n v="3"/>
    <n v="526667.52000000002"/>
    <m/>
  </r>
  <r>
    <x v="0"/>
    <x v="0"/>
    <x v="0"/>
    <x v="0"/>
    <x v="0"/>
    <x v="0"/>
    <x v="3"/>
    <x v="0"/>
    <x v="6"/>
    <x v="15"/>
    <x v="1"/>
    <x v="25"/>
    <n v="0"/>
    <n v="0"/>
    <m/>
  </r>
  <r>
    <x v="0"/>
    <x v="0"/>
    <x v="0"/>
    <x v="0"/>
    <x v="0"/>
    <x v="0"/>
    <x v="3"/>
    <x v="0"/>
    <x v="6"/>
    <x v="15"/>
    <x v="4"/>
    <x v="15"/>
    <n v="3"/>
    <n v="0"/>
    <m/>
  </r>
  <r>
    <x v="0"/>
    <x v="0"/>
    <x v="0"/>
    <x v="0"/>
    <x v="0"/>
    <x v="0"/>
    <x v="3"/>
    <x v="0"/>
    <x v="6"/>
    <x v="15"/>
    <x v="4"/>
    <x v="16"/>
    <n v="6"/>
    <n v="0"/>
    <m/>
  </r>
  <r>
    <x v="0"/>
    <x v="0"/>
    <x v="0"/>
    <x v="0"/>
    <x v="0"/>
    <x v="0"/>
    <x v="3"/>
    <x v="0"/>
    <x v="6"/>
    <x v="15"/>
    <x v="4"/>
    <x v="11"/>
    <n v="250272130"/>
    <n v="287473260.46999997"/>
    <m/>
  </r>
  <r>
    <x v="0"/>
    <x v="0"/>
    <x v="0"/>
    <x v="0"/>
    <x v="0"/>
    <x v="0"/>
    <x v="3"/>
    <x v="0"/>
    <x v="6"/>
    <x v="15"/>
    <x v="4"/>
    <x v="17"/>
    <n v="0"/>
    <n v="0"/>
    <m/>
  </r>
  <r>
    <x v="0"/>
    <x v="0"/>
    <x v="0"/>
    <x v="0"/>
    <x v="0"/>
    <x v="0"/>
    <x v="3"/>
    <x v="0"/>
    <x v="6"/>
    <x v="15"/>
    <x v="4"/>
    <x v="18"/>
    <n v="0"/>
    <n v="13472.95"/>
    <m/>
  </r>
  <r>
    <x v="0"/>
    <x v="0"/>
    <x v="0"/>
    <x v="0"/>
    <x v="0"/>
    <x v="0"/>
    <x v="3"/>
    <x v="0"/>
    <x v="6"/>
    <x v="15"/>
    <x v="4"/>
    <x v="12"/>
    <n v="5"/>
    <n v="0"/>
    <m/>
  </r>
  <r>
    <x v="0"/>
    <x v="0"/>
    <x v="0"/>
    <x v="0"/>
    <x v="0"/>
    <x v="0"/>
    <x v="3"/>
    <x v="0"/>
    <x v="6"/>
    <x v="15"/>
    <x v="4"/>
    <x v="7"/>
    <n v="15"/>
    <n v="249408.25"/>
    <m/>
  </r>
  <r>
    <x v="0"/>
    <x v="0"/>
    <x v="0"/>
    <x v="0"/>
    <x v="0"/>
    <x v="0"/>
    <x v="3"/>
    <x v="1"/>
    <x v="7"/>
    <x v="33"/>
    <x v="0"/>
    <x v="0"/>
    <n v="82405457"/>
    <n v="45511042.30999998"/>
    <m/>
  </r>
  <r>
    <x v="0"/>
    <x v="0"/>
    <x v="0"/>
    <x v="0"/>
    <x v="0"/>
    <x v="0"/>
    <x v="3"/>
    <x v="1"/>
    <x v="7"/>
    <x v="33"/>
    <x v="0"/>
    <x v="40"/>
    <n v="5432000"/>
    <n v="5233743.47"/>
    <m/>
  </r>
  <r>
    <x v="0"/>
    <x v="0"/>
    <x v="0"/>
    <x v="0"/>
    <x v="0"/>
    <x v="0"/>
    <x v="3"/>
    <x v="1"/>
    <x v="7"/>
    <x v="33"/>
    <x v="0"/>
    <x v="21"/>
    <n v="0"/>
    <n v="0"/>
    <m/>
  </r>
  <r>
    <x v="0"/>
    <x v="0"/>
    <x v="0"/>
    <x v="0"/>
    <x v="0"/>
    <x v="0"/>
    <x v="3"/>
    <x v="1"/>
    <x v="7"/>
    <x v="33"/>
    <x v="0"/>
    <x v="42"/>
    <n v="9319842"/>
    <n v="6292137.7399999993"/>
    <m/>
  </r>
  <r>
    <x v="0"/>
    <x v="0"/>
    <x v="0"/>
    <x v="0"/>
    <x v="0"/>
    <x v="0"/>
    <x v="3"/>
    <x v="1"/>
    <x v="7"/>
    <x v="33"/>
    <x v="1"/>
    <x v="9"/>
    <n v="9428602"/>
    <n v="4550858.5900000008"/>
    <m/>
  </r>
  <r>
    <x v="0"/>
    <x v="0"/>
    <x v="0"/>
    <x v="0"/>
    <x v="0"/>
    <x v="0"/>
    <x v="3"/>
    <x v="1"/>
    <x v="7"/>
    <x v="33"/>
    <x v="1"/>
    <x v="1"/>
    <n v="670000"/>
    <n v="276132.11"/>
    <m/>
  </r>
  <r>
    <x v="0"/>
    <x v="0"/>
    <x v="0"/>
    <x v="0"/>
    <x v="0"/>
    <x v="0"/>
    <x v="3"/>
    <x v="1"/>
    <x v="7"/>
    <x v="33"/>
    <x v="1"/>
    <x v="22"/>
    <n v="3100000"/>
    <n v="0"/>
    <m/>
  </r>
  <r>
    <x v="0"/>
    <x v="0"/>
    <x v="0"/>
    <x v="0"/>
    <x v="0"/>
    <x v="0"/>
    <x v="3"/>
    <x v="1"/>
    <x v="7"/>
    <x v="33"/>
    <x v="1"/>
    <x v="23"/>
    <n v="2200000"/>
    <n v="0"/>
    <m/>
  </r>
  <r>
    <x v="0"/>
    <x v="0"/>
    <x v="0"/>
    <x v="0"/>
    <x v="0"/>
    <x v="0"/>
    <x v="3"/>
    <x v="1"/>
    <x v="7"/>
    <x v="33"/>
    <x v="1"/>
    <x v="10"/>
    <n v="500000"/>
    <n v="262697.15000000002"/>
    <m/>
  </r>
  <r>
    <x v="0"/>
    <x v="0"/>
    <x v="0"/>
    <x v="0"/>
    <x v="0"/>
    <x v="0"/>
    <x v="3"/>
    <x v="1"/>
    <x v="7"/>
    <x v="33"/>
    <x v="1"/>
    <x v="24"/>
    <n v="500000"/>
    <n v="420741.28"/>
    <m/>
  </r>
  <r>
    <x v="0"/>
    <x v="0"/>
    <x v="0"/>
    <x v="0"/>
    <x v="0"/>
    <x v="0"/>
    <x v="3"/>
    <x v="1"/>
    <x v="7"/>
    <x v="33"/>
    <x v="1"/>
    <x v="35"/>
    <n v="950000"/>
    <n v="317163.59999999998"/>
    <m/>
  </r>
  <r>
    <x v="0"/>
    <x v="0"/>
    <x v="0"/>
    <x v="0"/>
    <x v="0"/>
    <x v="0"/>
    <x v="3"/>
    <x v="1"/>
    <x v="7"/>
    <x v="33"/>
    <x v="1"/>
    <x v="5"/>
    <n v="7700000"/>
    <n v="1922738.0899999999"/>
    <m/>
  </r>
  <r>
    <x v="0"/>
    <x v="0"/>
    <x v="0"/>
    <x v="0"/>
    <x v="0"/>
    <x v="0"/>
    <x v="3"/>
    <x v="1"/>
    <x v="7"/>
    <x v="33"/>
    <x v="1"/>
    <x v="25"/>
    <n v="4290000"/>
    <n v="250751.18"/>
    <m/>
  </r>
  <r>
    <x v="0"/>
    <x v="0"/>
    <x v="0"/>
    <x v="0"/>
    <x v="0"/>
    <x v="0"/>
    <x v="3"/>
    <x v="1"/>
    <x v="7"/>
    <x v="33"/>
    <x v="4"/>
    <x v="15"/>
    <n v="980000"/>
    <n v="162750.41999999998"/>
    <m/>
  </r>
  <r>
    <x v="0"/>
    <x v="0"/>
    <x v="0"/>
    <x v="0"/>
    <x v="0"/>
    <x v="0"/>
    <x v="3"/>
    <x v="1"/>
    <x v="7"/>
    <x v="33"/>
    <x v="4"/>
    <x v="16"/>
    <n v="1720000"/>
    <n v="63484"/>
    <m/>
  </r>
  <r>
    <x v="0"/>
    <x v="0"/>
    <x v="0"/>
    <x v="0"/>
    <x v="0"/>
    <x v="0"/>
    <x v="3"/>
    <x v="1"/>
    <x v="7"/>
    <x v="33"/>
    <x v="4"/>
    <x v="11"/>
    <n v="2280000"/>
    <n v="188881.38999999998"/>
    <m/>
  </r>
  <r>
    <x v="0"/>
    <x v="0"/>
    <x v="0"/>
    <x v="0"/>
    <x v="0"/>
    <x v="0"/>
    <x v="3"/>
    <x v="1"/>
    <x v="7"/>
    <x v="33"/>
    <x v="4"/>
    <x v="17"/>
    <n v="100000"/>
    <n v="116898.5"/>
    <m/>
  </r>
  <r>
    <x v="0"/>
    <x v="0"/>
    <x v="0"/>
    <x v="0"/>
    <x v="0"/>
    <x v="0"/>
    <x v="3"/>
    <x v="1"/>
    <x v="7"/>
    <x v="33"/>
    <x v="4"/>
    <x v="18"/>
    <n v="355000"/>
    <n v="225465.7"/>
    <m/>
  </r>
  <r>
    <x v="0"/>
    <x v="0"/>
    <x v="0"/>
    <x v="0"/>
    <x v="0"/>
    <x v="0"/>
    <x v="3"/>
    <x v="1"/>
    <x v="7"/>
    <x v="33"/>
    <x v="4"/>
    <x v="12"/>
    <n v="8811000"/>
    <n v="4979755.97"/>
    <m/>
  </r>
  <r>
    <x v="0"/>
    <x v="0"/>
    <x v="0"/>
    <x v="0"/>
    <x v="0"/>
    <x v="0"/>
    <x v="3"/>
    <x v="1"/>
    <x v="7"/>
    <x v="33"/>
    <x v="4"/>
    <x v="7"/>
    <n v="7466525"/>
    <n v="1274744.93"/>
    <m/>
  </r>
  <r>
    <x v="0"/>
    <x v="0"/>
    <x v="0"/>
    <x v="0"/>
    <x v="0"/>
    <x v="0"/>
    <x v="4"/>
    <x v="0"/>
    <x v="0"/>
    <x v="0"/>
    <x v="0"/>
    <x v="0"/>
    <n v="3028358688"/>
    <n v="1752100539.6099999"/>
    <m/>
  </r>
  <r>
    <x v="0"/>
    <x v="0"/>
    <x v="0"/>
    <x v="0"/>
    <x v="0"/>
    <x v="0"/>
    <x v="4"/>
    <x v="0"/>
    <x v="0"/>
    <x v="0"/>
    <x v="0"/>
    <x v="40"/>
    <n v="1137888267"/>
    <n v="261905760.51000002"/>
    <m/>
  </r>
  <r>
    <x v="0"/>
    <x v="0"/>
    <x v="0"/>
    <x v="0"/>
    <x v="0"/>
    <x v="0"/>
    <x v="4"/>
    <x v="0"/>
    <x v="0"/>
    <x v="0"/>
    <x v="0"/>
    <x v="21"/>
    <n v="3980000"/>
    <n v="0"/>
    <m/>
  </r>
  <r>
    <x v="0"/>
    <x v="0"/>
    <x v="0"/>
    <x v="0"/>
    <x v="0"/>
    <x v="0"/>
    <x v="4"/>
    <x v="0"/>
    <x v="0"/>
    <x v="0"/>
    <x v="0"/>
    <x v="41"/>
    <n v="67240281"/>
    <n v="3649500"/>
    <m/>
  </r>
  <r>
    <x v="0"/>
    <x v="0"/>
    <x v="0"/>
    <x v="0"/>
    <x v="0"/>
    <x v="0"/>
    <x v="4"/>
    <x v="0"/>
    <x v="0"/>
    <x v="0"/>
    <x v="0"/>
    <x v="42"/>
    <n v="426105789"/>
    <n v="242207855.63999969"/>
    <m/>
  </r>
  <r>
    <x v="0"/>
    <x v="0"/>
    <x v="0"/>
    <x v="0"/>
    <x v="0"/>
    <x v="0"/>
    <x v="4"/>
    <x v="0"/>
    <x v="0"/>
    <x v="0"/>
    <x v="1"/>
    <x v="9"/>
    <n v="129766954"/>
    <n v="67011292.030000038"/>
    <m/>
  </r>
  <r>
    <x v="0"/>
    <x v="0"/>
    <x v="0"/>
    <x v="0"/>
    <x v="0"/>
    <x v="0"/>
    <x v="4"/>
    <x v="0"/>
    <x v="0"/>
    <x v="0"/>
    <x v="1"/>
    <x v="1"/>
    <n v="40648913"/>
    <n v="5152125.0200000005"/>
    <m/>
  </r>
  <r>
    <x v="0"/>
    <x v="0"/>
    <x v="0"/>
    <x v="0"/>
    <x v="0"/>
    <x v="0"/>
    <x v="4"/>
    <x v="0"/>
    <x v="0"/>
    <x v="0"/>
    <x v="1"/>
    <x v="22"/>
    <n v="29523000"/>
    <n v="10496619.65"/>
    <m/>
  </r>
  <r>
    <x v="0"/>
    <x v="0"/>
    <x v="0"/>
    <x v="0"/>
    <x v="0"/>
    <x v="0"/>
    <x v="4"/>
    <x v="0"/>
    <x v="0"/>
    <x v="0"/>
    <x v="1"/>
    <x v="23"/>
    <n v="14006001"/>
    <n v="558980.64"/>
    <m/>
  </r>
  <r>
    <x v="0"/>
    <x v="0"/>
    <x v="0"/>
    <x v="0"/>
    <x v="0"/>
    <x v="0"/>
    <x v="4"/>
    <x v="0"/>
    <x v="0"/>
    <x v="0"/>
    <x v="1"/>
    <x v="10"/>
    <n v="110464830"/>
    <n v="96676013.100000009"/>
    <m/>
  </r>
  <r>
    <x v="0"/>
    <x v="0"/>
    <x v="0"/>
    <x v="0"/>
    <x v="0"/>
    <x v="0"/>
    <x v="4"/>
    <x v="0"/>
    <x v="0"/>
    <x v="0"/>
    <x v="1"/>
    <x v="24"/>
    <n v="92189284"/>
    <n v="30779473.120000016"/>
    <m/>
  </r>
  <r>
    <x v="0"/>
    <x v="0"/>
    <x v="0"/>
    <x v="0"/>
    <x v="0"/>
    <x v="0"/>
    <x v="4"/>
    <x v="0"/>
    <x v="0"/>
    <x v="0"/>
    <x v="1"/>
    <x v="35"/>
    <n v="168944273"/>
    <n v="67928325.790000007"/>
    <m/>
  </r>
  <r>
    <x v="0"/>
    <x v="0"/>
    <x v="0"/>
    <x v="0"/>
    <x v="0"/>
    <x v="0"/>
    <x v="4"/>
    <x v="0"/>
    <x v="0"/>
    <x v="0"/>
    <x v="1"/>
    <x v="5"/>
    <n v="773455820"/>
    <n v="39485772.809999987"/>
    <m/>
  </r>
  <r>
    <x v="0"/>
    <x v="0"/>
    <x v="0"/>
    <x v="0"/>
    <x v="0"/>
    <x v="0"/>
    <x v="4"/>
    <x v="0"/>
    <x v="0"/>
    <x v="0"/>
    <x v="1"/>
    <x v="25"/>
    <n v="66299649"/>
    <n v="28575864.549999997"/>
    <m/>
  </r>
  <r>
    <x v="0"/>
    <x v="0"/>
    <x v="0"/>
    <x v="0"/>
    <x v="0"/>
    <x v="0"/>
    <x v="4"/>
    <x v="0"/>
    <x v="0"/>
    <x v="0"/>
    <x v="4"/>
    <x v="15"/>
    <n v="14428751"/>
    <n v="4956484.7799999993"/>
    <m/>
  </r>
  <r>
    <x v="0"/>
    <x v="0"/>
    <x v="0"/>
    <x v="0"/>
    <x v="0"/>
    <x v="0"/>
    <x v="4"/>
    <x v="0"/>
    <x v="0"/>
    <x v="0"/>
    <x v="4"/>
    <x v="16"/>
    <n v="19894750"/>
    <n v="3533435.19"/>
    <m/>
  </r>
  <r>
    <x v="0"/>
    <x v="0"/>
    <x v="0"/>
    <x v="0"/>
    <x v="0"/>
    <x v="0"/>
    <x v="4"/>
    <x v="0"/>
    <x v="0"/>
    <x v="0"/>
    <x v="4"/>
    <x v="11"/>
    <n v="98375303"/>
    <n v="40704873.369999997"/>
    <m/>
  </r>
  <r>
    <x v="0"/>
    <x v="0"/>
    <x v="0"/>
    <x v="0"/>
    <x v="0"/>
    <x v="0"/>
    <x v="4"/>
    <x v="0"/>
    <x v="0"/>
    <x v="0"/>
    <x v="4"/>
    <x v="27"/>
    <n v="652246"/>
    <n v="645787.4"/>
    <m/>
  </r>
  <r>
    <x v="0"/>
    <x v="0"/>
    <x v="0"/>
    <x v="0"/>
    <x v="0"/>
    <x v="0"/>
    <x v="4"/>
    <x v="0"/>
    <x v="0"/>
    <x v="0"/>
    <x v="4"/>
    <x v="17"/>
    <n v="10483132"/>
    <n v="1402122.86"/>
    <m/>
  </r>
  <r>
    <x v="0"/>
    <x v="0"/>
    <x v="0"/>
    <x v="0"/>
    <x v="0"/>
    <x v="0"/>
    <x v="4"/>
    <x v="0"/>
    <x v="0"/>
    <x v="0"/>
    <x v="4"/>
    <x v="18"/>
    <n v="4670896"/>
    <n v="533123.69999999995"/>
    <m/>
  </r>
  <r>
    <x v="0"/>
    <x v="0"/>
    <x v="0"/>
    <x v="0"/>
    <x v="0"/>
    <x v="0"/>
    <x v="4"/>
    <x v="0"/>
    <x v="0"/>
    <x v="0"/>
    <x v="4"/>
    <x v="12"/>
    <n v="98134781"/>
    <n v="39395263.350000001"/>
    <m/>
  </r>
  <r>
    <x v="0"/>
    <x v="0"/>
    <x v="0"/>
    <x v="0"/>
    <x v="0"/>
    <x v="0"/>
    <x v="4"/>
    <x v="0"/>
    <x v="0"/>
    <x v="0"/>
    <x v="4"/>
    <x v="7"/>
    <n v="303029196"/>
    <n v="17705024.450000022"/>
    <m/>
  </r>
  <r>
    <x v="0"/>
    <x v="0"/>
    <x v="0"/>
    <x v="0"/>
    <x v="0"/>
    <x v="0"/>
    <x v="4"/>
    <x v="1"/>
    <x v="3"/>
    <x v="51"/>
    <x v="1"/>
    <x v="22"/>
    <n v="0"/>
    <n v="0"/>
    <m/>
  </r>
  <r>
    <x v="0"/>
    <x v="0"/>
    <x v="0"/>
    <x v="0"/>
    <x v="0"/>
    <x v="0"/>
    <x v="4"/>
    <x v="1"/>
    <x v="3"/>
    <x v="51"/>
    <x v="1"/>
    <x v="5"/>
    <n v="0"/>
    <n v="0"/>
    <m/>
  </r>
  <r>
    <x v="0"/>
    <x v="0"/>
    <x v="0"/>
    <x v="0"/>
    <x v="0"/>
    <x v="0"/>
    <x v="4"/>
    <x v="1"/>
    <x v="3"/>
    <x v="51"/>
    <x v="1"/>
    <x v="25"/>
    <n v="0"/>
    <n v="0"/>
    <m/>
  </r>
  <r>
    <x v="0"/>
    <x v="0"/>
    <x v="0"/>
    <x v="0"/>
    <x v="0"/>
    <x v="0"/>
    <x v="4"/>
    <x v="1"/>
    <x v="3"/>
    <x v="51"/>
    <x v="4"/>
    <x v="11"/>
    <n v="1205000"/>
    <n v="0"/>
    <m/>
  </r>
  <r>
    <x v="0"/>
    <x v="0"/>
    <x v="0"/>
    <x v="0"/>
    <x v="0"/>
    <x v="0"/>
    <x v="5"/>
    <x v="1"/>
    <x v="9"/>
    <x v="22"/>
    <x v="1"/>
    <x v="22"/>
    <n v="1998626"/>
    <n v="0"/>
    <m/>
  </r>
  <r>
    <x v="0"/>
    <x v="0"/>
    <x v="0"/>
    <x v="0"/>
    <x v="0"/>
    <x v="0"/>
    <x v="5"/>
    <x v="1"/>
    <x v="9"/>
    <x v="22"/>
    <x v="1"/>
    <x v="23"/>
    <n v="2000000"/>
    <n v="0"/>
    <m/>
  </r>
  <r>
    <x v="0"/>
    <x v="0"/>
    <x v="0"/>
    <x v="0"/>
    <x v="0"/>
    <x v="0"/>
    <x v="5"/>
    <x v="1"/>
    <x v="9"/>
    <x v="22"/>
    <x v="1"/>
    <x v="10"/>
    <n v="16445000"/>
    <n v="52500"/>
    <m/>
  </r>
  <r>
    <x v="0"/>
    <x v="0"/>
    <x v="0"/>
    <x v="0"/>
    <x v="0"/>
    <x v="0"/>
    <x v="5"/>
    <x v="1"/>
    <x v="9"/>
    <x v="22"/>
    <x v="1"/>
    <x v="35"/>
    <n v="0"/>
    <n v="0"/>
    <m/>
  </r>
  <r>
    <x v="0"/>
    <x v="0"/>
    <x v="0"/>
    <x v="0"/>
    <x v="0"/>
    <x v="0"/>
    <x v="5"/>
    <x v="1"/>
    <x v="9"/>
    <x v="22"/>
    <x v="1"/>
    <x v="5"/>
    <n v="34862020"/>
    <n v="681820"/>
    <m/>
  </r>
  <r>
    <x v="0"/>
    <x v="0"/>
    <x v="0"/>
    <x v="0"/>
    <x v="0"/>
    <x v="0"/>
    <x v="5"/>
    <x v="1"/>
    <x v="9"/>
    <x v="22"/>
    <x v="1"/>
    <x v="25"/>
    <n v="7152015"/>
    <n v="0"/>
    <m/>
  </r>
  <r>
    <x v="0"/>
    <x v="0"/>
    <x v="0"/>
    <x v="0"/>
    <x v="0"/>
    <x v="0"/>
    <x v="5"/>
    <x v="1"/>
    <x v="9"/>
    <x v="22"/>
    <x v="4"/>
    <x v="16"/>
    <n v="11191256"/>
    <n v="111495.84"/>
    <m/>
  </r>
  <r>
    <x v="0"/>
    <x v="0"/>
    <x v="0"/>
    <x v="0"/>
    <x v="0"/>
    <x v="0"/>
    <x v="5"/>
    <x v="1"/>
    <x v="9"/>
    <x v="22"/>
    <x v="4"/>
    <x v="12"/>
    <n v="0"/>
    <n v="0"/>
    <m/>
  </r>
  <r>
    <x v="0"/>
    <x v="0"/>
    <x v="0"/>
    <x v="0"/>
    <x v="0"/>
    <x v="0"/>
    <x v="5"/>
    <x v="1"/>
    <x v="9"/>
    <x v="22"/>
    <x v="4"/>
    <x v="7"/>
    <n v="7856200"/>
    <n v="155596"/>
    <m/>
  </r>
  <r>
    <x v="0"/>
    <x v="0"/>
    <x v="0"/>
    <x v="0"/>
    <x v="0"/>
    <x v="0"/>
    <x v="5"/>
    <x v="1"/>
    <x v="7"/>
    <x v="17"/>
    <x v="0"/>
    <x v="0"/>
    <n v="4028859135"/>
    <n v="2220688931.5200005"/>
    <m/>
  </r>
  <r>
    <x v="0"/>
    <x v="0"/>
    <x v="0"/>
    <x v="0"/>
    <x v="0"/>
    <x v="0"/>
    <x v="5"/>
    <x v="1"/>
    <x v="7"/>
    <x v="17"/>
    <x v="0"/>
    <x v="40"/>
    <n v="21457997"/>
    <n v="14871965.809999999"/>
    <m/>
  </r>
  <r>
    <x v="0"/>
    <x v="0"/>
    <x v="0"/>
    <x v="0"/>
    <x v="0"/>
    <x v="0"/>
    <x v="5"/>
    <x v="1"/>
    <x v="7"/>
    <x v="17"/>
    <x v="0"/>
    <x v="21"/>
    <n v="1045500"/>
    <n v="148500"/>
    <m/>
  </r>
  <r>
    <x v="0"/>
    <x v="0"/>
    <x v="0"/>
    <x v="0"/>
    <x v="0"/>
    <x v="0"/>
    <x v="5"/>
    <x v="1"/>
    <x v="7"/>
    <x v="17"/>
    <x v="0"/>
    <x v="41"/>
    <n v="1000000"/>
    <n v="0"/>
    <m/>
  </r>
  <r>
    <x v="0"/>
    <x v="0"/>
    <x v="0"/>
    <x v="0"/>
    <x v="0"/>
    <x v="0"/>
    <x v="5"/>
    <x v="1"/>
    <x v="7"/>
    <x v="17"/>
    <x v="0"/>
    <x v="42"/>
    <n v="572465598"/>
    <n v="324566834.81999981"/>
    <m/>
  </r>
  <r>
    <x v="0"/>
    <x v="0"/>
    <x v="0"/>
    <x v="0"/>
    <x v="0"/>
    <x v="0"/>
    <x v="5"/>
    <x v="1"/>
    <x v="7"/>
    <x v="17"/>
    <x v="1"/>
    <x v="9"/>
    <n v="74327480"/>
    <n v="37327117.340000004"/>
    <m/>
  </r>
  <r>
    <x v="0"/>
    <x v="0"/>
    <x v="0"/>
    <x v="0"/>
    <x v="0"/>
    <x v="0"/>
    <x v="5"/>
    <x v="1"/>
    <x v="7"/>
    <x v="17"/>
    <x v="1"/>
    <x v="1"/>
    <n v="80803497"/>
    <n v="1966972"/>
    <m/>
  </r>
  <r>
    <x v="0"/>
    <x v="0"/>
    <x v="0"/>
    <x v="0"/>
    <x v="0"/>
    <x v="0"/>
    <x v="5"/>
    <x v="1"/>
    <x v="7"/>
    <x v="17"/>
    <x v="1"/>
    <x v="22"/>
    <n v="33643000"/>
    <n v="0"/>
    <m/>
  </r>
  <r>
    <x v="0"/>
    <x v="0"/>
    <x v="0"/>
    <x v="0"/>
    <x v="0"/>
    <x v="0"/>
    <x v="5"/>
    <x v="1"/>
    <x v="7"/>
    <x v="17"/>
    <x v="1"/>
    <x v="23"/>
    <n v="37688500"/>
    <n v="0"/>
    <m/>
  </r>
  <r>
    <x v="0"/>
    <x v="0"/>
    <x v="0"/>
    <x v="0"/>
    <x v="0"/>
    <x v="0"/>
    <x v="5"/>
    <x v="1"/>
    <x v="7"/>
    <x v="17"/>
    <x v="1"/>
    <x v="10"/>
    <n v="189924088"/>
    <n v="97844763.069999963"/>
    <m/>
  </r>
  <r>
    <x v="0"/>
    <x v="0"/>
    <x v="0"/>
    <x v="0"/>
    <x v="0"/>
    <x v="0"/>
    <x v="5"/>
    <x v="1"/>
    <x v="7"/>
    <x v="17"/>
    <x v="1"/>
    <x v="24"/>
    <n v="72298805"/>
    <n v="32887180.860000003"/>
    <m/>
  </r>
  <r>
    <x v="0"/>
    <x v="0"/>
    <x v="0"/>
    <x v="0"/>
    <x v="0"/>
    <x v="0"/>
    <x v="5"/>
    <x v="1"/>
    <x v="7"/>
    <x v="17"/>
    <x v="1"/>
    <x v="35"/>
    <n v="75213601"/>
    <n v="1210586.8500000001"/>
    <m/>
  </r>
  <r>
    <x v="0"/>
    <x v="0"/>
    <x v="0"/>
    <x v="0"/>
    <x v="0"/>
    <x v="0"/>
    <x v="5"/>
    <x v="1"/>
    <x v="7"/>
    <x v="17"/>
    <x v="1"/>
    <x v="5"/>
    <n v="740966107"/>
    <n v="201153474.76999998"/>
    <m/>
  </r>
  <r>
    <x v="0"/>
    <x v="0"/>
    <x v="0"/>
    <x v="0"/>
    <x v="0"/>
    <x v="0"/>
    <x v="5"/>
    <x v="1"/>
    <x v="7"/>
    <x v="17"/>
    <x v="1"/>
    <x v="25"/>
    <n v="58124100"/>
    <n v="520613.64"/>
    <m/>
  </r>
  <r>
    <x v="0"/>
    <x v="0"/>
    <x v="0"/>
    <x v="0"/>
    <x v="0"/>
    <x v="0"/>
    <x v="5"/>
    <x v="1"/>
    <x v="7"/>
    <x v="17"/>
    <x v="4"/>
    <x v="15"/>
    <n v="942866450"/>
    <n v="750723.2"/>
    <m/>
  </r>
  <r>
    <x v="0"/>
    <x v="0"/>
    <x v="0"/>
    <x v="0"/>
    <x v="0"/>
    <x v="0"/>
    <x v="5"/>
    <x v="1"/>
    <x v="7"/>
    <x v="17"/>
    <x v="4"/>
    <x v="16"/>
    <n v="39666987"/>
    <n v="8553.82"/>
    <m/>
  </r>
  <r>
    <x v="0"/>
    <x v="0"/>
    <x v="0"/>
    <x v="0"/>
    <x v="0"/>
    <x v="0"/>
    <x v="5"/>
    <x v="1"/>
    <x v="7"/>
    <x v="17"/>
    <x v="4"/>
    <x v="11"/>
    <n v="167009555"/>
    <n v="479996.41000000003"/>
    <m/>
  </r>
  <r>
    <x v="0"/>
    <x v="0"/>
    <x v="0"/>
    <x v="0"/>
    <x v="0"/>
    <x v="0"/>
    <x v="5"/>
    <x v="1"/>
    <x v="7"/>
    <x v="17"/>
    <x v="4"/>
    <x v="27"/>
    <n v="3750000"/>
    <n v="480000"/>
    <m/>
  </r>
  <r>
    <x v="0"/>
    <x v="0"/>
    <x v="0"/>
    <x v="0"/>
    <x v="0"/>
    <x v="0"/>
    <x v="5"/>
    <x v="1"/>
    <x v="7"/>
    <x v="17"/>
    <x v="4"/>
    <x v="17"/>
    <n v="25900000"/>
    <n v="1428675.4300000002"/>
    <m/>
  </r>
  <r>
    <x v="0"/>
    <x v="0"/>
    <x v="0"/>
    <x v="0"/>
    <x v="0"/>
    <x v="0"/>
    <x v="5"/>
    <x v="1"/>
    <x v="7"/>
    <x v="17"/>
    <x v="4"/>
    <x v="18"/>
    <n v="33508000"/>
    <n v="146402.89000000001"/>
    <m/>
  </r>
  <r>
    <x v="0"/>
    <x v="0"/>
    <x v="0"/>
    <x v="0"/>
    <x v="0"/>
    <x v="0"/>
    <x v="5"/>
    <x v="1"/>
    <x v="7"/>
    <x v="17"/>
    <x v="4"/>
    <x v="12"/>
    <n v="57346800"/>
    <n v="3896641.0099999988"/>
    <m/>
  </r>
  <r>
    <x v="0"/>
    <x v="0"/>
    <x v="0"/>
    <x v="0"/>
    <x v="0"/>
    <x v="0"/>
    <x v="5"/>
    <x v="1"/>
    <x v="7"/>
    <x v="17"/>
    <x v="4"/>
    <x v="7"/>
    <n v="388559161"/>
    <n v="6933379.1099999985"/>
    <m/>
  </r>
  <r>
    <x v="0"/>
    <x v="0"/>
    <x v="0"/>
    <x v="0"/>
    <x v="0"/>
    <x v="0"/>
    <x v="5"/>
    <x v="1"/>
    <x v="7"/>
    <x v="60"/>
    <x v="0"/>
    <x v="0"/>
    <n v="46459887528"/>
    <n v="35592640431.780006"/>
    <m/>
  </r>
  <r>
    <x v="0"/>
    <x v="0"/>
    <x v="0"/>
    <x v="0"/>
    <x v="0"/>
    <x v="0"/>
    <x v="5"/>
    <x v="1"/>
    <x v="7"/>
    <x v="60"/>
    <x v="0"/>
    <x v="42"/>
    <n v="8672363010"/>
    <n v="5942746828.9300013"/>
    <m/>
  </r>
  <r>
    <x v="0"/>
    <x v="0"/>
    <x v="0"/>
    <x v="0"/>
    <x v="0"/>
    <x v="0"/>
    <x v="5"/>
    <x v="1"/>
    <x v="7"/>
    <x v="60"/>
    <x v="1"/>
    <x v="1"/>
    <n v="110718512"/>
    <n v="55322528.420000002"/>
    <m/>
  </r>
  <r>
    <x v="0"/>
    <x v="0"/>
    <x v="0"/>
    <x v="0"/>
    <x v="0"/>
    <x v="0"/>
    <x v="5"/>
    <x v="1"/>
    <x v="7"/>
    <x v="60"/>
    <x v="1"/>
    <x v="22"/>
    <n v="80868700"/>
    <n v="0"/>
    <m/>
  </r>
  <r>
    <x v="0"/>
    <x v="0"/>
    <x v="0"/>
    <x v="0"/>
    <x v="0"/>
    <x v="0"/>
    <x v="5"/>
    <x v="1"/>
    <x v="7"/>
    <x v="60"/>
    <x v="1"/>
    <x v="23"/>
    <n v="106408600"/>
    <n v="0"/>
    <m/>
  </r>
  <r>
    <x v="0"/>
    <x v="0"/>
    <x v="0"/>
    <x v="0"/>
    <x v="0"/>
    <x v="0"/>
    <x v="5"/>
    <x v="1"/>
    <x v="7"/>
    <x v="60"/>
    <x v="1"/>
    <x v="10"/>
    <n v="0"/>
    <n v="5413469.6200000001"/>
    <m/>
  </r>
  <r>
    <x v="0"/>
    <x v="0"/>
    <x v="0"/>
    <x v="0"/>
    <x v="0"/>
    <x v="0"/>
    <x v="5"/>
    <x v="1"/>
    <x v="7"/>
    <x v="60"/>
    <x v="1"/>
    <x v="35"/>
    <n v="0"/>
    <n v="0"/>
    <m/>
  </r>
  <r>
    <x v="0"/>
    <x v="0"/>
    <x v="0"/>
    <x v="0"/>
    <x v="0"/>
    <x v="0"/>
    <x v="5"/>
    <x v="1"/>
    <x v="7"/>
    <x v="60"/>
    <x v="1"/>
    <x v="5"/>
    <n v="14818330"/>
    <n v="0"/>
    <m/>
  </r>
  <r>
    <x v="0"/>
    <x v="0"/>
    <x v="0"/>
    <x v="0"/>
    <x v="0"/>
    <x v="0"/>
    <x v="5"/>
    <x v="1"/>
    <x v="7"/>
    <x v="60"/>
    <x v="1"/>
    <x v="25"/>
    <n v="48888300"/>
    <n v="0"/>
    <m/>
  </r>
  <r>
    <x v="0"/>
    <x v="0"/>
    <x v="0"/>
    <x v="0"/>
    <x v="0"/>
    <x v="0"/>
    <x v="5"/>
    <x v="1"/>
    <x v="7"/>
    <x v="60"/>
    <x v="4"/>
    <x v="15"/>
    <n v="40580"/>
    <n v="0"/>
    <m/>
  </r>
  <r>
    <x v="0"/>
    <x v="0"/>
    <x v="0"/>
    <x v="0"/>
    <x v="0"/>
    <x v="0"/>
    <x v="5"/>
    <x v="1"/>
    <x v="7"/>
    <x v="60"/>
    <x v="4"/>
    <x v="16"/>
    <n v="370950"/>
    <n v="0"/>
    <m/>
  </r>
  <r>
    <x v="0"/>
    <x v="0"/>
    <x v="0"/>
    <x v="0"/>
    <x v="0"/>
    <x v="0"/>
    <x v="5"/>
    <x v="1"/>
    <x v="7"/>
    <x v="60"/>
    <x v="4"/>
    <x v="11"/>
    <n v="1100699651"/>
    <n v="0"/>
    <m/>
  </r>
  <r>
    <x v="0"/>
    <x v="0"/>
    <x v="0"/>
    <x v="0"/>
    <x v="0"/>
    <x v="0"/>
    <x v="5"/>
    <x v="1"/>
    <x v="7"/>
    <x v="60"/>
    <x v="4"/>
    <x v="17"/>
    <n v="12000"/>
    <n v="0"/>
    <m/>
  </r>
  <r>
    <x v="0"/>
    <x v="0"/>
    <x v="0"/>
    <x v="0"/>
    <x v="0"/>
    <x v="0"/>
    <x v="5"/>
    <x v="1"/>
    <x v="7"/>
    <x v="60"/>
    <x v="4"/>
    <x v="18"/>
    <n v="0"/>
    <n v="0"/>
    <m/>
  </r>
  <r>
    <x v="0"/>
    <x v="0"/>
    <x v="0"/>
    <x v="0"/>
    <x v="0"/>
    <x v="0"/>
    <x v="5"/>
    <x v="1"/>
    <x v="7"/>
    <x v="60"/>
    <x v="4"/>
    <x v="12"/>
    <n v="1506700"/>
    <n v="0"/>
    <m/>
  </r>
  <r>
    <x v="0"/>
    <x v="0"/>
    <x v="0"/>
    <x v="0"/>
    <x v="0"/>
    <x v="0"/>
    <x v="5"/>
    <x v="1"/>
    <x v="7"/>
    <x v="60"/>
    <x v="4"/>
    <x v="7"/>
    <n v="184588183"/>
    <n v="0"/>
    <m/>
  </r>
  <r>
    <x v="0"/>
    <x v="0"/>
    <x v="0"/>
    <x v="0"/>
    <x v="0"/>
    <x v="0"/>
    <x v="5"/>
    <x v="1"/>
    <x v="7"/>
    <x v="61"/>
    <x v="0"/>
    <x v="0"/>
    <n v="17477003724"/>
    <n v="10657671285.950001"/>
    <m/>
  </r>
  <r>
    <x v="0"/>
    <x v="0"/>
    <x v="0"/>
    <x v="0"/>
    <x v="0"/>
    <x v="0"/>
    <x v="5"/>
    <x v="1"/>
    <x v="7"/>
    <x v="61"/>
    <x v="0"/>
    <x v="42"/>
    <n v="2726977106"/>
    <n v="1805172206.8499999"/>
    <m/>
  </r>
  <r>
    <x v="0"/>
    <x v="0"/>
    <x v="0"/>
    <x v="0"/>
    <x v="0"/>
    <x v="0"/>
    <x v="5"/>
    <x v="1"/>
    <x v="7"/>
    <x v="61"/>
    <x v="1"/>
    <x v="1"/>
    <n v="248755989"/>
    <n v="21237317.52"/>
    <m/>
  </r>
  <r>
    <x v="0"/>
    <x v="0"/>
    <x v="0"/>
    <x v="0"/>
    <x v="0"/>
    <x v="0"/>
    <x v="5"/>
    <x v="1"/>
    <x v="7"/>
    <x v="61"/>
    <x v="1"/>
    <x v="22"/>
    <n v="88545305"/>
    <n v="0"/>
    <m/>
  </r>
  <r>
    <x v="0"/>
    <x v="0"/>
    <x v="0"/>
    <x v="0"/>
    <x v="0"/>
    <x v="0"/>
    <x v="5"/>
    <x v="1"/>
    <x v="7"/>
    <x v="61"/>
    <x v="1"/>
    <x v="23"/>
    <n v="77159930"/>
    <n v="0"/>
    <m/>
  </r>
  <r>
    <x v="0"/>
    <x v="0"/>
    <x v="0"/>
    <x v="0"/>
    <x v="0"/>
    <x v="0"/>
    <x v="5"/>
    <x v="1"/>
    <x v="7"/>
    <x v="61"/>
    <x v="1"/>
    <x v="10"/>
    <n v="13275000"/>
    <n v="3066600"/>
    <m/>
  </r>
  <r>
    <x v="0"/>
    <x v="0"/>
    <x v="0"/>
    <x v="0"/>
    <x v="0"/>
    <x v="0"/>
    <x v="5"/>
    <x v="1"/>
    <x v="7"/>
    <x v="61"/>
    <x v="1"/>
    <x v="35"/>
    <n v="0"/>
    <n v="0"/>
    <m/>
  </r>
  <r>
    <x v="0"/>
    <x v="0"/>
    <x v="0"/>
    <x v="0"/>
    <x v="0"/>
    <x v="0"/>
    <x v="5"/>
    <x v="1"/>
    <x v="7"/>
    <x v="61"/>
    <x v="1"/>
    <x v="5"/>
    <n v="2527145"/>
    <n v="0"/>
    <m/>
  </r>
  <r>
    <x v="0"/>
    <x v="0"/>
    <x v="0"/>
    <x v="0"/>
    <x v="0"/>
    <x v="0"/>
    <x v="5"/>
    <x v="1"/>
    <x v="7"/>
    <x v="61"/>
    <x v="1"/>
    <x v="25"/>
    <n v="89477700"/>
    <n v="0"/>
    <m/>
  </r>
  <r>
    <x v="0"/>
    <x v="0"/>
    <x v="0"/>
    <x v="0"/>
    <x v="0"/>
    <x v="0"/>
    <x v="5"/>
    <x v="1"/>
    <x v="7"/>
    <x v="61"/>
    <x v="4"/>
    <x v="15"/>
    <n v="0"/>
    <n v="0"/>
    <m/>
  </r>
  <r>
    <x v="0"/>
    <x v="0"/>
    <x v="0"/>
    <x v="0"/>
    <x v="0"/>
    <x v="0"/>
    <x v="5"/>
    <x v="1"/>
    <x v="7"/>
    <x v="61"/>
    <x v="4"/>
    <x v="16"/>
    <n v="88500"/>
    <n v="0"/>
    <m/>
  </r>
  <r>
    <x v="0"/>
    <x v="0"/>
    <x v="0"/>
    <x v="0"/>
    <x v="0"/>
    <x v="0"/>
    <x v="5"/>
    <x v="1"/>
    <x v="7"/>
    <x v="61"/>
    <x v="4"/>
    <x v="11"/>
    <n v="356987244"/>
    <n v="0"/>
    <m/>
  </r>
  <r>
    <x v="0"/>
    <x v="0"/>
    <x v="0"/>
    <x v="0"/>
    <x v="0"/>
    <x v="0"/>
    <x v="5"/>
    <x v="1"/>
    <x v="7"/>
    <x v="61"/>
    <x v="4"/>
    <x v="27"/>
    <n v="0"/>
    <n v="0"/>
    <m/>
  </r>
  <r>
    <x v="0"/>
    <x v="0"/>
    <x v="0"/>
    <x v="0"/>
    <x v="0"/>
    <x v="0"/>
    <x v="5"/>
    <x v="1"/>
    <x v="7"/>
    <x v="61"/>
    <x v="4"/>
    <x v="17"/>
    <n v="0"/>
    <n v="0"/>
    <m/>
  </r>
  <r>
    <x v="0"/>
    <x v="0"/>
    <x v="0"/>
    <x v="0"/>
    <x v="0"/>
    <x v="0"/>
    <x v="5"/>
    <x v="1"/>
    <x v="7"/>
    <x v="61"/>
    <x v="4"/>
    <x v="18"/>
    <n v="398132"/>
    <n v="0"/>
    <m/>
  </r>
  <r>
    <x v="0"/>
    <x v="0"/>
    <x v="0"/>
    <x v="0"/>
    <x v="0"/>
    <x v="0"/>
    <x v="5"/>
    <x v="1"/>
    <x v="7"/>
    <x v="61"/>
    <x v="4"/>
    <x v="12"/>
    <n v="4302851"/>
    <n v="0"/>
    <m/>
  </r>
  <r>
    <x v="0"/>
    <x v="0"/>
    <x v="0"/>
    <x v="0"/>
    <x v="0"/>
    <x v="0"/>
    <x v="5"/>
    <x v="1"/>
    <x v="7"/>
    <x v="61"/>
    <x v="4"/>
    <x v="7"/>
    <n v="6529991"/>
    <n v="0"/>
    <m/>
  </r>
  <r>
    <x v="0"/>
    <x v="0"/>
    <x v="0"/>
    <x v="0"/>
    <x v="0"/>
    <x v="0"/>
    <x v="5"/>
    <x v="1"/>
    <x v="7"/>
    <x v="33"/>
    <x v="0"/>
    <x v="0"/>
    <n v="934501134"/>
    <n v="549225142.41999984"/>
    <m/>
  </r>
  <r>
    <x v="0"/>
    <x v="0"/>
    <x v="0"/>
    <x v="0"/>
    <x v="0"/>
    <x v="0"/>
    <x v="5"/>
    <x v="1"/>
    <x v="7"/>
    <x v="33"/>
    <x v="0"/>
    <x v="40"/>
    <n v="120083343"/>
    <n v="43013391.579999991"/>
    <m/>
  </r>
  <r>
    <x v="0"/>
    <x v="0"/>
    <x v="0"/>
    <x v="0"/>
    <x v="0"/>
    <x v="0"/>
    <x v="5"/>
    <x v="1"/>
    <x v="7"/>
    <x v="33"/>
    <x v="0"/>
    <x v="21"/>
    <n v="500000"/>
    <n v="0"/>
    <m/>
  </r>
  <r>
    <x v="0"/>
    <x v="0"/>
    <x v="0"/>
    <x v="0"/>
    <x v="0"/>
    <x v="0"/>
    <x v="5"/>
    <x v="1"/>
    <x v="7"/>
    <x v="33"/>
    <x v="0"/>
    <x v="41"/>
    <n v="120000"/>
    <n v="0"/>
    <m/>
  </r>
  <r>
    <x v="0"/>
    <x v="0"/>
    <x v="0"/>
    <x v="0"/>
    <x v="0"/>
    <x v="0"/>
    <x v="5"/>
    <x v="1"/>
    <x v="7"/>
    <x v="33"/>
    <x v="0"/>
    <x v="42"/>
    <n v="106332001"/>
    <n v="75749369.769999966"/>
    <m/>
  </r>
  <r>
    <x v="0"/>
    <x v="0"/>
    <x v="0"/>
    <x v="0"/>
    <x v="0"/>
    <x v="0"/>
    <x v="5"/>
    <x v="1"/>
    <x v="7"/>
    <x v="33"/>
    <x v="1"/>
    <x v="9"/>
    <n v="24500000"/>
    <n v="14257801.869999999"/>
    <m/>
  </r>
  <r>
    <x v="0"/>
    <x v="0"/>
    <x v="0"/>
    <x v="0"/>
    <x v="0"/>
    <x v="0"/>
    <x v="5"/>
    <x v="1"/>
    <x v="7"/>
    <x v="33"/>
    <x v="1"/>
    <x v="1"/>
    <n v="21055000"/>
    <n v="1844837.5999999999"/>
    <m/>
  </r>
  <r>
    <x v="0"/>
    <x v="0"/>
    <x v="0"/>
    <x v="0"/>
    <x v="0"/>
    <x v="0"/>
    <x v="5"/>
    <x v="1"/>
    <x v="7"/>
    <x v="33"/>
    <x v="1"/>
    <x v="22"/>
    <n v="8550000"/>
    <n v="274200"/>
    <m/>
  </r>
  <r>
    <x v="0"/>
    <x v="0"/>
    <x v="0"/>
    <x v="0"/>
    <x v="0"/>
    <x v="0"/>
    <x v="5"/>
    <x v="1"/>
    <x v="7"/>
    <x v="33"/>
    <x v="1"/>
    <x v="23"/>
    <n v="9002000"/>
    <n v="0"/>
    <m/>
  </r>
  <r>
    <x v="0"/>
    <x v="0"/>
    <x v="0"/>
    <x v="0"/>
    <x v="0"/>
    <x v="0"/>
    <x v="5"/>
    <x v="1"/>
    <x v="7"/>
    <x v="33"/>
    <x v="1"/>
    <x v="10"/>
    <n v="14300000"/>
    <n v="2923996.2500000005"/>
    <m/>
  </r>
  <r>
    <x v="0"/>
    <x v="0"/>
    <x v="0"/>
    <x v="0"/>
    <x v="0"/>
    <x v="0"/>
    <x v="5"/>
    <x v="1"/>
    <x v="7"/>
    <x v="33"/>
    <x v="1"/>
    <x v="24"/>
    <n v="20500000"/>
    <n v="14531144.310000001"/>
    <m/>
  </r>
  <r>
    <x v="0"/>
    <x v="0"/>
    <x v="0"/>
    <x v="0"/>
    <x v="0"/>
    <x v="0"/>
    <x v="5"/>
    <x v="1"/>
    <x v="7"/>
    <x v="33"/>
    <x v="1"/>
    <x v="35"/>
    <n v="27790000"/>
    <n v="5495284.6899999995"/>
    <m/>
  </r>
  <r>
    <x v="0"/>
    <x v="0"/>
    <x v="0"/>
    <x v="0"/>
    <x v="0"/>
    <x v="0"/>
    <x v="5"/>
    <x v="1"/>
    <x v="7"/>
    <x v="33"/>
    <x v="1"/>
    <x v="5"/>
    <n v="756671482"/>
    <n v="191453904.41999996"/>
    <m/>
  </r>
  <r>
    <x v="0"/>
    <x v="0"/>
    <x v="0"/>
    <x v="0"/>
    <x v="0"/>
    <x v="0"/>
    <x v="5"/>
    <x v="1"/>
    <x v="7"/>
    <x v="33"/>
    <x v="1"/>
    <x v="25"/>
    <n v="15057222"/>
    <n v="11480248.359999998"/>
    <m/>
  </r>
  <r>
    <x v="0"/>
    <x v="0"/>
    <x v="0"/>
    <x v="0"/>
    <x v="0"/>
    <x v="0"/>
    <x v="5"/>
    <x v="1"/>
    <x v="7"/>
    <x v="33"/>
    <x v="4"/>
    <x v="15"/>
    <n v="98800000"/>
    <n v="581787.54999999993"/>
    <m/>
  </r>
  <r>
    <x v="0"/>
    <x v="0"/>
    <x v="0"/>
    <x v="0"/>
    <x v="0"/>
    <x v="0"/>
    <x v="5"/>
    <x v="1"/>
    <x v="7"/>
    <x v="33"/>
    <x v="4"/>
    <x v="16"/>
    <n v="14510000"/>
    <n v="711865.62000000011"/>
    <m/>
  </r>
  <r>
    <x v="0"/>
    <x v="0"/>
    <x v="0"/>
    <x v="0"/>
    <x v="0"/>
    <x v="0"/>
    <x v="5"/>
    <x v="1"/>
    <x v="7"/>
    <x v="33"/>
    <x v="4"/>
    <x v="11"/>
    <n v="17765050"/>
    <n v="1758621.75"/>
    <m/>
  </r>
  <r>
    <x v="0"/>
    <x v="0"/>
    <x v="0"/>
    <x v="0"/>
    <x v="0"/>
    <x v="0"/>
    <x v="5"/>
    <x v="1"/>
    <x v="7"/>
    <x v="33"/>
    <x v="4"/>
    <x v="27"/>
    <n v="150000"/>
    <n v="12390"/>
    <m/>
  </r>
  <r>
    <x v="0"/>
    <x v="0"/>
    <x v="0"/>
    <x v="0"/>
    <x v="0"/>
    <x v="0"/>
    <x v="5"/>
    <x v="1"/>
    <x v="7"/>
    <x v="33"/>
    <x v="4"/>
    <x v="17"/>
    <n v="2951000"/>
    <n v="657620.30999999994"/>
    <m/>
  </r>
  <r>
    <x v="0"/>
    <x v="0"/>
    <x v="0"/>
    <x v="0"/>
    <x v="0"/>
    <x v="0"/>
    <x v="5"/>
    <x v="1"/>
    <x v="7"/>
    <x v="33"/>
    <x v="4"/>
    <x v="18"/>
    <n v="3522000"/>
    <n v="381365.2"/>
    <m/>
  </r>
  <r>
    <x v="0"/>
    <x v="0"/>
    <x v="0"/>
    <x v="0"/>
    <x v="0"/>
    <x v="0"/>
    <x v="5"/>
    <x v="1"/>
    <x v="7"/>
    <x v="33"/>
    <x v="4"/>
    <x v="12"/>
    <n v="31171000"/>
    <n v="8244465.1799999997"/>
    <m/>
  </r>
  <r>
    <x v="0"/>
    <x v="0"/>
    <x v="0"/>
    <x v="0"/>
    <x v="0"/>
    <x v="0"/>
    <x v="5"/>
    <x v="1"/>
    <x v="7"/>
    <x v="33"/>
    <x v="4"/>
    <x v="7"/>
    <n v="80149999"/>
    <n v="5561772.5600000005"/>
    <m/>
  </r>
  <r>
    <x v="0"/>
    <x v="0"/>
    <x v="0"/>
    <x v="0"/>
    <x v="0"/>
    <x v="0"/>
    <x v="5"/>
    <x v="1"/>
    <x v="7"/>
    <x v="62"/>
    <x v="0"/>
    <x v="0"/>
    <n v="3376782619"/>
    <n v="1937508587.7299995"/>
    <m/>
  </r>
  <r>
    <x v="0"/>
    <x v="0"/>
    <x v="0"/>
    <x v="0"/>
    <x v="0"/>
    <x v="0"/>
    <x v="5"/>
    <x v="1"/>
    <x v="7"/>
    <x v="62"/>
    <x v="0"/>
    <x v="42"/>
    <n v="525261904"/>
    <n v="327976851.02000016"/>
    <m/>
  </r>
  <r>
    <x v="0"/>
    <x v="0"/>
    <x v="0"/>
    <x v="0"/>
    <x v="0"/>
    <x v="0"/>
    <x v="5"/>
    <x v="1"/>
    <x v="7"/>
    <x v="62"/>
    <x v="1"/>
    <x v="9"/>
    <n v="9119073"/>
    <n v="4752180.91"/>
    <m/>
  </r>
  <r>
    <x v="0"/>
    <x v="0"/>
    <x v="0"/>
    <x v="0"/>
    <x v="0"/>
    <x v="0"/>
    <x v="5"/>
    <x v="1"/>
    <x v="7"/>
    <x v="62"/>
    <x v="1"/>
    <x v="1"/>
    <n v="32911605"/>
    <n v="568456.98"/>
    <m/>
  </r>
  <r>
    <x v="0"/>
    <x v="0"/>
    <x v="0"/>
    <x v="0"/>
    <x v="0"/>
    <x v="0"/>
    <x v="5"/>
    <x v="1"/>
    <x v="7"/>
    <x v="62"/>
    <x v="1"/>
    <x v="22"/>
    <n v="27554970"/>
    <n v="0"/>
    <m/>
  </r>
  <r>
    <x v="0"/>
    <x v="0"/>
    <x v="0"/>
    <x v="0"/>
    <x v="0"/>
    <x v="0"/>
    <x v="5"/>
    <x v="1"/>
    <x v="7"/>
    <x v="62"/>
    <x v="1"/>
    <x v="23"/>
    <n v="216681200"/>
    <n v="2315132.9300000002"/>
    <m/>
  </r>
  <r>
    <x v="0"/>
    <x v="0"/>
    <x v="0"/>
    <x v="0"/>
    <x v="0"/>
    <x v="0"/>
    <x v="5"/>
    <x v="1"/>
    <x v="7"/>
    <x v="62"/>
    <x v="1"/>
    <x v="10"/>
    <n v="2204570"/>
    <n v="1448792.13"/>
    <m/>
  </r>
  <r>
    <x v="0"/>
    <x v="0"/>
    <x v="0"/>
    <x v="0"/>
    <x v="0"/>
    <x v="0"/>
    <x v="5"/>
    <x v="1"/>
    <x v="7"/>
    <x v="62"/>
    <x v="1"/>
    <x v="24"/>
    <n v="47403000"/>
    <n v="507850"/>
    <m/>
  </r>
  <r>
    <x v="0"/>
    <x v="0"/>
    <x v="0"/>
    <x v="0"/>
    <x v="0"/>
    <x v="0"/>
    <x v="5"/>
    <x v="1"/>
    <x v="7"/>
    <x v="62"/>
    <x v="1"/>
    <x v="35"/>
    <n v="27688550"/>
    <n v="136008.85"/>
    <m/>
  </r>
  <r>
    <x v="0"/>
    <x v="0"/>
    <x v="0"/>
    <x v="0"/>
    <x v="0"/>
    <x v="0"/>
    <x v="5"/>
    <x v="1"/>
    <x v="7"/>
    <x v="62"/>
    <x v="1"/>
    <x v="5"/>
    <n v="428629966"/>
    <n v="362426358.88"/>
    <m/>
  </r>
  <r>
    <x v="0"/>
    <x v="0"/>
    <x v="0"/>
    <x v="0"/>
    <x v="0"/>
    <x v="0"/>
    <x v="5"/>
    <x v="1"/>
    <x v="7"/>
    <x v="62"/>
    <x v="1"/>
    <x v="25"/>
    <n v="26854300"/>
    <n v="1883477.6"/>
    <m/>
  </r>
  <r>
    <x v="0"/>
    <x v="0"/>
    <x v="0"/>
    <x v="0"/>
    <x v="0"/>
    <x v="0"/>
    <x v="5"/>
    <x v="1"/>
    <x v="7"/>
    <x v="62"/>
    <x v="4"/>
    <x v="15"/>
    <n v="30214970"/>
    <n v="56560.79"/>
    <m/>
  </r>
  <r>
    <x v="0"/>
    <x v="0"/>
    <x v="0"/>
    <x v="0"/>
    <x v="0"/>
    <x v="0"/>
    <x v="5"/>
    <x v="1"/>
    <x v="7"/>
    <x v="62"/>
    <x v="4"/>
    <x v="16"/>
    <n v="28151310"/>
    <n v="128991"/>
    <m/>
  </r>
  <r>
    <x v="0"/>
    <x v="0"/>
    <x v="0"/>
    <x v="0"/>
    <x v="0"/>
    <x v="0"/>
    <x v="5"/>
    <x v="1"/>
    <x v="7"/>
    <x v="62"/>
    <x v="4"/>
    <x v="11"/>
    <n v="211966185"/>
    <n v="14185.6"/>
    <m/>
  </r>
  <r>
    <x v="0"/>
    <x v="0"/>
    <x v="0"/>
    <x v="0"/>
    <x v="0"/>
    <x v="0"/>
    <x v="5"/>
    <x v="1"/>
    <x v="7"/>
    <x v="62"/>
    <x v="4"/>
    <x v="27"/>
    <n v="36579190"/>
    <n v="0"/>
    <m/>
  </r>
  <r>
    <x v="0"/>
    <x v="0"/>
    <x v="0"/>
    <x v="0"/>
    <x v="0"/>
    <x v="0"/>
    <x v="5"/>
    <x v="1"/>
    <x v="7"/>
    <x v="62"/>
    <x v="4"/>
    <x v="17"/>
    <n v="254980"/>
    <n v="560"/>
    <m/>
  </r>
  <r>
    <x v="0"/>
    <x v="0"/>
    <x v="0"/>
    <x v="0"/>
    <x v="0"/>
    <x v="0"/>
    <x v="5"/>
    <x v="1"/>
    <x v="7"/>
    <x v="62"/>
    <x v="4"/>
    <x v="18"/>
    <n v="1130200"/>
    <n v="38755.670000000006"/>
    <m/>
  </r>
  <r>
    <x v="0"/>
    <x v="0"/>
    <x v="0"/>
    <x v="0"/>
    <x v="0"/>
    <x v="0"/>
    <x v="5"/>
    <x v="1"/>
    <x v="7"/>
    <x v="62"/>
    <x v="4"/>
    <x v="12"/>
    <n v="106641576"/>
    <n v="4176102.0300000003"/>
    <m/>
  </r>
  <r>
    <x v="0"/>
    <x v="0"/>
    <x v="0"/>
    <x v="0"/>
    <x v="0"/>
    <x v="0"/>
    <x v="5"/>
    <x v="1"/>
    <x v="7"/>
    <x v="62"/>
    <x v="4"/>
    <x v="7"/>
    <n v="71632036"/>
    <n v="4092231.5299999993"/>
    <m/>
  </r>
  <r>
    <x v="0"/>
    <x v="0"/>
    <x v="0"/>
    <x v="0"/>
    <x v="0"/>
    <x v="0"/>
    <x v="5"/>
    <x v="1"/>
    <x v="7"/>
    <x v="34"/>
    <x v="0"/>
    <x v="0"/>
    <n v="5482919569"/>
    <n v="3384133631.1999998"/>
    <m/>
  </r>
  <r>
    <x v="0"/>
    <x v="0"/>
    <x v="0"/>
    <x v="0"/>
    <x v="0"/>
    <x v="0"/>
    <x v="5"/>
    <x v="1"/>
    <x v="7"/>
    <x v="34"/>
    <x v="0"/>
    <x v="42"/>
    <n v="849146683"/>
    <n v="567820999.05999994"/>
    <m/>
  </r>
  <r>
    <x v="0"/>
    <x v="0"/>
    <x v="0"/>
    <x v="0"/>
    <x v="0"/>
    <x v="0"/>
    <x v="5"/>
    <x v="1"/>
    <x v="7"/>
    <x v="34"/>
    <x v="1"/>
    <x v="9"/>
    <n v="140000"/>
    <n v="0"/>
    <m/>
  </r>
  <r>
    <x v="0"/>
    <x v="0"/>
    <x v="0"/>
    <x v="0"/>
    <x v="0"/>
    <x v="0"/>
    <x v="5"/>
    <x v="1"/>
    <x v="7"/>
    <x v="34"/>
    <x v="1"/>
    <x v="1"/>
    <n v="5680000"/>
    <n v="8422720.0800000001"/>
    <m/>
  </r>
  <r>
    <x v="0"/>
    <x v="0"/>
    <x v="0"/>
    <x v="0"/>
    <x v="0"/>
    <x v="0"/>
    <x v="5"/>
    <x v="1"/>
    <x v="7"/>
    <x v="34"/>
    <x v="1"/>
    <x v="22"/>
    <n v="29260600"/>
    <n v="0"/>
    <m/>
  </r>
  <r>
    <x v="0"/>
    <x v="0"/>
    <x v="0"/>
    <x v="0"/>
    <x v="0"/>
    <x v="0"/>
    <x v="5"/>
    <x v="1"/>
    <x v="7"/>
    <x v="34"/>
    <x v="1"/>
    <x v="23"/>
    <n v="26867700"/>
    <n v="0"/>
    <m/>
  </r>
  <r>
    <x v="0"/>
    <x v="0"/>
    <x v="0"/>
    <x v="0"/>
    <x v="0"/>
    <x v="0"/>
    <x v="5"/>
    <x v="1"/>
    <x v="7"/>
    <x v="34"/>
    <x v="1"/>
    <x v="10"/>
    <n v="1500000"/>
    <n v="3109748.4"/>
    <m/>
  </r>
  <r>
    <x v="0"/>
    <x v="0"/>
    <x v="0"/>
    <x v="0"/>
    <x v="0"/>
    <x v="0"/>
    <x v="5"/>
    <x v="1"/>
    <x v="7"/>
    <x v="34"/>
    <x v="1"/>
    <x v="35"/>
    <n v="200000"/>
    <n v="0"/>
    <m/>
  </r>
  <r>
    <x v="0"/>
    <x v="0"/>
    <x v="0"/>
    <x v="0"/>
    <x v="0"/>
    <x v="0"/>
    <x v="5"/>
    <x v="1"/>
    <x v="7"/>
    <x v="34"/>
    <x v="1"/>
    <x v="5"/>
    <n v="6212300"/>
    <n v="0"/>
    <m/>
  </r>
  <r>
    <x v="0"/>
    <x v="0"/>
    <x v="0"/>
    <x v="0"/>
    <x v="0"/>
    <x v="0"/>
    <x v="5"/>
    <x v="1"/>
    <x v="7"/>
    <x v="34"/>
    <x v="1"/>
    <x v="25"/>
    <n v="18832000"/>
    <n v="1733184"/>
    <m/>
  </r>
  <r>
    <x v="0"/>
    <x v="0"/>
    <x v="0"/>
    <x v="0"/>
    <x v="0"/>
    <x v="0"/>
    <x v="5"/>
    <x v="1"/>
    <x v="7"/>
    <x v="34"/>
    <x v="4"/>
    <x v="11"/>
    <n v="45590000"/>
    <n v="0"/>
    <m/>
  </r>
  <r>
    <x v="0"/>
    <x v="0"/>
    <x v="0"/>
    <x v="0"/>
    <x v="0"/>
    <x v="0"/>
    <x v="5"/>
    <x v="1"/>
    <x v="7"/>
    <x v="34"/>
    <x v="4"/>
    <x v="27"/>
    <n v="2600"/>
    <n v="0"/>
    <m/>
  </r>
  <r>
    <x v="0"/>
    <x v="0"/>
    <x v="0"/>
    <x v="0"/>
    <x v="0"/>
    <x v="0"/>
    <x v="5"/>
    <x v="1"/>
    <x v="7"/>
    <x v="34"/>
    <x v="4"/>
    <x v="17"/>
    <n v="98000"/>
    <n v="0"/>
    <m/>
  </r>
  <r>
    <x v="0"/>
    <x v="0"/>
    <x v="0"/>
    <x v="0"/>
    <x v="0"/>
    <x v="0"/>
    <x v="5"/>
    <x v="1"/>
    <x v="7"/>
    <x v="34"/>
    <x v="4"/>
    <x v="12"/>
    <n v="1500000"/>
    <n v="0"/>
    <m/>
  </r>
  <r>
    <x v="0"/>
    <x v="0"/>
    <x v="0"/>
    <x v="0"/>
    <x v="0"/>
    <x v="0"/>
    <x v="5"/>
    <x v="1"/>
    <x v="7"/>
    <x v="34"/>
    <x v="4"/>
    <x v="7"/>
    <n v="3054950"/>
    <n v="0"/>
    <m/>
  </r>
  <r>
    <x v="0"/>
    <x v="0"/>
    <x v="0"/>
    <x v="0"/>
    <x v="0"/>
    <x v="0"/>
    <x v="5"/>
    <x v="1"/>
    <x v="7"/>
    <x v="52"/>
    <x v="0"/>
    <x v="0"/>
    <n v="265966332"/>
    <n v="167678382.09"/>
    <m/>
  </r>
  <r>
    <x v="0"/>
    <x v="0"/>
    <x v="0"/>
    <x v="0"/>
    <x v="0"/>
    <x v="0"/>
    <x v="5"/>
    <x v="1"/>
    <x v="7"/>
    <x v="52"/>
    <x v="0"/>
    <x v="42"/>
    <n v="41379295"/>
    <n v="28226470.850000013"/>
    <m/>
  </r>
  <r>
    <x v="0"/>
    <x v="0"/>
    <x v="0"/>
    <x v="0"/>
    <x v="0"/>
    <x v="0"/>
    <x v="5"/>
    <x v="1"/>
    <x v="7"/>
    <x v="52"/>
    <x v="1"/>
    <x v="1"/>
    <n v="7995268"/>
    <n v="0"/>
    <m/>
  </r>
  <r>
    <x v="0"/>
    <x v="0"/>
    <x v="0"/>
    <x v="0"/>
    <x v="0"/>
    <x v="0"/>
    <x v="5"/>
    <x v="1"/>
    <x v="7"/>
    <x v="52"/>
    <x v="1"/>
    <x v="22"/>
    <n v="9918500"/>
    <n v="0"/>
    <m/>
  </r>
  <r>
    <x v="0"/>
    <x v="0"/>
    <x v="0"/>
    <x v="0"/>
    <x v="0"/>
    <x v="0"/>
    <x v="5"/>
    <x v="1"/>
    <x v="7"/>
    <x v="52"/>
    <x v="1"/>
    <x v="23"/>
    <n v="8623867"/>
    <n v="0"/>
    <m/>
  </r>
  <r>
    <x v="0"/>
    <x v="0"/>
    <x v="0"/>
    <x v="0"/>
    <x v="0"/>
    <x v="0"/>
    <x v="5"/>
    <x v="1"/>
    <x v="7"/>
    <x v="52"/>
    <x v="1"/>
    <x v="10"/>
    <n v="5904683"/>
    <n v="5189860"/>
    <m/>
  </r>
  <r>
    <x v="0"/>
    <x v="0"/>
    <x v="0"/>
    <x v="0"/>
    <x v="0"/>
    <x v="0"/>
    <x v="5"/>
    <x v="1"/>
    <x v="7"/>
    <x v="52"/>
    <x v="1"/>
    <x v="35"/>
    <n v="43793425"/>
    <n v="0"/>
    <m/>
  </r>
  <r>
    <x v="0"/>
    <x v="0"/>
    <x v="0"/>
    <x v="0"/>
    <x v="0"/>
    <x v="0"/>
    <x v="5"/>
    <x v="1"/>
    <x v="7"/>
    <x v="52"/>
    <x v="1"/>
    <x v="5"/>
    <n v="1770000"/>
    <n v="2729049.96"/>
    <m/>
  </r>
  <r>
    <x v="0"/>
    <x v="0"/>
    <x v="0"/>
    <x v="0"/>
    <x v="0"/>
    <x v="0"/>
    <x v="5"/>
    <x v="1"/>
    <x v="7"/>
    <x v="52"/>
    <x v="1"/>
    <x v="25"/>
    <n v="7249000"/>
    <n v="0"/>
    <m/>
  </r>
  <r>
    <x v="0"/>
    <x v="0"/>
    <x v="0"/>
    <x v="0"/>
    <x v="0"/>
    <x v="0"/>
    <x v="5"/>
    <x v="1"/>
    <x v="7"/>
    <x v="52"/>
    <x v="4"/>
    <x v="15"/>
    <n v="2380000"/>
    <n v="0"/>
    <m/>
  </r>
  <r>
    <x v="0"/>
    <x v="0"/>
    <x v="0"/>
    <x v="0"/>
    <x v="0"/>
    <x v="0"/>
    <x v="5"/>
    <x v="1"/>
    <x v="7"/>
    <x v="52"/>
    <x v="4"/>
    <x v="16"/>
    <n v="22012096"/>
    <n v="0"/>
    <m/>
  </r>
  <r>
    <x v="0"/>
    <x v="0"/>
    <x v="0"/>
    <x v="0"/>
    <x v="0"/>
    <x v="0"/>
    <x v="5"/>
    <x v="1"/>
    <x v="7"/>
    <x v="52"/>
    <x v="4"/>
    <x v="11"/>
    <n v="6086050"/>
    <n v="0"/>
    <m/>
  </r>
  <r>
    <x v="0"/>
    <x v="0"/>
    <x v="0"/>
    <x v="0"/>
    <x v="0"/>
    <x v="0"/>
    <x v="5"/>
    <x v="1"/>
    <x v="7"/>
    <x v="52"/>
    <x v="4"/>
    <x v="27"/>
    <n v="114477"/>
    <n v="0"/>
    <m/>
  </r>
  <r>
    <x v="0"/>
    <x v="0"/>
    <x v="0"/>
    <x v="0"/>
    <x v="0"/>
    <x v="0"/>
    <x v="5"/>
    <x v="1"/>
    <x v="7"/>
    <x v="52"/>
    <x v="4"/>
    <x v="17"/>
    <n v="5370540"/>
    <n v="0"/>
    <m/>
  </r>
  <r>
    <x v="0"/>
    <x v="0"/>
    <x v="0"/>
    <x v="0"/>
    <x v="0"/>
    <x v="0"/>
    <x v="5"/>
    <x v="1"/>
    <x v="7"/>
    <x v="52"/>
    <x v="4"/>
    <x v="18"/>
    <n v="9096118"/>
    <n v="0"/>
    <m/>
  </r>
  <r>
    <x v="0"/>
    <x v="0"/>
    <x v="0"/>
    <x v="0"/>
    <x v="0"/>
    <x v="0"/>
    <x v="5"/>
    <x v="1"/>
    <x v="7"/>
    <x v="52"/>
    <x v="4"/>
    <x v="12"/>
    <n v="7016441"/>
    <n v="0"/>
    <m/>
  </r>
  <r>
    <x v="0"/>
    <x v="0"/>
    <x v="0"/>
    <x v="0"/>
    <x v="0"/>
    <x v="0"/>
    <x v="5"/>
    <x v="1"/>
    <x v="7"/>
    <x v="52"/>
    <x v="4"/>
    <x v="7"/>
    <n v="14362060"/>
    <n v="0"/>
    <m/>
  </r>
  <r>
    <x v="0"/>
    <x v="0"/>
    <x v="0"/>
    <x v="0"/>
    <x v="0"/>
    <x v="0"/>
    <x v="5"/>
    <x v="1"/>
    <x v="7"/>
    <x v="42"/>
    <x v="0"/>
    <x v="0"/>
    <n v="86639541"/>
    <n v="49573715.50999999"/>
    <m/>
  </r>
  <r>
    <x v="0"/>
    <x v="0"/>
    <x v="0"/>
    <x v="0"/>
    <x v="0"/>
    <x v="0"/>
    <x v="5"/>
    <x v="1"/>
    <x v="7"/>
    <x v="42"/>
    <x v="0"/>
    <x v="40"/>
    <n v="140000"/>
    <n v="0"/>
    <m/>
  </r>
  <r>
    <x v="0"/>
    <x v="0"/>
    <x v="0"/>
    <x v="0"/>
    <x v="0"/>
    <x v="0"/>
    <x v="5"/>
    <x v="1"/>
    <x v="7"/>
    <x v="42"/>
    <x v="0"/>
    <x v="42"/>
    <n v="11144133"/>
    <n v="6332530.2099999972"/>
    <m/>
  </r>
  <r>
    <x v="0"/>
    <x v="0"/>
    <x v="0"/>
    <x v="0"/>
    <x v="0"/>
    <x v="0"/>
    <x v="5"/>
    <x v="1"/>
    <x v="7"/>
    <x v="42"/>
    <x v="1"/>
    <x v="9"/>
    <n v="2527000"/>
    <n v="1664889.6399999994"/>
    <m/>
  </r>
  <r>
    <x v="0"/>
    <x v="0"/>
    <x v="0"/>
    <x v="0"/>
    <x v="0"/>
    <x v="0"/>
    <x v="5"/>
    <x v="1"/>
    <x v="7"/>
    <x v="42"/>
    <x v="1"/>
    <x v="1"/>
    <n v="6057297"/>
    <n v="848425.67"/>
    <m/>
  </r>
  <r>
    <x v="0"/>
    <x v="0"/>
    <x v="0"/>
    <x v="0"/>
    <x v="0"/>
    <x v="0"/>
    <x v="5"/>
    <x v="1"/>
    <x v="7"/>
    <x v="42"/>
    <x v="1"/>
    <x v="22"/>
    <n v="3898824"/>
    <n v="48950"/>
    <m/>
  </r>
  <r>
    <x v="0"/>
    <x v="0"/>
    <x v="0"/>
    <x v="0"/>
    <x v="0"/>
    <x v="0"/>
    <x v="5"/>
    <x v="1"/>
    <x v="7"/>
    <x v="42"/>
    <x v="1"/>
    <x v="23"/>
    <n v="3113704"/>
    <n v="27437.78"/>
    <m/>
  </r>
  <r>
    <x v="0"/>
    <x v="0"/>
    <x v="0"/>
    <x v="0"/>
    <x v="0"/>
    <x v="0"/>
    <x v="5"/>
    <x v="1"/>
    <x v="7"/>
    <x v="42"/>
    <x v="1"/>
    <x v="10"/>
    <n v="12550000"/>
    <n v="5193980.07"/>
    <m/>
  </r>
  <r>
    <x v="0"/>
    <x v="0"/>
    <x v="0"/>
    <x v="0"/>
    <x v="0"/>
    <x v="0"/>
    <x v="5"/>
    <x v="1"/>
    <x v="7"/>
    <x v="42"/>
    <x v="1"/>
    <x v="24"/>
    <n v="648280"/>
    <n v="0"/>
    <m/>
  </r>
  <r>
    <x v="0"/>
    <x v="0"/>
    <x v="0"/>
    <x v="0"/>
    <x v="0"/>
    <x v="0"/>
    <x v="5"/>
    <x v="1"/>
    <x v="7"/>
    <x v="42"/>
    <x v="1"/>
    <x v="35"/>
    <n v="700000"/>
    <n v="303554.34000000003"/>
    <m/>
  </r>
  <r>
    <x v="0"/>
    <x v="0"/>
    <x v="0"/>
    <x v="0"/>
    <x v="0"/>
    <x v="0"/>
    <x v="5"/>
    <x v="1"/>
    <x v="7"/>
    <x v="42"/>
    <x v="1"/>
    <x v="5"/>
    <n v="49283257"/>
    <n v="5490763.1900000004"/>
    <m/>
  </r>
  <r>
    <x v="0"/>
    <x v="0"/>
    <x v="0"/>
    <x v="0"/>
    <x v="0"/>
    <x v="0"/>
    <x v="5"/>
    <x v="1"/>
    <x v="7"/>
    <x v="42"/>
    <x v="1"/>
    <x v="25"/>
    <n v="10354852"/>
    <n v="41967.61"/>
    <m/>
  </r>
  <r>
    <x v="0"/>
    <x v="0"/>
    <x v="0"/>
    <x v="0"/>
    <x v="0"/>
    <x v="0"/>
    <x v="5"/>
    <x v="1"/>
    <x v="7"/>
    <x v="42"/>
    <x v="4"/>
    <x v="15"/>
    <n v="325000"/>
    <n v="178173.08000000002"/>
    <m/>
  </r>
  <r>
    <x v="0"/>
    <x v="0"/>
    <x v="0"/>
    <x v="0"/>
    <x v="0"/>
    <x v="0"/>
    <x v="5"/>
    <x v="1"/>
    <x v="7"/>
    <x v="42"/>
    <x v="4"/>
    <x v="16"/>
    <n v="167600"/>
    <n v="81231.199999999997"/>
    <m/>
  </r>
  <r>
    <x v="0"/>
    <x v="0"/>
    <x v="0"/>
    <x v="0"/>
    <x v="0"/>
    <x v="0"/>
    <x v="5"/>
    <x v="1"/>
    <x v="7"/>
    <x v="42"/>
    <x v="4"/>
    <x v="11"/>
    <n v="861853"/>
    <n v="89123"/>
    <m/>
  </r>
  <r>
    <x v="0"/>
    <x v="0"/>
    <x v="0"/>
    <x v="0"/>
    <x v="0"/>
    <x v="0"/>
    <x v="5"/>
    <x v="1"/>
    <x v="7"/>
    <x v="42"/>
    <x v="4"/>
    <x v="27"/>
    <n v="0"/>
    <n v="1842.99"/>
    <m/>
  </r>
  <r>
    <x v="0"/>
    <x v="0"/>
    <x v="0"/>
    <x v="0"/>
    <x v="0"/>
    <x v="0"/>
    <x v="5"/>
    <x v="1"/>
    <x v="7"/>
    <x v="42"/>
    <x v="4"/>
    <x v="17"/>
    <n v="150000"/>
    <n v="9950.52"/>
    <m/>
  </r>
  <r>
    <x v="0"/>
    <x v="0"/>
    <x v="0"/>
    <x v="0"/>
    <x v="0"/>
    <x v="0"/>
    <x v="5"/>
    <x v="1"/>
    <x v="7"/>
    <x v="42"/>
    <x v="4"/>
    <x v="18"/>
    <n v="105000"/>
    <n v="6876.9599999999991"/>
    <m/>
  </r>
  <r>
    <x v="0"/>
    <x v="0"/>
    <x v="0"/>
    <x v="0"/>
    <x v="0"/>
    <x v="0"/>
    <x v="5"/>
    <x v="1"/>
    <x v="7"/>
    <x v="42"/>
    <x v="4"/>
    <x v="12"/>
    <n v="6258551"/>
    <n v="147669.41"/>
    <m/>
  </r>
  <r>
    <x v="0"/>
    <x v="0"/>
    <x v="0"/>
    <x v="0"/>
    <x v="0"/>
    <x v="0"/>
    <x v="5"/>
    <x v="1"/>
    <x v="7"/>
    <x v="42"/>
    <x v="4"/>
    <x v="7"/>
    <n v="5753177"/>
    <n v="243923.16000000003"/>
    <m/>
  </r>
  <r>
    <x v="0"/>
    <x v="0"/>
    <x v="0"/>
    <x v="0"/>
    <x v="0"/>
    <x v="0"/>
    <x v="5"/>
    <x v="1"/>
    <x v="7"/>
    <x v="56"/>
    <x v="0"/>
    <x v="0"/>
    <n v="10974901376"/>
    <n v="7375196348.1800051"/>
    <m/>
  </r>
  <r>
    <x v="0"/>
    <x v="0"/>
    <x v="0"/>
    <x v="0"/>
    <x v="0"/>
    <x v="0"/>
    <x v="5"/>
    <x v="1"/>
    <x v="7"/>
    <x v="56"/>
    <x v="0"/>
    <x v="40"/>
    <n v="699447727"/>
    <n v="427245652.67000002"/>
    <m/>
  </r>
  <r>
    <x v="0"/>
    <x v="0"/>
    <x v="0"/>
    <x v="0"/>
    <x v="0"/>
    <x v="0"/>
    <x v="5"/>
    <x v="1"/>
    <x v="7"/>
    <x v="56"/>
    <x v="0"/>
    <x v="21"/>
    <n v="624800"/>
    <n v="0"/>
    <m/>
  </r>
  <r>
    <x v="0"/>
    <x v="0"/>
    <x v="0"/>
    <x v="0"/>
    <x v="0"/>
    <x v="0"/>
    <x v="5"/>
    <x v="1"/>
    <x v="7"/>
    <x v="56"/>
    <x v="0"/>
    <x v="41"/>
    <n v="21500000"/>
    <n v="0"/>
    <m/>
  </r>
  <r>
    <x v="0"/>
    <x v="0"/>
    <x v="0"/>
    <x v="0"/>
    <x v="0"/>
    <x v="0"/>
    <x v="5"/>
    <x v="1"/>
    <x v="7"/>
    <x v="56"/>
    <x v="0"/>
    <x v="42"/>
    <n v="1587212352"/>
    <n v="1040566350.6899991"/>
    <m/>
  </r>
  <r>
    <x v="0"/>
    <x v="0"/>
    <x v="0"/>
    <x v="0"/>
    <x v="0"/>
    <x v="0"/>
    <x v="5"/>
    <x v="1"/>
    <x v="7"/>
    <x v="56"/>
    <x v="1"/>
    <x v="9"/>
    <n v="1423834281"/>
    <n v="907429552.77999985"/>
    <m/>
  </r>
  <r>
    <x v="0"/>
    <x v="0"/>
    <x v="0"/>
    <x v="0"/>
    <x v="0"/>
    <x v="0"/>
    <x v="5"/>
    <x v="1"/>
    <x v="7"/>
    <x v="56"/>
    <x v="1"/>
    <x v="1"/>
    <n v="533204651"/>
    <n v="112603427.21000001"/>
    <m/>
  </r>
  <r>
    <x v="0"/>
    <x v="0"/>
    <x v="0"/>
    <x v="0"/>
    <x v="0"/>
    <x v="0"/>
    <x v="5"/>
    <x v="1"/>
    <x v="7"/>
    <x v="56"/>
    <x v="1"/>
    <x v="22"/>
    <n v="556883137"/>
    <n v="11232058.33"/>
    <m/>
  </r>
  <r>
    <x v="0"/>
    <x v="0"/>
    <x v="0"/>
    <x v="0"/>
    <x v="0"/>
    <x v="0"/>
    <x v="5"/>
    <x v="1"/>
    <x v="7"/>
    <x v="56"/>
    <x v="1"/>
    <x v="23"/>
    <n v="227335672"/>
    <n v="1260867"/>
    <m/>
  </r>
  <r>
    <x v="0"/>
    <x v="0"/>
    <x v="0"/>
    <x v="0"/>
    <x v="0"/>
    <x v="0"/>
    <x v="5"/>
    <x v="1"/>
    <x v="7"/>
    <x v="56"/>
    <x v="1"/>
    <x v="10"/>
    <n v="587009160"/>
    <n v="195136251.42000005"/>
    <m/>
  </r>
  <r>
    <x v="0"/>
    <x v="0"/>
    <x v="0"/>
    <x v="0"/>
    <x v="0"/>
    <x v="0"/>
    <x v="5"/>
    <x v="1"/>
    <x v="7"/>
    <x v="56"/>
    <x v="1"/>
    <x v="24"/>
    <n v="407047384"/>
    <n v="177692025.90999997"/>
    <m/>
  </r>
  <r>
    <x v="0"/>
    <x v="0"/>
    <x v="0"/>
    <x v="0"/>
    <x v="0"/>
    <x v="0"/>
    <x v="5"/>
    <x v="1"/>
    <x v="7"/>
    <x v="56"/>
    <x v="1"/>
    <x v="35"/>
    <n v="1102006313"/>
    <n v="4407636.1199999992"/>
    <m/>
  </r>
  <r>
    <x v="0"/>
    <x v="0"/>
    <x v="0"/>
    <x v="0"/>
    <x v="0"/>
    <x v="0"/>
    <x v="5"/>
    <x v="1"/>
    <x v="7"/>
    <x v="56"/>
    <x v="1"/>
    <x v="5"/>
    <n v="2932039830"/>
    <n v="145293982.22000003"/>
    <m/>
  </r>
  <r>
    <x v="0"/>
    <x v="0"/>
    <x v="0"/>
    <x v="0"/>
    <x v="0"/>
    <x v="0"/>
    <x v="5"/>
    <x v="1"/>
    <x v="7"/>
    <x v="56"/>
    <x v="1"/>
    <x v="25"/>
    <n v="23415629691"/>
    <n v="18322946203.119976"/>
    <m/>
  </r>
  <r>
    <x v="0"/>
    <x v="0"/>
    <x v="0"/>
    <x v="0"/>
    <x v="0"/>
    <x v="0"/>
    <x v="5"/>
    <x v="1"/>
    <x v="7"/>
    <x v="56"/>
    <x v="4"/>
    <x v="15"/>
    <n v="32830288"/>
    <n v="959500.32000000007"/>
    <m/>
  </r>
  <r>
    <x v="0"/>
    <x v="0"/>
    <x v="0"/>
    <x v="0"/>
    <x v="0"/>
    <x v="0"/>
    <x v="5"/>
    <x v="1"/>
    <x v="7"/>
    <x v="56"/>
    <x v="4"/>
    <x v="16"/>
    <n v="1162822558"/>
    <n v="276633421.11000001"/>
    <m/>
  </r>
  <r>
    <x v="0"/>
    <x v="0"/>
    <x v="0"/>
    <x v="0"/>
    <x v="0"/>
    <x v="0"/>
    <x v="5"/>
    <x v="1"/>
    <x v="7"/>
    <x v="56"/>
    <x v="4"/>
    <x v="11"/>
    <n v="100874663"/>
    <n v="5328100.29"/>
    <m/>
  </r>
  <r>
    <x v="0"/>
    <x v="0"/>
    <x v="0"/>
    <x v="0"/>
    <x v="0"/>
    <x v="0"/>
    <x v="5"/>
    <x v="1"/>
    <x v="7"/>
    <x v="56"/>
    <x v="4"/>
    <x v="27"/>
    <n v="12545330"/>
    <n v="1038287.92"/>
    <m/>
  </r>
  <r>
    <x v="0"/>
    <x v="0"/>
    <x v="0"/>
    <x v="0"/>
    <x v="0"/>
    <x v="0"/>
    <x v="5"/>
    <x v="1"/>
    <x v="7"/>
    <x v="56"/>
    <x v="4"/>
    <x v="17"/>
    <n v="97722123"/>
    <n v="5266096.78"/>
    <m/>
  </r>
  <r>
    <x v="0"/>
    <x v="0"/>
    <x v="0"/>
    <x v="0"/>
    <x v="0"/>
    <x v="0"/>
    <x v="5"/>
    <x v="1"/>
    <x v="7"/>
    <x v="56"/>
    <x v="4"/>
    <x v="18"/>
    <n v="24166944"/>
    <n v="2375561.0100000002"/>
    <m/>
  </r>
  <r>
    <x v="0"/>
    <x v="0"/>
    <x v="0"/>
    <x v="0"/>
    <x v="0"/>
    <x v="0"/>
    <x v="5"/>
    <x v="1"/>
    <x v="7"/>
    <x v="56"/>
    <x v="4"/>
    <x v="12"/>
    <n v="203095655"/>
    <n v="59008287.93"/>
    <m/>
  </r>
  <r>
    <x v="0"/>
    <x v="0"/>
    <x v="0"/>
    <x v="0"/>
    <x v="0"/>
    <x v="0"/>
    <x v="5"/>
    <x v="1"/>
    <x v="7"/>
    <x v="56"/>
    <x v="4"/>
    <x v="7"/>
    <n v="321407945"/>
    <n v="157555222.40000004"/>
    <m/>
  </r>
  <r>
    <x v="0"/>
    <x v="0"/>
    <x v="0"/>
    <x v="0"/>
    <x v="0"/>
    <x v="0"/>
    <x v="5"/>
    <x v="1"/>
    <x v="3"/>
    <x v="51"/>
    <x v="0"/>
    <x v="0"/>
    <n v="25361973"/>
    <n v="14115196.01"/>
    <m/>
  </r>
  <r>
    <x v="0"/>
    <x v="0"/>
    <x v="0"/>
    <x v="0"/>
    <x v="0"/>
    <x v="0"/>
    <x v="5"/>
    <x v="1"/>
    <x v="3"/>
    <x v="51"/>
    <x v="0"/>
    <x v="42"/>
    <n v="3578137"/>
    <n v="2194706.2599999998"/>
    <m/>
  </r>
  <r>
    <x v="0"/>
    <x v="0"/>
    <x v="0"/>
    <x v="0"/>
    <x v="0"/>
    <x v="0"/>
    <x v="5"/>
    <x v="1"/>
    <x v="3"/>
    <x v="51"/>
    <x v="1"/>
    <x v="1"/>
    <n v="6225250"/>
    <n v="107482.02"/>
    <m/>
  </r>
  <r>
    <x v="0"/>
    <x v="0"/>
    <x v="0"/>
    <x v="0"/>
    <x v="0"/>
    <x v="0"/>
    <x v="5"/>
    <x v="1"/>
    <x v="3"/>
    <x v="51"/>
    <x v="1"/>
    <x v="22"/>
    <n v="1993800"/>
    <n v="0"/>
    <m/>
  </r>
  <r>
    <x v="0"/>
    <x v="0"/>
    <x v="0"/>
    <x v="0"/>
    <x v="0"/>
    <x v="0"/>
    <x v="5"/>
    <x v="1"/>
    <x v="3"/>
    <x v="51"/>
    <x v="1"/>
    <x v="23"/>
    <n v="5891020"/>
    <n v="0"/>
    <m/>
  </r>
  <r>
    <x v="0"/>
    <x v="0"/>
    <x v="0"/>
    <x v="0"/>
    <x v="0"/>
    <x v="0"/>
    <x v="5"/>
    <x v="1"/>
    <x v="3"/>
    <x v="51"/>
    <x v="1"/>
    <x v="10"/>
    <n v="27140"/>
    <n v="123000"/>
    <m/>
  </r>
  <r>
    <x v="0"/>
    <x v="0"/>
    <x v="0"/>
    <x v="0"/>
    <x v="0"/>
    <x v="0"/>
    <x v="5"/>
    <x v="1"/>
    <x v="3"/>
    <x v="51"/>
    <x v="1"/>
    <x v="5"/>
    <n v="25177671"/>
    <n v="1093999.8799999999"/>
    <m/>
  </r>
  <r>
    <x v="0"/>
    <x v="0"/>
    <x v="0"/>
    <x v="0"/>
    <x v="0"/>
    <x v="0"/>
    <x v="5"/>
    <x v="1"/>
    <x v="3"/>
    <x v="51"/>
    <x v="1"/>
    <x v="25"/>
    <n v="11101800"/>
    <n v="324942.5"/>
    <m/>
  </r>
  <r>
    <x v="0"/>
    <x v="0"/>
    <x v="0"/>
    <x v="0"/>
    <x v="0"/>
    <x v="0"/>
    <x v="5"/>
    <x v="1"/>
    <x v="3"/>
    <x v="51"/>
    <x v="4"/>
    <x v="15"/>
    <n v="18000"/>
    <n v="88500"/>
    <m/>
  </r>
  <r>
    <x v="0"/>
    <x v="0"/>
    <x v="0"/>
    <x v="0"/>
    <x v="0"/>
    <x v="0"/>
    <x v="5"/>
    <x v="1"/>
    <x v="3"/>
    <x v="51"/>
    <x v="4"/>
    <x v="16"/>
    <n v="733280"/>
    <n v="0"/>
    <m/>
  </r>
  <r>
    <x v="0"/>
    <x v="0"/>
    <x v="0"/>
    <x v="0"/>
    <x v="0"/>
    <x v="0"/>
    <x v="5"/>
    <x v="1"/>
    <x v="3"/>
    <x v="51"/>
    <x v="4"/>
    <x v="11"/>
    <n v="640091"/>
    <n v="18880"/>
    <m/>
  </r>
  <r>
    <x v="0"/>
    <x v="0"/>
    <x v="0"/>
    <x v="0"/>
    <x v="0"/>
    <x v="0"/>
    <x v="5"/>
    <x v="1"/>
    <x v="3"/>
    <x v="51"/>
    <x v="4"/>
    <x v="17"/>
    <n v="25800"/>
    <n v="72895.679999999993"/>
    <m/>
  </r>
  <r>
    <x v="0"/>
    <x v="0"/>
    <x v="0"/>
    <x v="0"/>
    <x v="0"/>
    <x v="0"/>
    <x v="5"/>
    <x v="1"/>
    <x v="3"/>
    <x v="51"/>
    <x v="4"/>
    <x v="18"/>
    <n v="40290"/>
    <n v="0"/>
    <m/>
  </r>
  <r>
    <x v="0"/>
    <x v="0"/>
    <x v="0"/>
    <x v="0"/>
    <x v="0"/>
    <x v="0"/>
    <x v="5"/>
    <x v="1"/>
    <x v="3"/>
    <x v="51"/>
    <x v="4"/>
    <x v="12"/>
    <n v="1733000"/>
    <n v="0"/>
    <m/>
  </r>
  <r>
    <x v="0"/>
    <x v="0"/>
    <x v="0"/>
    <x v="0"/>
    <x v="0"/>
    <x v="0"/>
    <x v="5"/>
    <x v="1"/>
    <x v="3"/>
    <x v="51"/>
    <x v="4"/>
    <x v="7"/>
    <n v="372016"/>
    <n v="0"/>
    <m/>
  </r>
  <r>
    <x v="0"/>
    <x v="0"/>
    <x v="0"/>
    <x v="0"/>
    <x v="0"/>
    <x v="0"/>
    <x v="6"/>
    <x v="1"/>
    <x v="5"/>
    <x v="19"/>
    <x v="0"/>
    <x v="0"/>
    <n v="80630399"/>
    <n v="18245920.759999998"/>
    <m/>
  </r>
  <r>
    <x v="0"/>
    <x v="0"/>
    <x v="0"/>
    <x v="0"/>
    <x v="0"/>
    <x v="0"/>
    <x v="6"/>
    <x v="1"/>
    <x v="5"/>
    <x v="19"/>
    <x v="0"/>
    <x v="40"/>
    <n v="1898444"/>
    <n v="43629.359999999993"/>
    <m/>
  </r>
  <r>
    <x v="0"/>
    <x v="0"/>
    <x v="0"/>
    <x v="0"/>
    <x v="0"/>
    <x v="0"/>
    <x v="6"/>
    <x v="1"/>
    <x v="5"/>
    <x v="19"/>
    <x v="0"/>
    <x v="42"/>
    <n v="13952562"/>
    <n v="2872984.3600000003"/>
    <m/>
  </r>
  <r>
    <x v="0"/>
    <x v="0"/>
    <x v="0"/>
    <x v="0"/>
    <x v="0"/>
    <x v="0"/>
    <x v="6"/>
    <x v="1"/>
    <x v="5"/>
    <x v="19"/>
    <x v="1"/>
    <x v="9"/>
    <n v="4316000"/>
    <n v="1741187.62"/>
    <m/>
  </r>
  <r>
    <x v="0"/>
    <x v="0"/>
    <x v="0"/>
    <x v="0"/>
    <x v="0"/>
    <x v="0"/>
    <x v="6"/>
    <x v="1"/>
    <x v="5"/>
    <x v="19"/>
    <x v="1"/>
    <x v="1"/>
    <n v="118535547"/>
    <n v="1918853.6600000001"/>
    <m/>
  </r>
  <r>
    <x v="0"/>
    <x v="0"/>
    <x v="0"/>
    <x v="0"/>
    <x v="0"/>
    <x v="0"/>
    <x v="6"/>
    <x v="1"/>
    <x v="5"/>
    <x v="19"/>
    <x v="1"/>
    <x v="22"/>
    <n v="40107144"/>
    <n v="313434.76"/>
    <m/>
  </r>
  <r>
    <x v="0"/>
    <x v="0"/>
    <x v="0"/>
    <x v="0"/>
    <x v="0"/>
    <x v="0"/>
    <x v="6"/>
    <x v="1"/>
    <x v="5"/>
    <x v="19"/>
    <x v="1"/>
    <x v="23"/>
    <n v="5432560"/>
    <n v="0"/>
    <m/>
  </r>
  <r>
    <x v="0"/>
    <x v="0"/>
    <x v="0"/>
    <x v="0"/>
    <x v="0"/>
    <x v="0"/>
    <x v="6"/>
    <x v="1"/>
    <x v="5"/>
    <x v="19"/>
    <x v="1"/>
    <x v="10"/>
    <n v="13230000"/>
    <n v="145750"/>
    <m/>
  </r>
  <r>
    <x v="0"/>
    <x v="0"/>
    <x v="0"/>
    <x v="0"/>
    <x v="0"/>
    <x v="0"/>
    <x v="6"/>
    <x v="1"/>
    <x v="5"/>
    <x v="19"/>
    <x v="1"/>
    <x v="24"/>
    <n v="50000"/>
    <n v="7948.3"/>
    <m/>
  </r>
  <r>
    <x v="0"/>
    <x v="0"/>
    <x v="0"/>
    <x v="0"/>
    <x v="0"/>
    <x v="0"/>
    <x v="6"/>
    <x v="1"/>
    <x v="5"/>
    <x v="19"/>
    <x v="1"/>
    <x v="35"/>
    <n v="4730835"/>
    <n v="448483.07"/>
    <m/>
  </r>
  <r>
    <x v="0"/>
    <x v="0"/>
    <x v="0"/>
    <x v="0"/>
    <x v="0"/>
    <x v="0"/>
    <x v="6"/>
    <x v="1"/>
    <x v="5"/>
    <x v="19"/>
    <x v="1"/>
    <x v="5"/>
    <n v="127592845"/>
    <n v="23169760.760000002"/>
    <m/>
  </r>
  <r>
    <x v="0"/>
    <x v="0"/>
    <x v="0"/>
    <x v="0"/>
    <x v="0"/>
    <x v="0"/>
    <x v="6"/>
    <x v="1"/>
    <x v="5"/>
    <x v="19"/>
    <x v="1"/>
    <x v="25"/>
    <n v="34285369"/>
    <n v="242458.49"/>
    <m/>
  </r>
  <r>
    <x v="0"/>
    <x v="0"/>
    <x v="0"/>
    <x v="0"/>
    <x v="0"/>
    <x v="0"/>
    <x v="6"/>
    <x v="1"/>
    <x v="5"/>
    <x v="19"/>
    <x v="4"/>
    <x v="15"/>
    <n v="18056747"/>
    <n v="601782"/>
    <m/>
  </r>
  <r>
    <x v="0"/>
    <x v="0"/>
    <x v="0"/>
    <x v="0"/>
    <x v="0"/>
    <x v="0"/>
    <x v="6"/>
    <x v="1"/>
    <x v="5"/>
    <x v="19"/>
    <x v="4"/>
    <x v="16"/>
    <n v="36155606"/>
    <n v="874380"/>
    <m/>
  </r>
  <r>
    <x v="0"/>
    <x v="0"/>
    <x v="0"/>
    <x v="0"/>
    <x v="0"/>
    <x v="0"/>
    <x v="6"/>
    <x v="1"/>
    <x v="5"/>
    <x v="19"/>
    <x v="4"/>
    <x v="11"/>
    <n v="15260855"/>
    <n v="490669.01000000007"/>
    <m/>
  </r>
  <r>
    <x v="0"/>
    <x v="0"/>
    <x v="0"/>
    <x v="0"/>
    <x v="0"/>
    <x v="0"/>
    <x v="6"/>
    <x v="1"/>
    <x v="5"/>
    <x v="19"/>
    <x v="4"/>
    <x v="27"/>
    <n v="4586202068"/>
    <n v="1510533365.5299997"/>
    <m/>
  </r>
  <r>
    <x v="0"/>
    <x v="0"/>
    <x v="0"/>
    <x v="0"/>
    <x v="0"/>
    <x v="0"/>
    <x v="6"/>
    <x v="1"/>
    <x v="5"/>
    <x v="19"/>
    <x v="4"/>
    <x v="17"/>
    <n v="12750000"/>
    <n v="0"/>
    <m/>
  </r>
  <r>
    <x v="0"/>
    <x v="0"/>
    <x v="0"/>
    <x v="0"/>
    <x v="0"/>
    <x v="0"/>
    <x v="6"/>
    <x v="1"/>
    <x v="5"/>
    <x v="19"/>
    <x v="4"/>
    <x v="18"/>
    <n v="2058000"/>
    <n v="0"/>
    <m/>
  </r>
  <r>
    <x v="0"/>
    <x v="0"/>
    <x v="0"/>
    <x v="0"/>
    <x v="0"/>
    <x v="0"/>
    <x v="6"/>
    <x v="1"/>
    <x v="5"/>
    <x v="19"/>
    <x v="4"/>
    <x v="12"/>
    <n v="427198728"/>
    <n v="86085447.38000001"/>
    <m/>
  </r>
  <r>
    <x v="0"/>
    <x v="0"/>
    <x v="0"/>
    <x v="0"/>
    <x v="0"/>
    <x v="0"/>
    <x v="6"/>
    <x v="1"/>
    <x v="5"/>
    <x v="19"/>
    <x v="4"/>
    <x v="7"/>
    <n v="473383136"/>
    <n v="37463161.750000007"/>
    <m/>
  </r>
  <r>
    <x v="0"/>
    <x v="0"/>
    <x v="0"/>
    <x v="0"/>
    <x v="0"/>
    <x v="0"/>
    <x v="6"/>
    <x v="1"/>
    <x v="5"/>
    <x v="18"/>
    <x v="0"/>
    <x v="0"/>
    <n v="3129410959"/>
    <n v="2698646398.0700002"/>
    <m/>
  </r>
  <r>
    <x v="0"/>
    <x v="0"/>
    <x v="0"/>
    <x v="0"/>
    <x v="0"/>
    <x v="0"/>
    <x v="6"/>
    <x v="1"/>
    <x v="5"/>
    <x v="18"/>
    <x v="0"/>
    <x v="40"/>
    <n v="381236079"/>
    <n v="181403326.76000005"/>
    <m/>
  </r>
  <r>
    <x v="0"/>
    <x v="0"/>
    <x v="0"/>
    <x v="0"/>
    <x v="0"/>
    <x v="0"/>
    <x v="6"/>
    <x v="1"/>
    <x v="5"/>
    <x v="18"/>
    <x v="0"/>
    <x v="21"/>
    <n v="3721600"/>
    <n v="0"/>
    <m/>
  </r>
  <r>
    <x v="0"/>
    <x v="0"/>
    <x v="0"/>
    <x v="0"/>
    <x v="0"/>
    <x v="0"/>
    <x v="6"/>
    <x v="1"/>
    <x v="5"/>
    <x v="18"/>
    <x v="0"/>
    <x v="41"/>
    <n v="10150000"/>
    <n v="0"/>
    <m/>
  </r>
  <r>
    <x v="0"/>
    <x v="0"/>
    <x v="0"/>
    <x v="0"/>
    <x v="0"/>
    <x v="0"/>
    <x v="6"/>
    <x v="1"/>
    <x v="5"/>
    <x v="18"/>
    <x v="0"/>
    <x v="42"/>
    <n v="429651349"/>
    <n v="373873541.48999995"/>
    <m/>
  </r>
  <r>
    <x v="0"/>
    <x v="0"/>
    <x v="0"/>
    <x v="0"/>
    <x v="0"/>
    <x v="0"/>
    <x v="6"/>
    <x v="1"/>
    <x v="5"/>
    <x v="18"/>
    <x v="1"/>
    <x v="9"/>
    <n v="398709975"/>
    <n v="203600136.02000001"/>
    <m/>
  </r>
  <r>
    <x v="0"/>
    <x v="0"/>
    <x v="0"/>
    <x v="0"/>
    <x v="0"/>
    <x v="0"/>
    <x v="6"/>
    <x v="1"/>
    <x v="5"/>
    <x v="18"/>
    <x v="1"/>
    <x v="1"/>
    <n v="126279531"/>
    <n v="12097563.380000003"/>
    <m/>
  </r>
  <r>
    <x v="0"/>
    <x v="0"/>
    <x v="0"/>
    <x v="0"/>
    <x v="0"/>
    <x v="0"/>
    <x v="6"/>
    <x v="1"/>
    <x v="5"/>
    <x v="18"/>
    <x v="1"/>
    <x v="22"/>
    <n v="57428284"/>
    <n v="217551694.35999998"/>
    <m/>
  </r>
  <r>
    <x v="0"/>
    <x v="0"/>
    <x v="0"/>
    <x v="0"/>
    <x v="0"/>
    <x v="0"/>
    <x v="6"/>
    <x v="1"/>
    <x v="5"/>
    <x v="18"/>
    <x v="1"/>
    <x v="23"/>
    <n v="7505309"/>
    <n v="689035.13"/>
    <m/>
  </r>
  <r>
    <x v="0"/>
    <x v="0"/>
    <x v="0"/>
    <x v="0"/>
    <x v="0"/>
    <x v="0"/>
    <x v="6"/>
    <x v="1"/>
    <x v="5"/>
    <x v="18"/>
    <x v="1"/>
    <x v="10"/>
    <n v="116205707"/>
    <n v="84749686.399999991"/>
    <m/>
  </r>
  <r>
    <x v="0"/>
    <x v="0"/>
    <x v="0"/>
    <x v="0"/>
    <x v="0"/>
    <x v="0"/>
    <x v="6"/>
    <x v="1"/>
    <x v="5"/>
    <x v="18"/>
    <x v="1"/>
    <x v="24"/>
    <n v="71921650"/>
    <n v="20794558.410000004"/>
    <m/>
  </r>
  <r>
    <x v="0"/>
    <x v="0"/>
    <x v="0"/>
    <x v="0"/>
    <x v="0"/>
    <x v="0"/>
    <x v="6"/>
    <x v="1"/>
    <x v="5"/>
    <x v="18"/>
    <x v="1"/>
    <x v="35"/>
    <n v="183626070"/>
    <n v="20221297.32"/>
    <m/>
  </r>
  <r>
    <x v="0"/>
    <x v="0"/>
    <x v="0"/>
    <x v="0"/>
    <x v="0"/>
    <x v="0"/>
    <x v="6"/>
    <x v="1"/>
    <x v="5"/>
    <x v="18"/>
    <x v="1"/>
    <x v="5"/>
    <n v="972643683"/>
    <n v="584381308.61000001"/>
    <m/>
  </r>
  <r>
    <x v="0"/>
    <x v="0"/>
    <x v="0"/>
    <x v="0"/>
    <x v="0"/>
    <x v="0"/>
    <x v="6"/>
    <x v="1"/>
    <x v="5"/>
    <x v="18"/>
    <x v="1"/>
    <x v="25"/>
    <n v="75278842"/>
    <n v="47394954.179999992"/>
    <m/>
  </r>
  <r>
    <x v="0"/>
    <x v="0"/>
    <x v="0"/>
    <x v="0"/>
    <x v="0"/>
    <x v="0"/>
    <x v="6"/>
    <x v="1"/>
    <x v="5"/>
    <x v="18"/>
    <x v="4"/>
    <x v="15"/>
    <n v="59916655"/>
    <n v="8208284.6499999994"/>
    <m/>
  </r>
  <r>
    <x v="0"/>
    <x v="0"/>
    <x v="0"/>
    <x v="0"/>
    <x v="0"/>
    <x v="0"/>
    <x v="6"/>
    <x v="1"/>
    <x v="5"/>
    <x v="18"/>
    <x v="4"/>
    <x v="16"/>
    <n v="21613062"/>
    <n v="135651551.47999999"/>
    <m/>
  </r>
  <r>
    <x v="0"/>
    <x v="0"/>
    <x v="0"/>
    <x v="0"/>
    <x v="0"/>
    <x v="0"/>
    <x v="6"/>
    <x v="1"/>
    <x v="5"/>
    <x v="18"/>
    <x v="4"/>
    <x v="11"/>
    <n v="31508382"/>
    <n v="27870034.270000003"/>
    <m/>
  </r>
  <r>
    <x v="0"/>
    <x v="0"/>
    <x v="0"/>
    <x v="0"/>
    <x v="0"/>
    <x v="0"/>
    <x v="6"/>
    <x v="1"/>
    <x v="5"/>
    <x v="18"/>
    <x v="4"/>
    <x v="27"/>
    <n v="1851601894"/>
    <n v="21675582529.720001"/>
    <m/>
  </r>
  <r>
    <x v="0"/>
    <x v="0"/>
    <x v="0"/>
    <x v="0"/>
    <x v="0"/>
    <x v="0"/>
    <x v="6"/>
    <x v="1"/>
    <x v="5"/>
    <x v="18"/>
    <x v="4"/>
    <x v="17"/>
    <n v="34353535"/>
    <n v="7827255.6399999997"/>
    <m/>
  </r>
  <r>
    <x v="0"/>
    <x v="0"/>
    <x v="0"/>
    <x v="0"/>
    <x v="0"/>
    <x v="0"/>
    <x v="6"/>
    <x v="1"/>
    <x v="5"/>
    <x v="18"/>
    <x v="4"/>
    <x v="18"/>
    <n v="15098802"/>
    <n v="913463.29000000015"/>
    <m/>
  </r>
  <r>
    <x v="0"/>
    <x v="0"/>
    <x v="0"/>
    <x v="0"/>
    <x v="0"/>
    <x v="0"/>
    <x v="6"/>
    <x v="1"/>
    <x v="5"/>
    <x v="18"/>
    <x v="4"/>
    <x v="12"/>
    <n v="249313112"/>
    <n v="402411800.32999986"/>
    <m/>
  </r>
  <r>
    <x v="0"/>
    <x v="0"/>
    <x v="0"/>
    <x v="0"/>
    <x v="0"/>
    <x v="0"/>
    <x v="6"/>
    <x v="1"/>
    <x v="5"/>
    <x v="18"/>
    <x v="4"/>
    <x v="7"/>
    <n v="1830283273"/>
    <n v="1655150541.7100008"/>
    <m/>
  </r>
  <r>
    <x v="0"/>
    <x v="0"/>
    <x v="0"/>
    <x v="0"/>
    <x v="0"/>
    <x v="0"/>
    <x v="6"/>
    <x v="1"/>
    <x v="3"/>
    <x v="51"/>
    <x v="0"/>
    <x v="0"/>
    <n v="7224682"/>
    <n v="4344887.82"/>
    <m/>
  </r>
  <r>
    <x v="0"/>
    <x v="0"/>
    <x v="0"/>
    <x v="0"/>
    <x v="0"/>
    <x v="0"/>
    <x v="6"/>
    <x v="1"/>
    <x v="3"/>
    <x v="51"/>
    <x v="0"/>
    <x v="40"/>
    <n v="65444"/>
    <n v="89467.12"/>
    <m/>
  </r>
  <r>
    <x v="0"/>
    <x v="0"/>
    <x v="0"/>
    <x v="0"/>
    <x v="0"/>
    <x v="0"/>
    <x v="6"/>
    <x v="1"/>
    <x v="3"/>
    <x v="51"/>
    <x v="0"/>
    <x v="42"/>
    <n v="1000135"/>
    <n v="660337.77999999991"/>
    <m/>
  </r>
  <r>
    <x v="0"/>
    <x v="0"/>
    <x v="0"/>
    <x v="0"/>
    <x v="0"/>
    <x v="0"/>
    <x v="6"/>
    <x v="1"/>
    <x v="3"/>
    <x v="51"/>
    <x v="1"/>
    <x v="1"/>
    <n v="600000"/>
    <n v="0"/>
    <m/>
  </r>
  <r>
    <x v="0"/>
    <x v="0"/>
    <x v="0"/>
    <x v="0"/>
    <x v="0"/>
    <x v="0"/>
    <x v="6"/>
    <x v="1"/>
    <x v="3"/>
    <x v="51"/>
    <x v="1"/>
    <x v="22"/>
    <n v="500000"/>
    <n v="0"/>
    <m/>
  </r>
  <r>
    <x v="0"/>
    <x v="0"/>
    <x v="0"/>
    <x v="0"/>
    <x v="0"/>
    <x v="0"/>
    <x v="6"/>
    <x v="1"/>
    <x v="3"/>
    <x v="51"/>
    <x v="1"/>
    <x v="10"/>
    <n v="500000"/>
    <n v="0"/>
    <m/>
  </r>
  <r>
    <x v="0"/>
    <x v="0"/>
    <x v="0"/>
    <x v="0"/>
    <x v="0"/>
    <x v="0"/>
    <x v="6"/>
    <x v="1"/>
    <x v="3"/>
    <x v="51"/>
    <x v="1"/>
    <x v="5"/>
    <n v="2700000"/>
    <n v="0"/>
    <m/>
  </r>
  <r>
    <x v="0"/>
    <x v="0"/>
    <x v="0"/>
    <x v="0"/>
    <x v="0"/>
    <x v="0"/>
    <x v="6"/>
    <x v="1"/>
    <x v="3"/>
    <x v="51"/>
    <x v="1"/>
    <x v="25"/>
    <n v="200000"/>
    <n v="0"/>
    <m/>
  </r>
  <r>
    <x v="0"/>
    <x v="0"/>
    <x v="0"/>
    <x v="0"/>
    <x v="0"/>
    <x v="0"/>
    <x v="6"/>
    <x v="1"/>
    <x v="3"/>
    <x v="51"/>
    <x v="4"/>
    <x v="15"/>
    <n v="1200000"/>
    <n v="0"/>
    <m/>
  </r>
  <r>
    <x v="0"/>
    <x v="0"/>
    <x v="0"/>
    <x v="0"/>
    <x v="0"/>
    <x v="0"/>
    <x v="6"/>
    <x v="1"/>
    <x v="3"/>
    <x v="51"/>
    <x v="4"/>
    <x v="7"/>
    <n v="216297"/>
    <n v="0"/>
    <m/>
  </r>
  <r>
    <x v="0"/>
    <x v="0"/>
    <x v="0"/>
    <x v="0"/>
    <x v="0"/>
    <x v="0"/>
    <x v="6"/>
    <x v="1"/>
    <x v="3"/>
    <x v="5"/>
    <x v="4"/>
    <x v="7"/>
    <n v="7584972"/>
    <n v="0"/>
    <m/>
  </r>
  <r>
    <x v="0"/>
    <x v="0"/>
    <x v="0"/>
    <x v="0"/>
    <x v="0"/>
    <x v="0"/>
    <x v="7"/>
    <x v="1"/>
    <x v="9"/>
    <x v="64"/>
    <x v="0"/>
    <x v="0"/>
    <n v="96432244"/>
    <n v="35554772.520000003"/>
    <m/>
  </r>
  <r>
    <x v="0"/>
    <x v="0"/>
    <x v="0"/>
    <x v="0"/>
    <x v="0"/>
    <x v="0"/>
    <x v="7"/>
    <x v="1"/>
    <x v="9"/>
    <x v="64"/>
    <x v="0"/>
    <x v="42"/>
    <n v="7895500"/>
    <n v="4851307.5199999986"/>
    <m/>
  </r>
  <r>
    <x v="0"/>
    <x v="0"/>
    <x v="0"/>
    <x v="0"/>
    <x v="0"/>
    <x v="0"/>
    <x v="7"/>
    <x v="1"/>
    <x v="9"/>
    <x v="64"/>
    <x v="1"/>
    <x v="22"/>
    <n v="9500003"/>
    <n v="0"/>
    <m/>
  </r>
  <r>
    <x v="0"/>
    <x v="0"/>
    <x v="0"/>
    <x v="0"/>
    <x v="0"/>
    <x v="0"/>
    <x v="7"/>
    <x v="1"/>
    <x v="9"/>
    <x v="64"/>
    <x v="1"/>
    <x v="23"/>
    <n v="57051028"/>
    <n v="0"/>
    <m/>
  </r>
  <r>
    <x v="0"/>
    <x v="0"/>
    <x v="0"/>
    <x v="0"/>
    <x v="0"/>
    <x v="0"/>
    <x v="7"/>
    <x v="1"/>
    <x v="9"/>
    <x v="64"/>
    <x v="1"/>
    <x v="24"/>
    <n v="9000000"/>
    <n v="4854896.66"/>
    <m/>
  </r>
  <r>
    <x v="0"/>
    <x v="0"/>
    <x v="0"/>
    <x v="0"/>
    <x v="0"/>
    <x v="0"/>
    <x v="7"/>
    <x v="1"/>
    <x v="9"/>
    <x v="64"/>
    <x v="1"/>
    <x v="5"/>
    <n v="18680920"/>
    <n v="0"/>
    <m/>
  </r>
  <r>
    <x v="0"/>
    <x v="0"/>
    <x v="0"/>
    <x v="0"/>
    <x v="0"/>
    <x v="0"/>
    <x v="7"/>
    <x v="1"/>
    <x v="9"/>
    <x v="64"/>
    <x v="1"/>
    <x v="25"/>
    <n v="177000000"/>
    <n v="64639441.769999996"/>
    <m/>
  </r>
  <r>
    <x v="0"/>
    <x v="0"/>
    <x v="0"/>
    <x v="0"/>
    <x v="0"/>
    <x v="0"/>
    <x v="7"/>
    <x v="1"/>
    <x v="9"/>
    <x v="64"/>
    <x v="4"/>
    <x v="15"/>
    <n v="1700000"/>
    <n v="0"/>
    <m/>
  </r>
  <r>
    <x v="0"/>
    <x v="0"/>
    <x v="0"/>
    <x v="0"/>
    <x v="0"/>
    <x v="0"/>
    <x v="7"/>
    <x v="1"/>
    <x v="9"/>
    <x v="64"/>
    <x v="4"/>
    <x v="16"/>
    <n v="8000000"/>
    <n v="0"/>
    <m/>
  </r>
  <r>
    <x v="0"/>
    <x v="0"/>
    <x v="0"/>
    <x v="0"/>
    <x v="0"/>
    <x v="0"/>
    <x v="7"/>
    <x v="1"/>
    <x v="9"/>
    <x v="64"/>
    <x v="4"/>
    <x v="11"/>
    <n v="2400000"/>
    <n v="5841"/>
    <m/>
  </r>
  <r>
    <x v="0"/>
    <x v="0"/>
    <x v="0"/>
    <x v="0"/>
    <x v="0"/>
    <x v="0"/>
    <x v="7"/>
    <x v="1"/>
    <x v="9"/>
    <x v="64"/>
    <x v="4"/>
    <x v="27"/>
    <n v="2500000"/>
    <n v="0"/>
    <m/>
  </r>
  <r>
    <x v="0"/>
    <x v="0"/>
    <x v="0"/>
    <x v="0"/>
    <x v="0"/>
    <x v="0"/>
    <x v="7"/>
    <x v="1"/>
    <x v="9"/>
    <x v="64"/>
    <x v="4"/>
    <x v="18"/>
    <n v="2000000"/>
    <n v="0"/>
    <m/>
  </r>
  <r>
    <x v="0"/>
    <x v="0"/>
    <x v="0"/>
    <x v="0"/>
    <x v="0"/>
    <x v="0"/>
    <x v="7"/>
    <x v="1"/>
    <x v="9"/>
    <x v="64"/>
    <x v="4"/>
    <x v="12"/>
    <n v="500000"/>
    <n v="0"/>
    <m/>
  </r>
  <r>
    <x v="0"/>
    <x v="0"/>
    <x v="0"/>
    <x v="0"/>
    <x v="0"/>
    <x v="0"/>
    <x v="7"/>
    <x v="1"/>
    <x v="9"/>
    <x v="64"/>
    <x v="4"/>
    <x v="7"/>
    <n v="19000000"/>
    <n v="0"/>
    <m/>
  </r>
  <r>
    <x v="0"/>
    <x v="0"/>
    <x v="0"/>
    <x v="0"/>
    <x v="0"/>
    <x v="0"/>
    <x v="7"/>
    <x v="1"/>
    <x v="9"/>
    <x v="22"/>
    <x v="0"/>
    <x v="0"/>
    <n v="123583500"/>
    <n v="53036109.359999992"/>
    <m/>
  </r>
  <r>
    <x v="0"/>
    <x v="0"/>
    <x v="0"/>
    <x v="0"/>
    <x v="0"/>
    <x v="0"/>
    <x v="7"/>
    <x v="1"/>
    <x v="9"/>
    <x v="22"/>
    <x v="0"/>
    <x v="42"/>
    <n v="13671800"/>
    <n v="7420101.6699999999"/>
    <m/>
  </r>
  <r>
    <x v="0"/>
    <x v="0"/>
    <x v="0"/>
    <x v="0"/>
    <x v="0"/>
    <x v="0"/>
    <x v="7"/>
    <x v="1"/>
    <x v="9"/>
    <x v="22"/>
    <x v="1"/>
    <x v="1"/>
    <n v="200000"/>
    <n v="0"/>
    <m/>
  </r>
  <r>
    <x v="0"/>
    <x v="0"/>
    <x v="0"/>
    <x v="0"/>
    <x v="0"/>
    <x v="0"/>
    <x v="7"/>
    <x v="1"/>
    <x v="9"/>
    <x v="22"/>
    <x v="1"/>
    <x v="22"/>
    <n v="4200000"/>
    <n v="0"/>
    <m/>
  </r>
  <r>
    <x v="0"/>
    <x v="0"/>
    <x v="0"/>
    <x v="0"/>
    <x v="0"/>
    <x v="0"/>
    <x v="7"/>
    <x v="1"/>
    <x v="9"/>
    <x v="22"/>
    <x v="1"/>
    <x v="23"/>
    <n v="4300000"/>
    <n v="0"/>
    <m/>
  </r>
  <r>
    <x v="0"/>
    <x v="0"/>
    <x v="0"/>
    <x v="0"/>
    <x v="0"/>
    <x v="0"/>
    <x v="7"/>
    <x v="1"/>
    <x v="9"/>
    <x v="22"/>
    <x v="1"/>
    <x v="10"/>
    <n v="2900000"/>
    <n v="0"/>
    <m/>
  </r>
  <r>
    <x v="0"/>
    <x v="0"/>
    <x v="0"/>
    <x v="0"/>
    <x v="0"/>
    <x v="0"/>
    <x v="7"/>
    <x v="1"/>
    <x v="9"/>
    <x v="22"/>
    <x v="1"/>
    <x v="35"/>
    <n v="16586080"/>
    <n v="551046.48"/>
    <m/>
  </r>
  <r>
    <x v="0"/>
    <x v="0"/>
    <x v="0"/>
    <x v="0"/>
    <x v="0"/>
    <x v="0"/>
    <x v="7"/>
    <x v="1"/>
    <x v="9"/>
    <x v="22"/>
    <x v="1"/>
    <x v="5"/>
    <n v="48365857"/>
    <n v="957683.8"/>
    <m/>
  </r>
  <r>
    <x v="0"/>
    <x v="0"/>
    <x v="0"/>
    <x v="0"/>
    <x v="0"/>
    <x v="0"/>
    <x v="7"/>
    <x v="1"/>
    <x v="9"/>
    <x v="22"/>
    <x v="1"/>
    <x v="25"/>
    <n v="1700000"/>
    <n v="0"/>
    <m/>
  </r>
  <r>
    <x v="0"/>
    <x v="0"/>
    <x v="0"/>
    <x v="0"/>
    <x v="0"/>
    <x v="0"/>
    <x v="7"/>
    <x v="1"/>
    <x v="9"/>
    <x v="22"/>
    <x v="4"/>
    <x v="15"/>
    <n v="3700000"/>
    <n v="264350.20999999996"/>
    <m/>
  </r>
  <r>
    <x v="0"/>
    <x v="0"/>
    <x v="0"/>
    <x v="0"/>
    <x v="0"/>
    <x v="0"/>
    <x v="7"/>
    <x v="1"/>
    <x v="9"/>
    <x v="22"/>
    <x v="4"/>
    <x v="16"/>
    <n v="84951028"/>
    <n v="535461.26"/>
    <m/>
  </r>
  <r>
    <x v="0"/>
    <x v="0"/>
    <x v="0"/>
    <x v="0"/>
    <x v="0"/>
    <x v="0"/>
    <x v="7"/>
    <x v="1"/>
    <x v="9"/>
    <x v="22"/>
    <x v="4"/>
    <x v="11"/>
    <n v="200000"/>
    <n v="83107"/>
    <m/>
  </r>
  <r>
    <x v="0"/>
    <x v="0"/>
    <x v="0"/>
    <x v="0"/>
    <x v="0"/>
    <x v="0"/>
    <x v="7"/>
    <x v="1"/>
    <x v="9"/>
    <x v="22"/>
    <x v="4"/>
    <x v="17"/>
    <n v="5300000"/>
    <n v="2193240.2200000007"/>
    <m/>
  </r>
  <r>
    <x v="0"/>
    <x v="0"/>
    <x v="0"/>
    <x v="0"/>
    <x v="0"/>
    <x v="0"/>
    <x v="7"/>
    <x v="1"/>
    <x v="9"/>
    <x v="22"/>
    <x v="4"/>
    <x v="18"/>
    <n v="10401000"/>
    <n v="364620.83000000007"/>
    <m/>
  </r>
  <r>
    <x v="0"/>
    <x v="0"/>
    <x v="0"/>
    <x v="0"/>
    <x v="0"/>
    <x v="0"/>
    <x v="7"/>
    <x v="1"/>
    <x v="9"/>
    <x v="22"/>
    <x v="4"/>
    <x v="12"/>
    <n v="7200000"/>
    <n v="21693982.18"/>
    <m/>
  </r>
  <r>
    <x v="0"/>
    <x v="0"/>
    <x v="0"/>
    <x v="0"/>
    <x v="0"/>
    <x v="0"/>
    <x v="7"/>
    <x v="1"/>
    <x v="9"/>
    <x v="22"/>
    <x v="4"/>
    <x v="7"/>
    <n v="87547566"/>
    <n v="664203.14"/>
    <m/>
  </r>
  <r>
    <x v="0"/>
    <x v="0"/>
    <x v="0"/>
    <x v="0"/>
    <x v="0"/>
    <x v="0"/>
    <x v="7"/>
    <x v="1"/>
    <x v="9"/>
    <x v="21"/>
    <x v="0"/>
    <x v="0"/>
    <n v="588640157"/>
    <n v="486601984.28000003"/>
    <m/>
  </r>
  <r>
    <x v="0"/>
    <x v="0"/>
    <x v="0"/>
    <x v="0"/>
    <x v="0"/>
    <x v="0"/>
    <x v="7"/>
    <x v="1"/>
    <x v="9"/>
    <x v="21"/>
    <x v="0"/>
    <x v="40"/>
    <n v="107200000"/>
    <n v="48898077.110000007"/>
    <m/>
  </r>
  <r>
    <x v="0"/>
    <x v="0"/>
    <x v="0"/>
    <x v="0"/>
    <x v="0"/>
    <x v="0"/>
    <x v="7"/>
    <x v="1"/>
    <x v="9"/>
    <x v="21"/>
    <x v="0"/>
    <x v="42"/>
    <n v="76888000"/>
    <n v="61138806.920000002"/>
    <m/>
  </r>
  <r>
    <x v="0"/>
    <x v="0"/>
    <x v="0"/>
    <x v="0"/>
    <x v="0"/>
    <x v="0"/>
    <x v="7"/>
    <x v="1"/>
    <x v="9"/>
    <x v="21"/>
    <x v="1"/>
    <x v="9"/>
    <n v="188200000"/>
    <n v="97544808.279999956"/>
    <m/>
  </r>
  <r>
    <x v="0"/>
    <x v="0"/>
    <x v="0"/>
    <x v="0"/>
    <x v="0"/>
    <x v="0"/>
    <x v="7"/>
    <x v="1"/>
    <x v="9"/>
    <x v="21"/>
    <x v="1"/>
    <x v="1"/>
    <n v="13500000"/>
    <n v="2294332.39"/>
    <m/>
  </r>
  <r>
    <x v="0"/>
    <x v="0"/>
    <x v="0"/>
    <x v="0"/>
    <x v="0"/>
    <x v="0"/>
    <x v="7"/>
    <x v="1"/>
    <x v="9"/>
    <x v="21"/>
    <x v="1"/>
    <x v="22"/>
    <n v="8500000"/>
    <n v="4137770.7800000003"/>
    <m/>
  </r>
  <r>
    <x v="0"/>
    <x v="0"/>
    <x v="0"/>
    <x v="0"/>
    <x v="0"/>
    <x v="0"/>
    <x v="7"/>
    <x v="1"/>
    <x v="9"/>
    <x v="21"/>
    <x v="1"/>
    <x v="23"/>
    <n v="500000"/>
    <n v="269494.41000000003"/>
    <m/>
  </r>
  <r>
    <x v="0"/>
    <x v="0"/>
    <x v="0"/>
    <x v="0"/>
    <x v="0"/>
    <x v="0"/>
    <x v="7"/>
    <x v="1"/>
    <x v="9"/>
    <x v="21"/>
    <x v="1"/>
    <x v="10"/>
    <n v="5050000"/>
    <n v="1602297.7200000002"/>
    <m/>
  </r>
  <r>
    <x v="0"/>
    <x v="0"/>
    <x v="0"/>
    <x v="0"/>
    <x v="0"/>
    <x v="0"/>
    <x v="7"/>
    <x v="1"/>
    <x v="9"/>
    <x v="21"/>
    <x v="1"/>
    <x v="24"/>
    <n v="10000000"/>
    <n v="12570973.979999999"/>
    <m/>
  </r>
  <r>
    <x v="0"/>
    <x v="0"/>
    <x v="0"/>
    <x v="0"/>
    <x v="0"/>
    <x v="0"/>
    <x v="7"/>
    <x v="1"/>
    <x v="9"/>
    <x v="21"/>
    <x v="1"/>
    <x v="35"/>
    <n v="8950000"/>
    <n v="1310397.6000000001"/>
    <m/>
  </r>
  <r>
    <x v="0"/>
    <x v="0"/>
    <x v="0"/>
    <x v="0"/>
    <x v="0"/>
    <x v="0"/>
    <x v="7"/>
    <x v="1"/>
    <x v="9"/>
    <x v="21"/>
    <x v="1"/>
    <x v="5"/>
    <n v="31275000"/>
    <n v="7992506.0800000001"/>
    <m/>
  </r>
  <r>
    <x v="0"/>
    <x v="0"/>
    <x v="0"/>
    <x v="0"/>
    <x v="0"/>
    <x v="0"/>
    <x v="7"/>
    <x v="1"/>
    <x v="9"/>
    <x v="21"/>
    <x v="1"/>
    <x v="25"/>
    <n v="30000000"/>
    <n v="101562.8"/>
    <m/>
  </r>
  <r>
    <x v="0"/>
    <x v="0"/>
    <x v="0"/>
    <x v="0"/>
    <x v="0"/>
    <x v="0"/>
    <x v="7"/>
    <x v="1"/>
    <x v="9"/>
    <x v="21"/>
    <x v="4"/>
    <x v="15"/>
    <n v="2350000"/>
    <n v="930967.28"/>
    <m/>
  </r>
  <r>
    <x v="0"/>
    <x v="0"/>
    <x v="0"/>
    <x v="0"/>
    <x v="0"/>
    <x v="0"/>
    <x v="7"/>
    <x v="1"/>
    <x v="9"/>
    <x v="21"/>
    <x v="4"/>
    <x v="16"/>
    <n v="550000"/>
    <n v="150339"/>
    <m/>
  </r>
  <r>
    <x v="0"/>
    <x v="0"/>
    <x v="0"/>
    <x v="0"/>
    <x v="0"/>
    <x v="0"/>
    <x v="7"/>
    <x v="1"/>
    <x v="9"/>
    <x v="21"/>
    <x v="4"/>
    <x v="11"/>
    <n v="2910000"/>
    <n v="1367716.4000000001"/>
    <m/>
  </r>
  <r>
    <x v="0"/>
    <x v="0"/>
    <x v="0"/>
    <x v="0"/>
    <x v="0"/>
    <x v="0"/>
    <x v="7"/>
    <x v="1"/>
    <x v="9"/>
    <x v="21"/>
    <x v="4"/>
    <x v="27"/>
    <n v="0"/>
    <n v="0"/>
    <m/>
  </r>
  <r>
    <x v="0"/>
    <x v="0"/>
    <x v="0"/>
    <x v="0"/>
    <x v="0"/>
    <x v="0"/>
    <x v="7"/>
    <x v="1"/>
    <x v="9"/>
    <x v="21"/>
    <x v="4"/>
    <x v="17"/>
    <n v="3400000"/>
    <n v="657411.77"/>
    <m/>
  </r>
  <r>
    <x v="0"/>
    <x v="0"/>
    <x v="0"/>
    <x v="0"/>
    <x v="0"/>
    <x v="0"/>
    <x v="7"/>
    <x v="1"/>
    <x v="9"/>
    <x v="21"/>
    <x v="4"/>
    <x v="18"/>
    <n v="0"/>
    <n v="1402136.61"/>
    <m/>
  </r>
  <r>
    <x v="0"/>
    <x v="0"/>
    <x v="0"/>
    <x v="0"/>
    <x v="0"/>
    <x v="0"/>
    <x v="7"/>
    <x v="1"/>
    <x v="9"/>
    <x v="21"/>
    <x v="4"/>
    <x v="12"/>
    <n v="24000000"/>
    <n v="13152204.560000001"/>
    <m/>
  </r>
  <r>
    <x v="0"/>
    <x v="0"/>
    <x v="0"/>
    <x v="0"/>
    <x v="0"/>
    <x v="0"/>
    <x v="7"/>
    <x v="1"/>
    <x v="9"/>
    <x v="21"/>
    <x v="4"/>
    <x v="7"/>
    <n v="9457907"/>
    <n v="4313591.8900000006"/>
    <m/>
  </r>
  <r>
    <x v="0"/>
    <x v="0"/>
    <x v="0"/>
    <x v="0"/>
    <x v="0"/>
    <x v="0"/>
    <x v="8"/>
    <x v="2"/>
    <x v="10"/>
    <x v="23"/>
    <x v="0"/>
    <x v="0"/>
    <n v="581635658"/>
    <n v="376887775.52999997"/>
    <m/>
  </r>
  <r>
    <x v="0"/>
    <x v="0"/>
    <x v="0"/>
    <x v="0"/>
    <x v="0"/>
    <x v="0"/>
    <x v="8"/>
    <x v="2"/>
    <x v="10"/>
    <x v="23"/>
    <x v="0"/>
    <x v="40"/>
    <n v="48532000"/>
    <n v="30164418.149999999"/>
    <m/>
  </r>
  <r>
    <x v="0"/>
    <x v="0"/>
    <x v="0"/>
    <x v="0"/>
    <x v="0"/>
    <x v="0"/>
    <x v="8"/>
    <x v="2"/>
    <x v="10"/>
    <x v="23"/>
    <x v="0"/>
    <x v="21"/>
    <n v="12514400"/>
    <n v="3167100"/>
    <m/>
  </r>
  <r>
    <x v="0"/>
    <x v="0"/>
    <x v="0"/>
    <x v="0"/>
    <x v="0"/>
    <x v="0"/>
    <x v="8"/>
    <x v="2"/>
    <x v="10"/>
    <x v="23"/>
    <x v="0"/>
    <x v="42"/>
    <n v="78273361"/>
    <n v="54207109.600000009"/>
    <m/>
  </r>
  <r>
    <x v="0"/>
    <x v="0"/>
    <x v="0"/>
    <x v="0"/>
    <x v="0"/>
    <x v="0"/>
    <x v="8"/>
    <x v="2"/>
    <x v="10"/>
    <x v="23"/>
    <x v="1"/>
    <x v="9"/>
    <n v="27111232"/>
    <n v="16634486.790000005"/>
    <m/>
  </r>
  <r>
    <x v="0"/>
    <x v="0"/>
    <x v="0"/>
    <x v="0"/>
    <x v="0"/>
    <x v="0"/>
    <x v="8"/>
    <x v="2"/>
    <x v="10"/>
    <x v="23"/>
    <x v="1"/>
    <x v="1"/>
    <n v="17461498"/>
    <n v="1218028.01"/>
    <m/>
  </r>
  <r>
    <x v="0"/>
    <x v="0"/>
    <x v="0"/>
    <x v="0"/>
    <x v="0"/>
    <x v="0"/>
    <x v="8"/>
    <x v="2"/>
    <x v="10"/>
    <x v="23"/>
    <x v="1"/>
    <x v="22"/>
    <n v="3502116"/>
    <n v="4224650"/>
    <m/>
  </r>
  <r>
    <x v="0"/>
    <x v="0"/>
    <x v="0"/>
    <x v="0"/>
    <x v="0"/>
    <x v="0"/>
    <x v="8"/>
    <x v="2"/>
    <x v="10"/>
    <x v="23"/>
    <x v="1"/>
    <x v="23"/>
    <n v="2256315"/>
    <n v="44103"/>
    <m/>
  </r>
  <r>
    <x v="0"/>
    <x v="0"/>
    <x v="0"/>
    <x v="0"/>
    <x v="0"/>
    <x v="0"/>
    <x v="8"/>
    <x v="2"/>
    <x v="10"/>
    <x v="23"/>
    <x v="1"/>
    <x v="10"/>
    <n v="20552000"/>
    <n v="10209706.73"/>
    <m/>
  </r>
  <r>
    <x v="0"/>
    <x v="0"/>
    <x v="0"/>
    <x v="0"/>
    <x v="0"/>
    <x v="0"/>
    <x v="8"/>
    <x v="2"/>
    <x v="10"/>
    <x v="23"/>
    <x v="1"/>
    <x v="24"/>
    <n v="13637513"/>
    <n v="6868345.6300000008"/>
    <m/>
  </r>
  <r>
    <x v="0"/>
    <x v="0"/>
    <x v="0"/>
    <x v="0"/>
    <x v="0"/>
    <x v="0"/>
    <x v="8"/>
    <x v="2"/>
    <x v="10"/>
    <x v="23"/>
    <x v="1"/>
    <x v="35"/>
    <n v="19472425"/>
    <n v="382965.81000000006"/>
    <m/>
  </r>
  <r>
    <x v="0"/>
    <x v="0"/>
    <x v="0"/>
    <x v="0"/>
    <x v="0"/>
    <x v="0"/>
    <x v="8"/>
    <x v="2"/>
    <x v="10"/>
    <x v="23"/>
    <x v="1"/>
    <x v="5"/>
    <n v="66858996"/>
    <n v="1157386.1099999999"/>
    <m/>
  </r>
  <r>
    <x v="0"/>
    <x v="0"/>
    <x v="0"/>
    <x v="0"/>
    <x v="0"/>
    <x v="0"/>
    <x v="8"/>
    <x v="2"/>
    <x v="10"/>
    <x v="23"/>
    <x v="1"/>
    <x v="25"/>
    <n v="7203372"/>
    <n v="1001671.3200000001"/>
    <m/>
  </r>
  <r>
    <x v="0"/>
    <x v="0"/>
    <x v="0"/>
    <x v="0"/>
    <x v="0"/>
    <x v="0"/>
    <x v="8"/>
    <x v="2"/>
    <x v="10"/>
    <x v="23"/>
    <x v="4"/>
    <x v="15"/>
    <n v="7918512"/>
    <n v="148486.72"/>
    <m/>
  </r>
  <r>
    <x v="0"/>
    <x v="0"/>
    <x v="0"/>
    <x v="0"/>
    <x v="0"/>
    <x v="0"/>
    <x v="8"/>
    <x v="2"/>
    <x v="10"/>
    <x v="23"/>
    <x v="4"/>
    <x v="16"/>
    <n v="2192296"/>
    <n v="25742"/>
    <m/>
  </r>
  <r>
    <x v="0"/>
    <x v="0"/>
    <x v="0"/>
    <x v="0"/>
    <x v="0"/>
    <x v="0"/>
    <x v="8"/>
    <x v="2"/>
    <x v="10"/>
    <x v="23"/>
    <x v="4"/>
    <x v="11"/>
    <n v="3501813"/>
    <n v="1588524.9200000002"/>
    <m/>
  </r>
  <r>
    <x v="0"/>
    <x v="0"/>
    <x v="0"/>
    <x v="0"/>
    <x v="0"/>
    <x v="0"/>
    <x v="8"/>
    <x v="2"/>
    <x v="10"/>
    <x v="23"/>
    <x v="4"/>
    <x v="27"/>
    <n v="104000"/>
    <n v="23355.13"/>
    <m/>
  </r>
  <r>
    <x v="0"/>
    <x v="0"/>
    <x v="0"/>
    <x v="0"/>
    <x v="0"/>
    <x v="0"/>
    <x v="8"/>
    <x v="2"/>
    <x v="10"/>
    <x v="23"/>
    <x v="4"/>
    <x v="17"/>
    <n v="3263508"/>
    <n v="1075575.3"/>
    <m/>
  </r>
  <r>
    <x v="0"/>
    <x v="0"/>
    <x v="0"/>
    <x v="0"/>
    <x v="0"/>
    <x v="0"/>
    <x v="8"/>
    <x v="2"/>
    <x v="10"/>
    <x v="23"/>
    <x v="4"/>
    <x v="18"/>
    <n v="1697307"/>
    <n v="783581.87"/>
    <m/>
  </r>
  <r>
    <x v="0"/>
    <x v="0"/>
    <x v="0"/>
    <x v="0"/>
    <x v="0"/>
    <x v="0"/>
    <x v="8"/>
    <x v="2"/>
    <x v="10"/>
    <x v="23"/>
    <x v="4"/>
    <x v="12"/>
    <n v="44408443"/>
    <n v="13072982.029999999"/>
    <m/>
  </r>
  <r>
    <x v="0"/>
    <x v="0"/>
    <x v="0"/>
    <x v="0"/>
    <x v="0"/>
    <x v="0"/>
    <x v="8"/>
    <x v="2"/>
    <x v="10"/>
    <x v="23"/>
    <x v="4"/>
    <x v="7"/>
    <n v="6833531"/>
    <n v="5699946.459999999"/>
    <m/>
  </r>
  <r>
    <x v="0"/>
    <x v="0"/>
    <x v="0"/>
    <x v="0"/>
    <x v="0"/>
    <x v="0"/>
    <x v="8"/>
    <x v="1"/>
    <x v="3"/>
    <x v="51"/>
    <x v="0"/>
    <x v="0"/>
    <n v="9076000"/>
    <n v="3343940.01"/>
    <m/>
  </r>
  <r>
    <x v="0"/>
    <x v="0"/>
    <x v="0"/>
    <x v="0"/>
    <x v="0"/>
    <x v="0"/>
    <x v="8"/>
    <x v="1"/>
    <x v="3"/>
    <x v="51"/>
    <x v="0"/>
    <x v="42"/>
    <n v="1385000"/>
    <n v="510143.32999999996"/>
    <m/>
  </r>
  <r>
    <x v="0"/>
    <x v="0"/>
    <x v="0"/>
    <x v="0"/>
    <x v="0"/>
    <x v="0"/>
    <x v="8"/>
    <x v="1"/>
    <x v="3"/>
    <x v="51"/>
    <x v="4"/>
    <x v="7"/>
    <n v="4150"/>
    <n v="0"/>
    <m/>
  </r>
  <r>
    <x v="0"/>
    <x v="0"/>
    <x v="0"/>
    <x v="0"/>
    <x v="0"/>
    <x v="0"/>
    <x v="9"/>
    <x v="2"/>
    <x v="11"/>
    <x v="24"/>
    <x v="0"/>
    <x v="0"/>
    <n v="3235257757"/>
    <n v="1930693465.8799996"/>
    <m/>
  </r>
  <r>
    <x v="0"/>
    <x v="0"/>
    <x v="0"/>
    <x v="0"/>
    <x v="0"/>
    <x v="0"/>
    <x v="9"/>
    <x v="2"/>
    <x v="11"/>
    <x v="24"/>
    <x v="0"/>
    <x v="40"/>
    <n v="106054177"/>
    <n v="7221380.8600000003"/>
    <m/>
  </r>
  <r>
    <x v="0"/>
    <x v="0"/>
    <x v="0"/>
    <x v="0"/>
    <x v="0"/>
    <x v="0"/>
    <x v="9"/>
    <x v="2"/>
    <x v="11"/>
    <x v="24"/>
    <x v="0"/>
    <x v="42"/>
    <n v="398381941"/>
    <n v="269988743.0800004"/>
    <m/>
  </r>
  <r>
    <x v="0"/>
    <x v="0"/>
    <x v="0"/>
    <x v="0"/>
    <x v="0"/>
    <x v="0"/>
    <x v="9"/>
    <x v="2"/>
    <x v="11"/>
    <x v="24"/>
    <x v="1"/>
    <x v="9"/>
    <n v="157701846"/>
    <n v="140835738.97"/>
    <m/>
  </r>
  <r>
    <x v="0"/>
    <x v="0"/>
    <x v="0"/>
    <x v="0"/>
    <x v="0"/>
    <x v="0"/>
    <x v="9"/>
    <x v="2"/>
    <x v="11"/>
    <x v="24"/>
    <x v="1"/>
    <x v="1"/>
    <n v="6837888"/>
    <n v="5705681.9200000018"/>
    <m/>
  </r>
  <r>
    <x v="0"/>
    <x v="0"/>
    <x v="0"/>
    <x v="0"/>
    <x v="0"/>
    <x v="0"/>
    <x v="9"/>
    <x v="2"/>
    <x v="11"/>
    <x v="24"/>
    <x v="1"/>
    <x v="22"/>
    <n v="13062499"/>
    <n v="667510"/>
    <m/>
  </r>
  <r>
    <x v="0"/>
    <x v="0"/>
    <x v="0"/>
    <x v="0"/>
    <x v="0"/>
    <x v="0"/>
    <x v="9"/>
    <x v="2"/>
    <x v="11"/>
    <x v="24"/>
    <x v="1"/>
    <x v="23"/>
    <n v="6125000"/>
    <n v="0"/>
    <m/>
  </r>
  <r>
    <x v="0"/>
    <x v="0"/>
    <x v="0"/>
    <x v="0"/>
    <x v="0"/>
    <x v="0"/>
    <x v="9"/>
    <x v="2"/>
    <x v="11"/>
    <x v="24"/>
    <x v="1"/>
    <x v="10"/>
    <n v="32441464"/>
    <n v="21171986.920000002"/>
    <m/>
  </r>
  <r>
    <x v="0"/>
    <x v="0"/>
    <x v="0"/>
    <x v="0"/>
    <x v="0"/>
    <x v="0"/>
    <x v="9"/>
    <x v="2"/>
    <x v="11"/>
    <x v="24"/>
    <x v="1"/>
    <x v="24"/>
    <n v="223444304"/>
    <n v="141442068.68000001"/>
    <m/>
  </r>
  <r>
    <x v="0"/>
    <x v="0"/>
    <x v="0"/>
    <x v="0"/>
    <x v="0"/>
    <x v="0"/>
    <x v="9"/>
    <x v="2"/>
    <x v="11"/>
    <x v="24"/>
    <x v="1"/>
    <x v="35"/>
    <n v="12865400"/>
    <n v="1609910.6700000002"/>
    <m/>
  </r>
  <r>
    <x v="0"/>
    <x v="0"/>
    <x v="0"/>
    <x v="0"/>
    <x v="0"/>
    <x v="0"/>
    <x v="9"/>
    <x v="2"/>
    <x v="11"/>
    <x v="24"/>
    <x v="1"/>
    <x v="5"/>
    <n v="20566531"/>
    <n v="2600347.83"/>
    <m/>
  </r>
  <r>
    <x v="0"/>
    <x v="0"/>
    <x v="0"/>
    <x v="0"/>
    <x v="0"/>
    <x v="0"/>
    <x v="9"/>
    <x v="2"/>
    <x v="11"/>
    <x v="24"/>
    <x v="1"/>
    <x v="25"/>
    <n v="123153107"/>
    <n v="29975598.170000006"/>
    <m/>
  </r>
  <r>
    <x v="0"/>
    <x v="0"/>
    <x v="0"/>
    <x v="0"/>
    <x v="0"/>
    <x v="0"/>
    <x v="9"/>
    <x v="2"/>
    <x v="11"/>
    <x v="24"/>
    <x v="4"/>
    <x v="15"/>
    <n v="250482251"/>
    <n v="13555210.659999998"/>
    <m/>
  </r>
  <r>
    <x v="0"/>
    <x v="0"/>
    <x v="0"/>
    <x v="0"/>
    <x v="0"/>
    <x v="0"/>
    <x v="9"/>
    <x v="2"/>
    <x v="11"/>
    <x v="24"/>
    <x v="4"/>
    <x v="16"/>
    <n v="2003964"/>
    <n v="1174100"/>
    <m/>
  </r>
  <r>
    <x v="0"/>
    <x v="0"/>
    <x v="0"/>
    <x v="0"/>
    <x v="0"/>
    <x v="0"/>
    <x v="9"/>
    <x v="2"/>
    <x v="11"/>
    <x v="24"/>
    <x v="4"/>
    <x v="11"/>
    <n v="2237249"/>
    <n v="560675"/>
    <m/>
  </r>
  <r>
    <x v="0"/>
    <x v="0"/>
    <x v="0"/>
    <x v="0"/>
    <x v="0"/>
    <x v="0"/>
    <x v="9"/>
    <x v="2"/>
    <x v="11"/>
    <x v="24"/>
    <x v="4"/>
    <x v="27"/>
    <n v="31738728"/>
    <n v="7603376.9000000004"/>
    <m/>
  </r>
  <r>
    <x v="0"/>
    <x v="0"/>
    <x v="0"/>
    <x v="0"/>
    <x v="0"/>
    <x v="0"/>
    <x v="9"/>
    <x v="2"/>
    <x v="11"/>
    <x v="24"/>
    <x v="4"/>
    <x v="17"/>
    <n v="4699000"/>
    <n v="3747186.0200000005"/>
    <m/>
  </r>
  <r>
    <x v="0"/>
    <x v="0"/>
    <x v="0"/>
    <x v="0"/>
    <x v="0"/>
    <x v="0"/>
    <x v="9"/>
    <x v="2"/>
    <x v="11"/>
    <x v="24"/>
    <x v="4"/>
    <x v="18"/>
    <n v="17722841"/>
    <n v="1457877.4699999997"/>
    <m/>
  </r>
  <r>
    <x v="0"/>
    <x v="0"/>
    <x v="0"/>
    <x v="0"/>
    <x v="0"/>
    <x v="0"/>
    <x v="9"/>
    <x v="2"/>
    <x v="11"/>
    <x v="24"/>
    <x v="4"/>
    <x v="12"/>
    <n v="261495126"/>
    <n v="77045283.770000011"/>
    <m/>
  </r>
  <r>
    <x v="0"/>
    <x v="0"/>
    <x v="0"/>
    <x v="0"/>
    <x v="0"/>
    <x v="0"/>
    <x v="9"/>
    <x v="2"/>
    <x v="11"/>
    <x v="24"/>
    <x v="4"/>
    <x v="7"/>
    <n v="65626115"/>
    <n v="6356274.8000000007"/>
    <m/>
  </r>
  <r>
    <x v="0"/>
    <x v="0"/>
    <x v="0"/>
    <x v="0"/>
    <x v="0"/>
    <x v="0"/>
    <x v="9"/>
    <x v="2"/>
    <x v="14"/>
    <x v="32"/>
    <x v="0"/>
    <x v="0"/>
    <n v="0"/>
    <n v="8161827.8700000001"/>
    <m/>
  </r>
  <r>
    <x v="0"/>
    <x v="0"/>
    <x v="0"/>
    <x v="0"/>
    <x v="0"/>
    <x v="0"/>
    <x v="9"/>
    <x v="2"/>
    <x v="14"/>
    <x v="32"/>
    <x v="0"/>
    <x v="40"/>
    <n v="0"/>
    <n v="0"/>
    <m/>
  </r>
  <r>
    <x v="0"/>
    <x v="0"/>
    <x v="0"/>
    <x v="0"/>
    <x v="0"/>
    <x v="0"/>
    <x v="9"/>
    <x v="2"/>
    <x v="14"/>
    <x v="32"/>
    <x v="0"/>
    <x v="42"/>
    <n v="0"/>
    <n v="1157497.1299999999"/>
    <m/>
  </r>
  <r>
    <x v="0"/>
    <x v="0"/>
    <x v="0"/>
    <x v="0"/>
    <x v="0"/>
    <x v="0"/>
    <x v="9"/>
    <x v="2"/>
    <x v="14"/>
    <x v="32"/>
    <x v="1"/>
    <x v="9"/>
    <n v="0"/>
    <n v="0"/>
    <m/>
  </r>
  <r>
    <x v="0"/>
    <x v="0"/>
    <x v="0"/>
    <x v="0"/>
    <x v="0"/>
    <x v="0"/>
    <x v="9"/>
    <x v="2"/>
    <x v="14"/>
    <x v="32"/>
    <x v="1"/>
    <x v="1"/>
    <n v="0"/>
    <n v="0"/>
    <m/>
  </r>
  <r>
    <x v="0"/>
    <x v="0"/>
    <x v="0"/>
    <x v="0"/>
    <x v="0"/>
    <x v="0"/>
    <x v="9"/>
    <x v="2"/>
    <x v="14"/>
    <x v="32"/>
    <x v="1"/>
    <x v="22"/>
    <n v="0"/>
    <n v="0"/>
    <m/>
  </r>
  <r>
    <x v="0"/>
    <x v="0"/>
    <x v="0"/>
    <x v="0"/>
    <x v="0"/>
    <x v="0"/>
    <x v="9"/>
    <x v="2"/>
    <x v="14"/>
    <x v="32"/>
    <x v="1"/>
    <x v="23"/>
    <n v="0"/>
    <n v="0"/>
    <m/>
  </r>
  <r>
    <x v="0"/>
    <x v="0"/>
    <x v="0"/>
    <x v="0"/>
    <x v="0"/>
    <x v="0"/>
    <x v="9"/>
    <x v="2"/>
    <x v="14"/>
    <x v="32"/>
    <x v="1"/>
    <x v="10"/>
    <n v="0"/>
    <n v="0"/>
    <m/>
  </r>
  <r>
    <x v="0"/>
    <x v="0"/>
    <x v="0"/>
    <x v="0"/>
    <x v="0"/>
    <x v="0"/>
    <x v="9"/>
    <x v="2"/>
    <x v="14"/>
    <x v="32"/>
    <x v="1"/>
    <x v="24"/>
    <n v="0"/>
    <n v="0"/>
    <m/>
  </r>
  <r>
    <x v="0"/>
    <x v="0"/>
    <x v="0"/>
    <x v="0"/>
    <x v="0"/>
    <x v="0"/>
    <x v="9"/>
    <x v="2"/>
    <x v="14"/>
    <x v="32"/>
    <x v="1"/>
    <x v="35"/>
    <n v="0"/>
    <n v="0"/>
    <m/>
  </r>
  <r>
    <x v="0"/>
    <x v="0"/>
    <x v="0"/>
    <x v="0"/>
    <x v="0"/>
    <x v="0"/>
    <x v="9"/>
    <x v="2"/>
    <x v="14"/>
    <x v="32"/>
    <x v="1"/>
    <x v="5"/>
    <n v="0"/>
    <n v="0"/>
    <m/>
  </r>
  <r>
    <x v="0"/>
    <x v="0"/>
    <x v="0"/>
    <x v="0"/>
    <x v="0"/>
    <x v="0"/>
    <x v="9"/>
    <x v="2"/>
    <x v="14"/>
    <x v="32"/>
    <x v="4"/>
    <x v="15"/>
    <n v="0"/>
    <n v="0"/>
    <m/>
  </r>
  <r>
    <x v="0"/>
    <x v="0"/>
    <x v="0"/>
    <x v="0"/>
    <x v="0"/>
    <x v="0"/>
    <x v="9"/>
    <x v="2"/>
    <x v="14"/>
    <x v="32"/>
    <x v="4"/>
    <x v="16"/>
    <n v="0"/>
    <n v="0"/>
    <m/>
  </r>
  <r>
    <x v="0"/>
    <x v="0"/>
    <x v="0"/>
    <x v="0"/>
    <x v="0"/>
    <x v="0"/>
    <x v="9"/>
    <x v="2"/>
    <x v="14"/>
    <x v="32"/>
    <x v="4"/>
    <x v="11"/>
    <n v="0"/>
    <n v="0"/>
    <m/>
  </r>
  <r>
    <x v="0"/>
    <x v="0"/>
    <x v="0"/>
    <x v="0"/>
    <x v="0"/>
    <x v="0"/>
    <x v="9"/>
    <x v="2"/>
    <x v="14"/>
    <x v="32"/>
    <x v="4"/>
    <x v="27"/>
    <n v="0"/>
    <n v="0"/>
    <m/>
  </r>
  <r>
    <x v="0"/>
    <x v="0"/>
    <x v="0"/>
    <x v="0"/>
    <x v="0"/>
    <x v="0"/>
    <x v="9"/>
    <x v="2"/>
    <x v="14"/>
    <x v="32"/>
    <x v="4"/>
    <x v="17"/>
    <n v="0"/>
    <n v="0"/>
    <m/>
  </r>
  <r>
    <x v="0"/>
    <x v="0"/>
    <x v="0"/>
    <x v="0"/>
    <x v="0"/>
    <x v="0"/>
    <x v="9"/>
    <x v="2"/>
    <x v="14"/>
    <x v="32"/>
    <x v="4"/>
    <x v="18"/>
    <n v="0"/>
    <n v="0"/>
    <m/>
  </r>
  <r>
    <x v="0"/>
    <x v="0"/>
    <x v="0"/>
    <x v="0"/>
    <x v="0"/>
    <x v="0"/>
    <x v="9"/>
    <x v="2"/>
    <x v="14"/>
    <x v="32"/>
    <x v="4"/>
    <x v="12"/>
    <n v="0"/>
    <n v="0"/>
    <m/>
  </r>
  <r>
    <x v="0"/>
    <x v="0"/>
    <x v="0"/>
    <x v="0"/>
    <x v="0"/>
    <x v="0"/>
    <x v="9"/>
    <x v="2"/>
    <x v="14"/>
    <x v="32"/>
    <x v="4"/>
    <x v="7"/>
    <n v="0"/>
    <n v="0"/>
    <m/>
  </r>
  <r>
    <x v="0"/>
    <x v="0"/>
    <x v="0"/>
    <x v="0"/>
    <x v="0"/>
    <x v="0"/>
    <x v="9"/>
    <x v="1"/>
    <x v="3"/>
    <x v="51"/>
    <x v="1"/>
    <x v="22"/>
    <n v="300000"/>
    <n v="0"/>
    <m/>
  </r>
  <r>
    <x v="0"/>
    <x v="0"/>
    <x v="0"/>
    <x v="0"/>
    <x v="0"/>
    <x v="0"/>
    <x v="9"/>
    <x v="1"/>
    <x v="3"/>
    <x v="51"/>
    <x v="1"/>
    <x v="23"/>
    <n v="1000000"/>
    <n v="0"/>
    <m/>
  </r>
  <r>
    <x v="0"/>
    <x v="0"/>
    <x v="0"/>
    <x v="0"/>
    <x v="0"/>
    <x v="0"/>
    <x v="9"/>
    <x v="1"/>
    <x v="3"/>
    <x v="51"/>
    <x v="1"/>
    <x v="5"/>
    <n v="3000000"/>
    <n v="0"/>
    <m/>
  </r>
  <r>
    <x v="0"/>
    <x v="0"/>
    <x v="0"/>
    <x v="0"/>
    <x v="0"/>
    <x v="0"/>
    <x v="9"/>
    <x v="1"/>
    <x v="3"/>
    <x v="51"/>
    <x v="1"/>
    <x v="25"/>
    <n v="1000000"/>
    <n v="980432.5"/>
    <m/>
  </r>
  <r>
    <x v="0"/>
    <x v="0"/>
    <x v="0"/>
    <x v="0"/>
    <x v="0"/>
    <x v="0"/>
    <x v="9"/>
    <x v="1"/>
    <x v="3"/>
    <x v="51"/>
    <x v="4"/>
    <x v="15"/>
    <n v="400000"/>
    <n v="0"/>
    <m/>
  </r>
  <r>
    <x v="0"/>
    <x v="0"/>
    <x v="0"/>
    <x v="0"/>
    <x v="0"/>
    <x v="0"/>
    <x v="9"/>
    <x v="1"/>
    <x v="3"/>
    <x v="51"/>
    <x v="4"/>
    <x v="16"/>
    <n v="0"/>
    <n v="0"/>
    <m/>
  </r>
  <r>
    <x v="0"/>
    <x v="0"/>
    <x v="0"/>
    <x v="0"/>
    <x v="0"/>
    <x v="0"/>
    <x v="9"/>
    <x v="1"/>
    <x v="3"/>
    <x v="51"/>
    <x v="4"/>
    <x v="11"/>
    <n v="605000"/>
    <n v="116788.47999999998"/>
    <m/>
  </r>
  <r>
    <x v="0"/>
    <x v="0"/>
    <x v="0"/>
    <x v="0"/>
    <x v="0"/>
    <x v="0"/>
    <x v="9"/>
    <x v="1"/>
    <x v="3"/>
    <x v="51"/>
    <x v="4"/>
    <x v="18"/>
    <n v="0"/>
    <n v="0"/>
    <m/>
  </r>
  <r>
    <x v="0"/>
    <x v="0"/>
    <x v="0"/>
    <x v="0"/>
    <x v="0"/>
    <x v="0"/>
    <x v="10"/>
    <x v="2"/>
    <x v="4"/>
    <x v="12"/>
    <x v="0"/>
    <x v="0"/>
    <n v="2568032928"/>
    <n v="2102059908.7099998"/>
    <m/>
  </r>
  <r>
    <x v="0"/>
    <x v="0"/>
    <x v="0"/>
    <x v="0"/>
    <x v="0"/>
    <x v="0"/>
    <x v="10"/>
    <x v="2"/>
    <x v="4"/>
    <x v="12"/>
    <x v="0"/>
    <x v="40"/>
    <n v="972223294"/>
    <n v="487583622.05999988"/>
    <m/>
  </r>
  <r>
    <x v="0"/>
    <x v="0"/>
    <x v="0"/>
    <x v="0"/>
    <x v="0"/>
    <x v="0"/>
    <x v="10"/>
    <x v="2"/>
    <x v="4"/>
    <x v="12"/>
    <x v="0"/>
    <x v="21"/>
    <n v="432000"/>
    <n v="220500"/>
    <m/>
  </r>
  <r>
    <x v="0"/>
    <x v="0"/>
    <x v="0"/>
    <x v="0"/>
    <x v="0"/>
    <x v="0"/>
    <x v="10"/>
    <x v="2"/>
    <x v="4"/>
    <x v="12"/>
    <x v="0"/>
    <x v="41"/>
    <n v="11696000"/>
    <n v="3103850"/>
    <m/>
  </r>
  <r>
    <x v="0"/>
    <x v="0"/>
    <x v="0"/>
    <x v="0"/>
    <x v="0"/>
    <x v="0"/>
    <x v="10"/>
    <x v="2"/>
    <x v="4"/>
    <x v="12"/>
    <x v="0"/>
    <x v="42"/>
    <n v="321169565"/>
    <n v="230474419.41999993"/>
    <m/>
  </r>
  <r>
    <x v="0"/>
    <x v="0"/>
    <x v="0"/>
    <x v="0"/>
    <x v="0"/>
    <x v="0"/>
    <x v="10"/>
    <x v="2"/>
    <x v="4"/>
    <x v="12"/>
    <x v="1"/>
    <x v="9"/>
    <n v="51204373"/>
    <n v="25112374.510000009"/>
    <m/>
  </r>
  <r>
    <x v="0"/>
    <x v="0"/>
    <x v="0"/>
    <x v="0"/>
    <x v="0"/>
    <x v="0"/>
    <x v="10"/>
    <x v="2"/>
    <x v="4"/>
    <x v="12"/>
    <x v="1"/>
    <x v="1"/>
    <n v="14798980"/>
    <n v="2531695.5999999996"/>
    <m/>
  </r>
  <r>
    <x v="0"/>
    <x v="0"/>
    <x v="0"/>
    <x v="0"/>
    <x v="0"/>
    <x v="0"/>
    <x v="10"/>
    <x v="2"/>
    <x v="4"/>
    <x v="12"/>
    <x v="1"/>
    <x v="22"/>
    <n v="97450000"/>
    <n v="80783624.25"/>
    <m/>
  </r>
  <r>
    <x v="0"/>
    <x v="0"/>
    <x v="0"/>
    <x v="0"/>
    <x v="0"/>
    <x v="0"/>
    <x v="10"/>
    <x v="2"/>
    <x v="4"/>
    <x v="12"/>
    <x v="1"/>
    <x v="23"/>
    <n v="2760000"/>
    <n v="3283"/>
    <m/>
  </r>
  <r>
    <x v="0"/>
    <x v="0"/>
    <x v="0"/>
    <x v="0"/>
    <x v="0"/>
    <x v="0"/>
    <x v="10"/>
    <x v="2"/>
    <x v="4"/>
    <x v="12"/>
    <x v="1"/>
    <x v="10"/>
    <n v="14579113"/>
    <n v="9634606.8599999994"/>
    <m/>
  </r>
  <r>
    <x v="0"/>
    <x v="0"/>
    <x v="0"/>
    <x v="0"/>
    <x v="0"/>
    <x v="0"/>
    <x v="10"/>
    <x v="2"/>
    <x v="4"/>
    <x v="12"/>
    <x v="1"/>
    <x v="24"/>
    <n v="60242000"/>
    <n v="74072513.650000006"/>
    <m/>
  </r>
  <r>
    <x v="0"/>
    <x v="0"/>
    <x v="0"/>
    <x v="0"/>
    <x v="0"/>
    <x v="0"/>
    <x v="10"/>
    <x v="2"/>
    <x v="4"/>
    <x v="12"/>
    <x v="1"/>
    <x v="35"/>
    <n v="159885000"/>
    <n v="5767783.3100000005"/>
    <m/>
  </r>
  <r>
    <x v="0"/>
    <x v="0"/>
    <x v="0"/>
    <x v="0"/>
    <x v="0"/>
    <x v="0"/>
    <x v="10"/>
    <x v="2"/>
    <x v="4"/>
    <x v="12"/>
    <x v="1"/>
    <x v="5"/>
    <n v="25520000"/>
    <n v="35783417.93999999"/>
    <m/>
  </r>
  <r>
    <x v="0"/>
    <x v="0"/>
    <x v="0"/>
    <x v="0"/>
    <x v="0"/>
    <x v="0"/>
    <x v="10"/>
    <x v="2"/>
    <x v="4"/>
    <x v="12"/>
    <x v="1"/>
    <x v="25"/>
    <n v="311634000"/>
    <n v="4801423.3100000005"/>
    <m/>
  </r>
  <r>
    <x v="0"/>
    <x v="0"/>
    <x v="0"/>
    <x v="0"/>
    <x v="0"/>
    <x v="0"/>
    <x v="10"/>
    <x v="2"/>
    <x v="4"/>
    <x v="12"/>
    <x v="4"/>
    <x v="15"/>
    <n v="41200000"/>
    <n v="13042383.059999999"/>
    <m/>
  </r>
  <r>
    <x v="0"/>
    <x v="0"/>
    <x v="0"/>
    <x v="0"/>
    <x v="0"/>
    <x v="0"/>
    <x v="10"/>
    <x v="2"/>
    <x v="4"/>
    <x v="12"/>
    <x v="4"/>
    <x v="16"/>
    <n v="29793300"/>
    <n v="11581785.199999999"/>
    <m/>
  </r>
  <r>
    <x v="0"/>
    <x v="0"/>
    <x v="0"/>
    <x v="0"/>
    <x v="0"/>
    <x v="0"/>
    <x v="10"/>
    <x v="2"/>
    <x v="4"/>
    <x v="12"/>
    <x v="4"/>
    <x v="11"/>
    <n v="17962200"/>
    <n v="2726709.0300000003"/>
    <m/>
  </r>
  <r>
    <x v="0"/>
    <x v="0"/>
    <x v="0"/>
    <x v="0"/>
    <x v="0"/>
    <x v="0"/>
    <x v="10"/>
    <x v="2"/>
    <x v="4"/>
    <x v="12"/>
    <x v="4"/>
    <x v="27"/>
    <n v="1200000"/>
    <n v="56783.24"/>
    <m/>
  </r>
  <r>
    <x v="0"/>
    <x v="0"/>
    <x v="0"/>
    <x v="0"/>
    <x v="0"/>
    <x v="0"/>
    <x v="10"/>
    <x v="2"/>
    <x v="4"/>
    <x v="12"/>
    <x v="4"/>
    <x v="17"/>
    <n v="73190000"/>
    <n v="13992098.279999999"/>
    <m/>
  </r>
  <r>
    <x v="0"/>
    <x v="0"/>
    <x v="0"/>
    <x v="0"/>
    <x v="0"/>
    <x v="0"/>
    <x v="10"/>
    <x v="2"/>
    <x v="4"/>
    <x v="12"/>
    <x v="4"/>
    <x v="18"/>
    <n v="50345744"/>
    <n v="6790435.9499999993"/>
    <m/>
  </r>
  <r>
    <x v="0"/>
    <x v="0"/>
    <x v="0"/>
    <x v="0"/>
    <x v="0"/>
    <x v="0"/>
    <x v="10"/>
    <x v="2"/>
    <x v="4"/>
    <x v="12"/>
    <x v="4"/>
    <x v="12"/>
    <n v="803063145"/>
    <n v="246048518.22"/>
    <m/>
  </r>
  <r>
    <x v="0"/>
    <x v="0"/>
    <x v="0"/>
    <x v="0"/>
    <x v="0"/>
    <x v="0"/>
    <x v="10"/>
    <x v="2"/>
    <x v="4"/>
    <x v="12"/>
    <x v="4"/>
    <x v="7"/>
    <n v="246185005"/>
    <n v="36940734.07"/>
    <m/>
  </r>
  <r>
    <x v="0"/>
    <x v="0"/>
    <x v="0"/>
    <x v="0"/>
    <x v="0"/>
    <x v="0"/>
    <x v="10"/>
    <x v="2"/>
    <x v="4"/>
    <x v="68"/>
    <x v="0"/>
    <x v="0"/>
    <n v="29077080"/>
    <n v="8988500"/>
    <m/>
  </r>
  <r>
    <x v="0"/>
    <x v="0"/>
    <x v="0"/>
    <x v="0"/>
    <x v="0"/>
    <x v="0"/>
    <x v="10"/>
    <x v="2"/>
    <x v="4"/>
    <x v="68"/>
    <x v="0"/>
    <x v="40"/>
    <n v="4800000"/>
    <n v="1107000"/>
    <m/>
  </r>
  <r>
    <x v="0"/>
    <x v="0"/>
    <x v="0"/>
    <x v="0"/>
    <x v="0"/>
    <x v="0"/>
    <x v="10"/>
    <x v="2"/>
    <x v="4"/>
    <x v="68"/>
    <x v="0"/>
    <x v="42"/>
    <n v="3645585"/>
    <n v="1260316.6299999999"/>
    <m/>
  </r>
  <r>
    <x v="0"/>
    <x v="0"/>
    <x v="0"/>
    <x v="0"/>
    <x v="0"/>
    <x v="0"/>
    <x v="10"/>
    <x v="2"/>
    <x v="4"/>
    <x v="68"/>
    <x v="1"/>
    <x v="9"/>
    <n v="2400000"/>
    <n v="1354701.0400000003"/>
    <m/>
  </r>
  <r>
    <x v="0"/>
    <x v="0"/>
    <x v="0"/>
    <x v="0"/>
    <x v="0"/>
    <x v="0"/>
    <x v="10"/>
    <x v="2"/>
    <x v="4"/>
    <x v="68"/>
    <x v="1"/>
    <x v="22"/>
    <n v="0"/>
    <n v="1200750"/>
    <m/>
  </r>
  <r>
    <x v="0"/>
    <x v="0"/>
    <x v="0"/>
    <x v="0"/>
    <x v="0"/>
    <x v="0"/>
    <x v="10"/>
    <x v="2"/>
    <x v="4"/>
    <x v="68"/>
    <x v="1"/>
    <x v="23"/>
    <n v="0"/>
    <n v="0"/>
    <m/>
  </r>
  <r>
    <x v="0"/>
    <x v="0"/>
    <x v="0"/>
    <x v="0"/>
    <x v="0"/>
    <x v="0"/>
    <x v="10"/>
    <x v="2"/>
    <x v="4"/>
    <x v="68"/>
    <x v="1"/>
    <x v="10"/>
    <n v="7500000"/>
    <n v="0"/>
    <m/>
  </r>
  <r>
    <x v="0"/>
    <x v="0"/>
    <x v="0"/>
    <x v="0"/>
    <x v="0"/>
    <x v="0"/>
    <x v="10"/>
    <x v="2"/>
    <x v="4"/>
    <x v="68"/>
    <x v="1"/>
    <x v="24"/>
    <n v="0"/>
    <n v="425755.07000000007"/>
    <m/>
  </r>
  <r>
    <x v="0"/>
    <x v="0"/>
    <x v="0"/>
    <x v="0"/>
    <x v="0"/>
    <x v="0"/>
    <x v="10"/>
    <x v="2"/>
    <x v="4"/>
    <x v="68"/>
    <x v="1"/>
    <x v="35"/>
    <n v="1000000"/>
    <n v="109057.96"/>
    <m/>
  </r>
  <r>
    <x v="0"/>
    <x v="0"/>
    <x v="0"/>
    <x v="0"/>
    <x v="0"/>
    <x v="0"/>
    <x v="10"/>
    <x v="2"/>
    <x v="4"/>
    <x v="68"/>
    <x v="1"/>
    <x v="5"/>
    <n v="1000000"/>
    <n v="33040"/>
    <m/>
  </r>
  <r>
    <x v="0"/>
    <x v="0"/>
    <x v="0"/>
    <x v="0"/>
    <x v="0"/>
    <x v="0"/>
    <x v="10"/>
    <x v="2"/>
    <x v="4"/>
    <x v="68"/>
    <x v="1"/>
    <x v="25"/>
    <n v="1500000"/>
    <n v="0"/>
    <m/>
  </r>
  <r>
    <x v="0"/>
    <x v="0"/>
    <x v="0"/>
    <x v="0"/>
    <x v="0"/>
    <x v="0"/>
    <x v="10"/>
    <x v="2"/>
    <x v="4"/>
    <x v="68"/>
    <x v="4"/>
    <x v="15"/>
    <n v="500000"/>
    <n v="5447.79"/>
    <m/>
  </r>
  <r>
    <x v="0"/>
    <x v="0"/>
    <x v="0"/>
    <x v="0"/>
    <x v="0"/>
    <x v="0"/>
    <x v="10"/>
    <x v="2"/>
    <x v="4"/>
    <x v="68"/>
    <x v="4"/>
    <x v="16"/>
    <n v="0"/>
    <n v="0"/>
    <m/>
  </r>
  <r>
    <x v="0"/>
    <x v="0"/>
    <x v="0"/>
    <x v="0"/>
    <x v="0"/>
    <x v="0"/>
    <x v="10"/>
    <x v="2"/>
    <x v="4"/>
    <x v="68"/>
    <x v="4"/>
    <x v="11"/>
    <n v="1000000"/>
    <n v="25899.47"/>
    <m/>
  </r>
  <r>
    <x v="0"/>
    <x v="0"/>
    <x v="0"/>
    <x v="0"/>
    <x v="0"/>
    <x v="0"/>
    <x v="10"/>
    <x v="2"/>
    <x v="4"/>
    <x v="68"/>
    <x v="4"/>
    <x v="17"/>
    <n v="0"/>
    <n v="41421.68"/>
    <m/>
  </r>
  <r>
    <x v="0"/>
    <x v="0"/>
    <x v="0"/>
    <x v="0"/>
    <x v="0"/>
    <x v="0"/>
    <x v="10"/>
    <x v="2"/>
    <x v="4"/>
    <x v="68"/>
    <x v="4"/>
    <x v="12"/>
    <n v="1800000"/>
    <n v="390000"/>
    <m/>
  </r>
  <r>
    <x v="0"/>
    <x v="0"/>
    <x v="0"/>
    <x v="0"/>
    <x v="0"/>
    <x v="0"/>
    <x v="10"/>
    <x v="2"/>
    <x v="4"/>
    <x v="68"/>
    <x v="4"/>
    <x v="7"/>
    <n v="642222"/>
    <n v="6039.71"/>
    <m/>
  </r>
  <r>
    <x v="0"/>
    <x v="0"/>
    <x v="0"/>
    <x v="0"/>
    <x v="0"/>
    <x v="0"/>
    <x v="10"/>
    <x v="2"/>
    <x v="4"/>
    <x v="25"/>
    <x v="0"/>
    <x v="0"/>
    <n v="826865471"/>
    <n v="558600484.35000014"/>
    <m/>
  </r>
  <r>
    <x v="0"/>
    <x v="0"/>
    <x v="0"/>
    <x v="0"/>
    <x v="0"/>
    <x v="0"/>
    <x v="10"/>
    <x v="2"/>
    <x v="4"/>
    <x v="25"/>
    <x v="0"/>
    <x v="40"/>
    <n v="158769984"/>
    <n v="24521200"/>
    <m/>
  </r>
  <r>
    <x v="0"/>
    <x v="0"/>
    <x v="0"/>
    <x v="0"/>
    <x v="0"/>
    <x v="0"/>
    <x v="10"/>
    <x v="2"/>
    <x v="4"/>
    <x v="25"/>
    <x v="0"/>
    <x v="42"/>
    <n v="110746752"/>
    <n v="77695719.820000008"/>
    <m/>
  </r>
  <r>
    <x v="0"/>
    <x v="0"/>
    <x v="0"/>
    <x v="0"/>
    <x v="0"/>
    <x v="0"/>
    <x v="10"/>
    <x v="2"/>
    <x v="4"/>
    <x v="25"/>
    <x v="1"/>
    <x v="9"/>
    <n v="425441222"/>
    <n v="400145256.75000012"/>
    <m/>
  </r>
  <r>
    <x v="0"/>
    <x v="0"/>
    <x v="0"/>
    <x v="0"/>
    <x v="0"/>
    <x v="0"/>
    <x v="10"/>
    <x v="2"/>
    <x v="4"/>
    <x v="25"/>
    <x v="1"/>
    <x v="1"/>
    <n v="2000000"/>
    <n v="1915675.8199999998"/>
    <m/>
  </r>
  <r>
    <x v="0"/>
    <x v="0"/>
    <x v="0"/>
    <x v="0"/>
    <x v="0"/>
    <x v="0"/>
    <x v="10"/>
    <x v="2"/>
    <x v="4"/>
    <x v="25"/>
    <x v="1"/>
    <x v="22"/>
    <n v="11923613"/>
    <n v="0"/>
    <m/>
  </r>
  <r>
    <x v="0"/>
    <x v="0"/>
    <x v="0"/>
    <x v="0"/>
    <x v="0"/>
    <x v="0"/>
    <x v="10"/>
    <x v="2"/>
    <x v="4"/>
    <x v="25"/>
    <x v="1"/>
    <x v="23"/>
    <n v="5900000"/>
    <n v="669432.81000000006"/>
    <m/>
  </r>
  <r>
    <x v="0"/>
    <x v="0"/>
    <x v="0"/>
    <x v="0"/>
    <x v="0"/>
    <x v="0"/>
    <x v="10"/>
    <x v="2"/>
    <x v="4"/>
    <x v="25"/>
    <x v="1"/>
    <x v="10"/>
    <n v="1000000"/>
    <n v="6108693.8900000006"/>
    <m/>
  </r>
  <r>
    <x v="0"/>
    <x v="0"/>
    <x v="0"/>
    <x v="0"/>
    <x v="0"/>
    <x v="0"/>
    <x v="10"/>
    <x v="2"/>
    <x v="4"/>
    <x v="25"/>
    <x v="1"/>
    <x v="24"/>
    <n v="126800000"/>
    <n v="162302374"/>
    <m/>
  </r>
  <r>
    <x v="0"/>
    <x v="0"/>
    <x v="0"/>
    <x v="0"/>
    <x v="0"/>
    <x v="0"/>
    <x v="10"/>
    <x v="2"/>
    <x v="4"/>
    <x v="25"/>
    <x v="1"/>
    <x v="35"/>
    <n v="727000000"/>
    <n v="672364468.18999958"/>
    <m/>
  </r>
  <r>
    <x v="0"/>
    <x v="0"/>
    <x v="0"/>
    <x v="0"/>
    <x v="0"/>
    <x v="0"/>
    <x v="10"/>
    <x v="2"/>
    <x v="4"/>
    <x v="25"/>
    <x v="1"/>
    <x v="5"/>
    <n v="234968855"/>
    <n v="84349820.61999999"/>
    <m/>
  </r>
  <r>
    <x v="0"/>
    <x v="0"/>
    <x v="0"/>
    <x v="0"/>
    <x v="0"/>
    <x v="0"/>
    <x v="10"/>
    <x v="2"/>
    <x v="4"/>
    <x v="25"/>
    <x v="1"/>
    <x v="25"/>
    <n v="3000000"/>
    <n v="147474"/>
    <m/>
  </r>
  <r>
    <x v="0"/>
    <x v="0"/>
    <x v="0"/>
    <x v="0"/>
    <x v="0"/>
    <x v="0"/>
    <x v="10"/>
    <x v="2"/>
    <x v="4"/>
    <x v="25"/>
    <x v="4"/>
    <x v="15"/>
    <n v="4100000"/>
    <n v="665761.4"/>
    <m/>
  </r>
  <r>
    <x v="0"/>
    <x v="0"/>
    <x v="0"/>
    <x v="0"/>
    <x v="0"/>
    <x v="0"/>
    <x v="10"/>
    <x v="2"/>
    <x v="4"/>
    <x v="25"/>
    <x v="4"/>
    <x v="16"/>
    <n v="4100000"/>
    <n v="517666"/>
    <m/>
  </r>
  <r>
    <x v="0"/>
    <x v="0"/>
    <x v="0"/>
    <x v="0"/>
    <x v="0"/>
    <x v="0"/>
    <x v="10"/>
    <x v="2"/>
    <x v="4"/>
    <x v="25"/>
    <x v="4"/>
    <x v="11"/>
    <n v="49500000"/>
    <n v="22184913.050000001"/>
    <m/>
  </r>
  <r>
    <x v="0"/>
    <x v="0"/>
    <x v="0"/>
    <x v="0"/>
    <x v="0"/>
    <x v="0"/>
    <x v="10"/>
    <x v="2"/>
    <x v="4"/>
    <x v="25"/>
    <x v="4"/>
    <x v="17"/>
    <n v="33000000"/>
    <n v="448175.00999999995"/>
    <m/>
  </r>
  <r>
    <x v="0"/>
    <x v="0"/>
    <x v="0"/>
    <x v="0"/>
    <x v="0"/>
    <x v="0"/>
    <x v="10"/>
    <x v="2"/>
    <x v="4"/>
    <x v="25"/>
    <x v="4"/>
    <x v="18"/>
    <n v="4500000"/>
    <n v="748388.49000000011"/>
    <m/>
  </r>
  <r>
    <x v="0"/>
    <x v="0"/>
    <x v="0"/>
    <x v="0"/>
    <x v="0"/>
    <x v="0"/>
    <x v="10"/>
    <x v="2"/>
    <x v="4"/>
    <x v="25"/>
    <x v="4"/>
    <x v="12"/>
    <n v="36200000"/>
    <n v="6632505.3300000001"/>
    <m/>
  </r>
  <r>
    <x v="0"/>
    <x v="0"/>
    <x v="0"/>
    <x v="0"/>
    <x v="0"/>
    <x v="0"/>
    <x v="10"/>
    <x v="2"/>
    <x v="4"/>
    <x v="25"/>
    <x v="4"/>
    <x v="7"/>
    <n v="69510593"/>
    <n v="15474445.530000003"/>
    <m/>
  </r>
  <r>
    <x v="0"/>
    <x v="0"/>
    <x v="0"/>
    <x v="0"/>
    <x v="0"/>
    <x v="0"/>
    <x v="10"/>
    <x v="2"/>
    <x v="4"/>
    <x v="54"/>
    <x v="1"/>
    <x v="9"/>
    <n v="1000000"/>
    <n v="436611.68"/>
    <m/>
  </r>
  <r>
    <x v="0"/>
    <x v="0"/>
    <x v="0"/>
    <x v="0"/>
    <x v="0"/>
    <x v="0"/>
    <x v="10"/>
    <x v="2"/>
    <x v="4"/>
    <x v="54"/>
    <x v="1"/>
    <x v="24"/>
    <n v="29200000"/>
    <n v="3262574.73"/>
    <m/>
  </r>
  <r>
    <x v="0"/>
    <x v="0"/>
    <x v="0"/>
    <x v="0"/>
    <x v="0"/>
    <x v="0"/>
    <x v="10"/>
    <x v="2"/>
    <x v="4"/>
    <x v="54"/>
    <x v="1"/>
    <x v="35"/>
    <n v="200000000"/>
    <n v="96353861.289999992"/>
    <m/>
  </r>
  <r>
    <x v="0"/>
    <x v="0"/>
    <x v="0"/>
    <x v="0"/>
    <x v="0"/>
    <x v="0"/>
    <x v="10"/>
    <x v="2"/>
    <x v="4"/>
    <x v="54"/>
    <x v="4"/>
    <x v="7"/>
    <n v="10000000"/>
    <n v="0"/>
    <m/>
  </r>
  <r>
    <x v="0"/>
    <x v="0"/>
    <x v="0"/>
    <x v="0"/>
    <x v="0"/>
    <x v="0"/>
    <x v="10"/>
    <x v="2"/>
    <x v="4"/>
    <x v="66"/>
    <x v="0"/>
    <x v="0"/>
    <n v="1152544359"/>
    <n v="594209385.69999981"/>
    <m/>
  </r>
  <r>
    <x v="0"/>
    <x v="0"/>
    <x v="0"/>
    <x v="0"/>
    <x v="0"/>
    <x v="0"/>
    <x v="10"/>
    <x v="2"/>
    <x v="4"/>
    <x v="66"/>
    <x v="0"/>
    <x v="40"/>
    <n v="120461611"/>
    <n v="69320000"/>
    <m/>
  </r>
  <r>
    <x v="0"/>
    <x v="0"/>
    <x v="0"/>
    <x v="0"/>
    <x v="0"/>
    <x v="0"/>
    <x v="10"/>
    <x v="2"/>
    <x v="4"/>
    <x v="66"/>
    <x v="0"/>
    <x v="42"/>
    <n v="125001600"/>
    <n v="82194295.099999979"/>
    <m/>
  </r>
  <r>
    <x v="0"/>
    <x v="0"/>
    <x v="0"/>
    <x v="0"/>
    <x v="0"/>
    <x v="0"/>
    <x v="10"/>
    <x v="2"/>
    <x v="4"/>
    <x v="66"/>
    <x v="1"/>
    <x v="9"/>
    <n v="116600000"/>
    <n v="75714261.300000012"/>
    <m/>
  </r>
  <r>
    <x v="0"/>
    <x v="0"/>
    <x v="0"/>
    <x v="0"/>
    <x v="0"/>
    <x v="0"/>
    <x v="10"/>
    <x v="2"/>
    <x v="4"/>
    <x v="66"/>
    <x v="1"/>
    <x v="1"/>
    <n v="120500000"/>
    <n v="31611336.160000004"/>
    <m/>
  </r>
  <r>
    <x v="0"/>
    <x v="0"/>
    <x v="0"/>
    <x v="0"/>
    <x v="0"/>
    <x v="0"/>
    <x v="10"/>
    <x v="2"/>
    <x v="4"/>
    <x v="66"/>
    <x v="1"/>
    <x v="22"/>
    <n v="52000000"/>
    <n v="31176270.600000001"/>
    <m/>
  </r>
  <r>
    <x v="0"/>
    <x v="0"/>
    <x v="0"/>
    <x v="0"/>
    <x v="0"/>
    <x v="0"/>
    <x v="10"/>
    <x v="2"/>
    <x v="4"/>
    <x v="66"/>
    <x v="1"/>
    <x v="23"/>
    <n v="500000"/>
    <n v="0"/>
    <m/>
  </r>
  <r>
    <x v="0"/>
    <x v="0"/>
    <x v="0"/>
    <x v="0"/>
    <x v="0"/>
    <x v="0"/>
    <x v="10"/>
    <x v="2"/>
    <x v="4"/>
    <x v="66"/>
    <x v="1"/>
    <x v="10"/>
    <n v="25673748"/>
    <n v="215518"/>
    <m/>
  </r>
  <r>
    <x v="0"/>
    <x v="0"/>
    <x v="0"/>
    <x v="0"/>
    <x v="0"/>
    <x v="0"/>
    <x v="10"/>
    <x v="2"/>
    <x v="4"/>
    <x v="66"/>
    <x v="1"/>
    <x v="24"/>
    <n v="87000000"/>
    <n v="72050475.150000006"/>
    <m/>
  </r>
  <r>
    <x v="0"/>
    <x v="0"/>
    <x v="0"/>
    <x v="0"/>
    <x v="0"/>
    <x v="0"/>
    <x v="10"/>
    <x v="2"/>
    <x v="4"/>
    <x v="66"/>
    <x v="1"/>
    <x v="35"/>
    <n v="192700000"/>
    <n v="7099898"/>
    <m/>
  </r>
  <r>
    <x v="0"/>
    <x v="0"/>
    <x v="0"/>
    <x v="0"/>
    <x v="0"/>
    <x v="0"/>
    <x v="10"/>
    <x v="2"/>
    <x v="4"/>
    <x v="66"/>
    <x v="1"/>
    <x v="5"/>
    <n v="125400000"/>
    <n v="16394364.360000001"/>
    <m/>
  </r>
  <r>
    <x v="0"/>
    <x v="0"/>
    <x v="0"/>
    <x v="0"/>
    <x v="0"/>
    <x v="0"/>
    <x v="10"/>
    <x v="2"/>
    <x v="4"/>
    <x v="66"/>
    <x v="1"/>
    <x v="25"/>
    <n v="1000000"/>
    <n v="452728.38"/>
    <m/>
  </r>
  <r>
    <x v="0"/>
    <x v="0"/>
    <x v="0"/>
    <x v="0"/>
    <x v="0"/>
    <x v="0"/>
    <x v="10"/>
    <x v="2"/>
    <x v="4"/>
    <x v="66"/>
    <x v="4"/>
    <x v="15"/>
    <n v="5500000"/>
    <n v="723130.99"/>
    <m/>
  </r>
  <r>
    <x v="0"/>
    <x v="0"/>
    <x v="0"/>
    <x v="0"/>
    <x v="0"/>
    <x v="0"/>
    <x v="10"/>
    <x v="2"/>
    <x v="4"/>
    <x v="66"/>
    <x v="4"/>
    <x v="16"/>
    <n v="9000000"/>
    <n v="1786122.48"/>
    <m/>
  </r>
  <r>
    <x v="0"/>
    <x v="0"/>
    <x v="0"/>
    <x v="0"/>
    <x v="0"/>
    <x v="0"/>
    <x v="10"/>
    <x v="2"/>
    <x v="4"/>
    <x v="66"/>
    <x v="4"/>
    <x v="11"/>
    <n v="4200000"/>
    <n v="208238.34999999998"/>
    <m/>
  </r>
  <r>
    <x v="0"/>
    <x v="0"/>
    <x v="0"/>
    <x v="0"/>
    <x v="0"/>
    <x v="0"/>
    <x v="10"/>
    <x v="2"/>
    <x v="4"/>
    <x v="66"/>
    <x v="4"/>
    <x v="27"/>
    <n v="100000"/>
    <n v="0"/>
    <m/>
  </r>
  <r>
    <x v="0"/>
    <x v="0"/>
    <x v="0"/>
    <x v="0"/>
    <x v="0"/>
    <x v="0"/>
    <x v="10"/>
    <x v="2"/>
    <x v="4"/>
    <x v="66"/>
    <x v="4"/>
    <x v="17"/>
    <n v="11000000"/>
    <n v="23725.59"/>
    <m/>
  </r>
  <r>
    <x v="0"/>
    <x v="0"/>
    <x v="0"/>
    <x v="0"/>
    <x v="0"/>
    <x v="0"/>
    <x v="10"/>
    <x v="2"/>
    <x v="4"/>
    <x v="66"/>
    <x v="4"/>
    <x v="18"/>
    <n v="32500000"/>
    <n v="16899.690000000002"/>
    <m/>
  </r>
  <r>
    <x v="0"/>
    <x v="0"/>
    <x v="0"/>
    <x v="0"/>
    <x v="0"/>
    <x v="0"/>
    <x v="10"/>
    <x v="2"/>
    <x v="4"/>
    <x v="66"/>
    <x v="4"/>
    <x v="12"/>
    <n v="186234634"/>
    <n v="86380146.709999993"/>
    <m/>
  </r>
  <r>
    <x v="0"/>
    <x v="0"/>
    <x v="0"/>
    <x v="0"/>
    <x v="0"/>
    <x v="0"/>
    <x v="10"/>
    <x v="2"/>
    <x v="4"/>
    <x v="66"/>
    <x v="4"/>
    <x v="7"/>
    <n v="13000000"/>
    <n v="9542686.3500000015"/>
    <m/>
  </r>
  <r>
    <x v="0"/>
    <x v="0"/>
    <x v="0"/>
    <x v="0"/>
    <x v="0"/>
    <x v="0"/>
    <x v="10"/>
    <x v="2"/>
    <x v="19"/>
    <x v="46"/>
    <x v="0"/>
    <x v="0"/>
    <n v="119512000"/>
    <n v="75350360.479999989"/>
    <m/>
  </r>
  <r>
    <x v="0"/>
    <x v="0"/>
    <x v="0"/>
    <x v="0"/>
    <x v="0"/>
    <x v="0"/>
    <x v="10"/>
    <x v="2"/>
    <x v="19"/>
    <x v="46"/>
    <x v="0"/>
    <x v="40"/>
    <n v="16726437"/>
    <n v="4491000"/>
    <m/>
  </r>
  <r>
    <x v="0"/>
    <x v="0"/>
    <x v="0"/>
    <x v="0"/>
    <x v="0"/>
    <x v="0"/>
    <x v="10"/>
    <x v="2"/>
    <x v="19"/>
    <x v="46"/>
    <x v="0"/>
    <x v="21"/>
    <n v="715000"/>
    <n v="0"/>
    <m/>
  </r>
  <r>
    <x v="0"/>
    <x v="0"/>
    <x v="0"/>
    <x v="0"/>
    <x v="0"/>
    <x v="0"/>
    <x v="10"/>
    <x v="2"/>
    <x v="19"/>
    <x v="46"/>
    <x v="0"/>
    <x v="42"/>
    <n v="15640000"/>
    <n v="10790268.339999998"/>
    <m/>
  </r>
  <r>
    <x v="0"/>
    <x v="0"/>
    <x v="0"/>
    <x v="0"/>
    <x v="0"/>
    <x v="0"/>
    <x v="10"/>
    <x v="2"/>
    <x v="19"/>
    <x v="46"/>
    <x v="1"/>
    <x v="9"/>
    <n v="5032285"/>
    <n v="3376621.8600000003"/>
    <m/>
  </r>
  <r>
    <x v="0"/>
    <x v="0"/>
    <x v="0"/>
    <x v="0"/>
    <x v="0"/>
    <x v="0"/>
    <x v="10"/>
    <x v="2"/>
    <x v="19"/>
    <x v="46"/>
    <x v="1"/>
    <x v="1"/>
    <n v="900000"/>
    <n v="33333.360000000001"/>
    <m/>
  </r>
  <r>
    <x v="0"/>
    <x v="0"/>
    <x v="0"/>
    <x v="0"/>
    <x v="0"/>
    <x v="0"/>
    <x v="10"/>
    <x v="2"/>
    <x v="19"/>
    <x v="46"/>
    <x v="1"/>
    <x v="22"/>
    <n v="1300000"/>
    <n v="1444324"/>
    <m/>
  </r>
  <r>
    <x v="0"/>
    <x v="0"/>
    <x v="0"/>
    <x v="0"/>
    <x v="0"/>
    <x v="0"/>
    <x v="10"/>
    <x v="2"/>
    <x v="19"/>
    <x v="46"/>
    <x v="1"/>
    <x v="23"/>
    <n v="170000"/>
    <n v="0"/>
    <m/>
  </r>
  <r>
    <x v="0"/>
    <x v="0"/>
    <x v="0"/>
    <x v="0"/>
    <x v="0"/>
    <x v="0"/>
    <x v="10"/>
    <x v="2"/>
    <x v="19"/>
    <x v="46"/>
    <x v="1"/>
    <x v="10"/>
    <n v="167418"/>
    <n v="4960"/>
    <m/>
  </r>
  <r>
    <x v="0"/>
    <x v="0"/>
    <x v="0"/>
    <x v="0"/>
    <x v="0"/>
    <x v="0"/>
    <x v="10"/>
    <x v="2"/>
    <x v="19"/>
    <x v="46"/>
    <x v="1"/>
    <x v="24"/>
    <n v="900000"/>
    <n v="676881.1"/>
    <m/>
  </r>
  <r>
    <x v="0"/>
    <x v="0"/>
    <x v="0"/>
    <x v="0"/>
    <x v="0"/>
    <x v="0"/>
    <x v="10"/>
    <x v="2"/>
    <x v="19"/>
    <x v="46"/>
    <x v="1"/>
    <x v="35"/>
    <n v="1320000"/>
    <n v="71508"/>
    <m/>
  </r>
  <r>
    <x v="0"/>
    <x v="0"/>
    <x v="0"/>
    <x v="0"/>
    <x v="0"/>
    <x v="0"/>
    <x v="10"/>
    <x v="2"/>
    <x v="19"/>
    <x v="46"/>
    <x v="1"/>
    <x v="5"/>
    <n v="2515000"/>
    <n v="49064.4"/>
    <m/>
  </r>
  <r>
    <x v="0"/>
    <x v="0"/>
    <x v="0"/>
    <x v="0"/>
    <x v="0"/>
    <x v="0"/>
    <x v="10"/>
    <x v="2"/>
    <x v="19"/>
    <x v="46"/>
    <x v="1"/>
    <x v="25"/>
    <n v="950000"/>
    <n v="0"/>
    <m/>
  </r>
  <r>
    <x v="0"/>
    <x v="0"/>
    <x v="0"/>
    <x v="0"/>
    <x v="0"/>
    <x v="0"/>
    <x v="10"/>
    <x v="2"/>
    <x v="19"/>
    <x v="46"/>
    <x v="4"/>
    <x v="15"/>
    <n v="600000"/>
    <n v="108118.87"/>
    <m/>
  </r>
  <r>
    <x v="0"/>
    <x v="0"/>
    <x v="0"/>
    <x v="0"/>
    <x v="0"/>
    <x v="0"/>
    <x v="10"/>
    <x v="2"/>
    <x v="19"/>
    <x v="46"/>
    <x v="4"/>
    <x v="16"/>
    <n v="950856"/>
    <n v="288433.08"/>
    <m/>
  </r>
  <r>
    <x v="0"/>
    <x v="0"/>
    <x v="0"/>
    <x v="0"/>
    <x v="0"/>
    <x v="0"/>
    <x v="10"/>
    <x v="2"/>
    <x v="19"/>
    <x v="46"/>
    <x v="4"/>
    <x v="11"/>
    <n v="975000"/>
    <n v="273501"/>
    <m/>
  </r>
  <r>
    <x v="0"/>
    <x v="0"/>
    <x v="0"/>
    <x v="0"/>
    <x v="0"/>
    <x v="0"/>
    <x v="10"/>
    <x v="2"/>
    <x v="19"/>
    <x v="46"/>
    <x v="4"/>
    <x v="27"/>
    <n v="50000"/>
    <n v="42902.76"/>
    <m/>
  </r>
  <r>
    <x v="0"/>
    <x v="0"/>
    <x v="0"/>
    <x v="0"/>
    <x v="0"/>
    <x v="0"/>
    <x v="10"/>
    <x v="2"/>
    <x v="19"/>
    <x v="46"/>
    <x v="4"/>
    <x v="17"/>
    <n v="620000"/>
    <n v="237726.34999999998"/>
    <m/>
  </r>
  <r>
    <x v="0"/>
    <x v="0"/>
    <x v="0"/>
    <x v="0"/>
    <x v="0"/>
    <x v="0"/>
    <x v="10"/>
    <x v="2"/>
    <x v="19"/>
    <x v="46"/>
    <x v="4"/>
    <x v="18"/>
    <n v="1225000"/>
    <n v="238706.51"/>
    <m/>
  </r>
  <r>
    <x v="0"/>
    <x v="0"/>
    <x v="0"/>
    <x v="0"/>
    <x v="0"/>
    <x v="0"/>
    <x v="10"/>
    <x v="2"/>
    <x v="19"/>
    <x v="46"/>
    <x v="4"/>
    <x v="12"/>
    <n v="4685000"/>
    <n v="2989010.7800000003"/>
    <m/>
  </r>
  <r>
    <x v="0"/>
    <x v="0"/>
    <x v="0"/>
    <x v="0"/>
    <x v="0"/>
    <x v="0"/>
    <x v="10"/>
    <x v="2"/>
    <x v="19"/>
    <x v="46"/>
    <x v="4"/>
    <x v="7"/>
    <n v="4835000"/>
    <n v="2476193.4499999997"/>
    <m/>
  </r>
  <r>
    <x v="0"/>
    <x v="0"/>
    <x v="0"/>
    <x v="0"/>
    <x v="0"/>
    <x v="0"/>
    <x v="10"/>
    <x v="1"/>
    <x v="8"/>
    <x v="47"/>
    <x v="0"/>
    <x v="0"/>
    <n v="482080000"/>
    <n v="235393375.89000005"/>
    <m/>
  </r>
  <r>
    <x v="0"/>
    <x v="0"/>
    <x v="0"/>
    <x v="0"/>
    <x v="0"/>
    <x v="0"/>
    <x v="10"/>
    <x v="1"/>
    <x v="8"/>
    <x v="47"/>
    <x v="0"/>
    <x v="42"/>
    <n v="68407200"/>
    <n v="36015325.349999994"/>
    <m/>
  </r>
  <r>
    <x v="0"/>
    <x v="0"/>
    <x v="0"/>
    <x v="0"/>
    <x v="0"/>
    <x v="0"/>
    <x v="10"/>
    <x v="1"/>
    <x v="3"/>
    <x v="67"/>
    <x v="0"/>
    <x v="0"/>
    <n v="63132000"/>
    <n v="45382713.480000004"/>
    <m/>
  </r>
  <r>
    <x v="0"/>
    <x v="0"/>
    <x v="0"/>
    <x v="0"/>
    <x v="0"/>
    <x v="0"/>
    <x v="10"/>
    <x v="1"/>
    <x v="3"/>
    <x v="67"/>
    <x v="0"/>
    <x v="40"/>
    <n v="1700000"/>
    <n v="1502500"/>
    <m/>
  </r>
  <r>
    <x v="0"/>
    <x v="0"/>
    <x v="0"/>
    <x v="0"/>
    <x v="0"/>
    <x v="0"/>
    <x v="10"/>
    <x v="1"/>
    <x v="3"/>
    <x v="67"/>
    <x v="0"/>
    <x v="42"/>
    <n v="9000000"/>
    <n v="6326686.4999999972"/>
    <m/>
  </r>
  <r>
    <x v="0"/>
    <x v="0"/>
    <x v="0"/>
    <x v="0"/>
    <x v="0"/>
    <x v="0"/>
    <x v="10"/>
    <x v="1"/>
    <x v="3"/>
    <x v="67"/>
    <x v="1"/>
    <x v="9"/>
    <n v="1175600"/>
    <n v="1548899.1399999997"/>
    <m/>
  </r>
  <r>
    <x v="0"/>
    <x v="0"/>
    <x v="0"/>
    <x v="0"/>
    <x v="0"/>
    <x v="0"/>
    <x v="10"/>
    <x v="1"/>
    <x v="3"/>
    <x v="67"/>
    <x v="1"/>
    <x v="1"/>
    <n v="230485"/>
    <n v="201478.88"/>
    <m/>
  </r>
  <r>
    <x v="0"/>
    <x v="0"/>
    <x v="0"/>
    <x v="0"/>
    <x v="0"/>
    <x v="0"/>
    <x v="10"/>
    <x v="1"/>
    <x v="3"/>
    <x v="67"/>
    <x v="1"/>
    <x v="22"/>
    <n v="615000"/>
    <n v="239750"/>
    <m/>
  </r>
  <r>
    <x v="0"/>
    <x v="0"/>
    <x v="0"/>
    <x v="0"/>
    <x v="0"/>
    <x v="0"/>
    <x v="10"/>
    <x v="1"/>
    <x v="3"/>
    <x v="67"/>
    <x v="1"/>
    <x v="23"/>
    <n v="10000"/>
    <n v="840"/>
    <m/>
  </r>
  <r>
    <x v="0"/>
    <x v="0"/>
    <x v="0"/>
    <x v="0"/>
    <x v="0"/>
    <x v="0"/>
    <x v="10"/>
    <x v="1"/>
    <x v="3"/>
    <x v="67"/>
    <x v="1"/>
    <x v="10"/>
    <n v="6519000"/>
    <n v="2768690.8600000003"/>
    <m/>
  </r>
  <r>
    <x v="0"/>
    <x v="0"/>
    <x v="0"/>
    <x v="0"/>
    <x v="0"/>
    <x v="0"/>
    <x v="10"/>
    <x v="1"/>
    <x v="3"/>
    <x v="67"/>
    <x v="1"/>
    <x v="24"/>
    <n v="379401"/>
    <n v="720737.77"/>
    <m/>
  </r>
  <r>
    <x v="0"/>
    <x v="0"/>
    <x v="0"/>
    <x v="0"/>
    <x v="0"/>
    <x v="0"/>
    <x v="10"/>
    <x v="1"/>
    <x v="3"/>
    <x v="67"/>
    <x v="1"/>
    <x v="35"/>
    <n v="13476266"/>
    <n v="562804.56999999995"/>
    <m/>
  </r>
  <r>
    <x v="0"/>
    <x v="0"/>
    <x v="0"/>
    <x v="0"/>
    <x v="0"/>
    <x v="0"/>
    <x v="10"/>
    <x v="1"/>
    <x v="3"/>
    <x v="67"/>
    <x v="1"/>
    <x v="5"/>
    <n v="10543000"/>
    <n v="582765.24000000011"/>
    <m/>
  </r>
  <r>
    <x v="0"/>
    <x v="0"/>
    <x v="0"/>
    <x v="0"/>
    <x v="0"/>
    <x v="0"/>
    <x v="10"/>
    <x v="1"/>
    <x v="3"/>
    <x v="67"/>
    <x v="1"/>
    <x v="25"/>
    <n v="63000"/>
    <n v="77402.100000000006"/>
    <m/>
  </r>
  <r>
    <x v="0"/>
    <x v="0"/>
    <x v="0"/>
    <x v="0"/>
    <x v="0"/>
    <x v="0"/>
    <x v="10"/>
    <x v="1"/>
    <x v="3"/>
    <x v="67"/>
    <x v="4"/>
    <x v="15"/>
    <n v="0"/>
    <n v="145871.09"/>
    <m/>
  </r>
  <r>
    <x v="0"/>
    <x v="0"/>
    <x v="0"/>
    <x v="0"/>
    <x v="0"/>
    <x v="0"/>
    <x v="10"/>
    <x v="1"/>
    <x v="3"/>
    <x v="67"/>
    <x v="4"/>
    <x v="16"/>
    <n v="50000"/>
    <n v="20296"/>
    <m/>
  </r>
  <r>
    <x v="0"/>
    <x v="0"/>
    <x v="0"/>
    <x v="0"/>
    <x v="0"/>
    <x v="0"/>
    <x v="10"/>
    <x v="1"/>
    <x v="3"/>
    <x v="67"/>
    <x v="4"/>
    <x v="11"/>
    <n v="36350"/>
    <n v="199"/>
    <m/>
  </r>
  <r>
    <x v="0"/>
    <x v="0"/>
    <x v="0"/>
    <x v="0"/>
    <x v="0"/>
    <x v="0"/>
    <x v="10"/>
    <x v="1"/>
    <x v="3"/>
    <x v="67"/>
    <x v="4"/>
    <x v="18"/>
    <n v="0"/>
    <n v="35087.35"/>
    <m/>
  </r>
  <r>
    <x v="0"/>
    <x v="0"/>
    <x v="0"/>
    <x v="0"/>
    <x v="0"/>
    <x v="0"/>
    <x v="10"/>
    <x v="1"/>
    <x v="3"/>
    <x v="67"/>
    <x v="4"/>
    <x v="12"/>
    <n v="3600000"/>
    <n v="2576200"/>
    <m/>
  </r>
  <r>
    <x v="0"/>
    <x v="0"/>
    <x v="0"/>
    <x v="0"/>
    <x v="0"/>
    <x v="0"/>
    <x v="10"/>
    <x v="1"/>
    <x v="3"/>
    <x v="67"/>
    <x v="4"/>
    <x v="7"/>
    <n v="27000"/>
    <n v="373275.12"/>
    <m/>
  </r>
  <r>
    <x v="0"/>
    <x v="0"/>
    <x v="0"/>
    <x v="0"/>
    <x v="0"/>
    <x v="0"/>
    <x v="11"/>
    <x v="2"/>
    <x v="10"/>
    <x v="27"/>
    <x v="0"/>
    <x v="0"/>
    <n v="2000207459"/>
    <n v="1135718946.9499998"/>
    <m/>
  </r>
  <r>
    <x v="0"/>
    <x v="0"/>
    <x v="0"/>
    <x v="0"/>
    <x v="0"/>
    <x v="0"/>
    <x v="11"/>
    <x v="2"/>
    <x v="10"/>
    <x v="27"/>
    <x v="0"/>
    <x v="40"/>
    <n v="297371761"/>
    <n v="75093349.449999988"/>
    <m/>
  </r>
  <r>
    <x v="0"/>
    <x v="0"/>
    <x v="0"/>
    <x v="0"/>
    <x v="0"/>
    <x v="0"/>
    <x v="11"/>
    <x v="2"/>
    <x v="10"/>
    <x v="27"/>
    <x v="0"/>
    <x v="21"/>
    <n v="2500000"/>
    <n v="0"/>
    <m/>
  </r>
  <r>
    <x v="0"/>
    <x v="0"/>
    <x v="0"/>
    <x v="0"/>
    <x v="0"/>
    <x v="0"/>
    <x v="11"/>
    <x v="2"/>
    <x v="10"/>
    <x v="27"/>
    <x v="0"/>
    <x v="41"/>
    <n v="400000"/>
    <n v="0"/>
    <m/>
  </r>
  <r>
    <x v="0"/>
    <x v="0"/>
    <x v="0"/>
    <x v="0"/>
    <x v="0"/>
    <x v="0"/>
    <x v="11"/>
    <x v="2"/>
    <x v="10"/>
    <x v="27"/>
    <x v="0"/>
    <x v="42"/>
    <n v="184051787"/>
    <n v="116689808.10999988"/>
    <m/>
  </r>
  <r>
    <x v="0"/>
    <x v="0"/>
    <x v="0"/>
    <x v="0"/>
    <x v="0"/>
    <x v="0"/>
    <x v="11"/>
    <x v="2"/>
    <x v="10"/>
    <x v="27"/>
    <x v="1"/>
    <x v="9"/>
    <n v="103583000"/>
    <n v="45519478.50999999"/>
    <m/>
  </r>
  <r>
    <x v="0"/>
    <x v="0"/>
    <x v="0"/>
    <x v="0"/>
    <x v="0"/>
    <x v="0"/>
    <x v="11"/>
    <x v="2"/>
    <x v="10"/>
    <x v="27"/>
    <x v="1"/>
    <x v="1"/>
    <n v="151823625"/>
    <n v="41220019.07"/>
    <m/>
  </r>
  <r>
    <x v="0"/>
    <x v="0"/>
    <x v="0"/>
    <x v="0"/>
    <x v="0"/>
    <x v="0"/>
    <x v="11"/>
    <x v="2"/>
    <x v="10"/>
    <x v="27"/>
    <x v="1"/>
    <x v="22"/>
    <n v="33578717"/>
    <n v="2704400"/>
    <m/>
  </r>
  <r>
    <x v="0"/>
    <x v="0"/>
    <x v="0"/>
    <x v="0"/>
    <x v="0"/>
    <x v="0"/>
    <x v="11"/>
    <x v="2"/>
    <x v="10"/>
    <x v="27"/>
    <x v="1"/>
    <x v="23"/>
    <n v="18101404"/>
    <n v="1032493.23"/>
    <m/>
  </r>
  <r>
    <x v="0"/>
    <x v="0"/>
    <x v="0"/>
    <x v="0"/>
    <x v="0"/>
    <x v="0"/>
    <x v="11"/>
    <x v="2"/>
    <x v="10"/>
    <x v="27"/>
    <x v="1"/>
    <x v="10"/>
    <n v="348638078"/>
    <n v="161706495.72"/>
    <m/>
  </r>
  <r>
    <x v="0"/>
    <x v="0"/>
    <x v="0"/>
    <x v="0"/>
    <x v="0"/>
    <x v="0"/>
    <x v="11"/>
    <x v="2"/>
    <x v="10"/>
    <x v="27"/>
    <x v="1"/>
    <x v="24"/>
    <n v="30770000"/>
    <n v="27476716.600000005"/>
    <m/>
  </r>
  <r>
    <x v="0"/>
    <x v="0"/>
    <x v="0"/>
    <x v="0"/>
    <x v="0"/>
    <x v="0"/>
    <x v="11"/>
    <x v="2"/>
    <x v="10"/>
    <x v="27"/>
    <x v="1"/>
    <x v="35"/>
    <n v="26100991"/>
    <n v="7270103.9900000012"/>
    <m/>
  </r>
  <r>
    <x v="0"/>
    <x v="0"/>
    <x v="0"/>
    <x v="0"/>
    <x v="0"/>
    <x v="0"/>
    <x v="11"/>
    <x v="2"/>
    <x v="10"/>
    <x v="27"/>
    <x v="1"/>
    <x v="5"/>
    <n v="614116244"/>
    <n v="41962116.480000004"/>
    <m/>
  </r>
  <r>
    <x v="0"/>
    <x v="0"/>
    <x v="0"/>
    <x v="0"/>
    <x v="0"/>
    <x v="0"/>
    <x v="11"/>
    <x v="2"/>
    <x v="10"/>
    <x v="27"/>
    <x v="1"/>
    <x v="25"/>
    <n v="78036157"/>
    <n v="10423138.450000001"/>
    <m/>
  </r>
  <r>
    <x v="0"/>
    <x v="0"/>
    <x v="0"/>
    <x v="0"/>
    <x v="0"/>
    <x v="0"/>
    <x v="11"/>
    <x v="2"/>
    <x v="10"/>
    <x v="27"/>
    <x v="4"/>
    <x v="15"/>
    <n v="58971434"/>
    <n v="23735922.190000001"/>
    <m/>
  </r>
  <r>
    <x v="0"/>
    <x v="0"/>
    <x v="0"/>
    <x v="0"/>
    <x v="0"/>
    <x v="0"/>
    <x v="11"/>
    <x v="2"/>
    <x v="10"/>
    <x v="27"/>
    <x v="4"/>
    <x v="16"/>
    <n v="26127700"/>
    <n v="603581.75"/>
    <m/>
  </r>
  <r>
    <x v="0"/>
    <x v="0"/>
    <x v="0"/>
    <x v="0"/>
    <x v="0"/>
    <x v="0"/>
    <x v="11"/>
    <x v="2"/>
    <x v="10"/>
    <x v="27"/>
    <x v="4"/>
    <x v="11"/>
    <n v="20255915"/>
    <n v="3885548.5100000007"/>
    <m/>
  </r>
  <r>
    <x v="0"/>
    <x v="0"/>
    <x v="0"/>
    <x v="0"/>
    <x v="0"/>
    <x v="0"/>
    <x v="11"/>
    <x v="2"/>
    <x v="10"/>
    <x v="27"/>
    <x v="4"/>
    <x v="27"/>
    <n v="1153578"/>
    <n v="85130.63"/>
    <m/>
  </r>
  <r>
    <x v="0"/>
    <x v="0"/>
    <x v="0"/>
    <x v="0"/>
    <x v="0"/>
    <x v="0"/>
    <x v="11"/>
    <x v="2"/>
    <x v="10"/>
    <x v="27"/>
    <x v="4"/>
    <x v="17"/>
    <n v="5593582"/>
    <n v="1449528.7699999998"/>
    <m/>
  </r>
  <r>
    <x v="0"/>
    <x v="0"/>
    <x v="0"/>
    <x v="0"/>
    <x v="0"/>
    <x v="0"/>
    <x v="11"/>
    <x v="2"/>
    <x v="10"/>
    <x v="27"/>
    <x v="4"/>
    <x v="18"/>
    <n v="8812877"/>
    <n v="462589.7"/>
    <m/>
  </r>
  <r>
    <x v="0"/>
    <x v="0"/>
    <x v="0"/>
    <x v="0"/>
    <x v="0"/>
    <x v="0"/>
    <x v="11"/>
    <x v="2"/>
    <x v="10"/>
    <x v="27"/>
    <x v="4"/>
    <x v="12"/>
    <n v="59494619"/>
    <n v="20397051.969999999"/>
    <m/>
  </r>
  <r>
    <x v="0"/>
    <x v="0"/>
    <x v="0"/>
    <x v="0"/>
    <x v="0"/>
    <x v="0"/>
    <x v="11"/>
    <x v="2"/>
    <x v="10"/>
    <x v="27"/>
    <x v="4"/>
    <x v="7"/>
    <n v="112682108"/>
    <n v="16086726.170000002"/>
    <m/>
  </r>
  <r>
    <x v="0"/>
    <x v="0"/>
    <x v="0"/>
    <x v="0"/>
    <x v="0"/>
    <x v="0"/>
    <x v="11"/>
    <x v="1"/>
    <x v="9"/>
    <x v="31"/>
    <x v="0"/>
    <x v="0"/>
    <n v="27679110"/>
    <n v="17067006.329999998"/>
    <m/>
  </r>
  <r>
    <x v="0"/>
    <x v="0"/>
    <x v="0"/>
    <x v="0"/>
    <x v="0"/>
    <x v="0"/>
    <x v="11"/>
    <x v="1"/>
    <x v="9"/>
    <x v="31"/>
    <x v="0"/>
    <x v="40"/>
    <n v="2581470"/>
    <n v="300000"/>
    <m/>
  </r>
  <r>
    <x v="0"/>
    <x v="0"/>
    <x v="0"/>
    <x v="0"/>
    <x v="0"/>
    <x v="0"/>
    <x v="11"/>
    <x v="1"/>
    <x v="9"/>
    <x v="31"/>
    <x v="0"/>
    <x v="42"/>
    <n v="3410720"/>
    <n v="2341324.0799999991"/>
    <m/>
  </r>
  <r>
    <x v="0"/>
    <x v="0"/>
    <x v="0"/>
    <x v="0"/>
    <x v="0"/>
    <x v="0"/>
    <x v="11"/>
    <x v="1"/>
    <x v="9"/>
    <x v="31"/>
    <x v="1"/>
    <x v="9"/>
    <n v="1533000"/>
    <n v="945130.59000000008"/>
    <m/>
  </r>
  <r>
    <x v="0"/>
    <x v="0"/>
    <x v="0"/>
    <x v="0"/>
    <x v="0"/>
    <x v="0"/>
    <x v="11"/>
    <x v="1"/>
    <x v="9"/>
    <x v="31"/>
    <x v="1"/>
    <x v="1"/>
    <n v="150000"/>
    <n v="0"/>
    <m/>
  </r>
  <r>
    <x v="0"/>
    <x v="0"/>
    <x v="0"/>
    <x v="0"/>
    <x v="0"/>
    <x v="0"/>
    <x v="11"/>
    <x v="1"/>
    <x v="9"/>
    <x v="31"/>
    <x v="1"/>
    <x v="22"/>
    <n v="2000000"/>
    <n v="634584.72"/>
    <m/>
  </r>
  <r>
    <x v="0"/>
    <x v="0"/>
    <x v="0"/>
    <x v="0"/>
    <x v="0"/>
    <x v="0"/>
    <x v="11"/>
    <x v="1"/>
    <x v="9"/>
    <x v="31"/>
    <x v="1"/>
    <x v="23"/>
    <n v="520000"/>
    <n v="0"/>
    <m/>
  </r>
  <r>
    <x v="0"/>
    <x v="0"/>
    <x v="0"/>
    <x v="0"/>
    <x v="0"/>
    <x v="0"/>
    <x v="11"/>
    <x v="1"/>
    <x v="9"/>
    <x v="31"/>
    <x v="1"/>
    <x v="10"/>
    <n v="100000"/>
    <n v="238242"/>
    <m/>
  </r>
  <r>
    <x v="0"/>
    <x v="0"/>
    <x v="0"/>
    <x v="0"/>
    <x v="0"/>
    <x v="0"/>
    <x v="11"/>
    <x v="1"/>
    <x v="9"/>
    <x v="31"/>
    <x v="1"/>
    <x v="24"/>
    <n v="150000"/>
    <n v="125924.95"/>
    <m/>
  </r>
  <r>
    <x v="0"/>
    <x v="0"/>
    <x v="0"/>
    <x v="0"/>
    <x v="0"/>
    <x v="0"/>
    <x v="11"/>
    <x v="1"/>
    <x v="9"/>
    <x v="31"/>
    <x v="1"/>
    <x v="35"/>
    <n v="150000"/>
    <n v="82017.78"/>
    <m/>
  </r>
  <r>
    <x v="0"/>
    <x v="0"/>
    <x v="0"/>
    <x v="0"/>
    <x v="0"/>
    <x v="0"/>
    <x v="11"/>
    <x v="1"/>
    <x v="9"/>
    <x v="31"/>
    <x v="1"/>
    <x v="5"/>
    <n v="1240000"/>
    <n v="25694.57"/>
    <m/>
  </r>
  <r>
    <x v="0"/>
    <x v="0"/>
    <x v="0"/>
    <x v="0"/>
    <x v="0"/>
    <x v="0"/>
    <x v="11"/>
    <x v="1"/>
    <x v="9"/>
    <x v="31"/>
    <x v="1"/>
    <x v="25"/>
    <n v="0"/>
    <n v="10915"/>
    <m/>
  </r>
  <r>
    <x v="0"/>
    <x v="0"/>
    <x v="0"/>
    <x v="0"/>
    <x v="0"/>
    <x v="0"/>
    <x v="11"/>
    <x v="1"/>
    <x v="9"/>
    <x v="31"/>
    <x v="4"/>
    <x v="15"/>
    <n v="265000"/>
    <n v="34969.74"/>
    <m/>
  </r>
  <r>
    <x v="0"/>
    <x v="0"/>
    <x v="0"/>
    <x v="0"/>
    <x v="0"/>
    <x v="0"/>
    <x v="11"/>
    <x v="1"/>
    <x v="9"/>
    <x v="31"/>
    <x v="4"/>
    <x v="16"/>
    <n v="280000"/>
    <n v="1562.08"/>
    <m/>
  </r>
  <r>
    <x v="0"/>
    <x v="0"/>
    <x v="0"/>
    <x v="0"/>
    <x v="0"/>
    <x v="0"/>
    <x v="11"/>
    <x v="1"/>
    <x v="9"/>
    <x v="31"/>
    <x v="4"/>
    <x v="11"/>
    <n v="215000"/>
    <n v="54089.420000000006"/>
    <m/>
  </r>
  <r>
    <x v="0"/>
    <x v="0"/>
    <x v="0"/>
    <x v="0"/>
    <x v="0"/>
    <x v="0"/>
    <x v="11"/>
    <x v="1"/>
    <x v="9"/>
    <x v="31"/>
    <x v="4"/>
    <x v="27"/>
    <n v="15000"/>
    <n v="15474.46"/>
    <m/>
  </r>
  <r>
    <x v="0"/>
    <x v="0"/>
    <x v="0"/>
    <x v="0"/>
    <x v="0"/>
    <x v="0"/>
    <x v="11"/>
    <x v="1"/>
    <x v="9"/>
    <x v="31"/>
    <x v="4"/>
    <x v="17"/>
    <n v="350000"/>
    <n v="41861.56"/>
    <m/>
  </r>
  <r>
    <x v="0"/>
    <x v="0"/>
    <x v="0"/>
    <x v="0"/>
    <x v="0"/>
    <x v="0"/>
    <x v="11"/>
    <x v="1"/>
    <x v="9"/>
    <x v="31"/>
    <x v="4"/>
    <x v="18"/>
    <n v="120000"/>
    <n v="180870.66"/>
    <m/>
  </r>
  <r>
    <x v="0"/>
    <x v="0"/>
    <x v="0"/>
    <x v="0"/>
    <x v="0"/>
    <x v="0"/>
    <x v="11"/>
    <x v="1"/>
    <x v="9"/>
    <x v="31"/>
    <x v="4"/>
    <x v="12"/>
    <n v="2304000"/>
    <n v="1733432.6"/>
    <m/>
  </r>
  <r>
    <x v="0"/>
    <x v="0"/>
    <x v="0"/>
    <x v="0"/>
    <x v="0"/>
    <x v="0"/>
    <x v="11"/>
    <x v="1"/>
    <x v="9"/>
    <x v="31"/>
    <x v="4"/>
    <x v="7"/>
    <n v="2131471"/>
    <n v="64027.24"/>
    <m/>
  </r>
  <r>
    <x v="0"/>
    <x v="0"/>
    <x v="0"/>
    <x v="0"/>
    <x v="0"/>
    <x v="0"/>
    <x v="11"/>
    <x v="1"/>
    <x v="3"/>
    <x v="51"/>
    <x v="0"/>
    <x v="0"/>
    <n v="56665000"/>
    <n v="77462972.279999986"/>
    <m/>
  </r>
  <r>
    <x v="0"/>
    <x v="0"/>
    <x v="0"/>
    <x v="0"/>
    <x v="0"/>
    <x v="0"/>
    <x v="11"/>
    <x v="1"/>
    <x v="3"/>
    <x v="51"/>
    <x v="0"/>
    <x v="40"/>
    <n v="3811200"/>
    <n v="2123610.6800000002"/>
    <m/>
  </r>
  <r>
    <x v="0"/>
    <x v="0"/>
    <x v="0"/>
    <x v="0"/>
    <x v="0"/>
    <x v="0"/>
    <x v="11"/>
    <x v="1"/>
    <x v="3"/>
    <x v="51"/>
    <x v="0"/>
    <x v="21"/>
    <n v="350000"/>
    <n v="114000"/>
    <m/>
  </r>
  <r>
    <x v="0"/>
    <x v="0"/>
    <x v="0"/>
    <x v="0"/>
    <x v="0"/>
    <x v="0"/>
    <x v="11"/>
    <x v="1"/>
    <x v="3"/>
    <x v="51"/>
    <x v="0"/>
    <x v="42"/>
    <n v="7834547"/>
    <n v="7854181.2199999969"/>
    <m/>
  </r>
  <r>
    <x v="0"/>
    <x v="0"/>
    <x v="0"/>
    <x v="0"/>
    <x v="0"/>
    <x v="0"/>
    <x v="11"/>
    <x v="1"/>
    <x v="3"/>
    <x v="51"/>
    <x v="1"/>
    <x v="9"/>
    <n v="5850000"/>
    <n v="2504006.2199999997"/>
    <m/>
  </r>
  <r>
    <x v="0"/>
    <x v="0"/>
    <x v="0"/>
    <x v="0"/>
    <x v="0"/>
    <x v="0"/>
    <x v="11"/>
    <x v="1"/>
    <x v="3"/>
    <x v="51"/>
    <x v="1"/>
    <x v="1"/>
    <n v="2010000"/>
    <n v="1247323.82"/>
    <m/>
  </r>
  <r>
    <x v="0"/>
    <x v="0"/>
    <x v="0"/>
    <x v="0"/>
    <x v="0"/>
    <x v="0"/>
    <x v="11"/>
    <x v="1"/>
    <x v="3"/>
    <x v="51"/>
    <x v="1"/>
    <x v="22"/>
    <n v="2400000"/>
    <n v="1568450"/>
    <m/>
  </r>
  <r>
    <x v="0"/>
    <x v="0"/>
    <x v="0"/>
    <x v="0"/>
    <x v="0"/>
    <x v="0"/>
    <x v="11"/>
    <x v="1"/>
    <x v="3"/>
    <x v="51"/>
    <x v="1"/>
    <x v="10"/>
    <n v="3300000"/>
    <n v="2839898.399999999"/>
    <m/>
  </r>
  <r>
    <x v="0"/>
    <x v="0"/>
    <x v="0"/>
    <x v="0"/>
    <x v="0"/>
    <x v="0"/>
    <x v="11"/>
    <x v="1"/>
    <x v="3"/>
    <x v="51"/>
    <x v="1"/>
    <x v="24"/>
    <n v="540000"/>
    <n v="499817.98"/>
    <m/>
  </r>
  <r>
    <x v="0"/>
    <x v="0"/>
    <x v="0"/>
    <x v="0"/>
    <x v="0"/>
    <x v="0"/>
    <x v="11"/>
    <x v="1"/>
    <x v="3"/>
    <x v="51"/>
    <x v="1"/>
    <x v="35"/>
    <n v="1750000"/>
    <n v="1020829.8"/>
    <m/>
  </r>
  <r>
    <x v="0"/>
    <x v="0"/>
    <x v="0"/>
    <x v="0"/>
    <x v="0"/>
    <x v="0"/>
    <x v="11"/>
    <x v="1"/>
    <x v="3"/>
    <x v="51"/>
    <x v="1"/>
    <x v="5"/>
    <n v="8735000"/>
    <n v="4913685.3100000005"/>
    <m/>
  </r>
  <r>
    <x v="0"/>
    <x v="0"/>
    <x v="0"/>
    <x v="0"/>
    <x v="0"/>
    <x v="0"/>
    <x v="11"/>
    <x v="1"/>
    <x v="3"/>
    <x v="51"/>
    <x v="1"/>
    <x v="25"/>
    <n v="4215000"/>
    <n v="2148002.89"/>
    <m/>
  </r>
  <r>
    <x v="0"/>
    <x v="0"/>
    <x v="0"/>
    <x v="0"/>
    <x v="0"/>
    <x v="0"/>
    <x v="11"/>
    <x v="1"/>
    <x v="3"/>
    <x v="51"/>
    <x v="4"/>
    <x v="15"/>
    <n v="250000"/>
    <n v="135393.74000000002"/>
    <m/>
  </r>
  <r>
    <x v="0"/>
    <x v="0"/>
    <x v="0"/>
    <x v="0"/>
    <x v="0"/>
    <x v="0"/>
    <x v="11"/>
    <x v="1"/>
    <x v="3"/>
    <x v="51"/>
    <x v="4"/>
    <x v="16"/>
    <n v="6654000"/>
    <n v="9022332.9699999988"/>
    <m/>
  </r>
  <r>
    <x v="0"/>
    <x v="0"/>
    <x v="0"/>
    <x v="0"/>
    <x v="0"/>
    <x v="0"/>
    <x v="11"/>
    <x v="1"/>
    <x v="3"/>
    <x v="51"/>
    <x v="4"/>
    <x v="11"/>
    <n v="211920"/>
    <n v="73172.98"/>
    <m/>
  </r>
  <r>
    <x v="0"/>
    <x v="0"/>
    <x v="0"/>
    <x v="0"/>
    <x v="0"/>
    <x v="0"/>
    <x v="11"/>
    <x v="1"/>
    <x v="3"/>
    <x v="51"/>
    <x v="4"/>
    <x v="17"/>
    <n v="284000"/>
    <n v="21000"/>
    <m/>
  </r>
  <r>
    <x v="0"/>
    <x v="0"/>
    <x v="0"/>
    <x v="0"/>
    <x v="0"/>
    <x v="0"/>
    <x v="11"/>
    <x v="1"/>
    <x v="3"/>
    <x v="51"/>
    <x v="4"/>
    <x v="18"/>
    <n v="620500"/>
    <n v="180500.00000000003"/>
    <m/>
  </r>
  <r>
    <x v="0"/>
    <x v="0"/>
    <x v="0"/>
    <x v="0"/>
    <x v="0"/>
    <x v="0"/>
    <x v="11"/>
    <x v="1"/>
    <x v="3"/>
    <x v="51"/>
    <x v="4"/>
    <x v="12"/>
    <n v="5506600"/>
    <n v="2327426.4"/>
    <m/>
  </r>
  <r>
    <x v="0"/>
    <x v="0"/>
    <x v="0"/>
    <x v="0"/>
    <x v="0"/>
    <x v="0"/>
    <x v="11"/>
    <x v="1"/>
    <x v="3"/>
    <x v="51"/>
    <x v="4"/>
    <x v="7"/>
    <n v="2531029"/>
    <n v="595019.37"/>
    <m/>
  </r>
  <r>
    <x v="0"/>
    <x v="0"/>
    <x v="0"/>
    <x v="0"/>
    <x v="0"/>
    <x v="0"/>
    <x v="12"/>
    <x v="2"/>
    <x v="13"/>
    <x v="28"/>
    <x v="0"/>
    <x v="0"/>
    <n v="1223627901"/>
    <n v="700966348.12"/>
    <m/>
  </r>
  <r>
    <x v="0"/>
    <x v="0"/>
    <x v="0"/>
    <x v="0"/>
    <x v="0"/>
    <x v="0"/>
    <x v="12"/>
    <x v="2"/>
    <x v="13"/>
    <x v="28"/>
    <x v="0"/>
    <x v="40"/>
    <n v="140146000"/>
    <n v="61008686.340000004"/>
    <m/>
  </r>
  <r>
    <x v="0"/>
    <x v="0"/>
    <x v="0"/>
    <x v="0"/>
    <x v="0"/>
    <x v="0"/>
    <x v="12"/>
    <x v="2"/>
    <x v="13"/>
    <x v="28"/>
    <x v="0"/>
    <x v="41"/>
    <n v="20000"/>
    <n v="0"/>
    <m/>
  </r>
  <r>
    <x v="0"/>
    <x v="0"/>
    <x v="0"/>
    <x v="0"/>
    <x v="0"/>
    <x v="0"/>
    <x v="12"/>
    <x v="2"/>
    <x v="13"/>
    <x v="28"/>
    <x v="0"/>
    <x v="42"/>
    <n v="132317506"/>
    <n v="75738310.75"/>
    <m/>
  </r>
  <r>
    <x v="0"/>
    <x v="0"/>
    <x v="0"/>
    <x v="0"/>
    <x v="0"/>
    <x v="0"/>
    <x v="12"/>
    <x v="2"/>
    <x v="13"/>
    <x v="28"/>
    <x v="1"/>
    <x v="9"/>
    <n v="53840378"/>
    <n v="35550901.990000002"/>
    <m/>
  </r>
  <r>
    <x v="0"/>
    <x v="0"/>
    <x v="0"/>
    <x v="0"/>
    <x v="0"/>
    <x v="0"/>
    <x v="12"/>
    <x v="2"/>
    <x v="13"/>
    <x v="28"/>
    <x v="1"/>
    <x v="1"/>
    <n v="1895167033"/>
    <n v="440153824.81000006"/>
    <m/>
  </r>
  <r>
    <x v="0"/>
    <x v="0"/>
    <x v="0"/>
    <x v="0"/>
    <x v="0"/>
    <x v="0"/>
    <x v="12"/>
    <x v="2"/>
    <x v="13"/>
    <x v="28"/>
    <x v="1"/>
    <x v="22"/>
    <n v="15050000"/>
    <n v="2891660.5"/>
    <m/>
  </r>
  <r>
    <x v="0"/>
    <x v="0"/>
    <x v="0"/>
    <x v="0"/>
    <x v="0"/>
    <x v="0"/>
    <x v="12"/>
    <x v="2"/>
    <x v="13"/>
    <x v="28"/>
    <x v="1"/>
    <x v="23"/>
    <n v="87362151"/>
    <n v="1270647.5"/>
    <m/>
  </r>
  <r>
    <x v="0"/>
    <x v="0"/>
    <x v="0"/>
    <x v="0"/>
    <x v="0"/>
    <x v="0"/>
    <x v="12"/>
    <x v="2"/>
    <x v="13"/>
    <x v="28"/>
    <x v="1"/>
    <x v="10"/>
    <n v="28895375"/>
    <n v="73442581.539999977"/>
    <m/>
  </r>
  <r>
    <x v="0"/>
    <x v="0"/>
    <x v="0"/>
    <x v="0"/>
    <x v="0"/>
    <x v="0"/>
    <x v="12"/>
    <x v="2"/>
    <x v="13"/>
    <x v="28"/>
    <x v="1"/>
    <x v="24"/>
    <n v="77494150"/>
    <n v="40560736.960000001"/>
    <m/>
  </r>
  <r>
    <x v="0"/>
    <x v="0"/>
    <x v="0"/>
    <x v="0"/>
    <x v="0"/>
    <x v="0"/>
    <x v="12"/>
    <x v="2"/>
    <x v="13"/>
    <x v="28"/>
    <x v="1"/>
    <x v="35"/>
    <n v="44174280"/>
    <n v="7613706.2299999995"/>
    <m/>
  </r>
  <r>
    <x v="0"/>
    <x v="0"/>
    <x v="0"/>
    <x v="0"/>
    <x v="0"/>
    <x v="0"/>
    <x v="12"/>
    <x v="2"/>
    <x v="13"/>
    <x v="28"/>
    <x v="1"/>
    <x v="5"/>
    <n v="87301000"/>
    <n v="6965264.5999999996"/>
    <m/>
  </r>
  <r>
    <x v="0"/>
    <x v="0"/>
    <x v="0"/>
    <x v="0"/>
    <x v="0"/>
    <x v="0"/>
    <x v="12"/>
    <x v="2"/>
    <x v="13"/>
    <x v="28"/>
    <x v="1"/>
    <x v="25"/>
    <n v="13000000"/>
    <n v="9360487.8599999994"/>
    <m/>
  </r>
  <r>
    <x v="0"/>
    <x v="0"/>
    <x v="0"/>
    <x v="0"/>
    <x v="0"/>
    <x v="0"/>
    <x v="12"/>
    <x v="2"/>
    <x v="13"/>
    <x v="28"/>
    <x v="4"/>
    <x v="15"/>
    <n v="2685159"/>
    <n v="1314900.26"/>
    <m/>
  </r>
  <r>
    <x v="0"/>
    <x v="0"/>
    <x v="0"/>
    <x v="0"/>
    <x v="0"/>
    <x v="0"/>
    <x v="12"/>
    <x v="2"/>
    <x v="13"/>
    <x v="28"/>
    <x v="4"/>
    <x v="16"/>
    <n v="13641950"/>
    <n v="2397274.8199999998"/>
    <m/>
  </r>
  <r>
    <x v="0"/>
    <x v="0"/>
    <x v="0"/>
    <x v="0"/>
    <x v="0"/>
    <x v="0"/>
    <x v="12"/>
    <x v="2"/>
    <x v="13"/>
    <x v="28"/>
    <x v="4"/>
    <x v="11"/>
    <n v="11769786"/>
    <n v="1267578.3900000001"/>
    <m/>
  </r>
  <r>
    <x v="0"/>
    <x v="0"/>
    <x v="0"/>
    <x v="0"/>
    <x v="0"/>
    <x v="0"/>
    <x v="12"/>
    <x v="2"/>
    <x v="13"/>
    <x v="28"/>
    <x v="4"/>
    <x v="27"/>
    <n v="15000"/>
    <n v="0"/>
    <m/>
  </r>
  <r>
    <x v="0"/>
    <x v="0"/>
    <x v="0"/>
    <x v="0"/>
    <x v="0"/>
    <x v="0"/>
    <x v="12"/>
    <x v="2"/>
    <x v="13"/>
    <x v="28"/>
    <x v="4"/>
    <x v="17"/>
    <n v="22409586"/>
    <n v="1089141.24"/>
    <m/>
  </r>
  <r>
    <x v="0"/>
    <x v="0"/>
    <x v="0"/>
    <x v="0"/>
    <x v="0"/>
    <x v="0"/>
    <x v="12"/>
    <x v="2"/>
    <x v="13"/>
    <x v="28"/>
    <x v="4"/>
    <x v="18"/>
    <n v="3620227"/>
    <n v="652601.73"/>
    <m/>
  </r>
  <r>
    <x v="0"/>
    <x v="0"/>
    <x v="0"/>
    <x v="0"/>
    <x v="0"/>
    <x v="0"/>
    <x v="12"/>
    <x v="2"/>
    <x v="13"/>
    <x v="28"/>
    <x v="4"/>
    <x v="12"/>
    <n v="74075360"/>
    <n v="10920982.4"/>
    <m/>
  </r>
  <r>
    <x v="0"/>
    <x v="0"/>
    <x v="0"/>
    <x v="0"/>
    <x v="0"/>
    <x v="0"/>
    <x v="12"/>
    <x v="2"/>
    <x v="13"/>
    <x v="28"/>
    <x v="4"/>
    <x v="7"/>
    <n v="49147725"/>
    <n v="5629433.4300000006"/>
    <m/>
  </r>
  <r>
    <x v="0"/>
    <x v="0"/>
    <x v="0"/>
    <x v="0"/>
    <x v="0"/>
    <x v="0"/>
    <x v="13"/>
    <x v="0"/>
    <x v="1"/>
    <x v="1"/>
    <x v="0"/>
    <x v="0"/>
    <n v="3359938414"/>
    <n v="2671813981.7599993"/>
    <m/>
  </r>
  <r>
    <x v="0"/>
    <x v="0"/>
    <x v="0"/>
    <x v="0"/>
    <x v="0"/>
    <x v="0"/>
    <x v="13"/>
    <x v="0"/>
    <x v="1"/>
    <x v="1"/>
    <x v="0"/>
    <x v="40"/>
    <n v="252106881"/>
    <n v="503038914.74999988"/>
    <m/>
  </r>
  <r>
    <x v="0"/>
    <x v="0"/>
    <x v="0"/>
    <x v="0"/>
    <x v="0"/>
    <x v="0"/>
    <x v="13"/>
    <x v="0"/>
    <x v="1"/>
    <x v="1"/>
    <x v="0"/>
    <x v="21"/>
    <n v="38992415"/>
    <n v="29244311.280000001"/>
    <m/>
  </r>
  <r>
    <x v="0"/>
    <x v="0"/>
    <x v="0"/>
    <x v="0"/>
    <x v="0"/>
    <x v="0"/>
    <x v="13"/>
    <x v="0"/>
    <x v="1"/>
    <x v="1"/>
    <x v="0"/>
    <x v="41"/>
    <n v="16117403"/>
    <n v="0"/>
    <m/>
  </r>
  <r>
    <x v="0"/>
    <x v="0"/>
    <x v="0"/>
    <x v="0"/>
    <x v="0"/>
    <x v="0"/>
    <x v="13"/>
    <x v="0"/>
    <x v="1"/>
    <x v="1"/>
    <x v="0"/>
    <x v="42"/>
    <n v="481192537"/>
    <n v="367803801"/>
    <m/>
  </r>
  <r>
    <x v="0"/>
    <x v="0"/>
    <x v="0"/>
    <x v="0"/>
    <x v="0"/>
    <x v="0"/>
    <x v="13"/>
    <x v="0"/>
    <x v="1"/>
    <x v="1"/>
    <x v="1"/>
    <x v="9"/>
    <n v="57871665"/>
    <n v="133340607.91000001"/>
    <m/>
  </r>
  <r>
    <x v="0"/>
    <x v="0"/>
    <x v="0"/>
    <x v="0"/>
    <x v="0"/>
    <x v="0"/>
    <x v="13"/>
    <x v="0"/>
    <x v="1"/>
    <x v="1"/>
    <x v="1"/>
    <x v="1"/>
    <n v="0"/>
    <n v="2725000"/>
    <m/>
  </r>
  <r>
    <x v="0"/>
    <x v="0"/>
    <x v="0"/>
    <x v="0"/>
    <x v="0"/>
    <x v="0"/>
    <x v="13"/>
    <x v="0"/>
    <x v="1"/>
    <x v="1"/>
    <x v="1"/>
    <x v="22"/>
    <n v="11710602"/>
    <n v="13398102"/>
    <m/>
  </r>
  <r>
    <x v="0"/>
    <x v="0"/>
    <x v="0"/>
    <x v="0"/>
    <x v="0"/>
    <x v="0"/>
    <x v="13"/>
    <x v="0"/>
    <x v="1"/>
    <x v="1"/>
    <x v="1"/>
    <x v="23"/>
    <n v="11267858"/>
    <n v="23976786.5"/>
    <m/>
  </r>
  <r>
    <x v="0"/>
    <x v="0"/>
    <x v="0"/>
    <x v="0"/>
    <x v="0"/>
    <x v="0"/>
    <x v="13"/>
    <x v="0"/>
    <x v="1"/>
    <x v="1"/>
    <x v="1"/>
    <x v="10"/>
    <n v="41709504"/>
    <n v="103386706.09999999"/>
    <m/>
  </r>
  <r>
    <x v="0"/>
    <x v="0"/>
    <x v="0"/>
    <x v="0"/>
    <x v="0"/>
    <x v="0"/>
    <x v="13"/>
    <x v="0"/>
    <x v="1"/>
    <x v="1"/>
    <x v="1"/>
    <x v="24"/>
    <n v="137071459"/>
    <n v="137071459"/>
    <m/>
  </r>
  <r>
    <x v="0"/>
    <x v="0"/>
    <x v="0"/>
    <x v="0"/>
    <x v="0"/>
    <x v="0"/>
    <x v="13"/>
    <x v="0"/>
    <x v="1"/>
    <x v="1"/>
    <x v="1"/>
    <x v="35"/>
    <n v="0"/>
    <n v="45523198.670000009"/>
    <m/>
  </r>
  <r>
    <x v="0"/>
    <x v="0"/>
    <x v="0"/>
    <x v="0"/>
    <x v="0"/>
    <x v="0"/>
    <x v="13"/>
    <x v="0"/>
    <x v="1"/>
    <x v="1"/>
    <x v="1"/>
    <x v="5"/>
    <n v="25295215"/>
    <n v="103364862.99999997"/>
    <m/>
  </r>
  <r>
    <x v="0"/>
    <x v="0"/>
    <x v="0"/>
    <x v="0"/>
    <x v="0"/>
    <x v="0"/>
    <x v="13"/>
    <x v="0"/>
    <x v="1"/>
    <x v="1"/>
    <x v="1"/>
    <x v="25"/>
    <n v="0"/>
    <n v="5400429.6399999997"/>
    <m/>
  </r>
  <r>
    <x v="0"/>
    <x v="0"/>
    <x v="0"/>
    <x v="0"/>
    <x v="0"/>
    <x v="0"/>
    <x v="13"/>
    <x v="0"/>
    <x v="1"/>
    <x v="1"/>
    <x v="4"/>
    <x v="15"/>
    <n v="159200000"/>
    <n v="369270191.85000002"/>
    <m/>
  </r>
  <r>
    <x v="0"/>
    <x v="0"/>
    <x v="0"/>
    <x v="0"/>
    <x v="0"/>
    <x v="0"/>
    <x v="13"/>
    <x v="0"/>
    <x v="1"/>
    <x v="1"/>
    <x v="4"/>
    <x v="11"/>
    <n v="15886343"/>
    <n v="24886342.210000001"/>
    <m/>
  </r>
  <r>
    <x v="0"/>
    <x v="0"/>
    <x v="0"/>
    <x v="0"/>
    <x v="0"/>
    <x v="0"/>
    <x v="13"/>
    <x v="0"/>
    <x v="1"/>
    <x v="1"/>
    <x v="4"/>
    <x v="27"/>
    <n v="1175866"/>
    <n v="1097988.83"/>
    <m/>
  </r>
  <r>
    <x v="0"/>
    <x v="0"/>
    <x v="0"/>
    <x v="0"/>
    <x v="0"/>
    <x v="0"/>
    <x v="13"/>
    <x v="0"/>
    <x v="1"/>
    <x v="1"/>
    <x v="4"/>
    <x v="17"/>
    <n v="7444024"/>
    <n v="10394024"/>
    <m/>
  </r>
  <r>
    <x v="0"/>
    <x v="0"/>
    <x v="0"/>
    <x v="0"/>
    <x v="0"/>
    <x v="0"/>
    <x v="13"/>
    <x v="0"/>
    <x v="1"/>
    <x v="1"/>
    <x v="4"/>
    <x v="18"/>
    <n v="0"/>
    <n v="2750000"/>
    <m/>
  </r>
  <r>
    <x v="0"/>
    <x v="0"/>
    <x v="0"/>
    <x v="0"/>
    <x v="0"/>
    <x v="0"/>
    <x v="13"/>
    <x v="0"/>
    <x v="1"/>
    <x v="1"/>
    <x v="4"/>
    <x v="12"/>
    <n v="49348017"/>
    <n v="188224253.41"/>
    <m/>
  </r>
  <r>
    <x v="0"/>
    <x v="0"/>
    <x v="0"/>
    <x v="0"/>
    <x v="0"/>
    <x v="0"/>
    <x v="13"/>
    <x v="0"/>
    <x v="1"/>
    <x v="1"/>
    <x v="4"/>
    <x v="7"/>
    <n v="307342055"/>
    <n v="41500860.959999993"/>
    <m/>
  </r>
  <r>
    <x v="0"/>
    <x v="0"/>
    <x v="0"/>
    <x v="0"/>
    <x v="0"/>
    <x v="0"/>
    <x v="13"/>
    <x v="0"/>
    <x v="1"/>
    <x v="29"/>
    <x v="0"/>
    <x v="0"/>
    <n v="827280955"/>
    <n v="638960716.29999995"/>
    <m/>
  </r>
  <r>
    <x v="0"/>
    <x v="0"/>
    <x v="0"/>
    <x v="0"/>
    <x v="0"/>
    <x v="0"/>
    <x v="13"/>
    <x v="0"/>
    <x v="1"/>
    <x v="29"/>
    <x v="0"/>
    <x v="40"/>
    <n v="0"/>
    <n v="215700000"/>
    <m/>
  </r>
  <r>
    <x v="0"/>
    <x v="0"/>
    <x v="0"/>
    <x v="0"/>
    <x v="0"/>
    <x v="0"/>
    <x v="13"/>
    <x v="0"/>
    <x v="1"/>
    <x v="29"/>
    <x v="0"/>
    <x v="41"/>
    <n v="159200000"/>
    <n v="0"/>
    <m/>
  </r>
  <r>
    <x v="0"/>
    <x v="0"/>
    <x v="0"/>
    <x v="0"/>
    <x v="0"/>
    <x v="0"/>
    <x v="13"/>
    <x v="0"/>
    <x v="1"/>
    <x v="29"/>
    <x v="0"/>
    <x v="42"/>
    <n v="102829484"/>
    <n v="77122113.030000001"/>
    <m/>
  </r>
  <r>
    <x v="0"/>
    <x v="0"/>
    <x v="0"/>
    <x v="0"/>
    <x v="0"/>
    <x v="0"/>
    <x v="13"/>
    <x v="0"/>
    <x v="1"/>
    <x v="29"/>
    <x v="1"/>
    <x v="9"/>
    <n v="84661837"/>
    <n v="43309809.259999998"/>
    <m/>
  </r>
  <r>
    <x v="0"/>
    <x v="0"/>
    <x v="0"/>
    <x v="0"/>
    <x v="0"/>
    <x v="0"/>
    <x v="13"/>
    <x v="0"/>
    <x v="1"/>
    <x v="29"/>
    <x v="4"/>
    <x v="15"/>
    <n v="640800000"/>
    <n v="536900000"/>
    <m/>
  </r>
  <r>
    <x v="0"/>
    <x v="0"/>
    <x v="0"/>
    <x v="0"/>
    <x v="0"/>
    <x v="0"/>
    <x v="13"/>
    <x v="0"/>
    <x v="1"/>
    <x v="4"/>
    <x v="0"/>
    <x v="0"/>
    <n v="181608866"/>
    <n v="136206649.53000003"/>
    <m/>
  </r>
  <r>
    <x v="0"/>
    <x v="0"/>
    <x v="0"/>
    <x v="0"/>
    <x v="0"/>
    <x v="0"/>
    <x v="13"/>
    <x v="0"/>
    <x v="1"/>
    <x v="4"/>
    <x v="0"/>
    <x v="42"/>
    <n v="27573813"/>
    <n v="20680359.75"/>
    <m/>
  </r>
  <r>
    <x v="0"/>
    <x v="0"/>
    <x v="0"/>
    <x v="0"/>
    <x v="0"/>
    <x v="0"/>
    <x v="14"/>
    <x v="1"/>
    <x v="3"/>
    <x v="51"/>
    <x v="0"/>
    <x v="0"/>
    <n v="85320170"/>
    <n v="36545000"/>
    <m/>
  </r>
  <r>
    <x v="0"/>
    <x v="0"/>
    <x v="0"/>
    <x v="0"/>
    <x v="0"/>
    <x v="0"/>
    <x v="14"/>
    <x v="1"/>
    <x v="3"/>
    <x v="51"/>
    <x v="0"/>
    <x v="42"/>
    <n v="11791067"/>
    <n v="5400057.3999999994"/>
    <m/>
  </r>
  <r>
    <x v="0"/>
    <x v="0"/>
    <x v="0"/>
    <x v="0"/>
    <x v="0"/>
    <x v="0"/>
    <x v="14"/>
    <x v="1"/>
    <x v="3"/>
    <x v="51"/>
    <x v="1"/>
    <x v="1"/>
    <n v="5696000"/>
    <n v="129800"/>
    <m/>
  </r>
  <r>
    <x v="0"/>
    <x v="0"/>
    <x v="0"/>
    <x v="0"/>
    <x v="0"/>
    <x v="0"/>
    <x v="14"/>
    <x v="1"/>
    <x v="3"/>
    <x v="51"/>
    <x v="1"/>
    <x v="22"/>
    <n v="2720000"/>
    <n v="126260"/>
    <m/>
  </r>
  <r>
    <x v="0"/>
    <x v="0"/>
    <x v="0"/>
    <x v="0"/>
    <x v="0"/>
    <x v="0"/>
    <x v="14"/>
    <x v="1"/>
    <x v="3"/>
    <x v="51"/>
    <x v="1"/>
    <x v="23"/>
    <n v="0"/>
    <n v="0"/>
    <m/>
  </r>
  <r>
    <x v="0"/>
    <x v="0"/>
    <x v="0"/>
    <x v="0"/>
    <x v="0"/>
    <x v="0"/>
    <x v="14"/>
    <x v="1"/>
    <x v="3"/>
    <x v="51"/>
    <x v="1"/>
    <x v="10"/>
    <n v="3910000"/>
    <n v="233262.40000000002"/>
    <m/>
  </r>
  <r>
    <x v="0"/>
    <x v="0"/>
    <x v="0"/>
    <x v="0"/>
    <x v="0"/>
    <x v="0"/>
    <x v="14"/>
    <x v="1"/>
    <x v="3"/>
    <x v="51"/>
    <x v="1"/>
    <x v="35"/>
    <n v="0"/>
    <n v="0"/>
    <m/>
  </r>
  <r>
    <x v="0"/>
    <x v="0"/>
    <x v="0"/>
    <x v="0"/>
    <x v="0"/>
    <x v="0"/>
    <x v="14"/>
    <x v="1"/>
    <x v="3"/>
    <x v="51"/>
    <x v="1"/>
    <x v="5"/>
    <n v="7447000"/>
    <n v="1045181"/>
    <m/>
  </r>
  <r>
    <x v="0"/>
    <x v="0"/>
    <x v="0"/>
    <x v="0"/>
    <x v="0"/>
    <x v="0"/>
    <x v="14"/>
    <x v="1"/>
    <x v="3"/>
    <x v="51"/>
    <x v="1"/>
    <x v="25"/>
    <n v="9546000"/>
    <n v="1294406.2600000002"/>
    <m/>
  </r>
  <r>
    <x v="0"/>
    <x v="0"/>
    <x v="0"/>
    <x v="0"/>
    <x v="0"/>
    <x v="0"/>
    <x v="14"/>
    <x v="1"/>
    <x v="3"/>
    <x v="51"/>
    <x v="4"/>
    <x v="15"/>
    <n v="100000"/>
    <n v="0"/>
    <m/>
  </r>
  <r>
    <x v="0"/>
    <x v="0"/>
    <x v="0"/>
    <x v="0"/>
    <x v="0"/>
    <x v="0"/>
    <x v="14"/>
    <x v="1"/>
    <x v="3"/>
    <x v="51"/>
    <x v="4"/>
    <x v="16"/>
    <n v="3075000"/>
    <n v="96288"/>
    <m/>
  </r>
  <r>
    <x v="0"/>
    <x v="0"/>
    <x v="0"/>
    <x v="0"/>
    <x v="0"/>
    <x v="0"/>
    <x v="14"/>
    <x v="1"/>
    <x v="3"/>
    <x v="51"/>
    <x v="4"/>
    <x v="11"/>
    <n v="615000"/>
    <n v="9912"/>
    <m/>
  </r>
  <r>
    <x v="0"/>
    <x v="0"/>
    <x v="0"/>
    <x v="0"/>
    <x v="0"/>
    <x v="0"/>
    <x v="14"/>
    <x v="1"/>
    <x v="3"/>
    <x v="51"/>
    <x v="4"/>
    <x v="17"/>
    <n v="50000"/>
    <n v="0"/>
    <m/>
  </r>
  <r>
    <x v="0"/>
    <x v="0"/>
    <x v="0"/>
    <x v="0"/>
    <x v="0"/>
    <x v="0"/>
    <x v="14"/>
    <x v="1"/>
    <x v="3"/>
    <x v="51"/>
    <x v="4"/>
    <x v="12"/>
    <n v="2340000"/>
    <n v="0"/>
    <m/>
  </r>
  <r>
    <x v="0"/>
    <x v="0"/>
    <x v="0"/>
    <x v="0"/>
    <x v="0"/>
    <x v="0"/>
    <x v="14"/>
    <x v="1"/>
    <x v="3"/>
    <x v="51"/>
    <x v="4"/>
    <x v="7"/>
    <n v="595000"/>
    <n v="0"/>
    <m/>
  </r>
  <r>
    <x v="0"/>
    <x v="0"/>
    <x v="0"/>
    <x v="0"/>
    <x v="0"/>
    <x v="0"/>
    <x v="14"/>
    <x v="1"/>
    <x v="3"/>
    <x v="30"/>
    <x v="0"/>
    <x v="0"/>
    <n v="202035449"/>
    <n v="205426657.28999999"/>
    <m/>
  </r>
  <r>
    <x v="0"/>
    <x v="0"/>
    <x v="0"/>
    <x v="0"/>
    <x v="0"/>
    <x v="0"/>
    <x v="14"/>
    <x v="1"/>
    <x v="3"/>
    <x v="30"/>
    <x v="0"/>
    <x v="40"/>
    <n v="42348600"/>
    <n v="3898333.33"/>
    <m/>
  </r>
  <r>
    <x v="0"/>
    <x v="0"/>
    <x v="0"/>
    <x v="0"/>
    <x v="0"/>
    <x v="0"/>
    <x v="14"/>
    <x v="1"/>
    <x v="3"/>
    <x v="30"/>
    <x v="0"/>
    <x v="21"/>
    <n v="250000"/>
    <n v="15948"/>
    <m/>
  </r>
  <r>
    <x v="0"/>
    <x v="0"/>
    <x v="0"/>
    <x v="0"/>
    <x v="0"/>
    <x v="0"/>
    <x v="14"/>
    <x v="1"/>
    <x v="3"/>
    <x v="30"/>
    <x v="0"/>
    <x v="42"/>
    <n v="25180490"/>
    <n v="25144917.109999988"/>
    <m/>
  </r>
  <r>
    <x v="0"/>
    <x v="0"/>
    <x v="0"/>
    <x v="0"/>
    <x v="0"/>
    <x v="0"/>
    <x v="14"/>
    <x v="1"/>
    <x v="3"/>
    <x v="30"/>
    <x v="1"/>
    <x v="9"/>
    <n v="27725000"/>
    <n v="17253072.960000005"/>
    <m/>
  </r>
  <r>
    <x v="0"/>
    <x v="0"/>
    <x v="0"/>
    <x v="0"/>
    <x v="0"/>
    <x v="0"/>
    <x v="14"/>
    <x v="1"/>
    <x v="3"/>
    <x v="30"/>
    <x v="1"/>
    <x v="1"/>
    <n v="8000000"/>
    <n v="3344631.67"/>
    <m/>
  </r>
  <r>
    <x v="0"/>
    <x v="0"/>
    <x v="0"/>
    <x v="0"/>
    <x v="0"/>
    <x v="0"/>
    <x v="14"/>
    <x v="1"/>
    <x v="3"/>
    <x v="30"/>
    <x v="1"/>
    <x v="22"/>
    <n v="6000000"/>
    <n v="1330292.79"/>
    <m/>
  </r>
  <r>
    <x v="0"/>
    <x v="0"/>
    <x v="0"/>
    <x v="0"/>
    <x v="0"/>
    <x v="0"/>
    <x v="14"/>
    <x v="1"/>
    <x v="3"/>
    <x v="30"/>
    <x v="1"/>
    <x v="23"/>
    <n v="4900000"/>
    <n v="61205.46"/>
    <m/>
  </r>
  <r>
    <x v="0"/>
    <x v="0"/>
    <x v="0"/>
    <x v="0"/>
    <x v="0"/>
    <x v="0"/>
    <x v="14"/>
    <x v="1"/>
    <x v="3"/>
    <x v="30"/>
    <x v="1"/>
    <x v="10"/>
    <n v="22250000"/>
    <n v="15169518.509999994"/>
    <m/>
  </r>
  <r>
    <x v="0"/>
    <x v="0"/>
    <x v="0"/>
    <x v="0"/>
    <x v="0"/>
    <x v="0"/>
    <x v="14"/>
    <x v="1"/>
    <x v="3"/>
    <x v="30"/>
    <x v="1"/>
    <x v="24"/>
    <n v="2000000"/>
    <n v="331234.81"/>
    <m/>
  </r>
  <r>
    <x v="0"/>
    <x v="0"/>
    <x v="0"/>
    <x v="0"/>
    <x v="0"/>
    <x v="0"/>
    <x v="14"/>
    <x v="1"/>
    <x v="3"/>
    <x v="30"/>
    <x v="1"/>
    <x v="35"/>
    <n v="10500000"/>
    <n v="2150215.8499999996"/>
    <m/>
  </r>
  <r>
    <x v="0"/>
    <x v="0"/>
    <x v="0"/>
    <x v="0"/>
    <x v="0"/>
    <x v="0"/>
    <x v="14"/>
    <x v="1"/>
    <x v="3"/>
    <x v="30"/>
    <x v="1"/>
    <x v="5"/>
    <n v="11747161"/>
    <n v="5840040.8099999987"/>
    <m/>
  </r>
  <r>
    <x v="0"/>
    <x v="0"/>
    <x v="0"/>
    <x v="0"/>
    <x v="0"/>
    <x v="0"/>
    <x v="14"/>
    <x v="1"/>
    <x v="3"/>
    <x v="30"/>
    <x v="1"/>
    <x v="25"/>
    <n v="9500000"/>
    <n v="5808625.6300000008"/>
    <m/>
  </r>
  <r>
    <x v="0"/>
    <x v="0"/>
    <x v="0"/>
    <x v="0"/>
    <x v="0"/>
    <x v="0"/>
    <x v="14"/>
    <x v="1"/>
    <x v="3"/>
    <x v="30"/>
    <x v="4"/>
    <x v="15"/>
    <n v="1940000"/>
    <n v="439469.15"/>
    <m/>
  </r>
  <r>
    <x v="0"/>
    <x v="0"/>
    <x v="0"/>
    <x v="0"/>
    <x v="0"/>
    <x v="0"/>
    <x v="14"/>
    <x v="1"/>
    <x v="3"/>
    <x v="30"/>
    <x v="4"/>
    <x v="16"/>
    <n v="1300000"/>
    <n v="378117.99"/>
    <m/>
  </r>
  <r>
    <x v="0"/>
    <x v="0"/>
    <x v="0"/>
    <x v="0"/>
    <x v="0"/>
    <x v="0"/>
    <x v="14"/>
    <x v="1"/>
    <x v="3"/>
    <x v="30"/>
    <x v="4"/>
    <x v="11"/>
    <n v="2400000"/>
    <n v="248692.7"/>
    <m/>
  </r>
  <r>
    <x v="0"/>
    <x v="0"/>
    <x v="0"/>
    <x v="0"/>
    <x v="0"/>
    <x v="0"/>
    <x v="14"/>
    <x v="1"/>
    <x v="3"/>
    <x v="30"/>
    <x v="4"/>
    <x v="27"/>
    <n v="50000"/>
    <n v="0"/>
    <m/>
  </r>
  <r>
    <x v="0"/>
    <x v="0"/>
    <x v="0"/>
    <x v="0"/>
    <x v="0"/>
    <x v="0"/>
    <x v="14"/>
    <x v="1"/>
    <x v="3"/>
    <x v="30"/>
    <x v="4"/>
    <x v="17"/>
    <n v="1750000"/>
    <n v="569163.85"/>
    <m/>
  </r>
  <r>
    <x v="0"/>
    <x v="0"/>
    <x v="0"/>
    <x v="0"/>
    <x v="0"/>
    <x v="0"/>
    <x v="14"/>
    <x v="1"/>
    <x v="3"/>
    <x v="30"/>
    <x v="4"/>
    <x v="18"/>
    <n v="925000"/>
    <n v="370894.88999999996"/>
    <m/>
  </r>
  <r>
    <x v="0"/>
    <x v="0"/>
    <x v="0"/>
    <x v="0"/>
    <x v="0"/>
    <x v="0"/>
    <x v="14"/>
    <x v="1"/>
    <x v="3"/>
    <x v="30"/>
    <x v="4"/>
    <x v="12"/>
    <n v="7395000"/>
    <n v="4683007.5199999996"/>
    <m/>
  </r>
  <r>
    <x v="0"/>
    <x v="0"/>
    <x v="0"/>
    <x v="0"/>
    <x v="0"/>
    <x v="0"/>
    <x v="14"/>
    <x v="1"/>
    <x v="3"/>
    <x v="30"/>
    <x v="4"/>
    <x v="7"/>
    <n v="25100000"/>
    <n v="2030304.91"/>
    <m/>
  </r>
  <r>
    <x v="0"/>
    <x v="0"/>
    <x v="0"/>
    <x v="0"/>
    <x v="0"/>
    <x v="0"/>
    <x v="15"/>
    <x v="1"/>
    <x v="9"/>
    <x v="31"/>
    <x v="0"/>
    <x v="0"/>
    <n v="1089510916"/>
    <n v="740399780.73999953"/>
    <m/>
  </r>
  <r>
    <x v="0"/>
    <x v="0"/>
    <x v="0"/>
    <x v="0"/>
    <x v="0"/>
    <x v="0"/>
    <x v="15"/>
    <x v="1"/>
    <x v="9"/>
    <x v="31"/>
    <x v="0"/>
    <x v="40"/>
    <n v="78565767"/>
    <n v="29346469.869999994"/>
    <m/>
  </r>
  <r>
    <x v="0"/>
    <x v="0"/>
    <x v="0"/>
    <x v="0"/>
    <x v="0"/>
    <x v="0"/>
    <x v="15"/>
    <x v="1"/>
    <x v="9"/>
    <x v="31"/>
    <x v="0"/>
    <x v="21"/>
    <n v="864000"/>
    <n v="324000"/>
    <m/>
  </r>
  <r>
    <x v="0"/>
    <x v="0"/>
    <x v="0"/>
    <x v="0"/>
    <x v="0"/>
    <x v="0"/>
    <x v="15"/>
    <x v="1"/>
    <x v="9"/>
    <x v="31"/>
    <x v="0"/>
    <x v="42"/>
    <n v="148675674"/>
    <n v="98529967.26000002"/>
    <m/>
  </r>
  <r>
    <x v="0"/>
    <x v="0"/>
    <x v="0"/>
    <x v="0"/>
    <x v="0"/>
    <x v="0"/>
    <x v="15"/>
    <x v="1"/>
    <x v="9"/>
    <x v="31"/>
    <x v="1"/>
    <x v="9"/>
    <n v="144865687"/>
    <n v="103014181.75000007"/>
    <m/>
  </r>
  <r>
    <x v="0"/>
    <x v="0"/>
    <x v="0"/>
    <x v="0"/>
    <x v="0"/>
    <x v="0"/>
    <x v="15"/>
    <x v="1"/>
    <x v="9"/>
    <x v="31"/>
    <x v="1"/>
    <x v="1"/>
    <n v="6335000"/>
    <n v="1079534.47"/>
    <m/>
  </r>
  <r>
    <x v="0"/>
    <x v="0"/>
    <x v="0"/>
    <x v="0"/>
    <x v="0"/>
    <x v="0"/>
    <x v="15"/>
    <x v="1"/>
    <x v="9"/>
    <x v="31"/>
    <x v="1"/>
    <x v="22"/>
    <n v="2290000"/>
    <n v="549116.80000000005"/>
    <m/>
  </r>
  <r>
    <x v="0"/>
    <x v="0"/>
    <x v="0"/>
    <x v="0"/>
    <x v="0"/>
    <x v="0"/>
    <x v="15"/>
    <x v="1"/>
    <x v="9"/>
    <x v="31"/>
    <x v="1"/>
    <x v="23"/>
    <n v="8700735"/>
    <n v="0"/>
    <m/>
  </r>
  <r>
    <x v="0"/>
    <x v="0"/>
    <x v="0"/>
    <x v="0"/>
    <x v="0"/>
    <x v="0"/>
    <x v="15"/>
    <x v="1"/>
    <x v="9"/>
    <x v="31"/>
    <x v="1"/>
    <x v="10"/>
    <n v="28425324"/>
    <n v="3597596.41"/>
    <m/>
  </r>
  <r>
    <x v="0"/>
    <x v="0"/>
    <x v="0"/>
    <x v="0"/>
    <x v="0"/>
    <x v="0"/>
    <x v="15"/>
    <x v="1"/>
    <x v="9"/>
    <x v="31"/>
    <x v="1"/>
    <x v="24"/>
    <n v="13450000"/>
    <n v="6013179.0299999993"/>
    <m/>
  </r>
  <r>
    <x v="0"/>
    <x v="0"/>
    <x v="0"/>
    <x v="0"/>
    <x v="0"/>
    <x v="0"/>
    <x v="15"/>
    <x v="1"/>
    <x v="9"/>
    <x v="31"/>
    <x v="1"/>
    <x v="35"/>
    <n v="52273976"/>
    <n v="23440314.940000005"/>
    <m/>
  </r>
  <r>
    <x v="0"/>
    <x v="0"/>
    <x v="0"/>
    <x v="0"/>
    <x v="0"/>
    <x v="0"/>
    <x v="15"/>
    <x v="1"/>
    <x v="9"/>
    <x v="31"/>
    <x v="1"/>
    <x v="5"/>
    <n v="35600446"/>
    <n v="1023540.97"/>
    <m/>
  </r>
  <r>
    <x v="0"/>
    <x v="0"/>
    <x v="0"/>
    <x v="0"/>
    <x v="0"/>
    <x v="0"/>
    <x v="15"/>
    <x v="1"/>
    <x v="9"/>
    <x v="31"/>
    <x v="1"/>
    <x v="25"/>
    <n v="17440000"/>
    <n v="4652875.79"/>
    <m/>
  </r>
  <r>
    <x v="0"/>
    <x v="0"/>
    <x v="0"/>
    <x v="0"/>
    <x v="0"/>
    <x v="0"/>
    <x v="15"/>
    <x v="1"/>
    <x v="9"/>
    <x v="31"/>
    <x v="4"/>
    <x v="15"/>
    <n v="3220000"/>
    <n v="1240639.9200000002"/>
    <m/>
  </r>
  <r>
    <x v="0"/>
    <x v="0"/>
    <x v="0"/>
    <x v="0"/>
    <x v="0"/>
    <x v="0"/>
    <x v="15"/>
    <x v="1"/>
    <x v="9"/>
    <x v="31"/>
    <x v="4"/>
    <x v="16"/>
    <n v="4250000"/>
    <n v="575967.22"/>
    <m/>
  </r>
  <r>
    <x v="0"/>
    <x v="0"/>
    <x v="0"/>
    <x v="0"/>
    <x v="0"/>
    <x v="0"/>
    <x v="15"/>
    <x v="1"/>
    <x v="9"/>
    <x v="31"/>
    <x v="4"/>
    <x v="11"/>
    <n v="6999835"/>
    <n v="1471823.31"/>
    <m/>
  </r>
  <r>
    <x v="0"/>
    <x v="0"/>
    <x v="0"/>
    <x v="0"/>
    <x v="0"/>
    <x v="0"/>
    <x v="15"/>
    <x v="1"/>
    <x v="9"/>
    <x v="31"/>
    <x v="4"/>
    <x v="27"/>
    <n v="30000"/>
    <n v="0"/>
    <m/>
  </r>
  <r>
    <x v="0"/>
    <x v="0"/>
    <x v="0"/>
    <x v="0"/>
    <x v="0"/>
    <x v="0"/>
    <x v="15"/>
    <x v="1"/>
    <x v="9"/>
    <x v="31"/>
    <x v="4"/>
    <x v="17"/>
    <n v="2250000"/>
    <n v="494471.47000000003"/>
    <m/>
  </r>
  <r>
    <x v="0"/>
    <x v="0"/>
    <x v="0"/>
    <x v="0"/>
    <x v="0"/>
    <x v="0"/>
    <x v="15"/>
    <x v="1"/>
    <x v="9"/>
    <x v="31"/>
    <x v="4"/>
    <x v="18"/>
    <n v="1635000"/>
    <n v="182435.55"/>
    <m/>
  </r>
  <r>
    <x v="0"/>
    <x v="0"/>
    <x v="0"/>
    <x v="0"/>
    <x v="0"/>
    <x v="0"/>
    <x v="15"/>
    <x v="1"/>
    <x v="9"/>
    <x v="31"/>
    <x v="4"/>
    <x v="12"/>
    <n v="27794999"/>
    <n v="12528991.26"/>
    <m/>
  </r>
  <r>
    <x v="0"/>
    <x v="0"/>
    <x v="0"/>
    <x v="0"/>
    <x v="0"/>
    <x v="0"/>
    <x v="15"/>
    <x v="1"/>
    <x v="9"/>
    <x v="31"/>
    <x v="4"/>
    <x v="7"/>
    <n v="9162580"/>
    <n v="3060044.5100000002"/>
    <m/>
  </r>
  <r>
    <x v="0"/>
    <x v="0"/>
    <x v="0"/>
    <x v="0"/>
    <x v="0"/>
    <x v="0"/>
    <x v="16"/>
    <x v="1"/>
    <x v="3"/>
    <x v="6"/>
    <x v="0"/>
    <x v="0"/>
    <n v="174356706"/>
    <n v="130572669.96000002"/>
    <m/>
  </r>
  <r>
    <x v="0"/>
    <x v="0"/>
    <x v="0"/>
    <x v="0"/>
    <x v="0"/>
    <x v="0"/>
    <x v="16"/>
    <x v="1"/>
    <x v="3"/>
    <x v="6"/>
    <x v="0"/>
    <x v="40"/>
    <n v="6377119"/>
    <n v="4149891.67"/>
    <m/>
  </r>
  <r>
    <x v="0"/>
    <x v="0"/>
    <x v="0"/>
    <x v="0"/>
    <x v="0"/>
    <x v="0"/>
    <x v="16"/>
    <x v="1"/>
    <x v="3"/>
    <x v="6"/>
    <x v="0"/>
    <x v="42"/>
    <n v="22663733"/>
    <n v="10978581.02"/>
    <m/>
  </r>
  <r>
    <x v="0"/>
    <x v="0"/>
    <x v="0"/>
    <x v="0"/>
    <x v="0"/>
    <x v="0"/>
    <x v="16"/>
    <x v="1"/>
    <x v="3"/>
    <x v="6"/>
    <x v="1"/>
    <x v="9"/>
    <n v="15913608"/>
    <n v="10015357.75"/>
    <m/>
  </r>
  <r>
    <x v="0"/>
    <x v="0"/>
    <x v="0"/>
    <x v="0"/>
    <x v="0"/>
    <x v="0"/>
    <x v="16"/>
    <x v="1"/>
    <x v="3"/>
    <x v="6"/>
    <x v="1"/>
    <x v="1"/>
    <n v="500000"/>
    <n v="172828.7"/>
    <m/>
  </r>
  <r>
    <x v="0"/>
    <x v="0"/>
    <x v="0"/>
    <x v="0"/>
    <x v="0"/>
    <x v="0"/>
    <x v="16"/>
    <x v="1"/>
    <x v="3"/>
    <x v="6"/>
    <x v="1"/>
    <x v="22"/>
    <n v="2000000"/>
    <n v="514200"/>
    <m/>
  </r>
  <r>
    <x v="0"/>
    <x v="0"/>
    <x v="0"/>
    <x v="0"/>
    <x v="0"/>
    <x v="0"/>
    <x v="16"/>
    <x v="1"/>
    <x v="3"/>
    <x v="6"/>
    <x v="1"/>
    <x v="23"/>
    <n v="4000000"/>
    <n v="57500"/>
    <m/>
  </r>
  <r>
    <x v="0"/>
    <x v="0"/>
    <x v="0"/>
    <x v="0"/>
    <x v="0"/>
    <x v="0"/>
    <x v="16"/>
    <x v="1"/>
    <x v="3"/>
    <x v="6"/>
    <x v="1"/>
    <x v="10"/>
    <n v="12629999"/>
    <n v="6495880.5199999996"/>
    <m/>
  </r>
  <r>
    <x v="0"/>
    <x v="0"/>
    <x v="0"/>
    <x v="0"/>
    <x v="0"/>
    <x v="0"/>
    <x v="16"/>
    <x v="1"/>
    <x v="3"/>
    <x v="6"/>
    <x v="1"/>
    <x v="24"/>
    <n v="350000"/>
    <n v="369286.68"/>
    <m/>
  </r>
  <r>
    <x v="0"/>
    <x v="0"/>
    <x v="0"/>
    <x v="0"/>
    <x v="0"/>
    <x v="0"/>
    <x v="16"/>
    <x v="1"/>
    <x v="3"/>
    <x v="6"/>
    <x v="1"/>
    <x v="35"/>
    <n v="1000000"/>
    <n v="1535222.44"/>
    <m/>
  </r>
  <r>
    <x v="0"/>
    <x v="0"/>
    <x v="0"/>
    <x v="0"/>
    <x v="0"/>
    <x v="0"/>
    <x v="16"/>
    <x v="1"/>
    <x v="3"/>
    <x v="6"/>
    <x v="1"/>
    <x v="5"/>
    <n v="62116100"/>
    <n v="3875889.57"/>
    <m/>
  </r>
  <r>
    <x v="0"/>
    <x v="0"/>
    <x v="0"/>
    <x v="0"/>
    <x v="0"/>
    <x v="0"/>
    <x v="16"/>
    <x v="1"/>
    <x v="3"/>
    <x v="6"/>
    <x v="1"/>
    <x v="25"/>
    <n v="0"/>
    <n v="392597.8"/>
    <m/>
  </r>
  <r>
    <x v="0"/>
    <x v="0"/>
    <x v="0"/>
    <x v="0"/>
    <x v="0"/>
    <x v="0"/>
    <x v="16"/>
    <x v="1"/>
    <x v="3"/>
    <x v="6"/>
    <x v="4"/>
    <x v="15"/>
    <n v="20000"/>
    <n v="104093.97"/>
    <m/>
  </r>
  <r>
    <x v="0"/>
    <x v="0"/>
    <x v="0"/>
    <x v="0"/>
    <x v="0"/>
    <x v="0"/>
    <x v="16"/>
    <x v="1"/>
    <x v="3"/>
    <x v="6"/>
    <x v="4"/>
    <x v="16"/>
    <n v="0"/>
    <n v="510247.81"/>
    <m/>
  </r>
  <r>
    <x v="0"/>
    <x v="0"/>
    <x v="0"/>
    <x v="0"/>
    <x v="0"/>
    <x v="0"/>
    <x v="16"/>
    <x v="1"/>
    <x v="3"/>
    <x v="6"/>
    <x v="4"/>
    <x v="11"/>
    <n v="0"/>
    <n v="181665.01"/>
    <m/>
  </r>
  <r>
    <x v="0"/>
    <x v="0"/>
    <x v="0"/>
    <x v="0"/>
    <x v="0"/>
    <x v="0"/>
    <x v="16"/>
    <x v="1"/>
    <x v="3"/>
    <x v="6"/>
    <x v="4"/>
    <x v="17"/>
    <n v="0"/>
    <n v="2765.63"/>
    <m/>
  </r>
  <r>
    <x v="0"/>
    <x v="0"/>
    <x v="0"/>
    <x v="0"/>
    <x v="0"/>
    <x v="0"/>
    <x v="16"/>
    <x v="1"/>
    <x v="3"/>
    <x v="6"/>
    <x v="4"/>
    <x v="18"/>
    <n v="200000"/>
    <n v="113280"/>
    <m/>
  </r>
  <r>
    <x v="0"/>
    <x v="0"/>
    <x v="0"/>
    <x v="0"/>
    <x v="0"/>
    <x v="0"/>
    <x v="16"/>
    <x v="1"/>
    <x v="3"/>
    <x v="6"/>
    <x v="4"/>
    <x v="12"/>
    <n v="12045298"/>
    <n v="6070800.4700000007"/>
    <m/>
  </r>
  <r>
    <x v="0"/>
    <x v="0"/>
    <x v="0"/>
    <x v="0"/>
    <x v="0"/>
    <x v="0"/>
    <x v="16"/>
    <x v="1"/>
    <x v="3"/>
    <x v="6"/>
    <x v="4"/>
    <x v="7"/>
    <n v="3000000"/>
    <n v="501363.04000000004"/>
    <m/>
  </r>
  <r>
    <x v="0"/>
    <x v="0"/>
    <x v="0"/>
    <x v="0"/>
    <x v="0"/>
    <x v="0"/>
    <x v="17"/>
    <x v="2"/>
    <x v="16"/>
    <x v="39"/>
    <x v="0"/>
    <x v="0"/>
    <n v="11591904"/>
    <n v="5326650.2700000005"/>
    <m/>
  </r>
  <r>
    <x v="0"/>
    <x v="0"/>
    <x v="0"/>
    <x v="0"/>
    <x v="0"/>
    <x v="0"/>
    <x v="17"/>
    <x v="2"/>
    <x v="16"/>
    <x v="39"/>
    <x v="0"/>
    <x v="40"/>
    <n v="1825420"/>
    <n v="164000.5"/>
    <m/>
  </r>
  <r>
    <x v="0"/>
    <x v="0"/>
    <x v="0"/>
    <x v="0"/>
    <x v="0"/>
    <x v="0"/>
    <x v="17"/>
    <x v="2"/>
    <x v="16"/>
    <x v="39"/>
    <x v="0"/>
    <x v="42"/>
    <n v="1625365"/>
    <n v="817108.33999999985"/>
    <m/>
  </r>
  <r>
    <x v="0"/>
    <x v="0"/>
    <x v="0"/>
    <x v="0"/>
    <x v="0"/>
    <x v="0"/>
    <x v="17"/>
    <x v="2"/>
    <x v="16"/>
    <x v="39"/>
    <x v="1"/>
    <x v="22"/>
    <n v="845310"/>
    <n v="311000"/>
    <m/>
  </r>
  <r>
    <x v="0"/>
    <x v="0"/>
    <x v="0"/>
    <x v="0"/>
    <x v="0"/>
    <x v="0"/>
    <x v="17"/>
    <x v="2"/>
    <x v="16"/>
    <x v="39"/>
    <x v="1"/>
    <x v="23"/>
    <n v="2700"/>
    <n v="0"/>
    <m/>
  </r>
  <r>
    <x v="0"/>
    <x v="0"/>
    <x v="0"/>
    <x v="0"/>
    <x v="0"/>
    <x v="0"/>
    <x v="17"/>
    <x v="2"/>
    <x v="16"/>
    <x v="39"/>
    <x v="4"/>
    <x v="16"/>
    <n v="51900"/>
    <n v="0"/>
    <m/>
  </r>
  <r>
    <x v="0"/>
    <x v="0"/>
    <x v="0"/>
    <x v="0"/>
    <x v="0"/>
    <x v="0"/>
    <x v="17"/>
    <x v="2"/>
    <x v="16"/>
    <x v="39"/>
    <x v="4"/>
    <x v="17"/>
    <n v="63448"/>
    <n v="0"/>
    <m/>
  </r>
  <r>
    <x v="0"/>
    <x v="0"/>
    <x v="0"/>
    <x v="0"/>
    <x v="0"/>
    <x v="0"/>
    <x v="17"/>
    <x v="2"/>
    <x v="16"/>
    <x v="39"/>
    <x v="4"/>
    <x v="12"/>
    <n v="1951391"/>
    <n v="0"/>
    <m/>
  </r>
  <r>
    <x v="0"/>
    <x v="0"/>
    <x v="0"/>
    <x v="0"/>
    <x v="0"/>
    <x v="0"/>
    <x v="17"/>
    <x v="5"/>
    <x v="21"/>
    <x v="72"/>
    <x v="0"/>
    <x v="0"/>
    <n v="404626313"/>
    <n v="369875073.65999991"/>
    <m/>
  </r>
  <r>
    <x v="0"/>
    <x v="0"/>
    <x v="0"/>
    <x v="0"/>
    <x v="0"/>
    <x v="0"/>
    <x v="17"/>
    <x v="5"/>
    <x v="21"/>
    <x v="72"/>
    <x v="0"/>
    <x v="40"/>
    <n v="33235977"/>
    <n v="6806188.5"/>
    <m/>
  </r>
  <r>
    <x v="0"/>
    <x v="0"/>
    <x v="0"/>
    <x v="0"/>
    <x v="0"/>
    <x v="0"/>
    <x v="17"/>
    <x v="5"/>
    <x v="21"/>
    <x v="72"/>
    <x v="0"/>
    <x v="21"/>
    <n v="0"/>
    <n v="270000"/>
    <m/>
  </r>
  <r>
    <x v="0"/>
    <x v="0"/>
    <x v="0"/>
    <x v="0"/>
    <x v="0"/>
    <x v="0"/>
    <x v="17"/>
    <x v="5"/>
    <x v="21"/>
    <x v="72"/>
    <x v="0"/>
    <x v="42"/>
    <n v="54287156"/>
    <n v="51817390.440000005"/>
    <m/>
  </r>
  <r>
    <x v="0"/>
    <x v="0"/>
    <x v="0"/>
    <x v="0"/>
    <x v="0"/>
    <x v="0"/>
    <x v="17"/>
    <x v="5"/>
    <x v="21"/>
    <x v="72"/>
    <x v="1"/>
    <x v="9"/>
    <n v="45681808"/>
    <n v="24462540.479999993"/>
    <m/>
  </r>
  <r>
    <x v="0"/>
    <x v="0"/>
    <x v="0"/>
    <x v="0"/>
    <x v="0"/>
    <x v="0"/>
    <x v="17"/>
    <x v="5"/>
    <x v="21"/>
    <x v="72"/>
    <x v="1"/>
    <x v="1"/>
    <n v="38265311"/>
    <n v="4327752.6099999994"/>
    <m/>
  </r>
  <r>
    <x v="0"/>
    <x v="0"/>
    <x v="0"/>
    <x v="0"/>
    <x v="0"/>
    <x v="0"/>
    <x v="17"/>
    <x v="5"/>
    <x v="21"/>
    <x v="72"/>
    <x v="1"/>
    <x v="22"/>
    <n v="26957351"/>
    <n v="3016488.64"/>
    <m/>
  </r>
  <r>
    <x v="0"/>
    <x v="0"/>
    <x v="0"/>
    <x v="0"/>
    <x v="0"/>
    <x v="0"/>
    <x v="17"/>
    <x v="5"/>
    <x v="21"/>
    <x v="72"/>
    <x v="1"/>
    <x v="23"/>
    <n v="1188080"/>
    <n v="877420"/>
    <m/>
  </r>
  <r>
    <x v="0"/>
    <x v="0"/>
    <x v="0"/>
    <x v="0"/>
    <x v="0"/>
    <x v="0"/>
    <x v="17"/>
    <x v="5"/>
    <x v="21"/>
    <x v="72"/>
    <x v="1"/>
    <x v="10"/>
    <n v="22982120"/>
    <n v="20727248.990000002"/>
    <m/>
  </r>
  <r>
    <x v="0"/>
    <x v="0"/>
    <x v="0"/>
    <x v="0"/>
    <x v="0"/>
    <x v="0"/>
    <x v="17"/>
    <x v="5"/>
    <x v="21"/>
    <x v="72"/>
    <x v="1"/>
    <x v="24"/>
    <n v="20370360"/>
    <n v="19642934.420000002"/>
    <m/>
  </r>
  <r>
    <x v="0"/>
    <x v="0"/>
    <x v="0"/>
    <x v="0"/>
    <x v="0"/>
    <x v="0"/>
    <x v="17"/>
    <x v="5"/>
    <x v="21"/>
    <x v="72"/>
    <x v="1"/>
    <x v="35"/>
    <n v="10496063"/>
    <n v="2231560.6799999997"/>
    <m/>
  </r>
  <r>
    <x v="0"/>
    <x v="0"/>
    <x v="0"/>
    <x v="0"/>
    <x v="0"/>
    <x v="0"/>
    <x v="17"/>
    <x v="5"/>
    <x v="21"/>
    <x v="72"/>
    <x v="1"/>
    <x v="5"/>
    <n v="19575354"/>
    <n v="19360997.020000003"/>
    <m/>
  </r>
  <r>
    <x v="0"/>
    <x v="0"/>
    <x v="0"/>
    <x v="0"/>
    <x v="0"/>
    <x v="0"/>
    <x v="17"/>
    <x v="5"/>
    <x v="21"/>
    <x v="72"/>
    <x v="1"/>
    <x v="25"/>
    <n v="2932235"/>
    <n v="3012339.8699999996"/>
    <m/>
  </r>
  <r>
    <x v="0"/>
    <x v="0"/>
    <x v="0"/>
    <x v="0"/>
    <x v="0"/>
    <x v="0"/>
    <x v="17"/>
    <x v="5"/>
    <x v="21"/>
    <x v="72"/>
    <x v="4"/>
    <x v="15"/>
    <n v="1163892"/>
    <n v="310803.55"/>
    <m/>
  </r>
  <r>
    <x v="0"/>
    <x v="0"/>
    <x v="0"/>
    <x v="0"/>
    <x v="0"/>
    <x v="0"/>
    <x v="17"/>
    <x v="5"/>
    <x v="21"/>
    <x v="72"/>
    <x v="4"/>
    <x v="16"/>
    <n v="3109940"/>
    <n v="799053.1"/>
    <m/>
  </r>
  <r>
    <x v="0"/>
    <x v="0"/>
    <x v="0"/>
    <x v="0"/>
    <x v="0"/>
    <x v="0"/>
    <x v="17"/>
    <x v="5"/>
    <x v="21"/>
    <x v="72"/>
    <x v="4"/>
    <x v="11"/>
    <n v="2301377"/>
    <n v="666175.08000000007"/>
    <m/>
  </r>
  <r>
    <x v="0"/>
    <x v="0"/>
    <x v="0"/>
    <x v="0"/>
    <x v="0"/>
    <x v="0"/>
    <x v="17"/>
    <x v="5"/>
    <x v="21"/>
    <x v="72"/>
    <x v="4"/>
    <x v="27"/>
    <n v="27664"/>
    <n v="143998.94"/>
    <m/>
  </r>
  <r>
    <x v="0"/>
    <x v="0"/>
    <x v="0"/>
    <x v="0"/>
    <x v="0"/>
    <x v="0"/>
    <x v="17"/>
    <x v="5"/>
    <x v="21"/>
    <x v="72"/>
    <x v="4"/>
    <x v="17"/>
    <n v="1630365"/>
    <n v="2179993.73"/>
    <m/>
  </r>
  <r>
    <x v="0"/>
    <x v="0"/>
    <x v="0"/>
    <x v="0"/>
    <x v="0"/>
    <x v="0"/>
    <x v="17"/>
    <x v="5"/>
    <x v="21"/>
    <x v="72"/>
    <x v="4"/>
    <x v="18"/>
    <n v="4651683"/>
    <n v="1772221.58"/>
    <m/>
  </r>
  <r>
    <x v="0"/>
    <x v="0"/>
    <x v="0"/>
    <x v="0"/>
    <x v="0"/>
    <x v="0"/>
    <x v="17"/>
    <x v="5"/>
    <x v="21"/>
    <x v="72"/>
    <x v="4"/>
    <x v="12"/>
    <n v="19167507"/>
    <n v="3857291.6199999996"/>
    <m/>
  </r>
  <r>
    <x v="0"/>
    <x v="0"/>
    <x v="0"/>
    <x v="0"/>
    <x v="0"/>
    <x v="0"/>
    <x v="17"/>
    <x v="5"/>
    <x v="21"/>
    <x v="72"/>
    <x v="4"/>
    <x v="7"/>
    <n v="9045855"/>
    <n v="5084286.2"/>
    <m/>
  </r>
  <r>
    <x v="0"/>
    <x v="0"/>
    <x v="0"/>
    <x v="0"/>
    <x v="0"/>
    <x v="0"/>
    <x v="17"/>
    <x v="5"/>
    <x v="21"/>
    <x v="73"/>
    <x v="0"/>
    <x v="0"/>
    <n v="399385557"/>
    <n v="335812673.64999998"/>
    <m/>
  </r>
  <r>
    <x v="0"/>
    <x v="0"/>
    <x v="0"/>
    <x v="0"/>
    <x v="0"/>
    <x v="0"/>
    <x v="17"/>
    <x v="5"/>
    <x v="21"/>
    <x v="73"/>
    <x v="0"/>
    <x v="40"/>
    <n v="37821571"/>
    <n v="22869883.440000001"/>
    <m/>
  </r>
  <r>
    <x v="0"/>
    <x v="0"/>
    <x v="0"/>
    <x v="0"/>
    <x v="0"/>
    <x v="0"/>
    <x v="17"/>
    <x v="5"/>
    <x v="21"/>
    <x v="73"/>
    <x v="0"/>
    <x v="42"/>
    <n v="20130057"/>
    <n v="16105632.449999996"/>
    <m/>
  </r>
  <r>
    <x v="0"/>
    <x v="0"/>
    <x v="0"/>
    <x v="0"/>
    <x v="0"/>
    <x v="0"/>
    <x v="17"/>
    <x v="5"/>
    <x v="21"/>
    <x v="73"/>
    <x v="1"/>
    <x v="1"/>
    <n v="901914"/>
    <n v="0"/>
    <m/>
  </r>
  <r>
    <x v="0"/>
    <x v="0"/>
    <x v="0"/>
    <x v="0"/>
    <x v="0"/>
    <x v="0"/>
    <x v="17"/>
    <x v="5"/>
    <x v="21"/>
    <x v="73"/>
    <x v="1"/>
    <x v="22"/>
    <n v="4611800"/>
    <n v="507000"/>
    <m/>
  </r>
  <r>
    <x v="0"/>
    <x v="0"/>
    <x v="0"/>
    <x v="0"/>
    <x v="0"/>
    <x v="0"/>
    <x v="17"/>
    <x v="5"/>
    <x v="21"/>
    <x v="73"/>
    <x v="1"/>
    <x v="23"/>
    <n v="261400"/>
    <n v="0"/>
    <m/>
  </r>
  <r>
    <x v="0"/>
    <x v="0"/>
    <x v="0"/>
    <x v="0"/>
    <x v="0"/>
    <x v="0"/>
    <x v="17"/>
    <x v="5"/>
    <x v="21"/>
    <x v="73"/>
    <x v="1"/>
    <x v="35"/>
    <n v="1844281"/>
    <n v="6220"/>
    <m/>
  </r>
  <r>
    <x v="0"/>
    <x v="0"/>
    <x v="0"/>
    <x v="0"/>
    <x v="0"/>
    <x v="0"/>
    <x v="17"/>
    <x v="5"/>
    <x v="21"/>
    <x v="73"/>
    <x v="4"/>
    <x v="15"/>
    <n v="16085000"/>
    <n v="3439604.43"/>
    <m/>
  </r>
  <r>
    <x v="0"/>
    <x v="0"/>
    <x v="0"/>
    <x v="0"/>
    <x v="0"/>
    <x v="0"/>
    <x v="17"/>
    <x v="5"/>
    <x v="21"/>
    <x v="73"/>
    <x v="4"/>
    <x v="16"/>
    <n v="4434098"/>
    <n v="0"/>
    <m/>
  </r>
  <r>
    <x v="0"/>
    <x v="0"/>
    <x v="0"/>
    <x v="0"/>
    <x v="0"/>
    <x v="0"/>
    <x v="17"/>
    <x v="5"/>
    <x v="21"/>
    <x v="73"/>
    <x v="4"/>
    <x v="11"/>
    <n v="1243508"/>
    <n v="378839"/>
    <m/>
  </r>
  <r>
    <x v="0"/>
    <x v="0"/>
    <x v="0"/>
    <x v="0"/>
    <x v="0"/>
    <x v="0"/>
    <x v="17"/>
    <x v="5"/>
    <x v="21"/>
    <x v="73"/>
    <x v="4"/>
    <x v="27"/>
    <n v="444489"/>
    <n v="0"/>
    <m/>
  </r>
  <r>
    <x v="0"/>
    <x v="0"/>
    <x v="0"/>
    <x v="0"/>
    <x v="0"/>
    <x v="0"/>
    <x v="17"/>
    <x v="5"/>
    <x v="21"/>
    <x v="73"/>
    <x v="4"/>
    <x v="17"/>
    <n v="4153501"/>
    <n v="932486.6"/>
    <m/>
  </r>
  <r>
    <x v="0"/>
    <x v="0"/>
    <x v="0"/>
    <x v="0"/>
    <x v="0"/>
    <x v="0"/>
    <x v="17"/>
    <x v="5"/>
    <x v="21"/>
    <x v="73"/>
    <x v="4"/>
    <x v="18"/>
    <n v="4271464"/>
    <n v="267167.12"/>
    <m/>
  </r>
  <r>
    <x v="0"/>
    <x v="0"/>
    <x v="0"/>
    <x v="0"/>
    <x v="0"/>
    <x v="0"/>
    <x v="17"/>
    <x v="5"/>
    <x v="21"/>
    <x v="73"/>
    <x v="4"/>
    <x v="12"/>
    <n v="8216043"/>
    <n v="32249.5"/>
    <m/>
  </r>
  <r>
    <x v="0"/>
    <x v="0"/>
    <x v="0"/>
    <x v="0"/>
    <x v="0"/>
    <x v="0"/>
    <x v="17"/>
    <x v="5"/>
    <x v="21"/>
    <x v="73"/>
    <x v="4"/>
    <x v="7"/>
    <n v="1585036"/>
    <n v="48709.46"/>
    <m/>
  </r>
  <r>
    <x v="0"/>
    <x v="0"/>
    <x v="0"/>
    <x v="0"/>
    <x v="0"/>
    <x v="0"/>
    <x v="17"/>
    <x v="5"/>
    <x v="18"/>
    <x v="44"/>
    <x v="0"/>
    <x v="0"/>
    <n v="494136098"/>
    <n v="270590049.53000003"/>
    <m/>
  </r>
  <r>
    <x v="0"/>
    <x v="0"/>
    <x v="0"/>
    <x v="0"/>
    <x v="0"/>
    <x v="0"/>
    <x v="17"/>
    <x v="5"/>
    <x v="18"/>
    <x v="44"/>
    <x v="0"/>
    <x v="40"/>
    <n v="40130694"/>
    <n v="4322925.29"/>
    <m/>
  </r>
  <r>
    <x v="0"/>
    <x v="0"/>
    <x v="0"/>
    <x v="0"/>
    <x v="0"/>
    <x v="0"/>
    <x v="17"/>
    <x v="5"/>
    <x v="18"/>
    <x v="44"/>
    <x v="0"/>
    <x v="42"/>
    <n v="55846080"/>
    <n v="33714462.660000019"/>
    <m/>
  </r>
  <r>
    <x v="0"/>
    <x v="0"/>
    <x v="0"/>
    <x v="0"/>
    <x v="0"/>
    <x v="0"/>
    <x v="17"/>
    <x v="5"/>
    <x v="18"/>
    <x v="44"/>
    <x v="1"/>
    <x v="9"/>
    <n v="1893639"/>
    <n v="686739.48"/>
    <m/>
  </r>
  <r>
    <x v="0"/>
    <x v="0"/>
    <x v="0"/>
    <x v="0"/>
    <x v="0"/>
    <x v="0"/>
    <x v="17"/>
    <x v="5"/>
    <x v="18"/>
    <x v="44"/>
    <x v="1"/>
    <x v="1"/>
    <n v="1933533"/>
    <n v="245380"/>
    <m/>
  </r>
  <r>
    <x v="0"/>
    <x v="0"/>
    <x v="0"/>
    <x v="0"/>
    <x v="0"/>
    <x v="0"/>
    <x v="17"/>
    <x v="5"/>
    <x v="18"/>
    <x v="44"/>
    <x v="1"/>
    <x v="22"/>
    <n v="23735550"/>
    <n v="2331834.2999999998"/>
    <m/>
  </r>
  <r>
    <x v="0"/>
    <x v="0"/>
    <x v="0"/>
    <x v="0"/>
    <x v="0"/>
    <x v="0"/>
    <x v="17"/>
    <x v="5"/>
    <x v="18"/>
    <x v="44"/>
    <x v="1"/>
    <x v="23"/>
    <n v="1445568"/>
    <n v="941270.6100000001"/>
    <m/>
  </r>
  <r>
    <x v="0"/>
    <x v="0"/>
    <x v="0"/>
    <x v="0"/>
    <x v="0"/>
    <x v="0"/>
    <x v="17"/>
    <x v="5"/>
    <x v="18"/>
    <x v="44"/>
    <x v="1"/>
    <x v="10"/>
    <n v="463000"/>
    <n v="22142.65"/>
    <m/>
  </r>
  <r>
    <x v="0"/>
    <x v="0"/>
    <x v="0"/>
    <x v="0"/>
    <x v="0"/>
    <x v="0"/>
    <x v="17"/>
    <x v="5"/>
    <x v="18"/>
    <x v="44"/>
    <x v="1"/>
    <x v="24"/>
    <n v="49000"/>
    <n v="13501.95"/>
    <m/>
  </r>
  <r>
    <x v="0"/>
    <x v="0"/>
    <x v="0"/>
    <x v="0"/>
    <x v="0"/>
    <x v="0"/>
    <x v="17"/>
    <x v="5"/>
    <x v="18"/>
    <x v="44"/>
    <x v="1"/>
    <x v="35"/>
    <n v="31878546"/>
    <n v="201730"/>
    <m/>
  </r>
  <r>
    <x v="0"/>
    <x v="0"/>
    <x v="0"/>
    <x v="0"/>
    <x v="0"/>
    <x v="0"/>
    <x v="17"/>
    <x v="5"/>
    <x v="18"/>
    <x v="44"/>
    <x v="1"/>
    <x v="5"/>
    <n v="1655040"/>
    <n v="1211172.3500000001"/>
    <m/>
  </r>
  <r>
    <x v="0"/>
    <x v="0"/>
    <x v="0"/>
    <x v="0"/>
    <x v="0"/>
    <x v="0"/>
    <x v="17"/>
    <x v="5"/>
    <x v="18"/>
    <x v="44"/>
    <x v="1"/>
    <x v="25"/>
    <n v="2250000"/>
    <n v="3597558.13"/>
    <m/>
  </r>
  <r>
    <x v="0"/>
    <x v="0"/>
    <x v="0"/>
    <x v="0"/>
    <x v="0"/>
    <x v="0"/>
    <x v="17"/>
    <x v="5"/>
    <x v="18"/>
    <x v="44"/>
    <x v="4"/>
    <x v="15"/>
    <n v="6809655"/>
    <n v="620694.5"/>
    <m/>
  </r>
  <r>
    <x v="0"/>
    <x v="0"/>
    <x v="0"/>
    <x v="0"/>
    <x v="0"/>
    <x v="0"/>
    <x v="17"/>
    <x v="5"/>
    <x v="18"/>
    <x v="44"/>
    <x v="4"/>
    <x v="16"/>
    <n v="11626375"/>
    <n v="282636.54000000004"/>
    <m/>
  </r>
  <r>
    <x v="0"/>
    <x v="0"/>
    <x v="0"/>
    <x v="0"/>
    <x v="0"/>
    <x v="0"/>
    <x v="17"/>
    <x v="5"/>
    <x v="18"/>
    <x v="44"/>
    <x v="4"/>
    <x v="11"/>
    <n v="822133"/>
    <n v="297694.8"/>
    <m/>
  </r>
  <r>
    <x v="0"/>
    <x v="0"/>
    <x v="0"/>
    <x v="0"/>
    <x v="0"/>
    <x v="0"/>
    <x v="17"/>
    <x v="5"/>
    <x v="18"/>
    <x v="44"/>
    <x v="4"/>
    <x v="27"/>
    <n v="16327"/>
    <n v="0"/>
    <m/>
  </r>
  <r>
    <x v="0"/>
    <x v="0"/>
    <x v="0"/>
    <x v="0"/>
    <x v="0"/>
    <x v="0"/>
    <x v="17"/>
    <x v="5"/>
    <x v="18"/>
    <x v="44"/>
    <x v="4"/>
    <x v="17"/>
    <n v="2227657"/>
    <n v="397549.38"/>
    <m/>
  </r>
  <r>
    <x v="0"/>
    <x v="0"/>
    <x v="0"/>
    <x v="0"/>
    <x v="0"/>
    <x v="0"/>
    <x v="17"/>
    <x v="5"/>
    <x v="18"/>
    <x v="44"/>
    <x v="4"/>
    <x v="18"/>
    <n v="5994563"/>
    <n v="1334892.6399999999"/>
    <m/>
  </r>
  <r>
    <x v="0"/>
    <x v="0"/>
    <x v="0"/>
    <x v="0"/>
    <x v="0"/>
    <x v="0"/>
    <x v="17"/>
    <x v="5"/>
    <x v="18"/>
    <x v="44"/>
    <x v="4"/>
    <x v="12"/>
    <n v="16691918"/>
    <n v="1840473.4700000002"/>
    <m/>
  </r>
  <r>
    <x v="0"/>
    <x v="0"/>
    <x v="0"/>
    <x v="0"/>
    <x v="0"/>
    <x v="0"/>
    <x v="17"/>
    <x v="5"/>
    <x v="18"/>
    <x v="44"/>
    <x v="4"/>
    <x v="7"/>
    <n v="20504334"/>
    <n v="931700.73"/>
    <m/>
  </r>
  <r>
    <x v="0"/>
    <x v="0"/>
    <x v="0"/>
    <x v="0"/>
    <x v="0"/>
    <x v="0"/>
    <x v="17"/>
    <x v="5"/>
    <x v="18"/>
    <x v="43"/>
    <x v="0"/>
    <x v="0"/>
    <n v="121351291"/>
    <n v="167256397.03999993"/>
    <m/>
  </r>
  <r>
    <x v="0"/>
    <x v="0"/>
    <x v="0"/>
    <x v="0"/>
    <x v="0"/>
    <x v="0"/>
    <x v="17"/>
    <x v="5"/>
    <x v="18"/>
    <x v="43"/>
    <x v="0"/>
    <x v="40"/>
    <n v="9871645"/>
    <n v="2028194.2999999998"/>
    <m/>
  </r>
  <r>
    <x v="0"/>
    <x v="0"/>
    <x v="0"/>
    <x v="0"/>
    <x v="0"/>
    <x v="0"/>
    <x v="17"/>
    <x v="5"/>
    <x v="18"/>
    <x v="43"/>
    <x v="0"/>
    <x v="42"/>
    <n v="15628316"/>
    <n v="24244788.490000017"/>
    <m/>
  </r>
  <r>
    <x v="0"/>
    <x v="0"/>
    <x v="0"/>
    <x v="0"/>
    <x v="0"/>
    <x v="0"/>
    <x v="17"/>
    <x v="5"/>
    <x v="18"/>
    <x v="43"/>
    <x v="1"/>
    <x v="9"/>
    <n v="5623700"/>
    <n v="2013784.1299999994"/>
    <m/>
  </r>
  <r>
    <x v="0"/>
    <x v="0"/>
    <x v="0"/>
    <x v="0"/>
    <x v="0"/>
    <x v="0"/>
    <x v="17"/>
    <x v="5"/>
    <x v="18"/>
    <x v="43"/>
    <x v="1"/>
    <x v="1"/>
    <n v="8308395"/>
    <n v="1618370"/>
    <m/>
  </r>
  <r>
    <x v="0"/>
    <x v="0"/>
    <x v="0"/>
    <x v="0"/>
    <x v="0"/>
    <x v="0"/>
    <x v="17"/>
    <x v="5"/>
    <x v="18"/>
    <x v="43"/>
    <x v="1"/>
    <x v="22"/>
    <n v="4868850"/>
    <n v="994850"/>
    <m/>
  </r>
  <r>
    <x v="0"/>
    <x v="0"/>
    <x v="0"/>
    <x v="0"/>
    <x v="0"/>
    <x v="0"/>
    <x v="17"/>
    <x v="5"/>
    <x v="18"/>
    <x v="43"/>
    <x v="1"/>
    <x v="23"/>
    <n v="584620"/>
    <n v="0"/>
    <m/>
  </r>
  <r>
    <x v="0"/>
    <x v="0"/>
    <x v="0"/>
    <x v="0"/>
    <x v="0"/>
    <x v="0"/>
    <x v="17"/>
    <x v="5"/>
    <x v="18"/>
    <x v="43"/>
    <x v="1"/>
    <x v="10"/>
    <n v="5077000"/>
    <n v="891613.98"/>
    <m/>
  </r>
  <r>
    <x v="0"/>
    <x v="0"/>
    <x v="0"/>
    <x v="0"/>
    <x v="0"/>
    <x v="0"/>
    <x v="17"/>
    <x v="5"/>
    <x v="18"/>
    <x v="43"/>
    <x v="1"/>
    <x v="35"/>
    <n v="18113696"/>
    <n v="3206500.0500000007"/>
    <m/>
  </r>
  <r>
    <x v="0"/>
    <x v="0"/>
    <x v="0"/>
    <x v="0"/>
    <x v="0"/>
    <x v="0"/>
    <x v="17"/>
    <x v="5"/>
    <x v="18"/>
    <x v="43"/>
    <x v="1"/>
    <x v="5"/>
    <n v="12786365"/>
    <n v="263185"/>
    <m/>
  </r>
  <r>
    <x v="0"/>
    <x v="0"/>
    <x v="0"/>
    <x v="0"/>
    <x v="0"/>
    <x v="0"/>
    <x v="17"/>
    <x v="5"/>
    <x v="18"/>
    <x v="43"/>
    <x v="1"/>
    <x v="25"/>
    <n v="0"/>
    <n v="2718184.8699999992"/>
    <m/>
  </r>
  <r>
    <x v="0"/>
    <x v="0"/>
    <x v="0"/>
    <x v="0"/>
    <x v="0"/>
    <x v="0"/>
    <x v="17"/>
    <x v="5"/>
    <x v="18"/>
    <x v="43"/>
    <x v="4"/>
    <x v="15"/>
    <n v="5960000"/>
    <n v="919558.24000000011"/>
    <m/>
  </r>
  <r>
    <x v="0"/>
    <x v="0"/>
    <x v="0"/>
    <x v="0"/>
    <x v="0"/>
    <x v="0"/>
    <x v="17"/>
    <x v="5"/>
    <x v="18"/>
    <x v="43"/>
    <x v="4"/>
    <x v="16"/>
    <n v="2785196"/>
    <n v="259578.18"/>
    <m/>
  </r>
  <r>
    <x v="0"/>
    <x v="0"/>
    <x v="0"/>
    <x v="0"/>
    <x v="0"/>
    <x v="0"/>
    <x v="17"/>
    <x v="5"/>
    <x v="18"/>
    <x v="43"/>
    <x v="4"/>
    <x v="11"/>
    <n v="1799003"/>
    <n v="73455"/>
    <m/>
  </r>
  <r>
    <x v="0"/>
    <x v="0"/>
    <x v="0"/>
    <x v="0"/>
    <x v="0"/>
    <x v="0"/>
    <x v="17"/>
    <x v="5"/>
    <x v="18"/>
    <x v="43"/>
    <x v="4"/>
    <x v="27"/>
    <n v="451152"/>
    <n v="0"/>
    <m/>
  </r>
  <r>
    <x v="0"/>
    <x v="0"/>
    <x v="0"/>
    <x v="0"/>
    <x v="0"/>
    <x v="0"/>
    <x v="17"/>
    <x v="5"/>
    <x v="18"/>
    <x v="43"/>
    <x v="4"/>
    <x v="17"/>
    <n v="13626952"/>
    <n v="4900266.34"/>
    <m/>
  </r>
  <r>
    <x v="0"/>
    <x v="0"/>
    <x v="0"/>
    <x v="0"/>
    <x v="0"/>
    <x v="0"/>
    <x v="17"/>
    <x v="5"/>
    <x v="18"/>
    <x v="43"/>
    <x v="4"/>
    <x v="18"/>
    <n v="1929771"/>
    <n v="1883607.31"/>
    <m/>
  </r>
  <r>
    <x v="0"/>
    <x v="0"/>
    <x v="0"/>
    <x v="0"/>
    <x v="0"/>
    <x v="0"/>
    <x v="17"/>
    <x v="5"/>
    <x v="18"/>
    <x v="43"/>
    <x v="4"/>
    <x v="12"/>
    <n v="30413327"/>
    <n v="2370249.1899999995"/>
    <m/>
  </r>
  <r>
    <x v="0"/>
    <x v="0"/>
    <x v="0"/>
    <x v="0"/>
    <x v="0"/>
    <x v="0"/>
    <x v="17"/>
    <x v="5"/>
    <x v="18"/>
    <x v="43"/>
    <x v="4"/>
    <x v="7"/>
    <n v="6841282"/>
    <n v="1183447.52"/>
    <m/>
  </r>
  <r>
    <x v="0"/>
    <x v="0"/>
    <x v="0"/>
    <x v="0"/>
    <x v="0"/>
    <x v="0"/>
    <x v="18"/>
    <x v="1"/>
    <x v="7"/>
    <x v="33"/>
    <x v="0"/>
    <x v="0"/>
    <n v="1069309174"/>
    <n v="694704949.23000014"/>
    <m/>
  </r>
  <r>
    <x v="0"/>
    <x v="0"/>
    <x v="0"/>
    <x v="0"/>
    <x v="0"/>
    <x v="0"/>
    <x v="18"/>
    <x v="1"/>
    <x v="7"/>
    <x v="33"/>
    <x v="0"/>
    <x v="40"/>
    <n v="42553673"/>
    <n v="18940449.990000002"/>
    <m/>
  </r>
  <r>
    <x v="0"/>
    <x v="0"/>
    <x v="0"/>
    <x v="0"/>
    <x v="0"/>
    <x v="0"/>
    <x v="18"/>
    <x v="1"/>
    <x v="7"/>
    <x v="33"/>
    <x v="0"/>
    <x v="21"/>
    <n v="396000"/>
    <n v="108000"/>
    <m/>
  </r>
  <r>
    <x v="0"/>
    <x v="0"/>
    <x v="0"/>
    <x v="0"/>
    <x v="0"/>
    <x v="0"/>
    <x v="18"/>
    <x v="1"/>
    <x v="7"/>
    <x v="33"/>
    <x v="0"/>
    <x v="42"/>
    <n v="143476646"/>
    <n v="95302015.290000036"/>
    <m/>
  </r>
  <r>
    <x v="0"/>
    <x v="0"/>
    <x v="0"/>
    <x v="0"/>
    <x v="0"/>
    <x v="0"/>
    <x v="18"/>
    <x v="1"/>
    <x v="7"/>
    <x v="33"/>
    <x v="1"/>
    <x v="9"/>
    <n v="49607993"/>
    <n v="26621682.890000004"/>
    <m/>
  </r>
  <r>
    <x v="0"/>
    <x v="0"/>
    <x v="0"/>
    <x v="0"/>
    <x v="0"/>
    <x v="0"/>
    <x v="18"/>
    <x v="1"/>
    <x v="7"/>
    <x v="33"/>
    <x v="1"/>
    <x v="1"/>
    <n v="18317094"/>
    <n v="3567933.8100000005"/>
    <m/>
  </r>
  <r>
    <x v="0"/>
    <x v="0"/>
    <x v="0"/>
    <x v="0"/>
    <x v="0"/>
    <x v="0"/>
    <x v="18"/>
    <x v="1"/>
    <x v="7"/>
    <x v="33"/>
    <x v="1"/>
    <x v="22"/>
    <n v="22052151"/>
    <n v="768994.05"/>
    <m/>
  </r>
  <r>
    <x v="0"/>
    <x v="0"/>
    <x v="0"/>
    <x v="0"/>
    <x v="0"/>
    <x v="0"/>
    <x v="18"/>
    <x v="1"/>
    <x v="7"/>
    <x v="33"/>
    <x v="1"/>
    <x v="23"/>
    <n v="12412011"/>
    <n v="946599.5"/>
    <m/>
  </r>
  <r>
    <x v="0"/>
    <x v="0"/>
    <x v="0"/>
    <x v="0"/>
    <x v="0"/>
    <x v="0"/>
    <x v="18"/>
    <x v="1"/>
    <x v="7"/>
    <x v="33"/>
    <x v="1"/>
    <x v="10"/>
    <n v="221199771"/>
    <n v="39913037.899999999"/>
    <m/>
  </r>
  <r>
    <x v="0"/>
    <x v="0"/>
    <x v="0"/>
    <x v="0"/>
    <x v="0"/>
    <x v="0"/>
    <x v="18"/>
    <x v="1"/>
    <x v="7"/>
    <x v="33"/>
    <x v="1"/>
    <x v="24"/>
    <n v="18965000"/>
    <n v="19599240.02"/>
    <m/>
  </r>
  <r>
    <x v="0"/>
    <x v="0"/>
    <x v="0"/>
    <x v="0"/>
    <x v="0"/>
    <x v="0"/>
    <x v="18"/>
    <x v="1"/>
    <x v="7"/>
    <x v="33"/>
    <x v="1"/>
    <x v="35"/>
    <n v="22076655"/>
    <n v="2545849.1000000006"/>
    <m/>
  </r>
  <r>
    <x v="0"/>
    <x v="0"/>
    <x v="0"/>
    <x v="0"/>
    <x v="0"/>
    <x v="0"/>
    <x v="18"/>
    <x v="1"/>
    <x v="7"/>
    <x v="33"/>
    <x v="1"/>
    <x v="5"/>
    <n v="113614383"/>
    <n v="92142324.37000002"/>
    <m/>
  </r>
  <r>
    <x v="0"/>
    <x v="0"/>
    <x v="0"/>
    <x v="0"/>
    <x v="0"/>
    <x v="0"/>
    <x v="18"/>
    <x v="1"/>
    <x v="7"/>
    <x v="33"/>
    <x v="1"/>
    <x v="25"/>
    <n v="10157468"/>
    <n v="236881.43000000002"/>
    <m/>
  </r>
  <r>
    <x v="0"/>
    <x v="0"/>
    <x v="0"/>
    <x v="0"/>
    <x v="0"/>
    <x v="0"/>
    <x v="18"/>
    <x v="1"/>
    <x v="7"/>
    <x v="33"/>
    <x v="4"/>
    <x v="15"/>
    <n v="5547110"/>
    <n v="2249338.7099999995"/>
    <m/>
  </r>
  <r>
    <x v="0"/>
    <x v="0"/>
    <x v="0"/>
    <x v="0"/>
    <x v="0"/>
    <x v="0"/>
    <x v="18"/>
    <x v="1"/>
    <x v="7"/>
    <x v="33"/>
    <x v="4"/>
    <x v="16"/>
    <n v="2710521"/>
    <n v="94140.4"/>
    <m/>
  </r>
  <r>
    <x v="0"/>
    <x v="0"/>
    <x v="0"/>
    <x v="0"/>
    <x v="0"/>
    <x v="0"/>
    <x v="18"/>
    <x v="1"/>
    <x v="7"/>
    <x v="33"/>
    <x v="4"/>
    <x v="11"/>
    <n v="68809568"/>
    <n v="508830.4"/>
    <m/>
  </r>
  <r>
    <x v="0"/>
    <x v="0"/>
    <x v="0"/>
    <x v="0"/>
    <x v="0"/>
    <x v="0"/>
    <x v="18"/>
    <x v="1"/>
    <x v="7"/>
    <x v="33"/>
    <x v="4"/>
    <x v="27"/>
    <n v="140160"/>
    <n v="47294.75"/>
    <m/>
  </r>
  <r>
    <x v="0"/>
    <x v="0"/>
    <x v="0"/>
    <x v="0"/>
    <x v="0"/>
    <x v="0"/>
    <x v="18"/>
    <x v="1"/>
    <x v="7"/>
    <x v="33"/>
    <x v="4"/>
    <x v="17"/>
    <n v="2130000"/>
    <n v="517363.98"/>
    <m/>
  </r>
  <r>
    <x v="0"/>
    <x v="0"/>
    <x v="0"/>
    <x v="0"/>
    <x v="0"/>
    <x v="0"/>
    <x v="18"/>
    <x v="1"/>
    <x v="7"/>
    <x v="33"/>
    <x v="4"/>
    <x v="18"/>
    <n v="1826400"/>
    <n v="97527"/>
    <m/>
  </r>
  <r>
    <x v="0"/>
    <x v="0"/>
    <x v="0"/>
    <x v="0"/>
    <x v="0"/>
    <x v="0"/>
    <x v="18"/>
    <x v="1"/>
    <x v="7"/>
    <x v="33"/>
    <x v="4"/>
    <x v="12"/>
    <n v="17795000"/>
    <n v="6694200"/>
    <m/>
  </r>
  <r>
    <x v="0"/>
    <x v="0"/>
    <x v="0"/>
    <x v="0"/>
    <x v="0"/>
    <x v="0"/>
    <x v="18"/>
    <x v="1"/>
    <x v="7"/>
    <x v="33"/>
    <x v="4"/>
    <x v="7"/>
    <n v="40053471"/>
    <n v="6204958.0999999996"/>
    <m/>
  </r>
  <r>
    <x v="0"/>
    <x v="0"/>
    <x v="0"/>
    <x v="0"/>
    <x v="0"/>
    <x v="0"/>
    <x v="18"/>
    <x v="1"/>
    <x v="7"/>
    <x v="34"/>
    <x v="0"/>
    <x v="0"/>
    <n v="248092500"/>
    <n v="201110742.66"/>
    <m/>
  </r>
  <r>
    <x v="0"/>
    <x v="0"/>
    <x v="0"/>
    <x v="0"/>
    <x v="0"/>
    <x v="0"/>
    <x v="18"/>
    <x v="1"/>
    <x v="7"/>
    <x v="34"/>
    <x v="0"/>
    <x v="40"/>
    <n v="27100000"/>
    <n v="14614791.49"/>
    <m/>
  </r>
  <r>
    <x v="0"/>
    <x v="0"/>
    <x v="0"/>
    <x v="0"/>
    <x v="0"/>
    <x v="0"/>
    <x v="18"/>
    <x v="1"/>
    <x v="7"/>
    <x v="34"/>
    <x v="0"/>
    <x v="21"/>
    <n v="0"/>
    <n v="0"/>
    <m/>
  </r>
  <r>
    <x v="0"/>
    <x v="0"/>
    <x v="0"/>
    <x v="0"/>
    <x v="0"/>
    <x v="0"/>
    <x v="18"/>
    <x v="1"/>
    <x v="7"/>
    <x v="34"/>
    <x v="0"/>
    <x v="41"/>
    <n v="0"/>
    <n v="35000"/>
    <m/>
  </r>
  <r>
    <x v="0"/>
    <x v="0"/>
    <x v="0"/>
    <x v="0"/>
    <x v="0"/>
    <x v="0"/>
    <x v="18"/>
    <x v="1"/>
    <x v="7"/>
    <x v="34"/>
    <x v="0"/>
    <x v="42"/>
    <n v="26562000"/>
    <n v="20588482.609999992"/>
    <m/>
  </r>
  <r>
    <x v="0"/>
    <x v="0"/>
    <x v="0"/>
    <x v="0"/>
    <x v="0"/>
    <x v="0"/>
    <x v="18"/>
    <x v="1"/>
    <x v="7"/>
    <x v="34"/>
    <x v="1"/>
    <x v="9"/>
    <n v="23692977"/>
    <n v="14516013.939999998"/>
    <m/>
  </r>
  <r>
    <x v="0"/>
    <x v="0"/>
    <x v="0"/>
    <x v="0"/>
    <x v="0"/>
    <x v="0"/>
    <x v="18"/>
    <x v="1"/>
    <x v="7"/>
    <x v="34"/>
    <x v="1"/>
    <x v="1"/>
    <n v="5000000"/>
    <n v="1782779.58"/>
    <m/>
  </r>
  <r>
    <x v="0"/>
    <x v="0"/>
    <x v="0"/>
    <x v="0"/>
    <x v="0"/>
    <x v="0"/>
    <x v="18"/>
    <x v="1"/>
    <x v="7"/>
    <x v="34"/>
    <x v="1"/>
    <x v="22"/>
    <n v="3000000"/>
    <n v="286900"/>
    <m/>
  </r>
  <r>
    <x v="0"/>
    <x v="0"/>
    <x v="0"/>
    <x v="0"/>
    <x v="0"/>
    <x v="0"/>
    <x v="18"/>
    <x v="1"/>
    <x v="7"/>
    <x v="34"/>
    <x v="1"/>
    <x v="23"/>
    <n v="1900000"/>
    <n v="200000"/>
    <m/>
  </r>
  <r>
    <x v="0"/>
    <x v="0"/>
    <x v="0"/>
    <x v="0"/>
    <x v="0"/>
    <x v="0"/>
    <x v="18"/>
    <x v="1"/>
    <x v="7"/>
    <x v="34"/>
    <x v="1"/>
    <x v="10"/>
    <n v="8300000"/>
    <n v="4104261.5300000003"/>
    <m/>
  </r>
  <r>
    <x v="0"/>
    <x v="0"/>
    <x v="0"/>
    <x v="0"/>
    <x v="0"/>
    <x v="0"/>
    <x v="18"/>
    <x v="1"/>
    <x v="7"/>
    <x v="34"/>
    <x v="1"/>
    <x v="24"/>
    <n v="6100000"/>
    <n v="3958055.3599999994"/>
    <m/>
  </r>
  <r>
    <x v="0"/>
    <x v="0"/>
    <x v="0"/>
    <x v="0"/>
    <x v="0"/>
    <x v="0"/>
    <x v="18"/>
    <x v="1"/>
    <x v="7"/>
    <x v="34"/>
    <x v="1"/>
    <x v="35"/>
    <n v="29300000"/>
    <n v="1245645.28"/>
    <m/>
  </r>
  <r>
    <x v="0"/>
    <x v="0"/>
    <x v="0"/>
    <x v="0"/>
    <x v="0"/>
    <x v="0"/>
    <x v="18"/>
    <x v="1"/>
    <x v="7"/>
    <x v="34"/>
    <x v="1"/>
    <x v="5"/>
    <n v="9700000"/>
    <n v="1383594.3399999999"/>
    <m/>
  </r>
  <r>
    <x v="0"/>
    <x v="0"/>
    <x v="0"/>
    <x v="0"/>
    <x v="0"/>
    <x v="0"/>
    <x v="18"/>
    <x v="1"/>
    <x v="7"/>
    <x v="34"/>
    <x v="1"/>
    <x v="25"/>
    <n v="1200000"/>
    <n v="500833.3"/>
    <m/>
  </r>
  <r>
    <x v="0"/>
    <x v="0"/>
    <x v="0"/>
    <x v="0"/>
    <x v="0"/>
    <x v="0"/>
    <x v="18"/>
    <x v="1"/>
    <x v="7"/>
    <x v="34"/>
    <x v="4"/>
    <x v="15"/>
    <n v="1200000"/>
    <n v="538399.63"/>
    <m/>
  </r>
  <r>
    <x v="0"/>
    <x v="0"/>
    <x v="0"/>
    <x v="0"/>
    <x v="0"/>
    <x v="0"/>
    <x v="18"/>
    <x v="1"/>
    <x v="7"/>
    <x v="34"/>
    <x v="4"/>
    <x v="16"/>
    <n v="1200000"/>
    <n v="843381.4"/>
    <m/>
  </r>
  <r>
    <x v="0"/>
    <x v="0"/>
    <x v="0"/>
    <x v="0"/>
    <x v="0"/>
    <x v="0"/>
    <x v="18"/>
    <x v="1"/>
    <x v="7"/>
    <x v="34"/>
    <x v="4"/>
    <x v="11"/>
    <n v="7200000"/>
    <n v="1058920.2"/>
    <m/>
  </r>
  <r>
    <x v="0"/>
    <x v="0"/>
    <x v="0"/>
    <x v="0"/>
    <x v="0"/>
    <x v="0"/>
    <x v="18"/>
    <x v="1"/>
    <x v="7"/>
    <x v="34"/>
    <x v="4"/>
    <x v="27"/>
    <n v="500000"/>
    <n v="108173"/>
    <m/>
  </r>
  <r>
    <x v="0"/>
    <x v="0"/>
    <x v="0"/>
    <x v="0"/>
    <x v="0"/>
    <x v="0"/>
    <x v="18"/>
    <x v="1"/>
    <x v="7"/>
    <x v="34"/>
    <x v="4"/>
    <x v="17"/>
    <n v="0"/>
    <n v="0"/>
    <m/>
  </r>
  <r>
    <x v="0"/>
    <x v="0"/>
    <x v="0"/>
    <x v="0"/>
    <x v="0"/>
    <x v="0"/>
    <x v="18"/>
    <x v="1"/>
    <x v="7"/>
    <x v="34"/>
    <x v="4"/>
    <x v="18"/>
    <n v="500000"/>
    <n v="359759.06"/>
    <m/>
  </r>
  <r>
    <x v="0"/>
    <x v="0"/>
    <x v="0"/>
    <x v="0"/>
    <x v="0"/>
    <x v="0"/>
    <x v="18"/>
    <x v="1"/>
    <x v="7"/>
    <x v="34"/>
    <x v="4"/>
    <x v="12"/>
    <n v="8300000"/>
    <n v="4505680.87"/>
    <m/>
  </r>
  <r>
    <x v="0"/>
    <x v="0"/>
    <x v="0"/>
    <x v="0"/>
    <x v="0"/>
    <x v="0"/>
    <x v="18"/>
    <x v="1"/>
    <x v="7"/>
    <x v="34"/>
    <x v="4"/>
    <x v="7"/>
    <n v="14145871"/>
    <n v="3443493.7699999996"/>
    <m/>
  </r>
  <r>
    <x v="0"/>
    <x v="0"/>
    <x v="0"/>
    <x v="0"/>
    <x v="0"/>
    <x v="0"/>
    <x v="19"/>
    <x v="0"/>
    <x v="0"/>
    <x v="0"/>
    <x v="0"/>
    <x v="0"/>
    <n v="1130786347"/>
    <n v="724222147.41000021"/>
    <m/>
  </r>
  <r>
    <x v="0"/>
    <x v="0"/>
    <x v="0"/>
    <x v="0"/>
    <x v="0"/>
    <x v="0"/>
    <x v="19"/>
    <x v="0"/>
    <x v="0"/>
    <x v="0"/>
    <x v="0"/>
    <x v="40"/>
    <n v="154534440"/>
    <n v="40799616.619999997"/>
    <m/>
  </r>
  <r>
    <x v="0"/>
    <x v="0"/>
    <x v="0"/>
    <x v="0"/>
    <x v="0"/>
    <x v="0"/>
    <x v="19"/>
    <x v="0"/>
    <x v="0"/>
    <x v="0"/>
    <x v="0"/>
    <x v="21"/>
    <n v="540000"/>
    <n v="19471.59"/>
    <m/>
  </r>
  <r>
    <x v="0"/>
    <x v="0"/>
    <x v="0"/>
    <x v="0"/>
    <x v="0"/>
    <x v="0"/>
    <x v="19"/>
    <x v="0"/>
    <x v="0"/>
    <x v="0"/>
    <x v="0"/>
    <x v="41"/>
    <n v="950000"/>
    <n v="185000"/>
    <m/>
  </r>
  <r>
    <x v="0"/>
    <x v="0"/>
    <x v="0"/>
    <x v="0"/>
    <x v="0"/>
    <x v="0"/>
    <x v="19"/>
    <x v="0"/>
    <x v="0"/>
    <x v="0"/>
    <x v="0"/>
    <x v="42"/>
    <n v="145913180"/>
    <n v="92665265.459999979"/>
    <m/>
  </r>
  <r>
    <x v="0"/>
    <x v="0"/>
    <x v="0"/>
    <x v="0"/>
    <x v="0"/>
    <x v="0"/>
    <x v="19"/>
    <x v="0"/>
    <x v="0"/>
    <x v="0"/>
    <x v="1"/>
    <x v="9"/>
    <n v="52722236"/>
    <n v="32056916.789999999"/>
    <m/>
  </r>
  <r>
    <x v="0"/>
    <x v="0"/>
    <x v="0"/>
    <x v="0"/>
    <x v="0"/>
    <x v="0"/>
    <x v="19"/>
    <x v="0"/>
    <x v="0"/>
    <x v="0"/>
    <x v="1"/>
    <x v="1"/>
    <n v="8088170"/>
    <n v="866262.13"/>
    <m/>
  </r>
  <r>
    <x v="0"/>
    <x v="0"/>
    <x v="0"/>
    <x v="0"/>
    <x v="0"/>
    <x v="0"/>
    <x v="19"/>
    <x v="0"/>
    <x v="0"/>
    <x v="0"/>
    <x v="1"/>
    <x v="22"/>
    <n v="43247982"/>
    <n v="3150010.41"/>
    <m/>
  </r>
  <r>
    <x v="0"/>
    <x v="0"/>
    <x v="0"/>
    <x v="0"/>
    <x v="0"/>
    <x v="0"/>
    <x v="19"/>
    <x v="0"/>
    <x v="0"/>
    <x v="0"/>
    <x v="1"/>
    <x v="23"/>
    <n v="14677800"/>
    <n v="680800.01000000024"/>
    <m/>
  </r>
  <r>
    <x v="0"/>
    <x v="0"/>
    <x v="0"/>
    <x v="0"/>
    <x v="0"/>
    <x v="0"/>
    <x v="19"/>
    <x v="0"/>
    <x v="0"/>
    <x v="0"/>
    <x v="1"/>
    <x v="10"/>
    <n v="12492733"/>
    <n v="8551674.5899999999"/>
    <m/>
  </r>
  <r>
    <x v="0"/>
    <x v="0"/>
    <x v="0"/>
    <x v="0"/>
    <x v="0"/>
    <x v="0"/>
    <x v="19"/>
    <x v="0"/>
    <x v="0"/>
    <x v="0"/>
    <x v="1"/>
    <x v="24"/>
    <n v="18615000"/>
    <n v="12487198.809999997"/>
    <m/>
  </r>
  <r>
    <x v="0"/>
    <x v="0"/>
    <x v="0"/>
    <x v="0"/>
    <x v="0"/>
    <x v="0"/>
    <x v="19"/>
    <x v="0"/>
    <x v="0"/>
    <x v="0"/>
    <x v="1"/>
    <x v="35"/>
    <n v="17216825"/>
    <n v="5915187.7299999995"/>
    <m/>
  </r>
  <r>
    <x v="0"/>
    <x v="0"/>
    <x v="0"/>
    <x v="0"/>
    <x v="0"/>
    <x v="0"/>
    <x v="19"/>
    <x v="0"/>
    <x v="0"/>
    <x v="0"/>
    <x v="1"/>
    <x v="5"/>
    <n v="218324893"/>
    <n v="12583291.070000004"/>
    <m/>
  </r>
  <r>
    <x v="0"/>
    <x v="0"/>
    <x v="0"/>
    <x v="0"/>
    <x v="0"/>
    <x v="0"/>
    <x v="19"/>
    <x v="0"/>
    <x v="0"/>
    <x v="0"/>
    <x v="1"/>
    <x v="25"/>
    <n v="21650779"/>
    <n v="11355166.980000006"/>
    <m/>
  </r>
  <r>
    <x v="0"/>
    <x v="0"/>
    <x v="0"/>
    <x v="0"/>
    <x v="0"/>
    <x v="0"/>
    <x v="19"/>
    <x v="0"/>
    <x v="0"/>
    <x v="0"/>
    <x v="4"/>
    <x v="15"/>
    <n v="6520500"/>
    <n v="3041553.6100000003"/>
    <m/>
  </r>
  <r>
    <x v="0"/>
    <x v="0"/>
    <x v="0"/>
    <x v="0"/>
    <x v="0"/>
    <x v="0"/>
    <x v="19"/>
    <x v="0"/>
    <x v="0"/>
    <x v="0"/>
    <x v="4"/>
    <x v="16"/>
    <n v="860000"/>
    <n v="681151.9"/>
    <m/>
  </r>
  <r>
    <x v="0"/>
    <x v="0"/>
    <x v="0"/>
    <x v="0"/>
    <x v="0"/>
    <x v="0"/>
    <x v="19"/>
    <x v="0"/>
    <x v="0"/>
    <x v="0"/>
    <x v="4"/>
    <x v="11"/>
    <n v="3061016"/>
    <n v="2523801.2899999991"/>
    <m/>
  </r>
  <r>
    <x v="0"/>
    <x v="0"/>
    <x v="0"/>
    <x v="0"/>
    <x v="0"/>
    <x v="0"/>
    <x v="19"/>
    <x v="0"/>
    <x v="0"/>
    <x v="0"/>
    <x v="4"/>
    <x v="27"/>
    <n v="790000"/>
    <n v="5260.2999999999993"/>
    <m/>
  </r>
  <r>
    <x v="0"/>
    <x v="0"/>
    <x v="0"/>
    <x v="0"/>
    <x v="0"/>
    <x v="0"/>
    <x v="19"/>
    <x v="0"/>
    <x v="0"/>
    <x v="0"/>
    <x v="4"/>
    <x v="17"/>
    <n v="2433000"/>
    <n v="779161.37999999989"/>
    <m/>
  </r>
  <r>
    <x v="0"/>
    <x v="0"/>
    <x v="0"/>
    <x v="0"/>
    <x v="0"/>
    <x v="0"/>
    <x v="19"/>
    <x v="0"/>
    <x v="0"/>
    <x v="0"/>
    <x v="4"/>
    <x v="18"/>
    <n v="1858000"/>
    <n v="395978"/>
    <m/>
  </r>
  <r>
    <x v="0"/>
    <x v="0"/>
    <x v="0"/>
    <x v="0"/>
    <x v="0"/>
    <x v="0"/>
    <x v="19"/>
    <x v="0"/>
    <x v="0"/>
    <x v="0"/>
    <x v="4"/>
    <x v="12"/>
    <n v="30371850"/>
    <n v="12815401.360000001"/>
    <m/>
  </r>
  <r>
    <x v="0"/>
    <x v="0"/>
    <x v="0"/>
    <x v="0"/>
    <x v="0"/>
    <x v="0"/>
    <x v="19"/>
    <x v="0"/>
    <x v="0"/>
    <x v="0"/>
    <x v="4"/>
    <x v="7"/>
    <n v="40612497"/>
    <n v="7360205.5599999987"/>
    <m/>
  </r>
  <r>
    <x v="0"/>
    <x v="0"/>
    <x v="0"/>
    <x v="0"/>
    <x v="0"/>
    <x v="0"/>
    <x v="19"/>
    <x v="1"/>
    <x v="3"/>
    <x v="51"/>
    <x v="0"/>
    <x v="0"/>
    <n v="1768000"/>
    <n v="776000"/>
    <m/>
  </r>
  <r>
    <x v="0"/>
    <x v="0"/>
    <x v="0"/>
    <x v="0"/>
    <x v="0"/>
    <x v="0"/>
    <x v="19"/>
    <x v="1"/>
    <x v="3"/>
    <x v="51"/>
    <x v="0"/>
    <x v="40"/>
    <n v="136000"/>
    <n v="0"/>
    <m/>
  </r>
  <r>
    <x v="0"/>
    <x v="0"/>
    <x v="0"/>
    <x v="0"/>
    <x v="0"/>
    <x v="0"/>
    <x v="19"/>
    <x v="1"/>
    <x v="3"/>
    <x v="51"/>
    <x v="0"/>
    <x v="42"/>
    <n v="239600"/>
    <n v="118650.4"/>
    <m/>
  </r>
  <r>
    <x v="0"/>
    <x v="0"/>
    <x v="0"/>
    <x v="0"/>
    <x v="0"/>
    <x v="0"/>
    <x v="19"/>
    <x v="1"/>
    <x v="3"/>
    <x v="51"/>
    <x v="1"/>
    <x v="1"/>
    <n v="476170"/>
    <n v="0"/>
    <m/>
  </r>
  <r>
    <x v="0"/>
    <x v="0"/>
    <x v="0"/>
    <x v="0"/>
    <x v="0"/>
    <x v="0"/>
    <x v="19"/>
    <x v="1"/>
    <x v="3"/>
    <x v="51"/>
    <x v="1"/>
    <x v="22"/>
    <n v="325000"/>
    <n v="0"/>
    <m/>
  </r>
  <r>
    <x v="0"/>
    <x v="0"/>
    <x v="0"/>
    <x v="0"/>
    <x v="0"/>
    <x v="0"/>
    <x v="19"/>
    <x v="1"/>
    <x v="3"/>
    <x v="51"/>
    <x v="1"/>
    <x v="23"/>
    <n v="73800"/>
    <n v="0"/>
    <m/>
  </r>
  <r>
    <x v="0"/>
    <x v="0"/>
    <x v="0"/>
    <x v="0"/>
    <x v="0"/>
    <x v="0"/>
    <x v="19"/>
    <x v="1"/>
    <x v="3"/>
    <x v="51"/>
    <x v="1"/>
    <x v="5"/>
    <n v="1956000"/>
    <n v="0"/>
    <m/>
  </r>
  <r>
    <x v="0"/>
    <x v="0"/>
    <x v="0"/>
    <x v="0"/>
    <x v="0"/>
    <x v="0"/>
    <x v="19"/>
    <x v="1"/>
    <x v="3"/>
    <x v="51"/>
    <x v="1"/>
    <x v="25"/>
    <n v="405000"/>
    <n v="0"/>
    <m/>
  </r>
  <r>
    <x v="0"/>
    <x v="0"/>
    <x v="0"/>
    <x v="0"/>
    <x v="0"/>
    <x v="0"/>
    <x v="19"/>
    <x v="1"/>
    <x v="3"/>
    <x v="51"/>
    <x v="4"/>
    <x v="16"/>
    <n v="62000"/>
    <n v="0"/>
    <m/>
  </r>
  <r>
    <x v="0"/>
    <x v="0"/>
    <x v="0"/>
    <x v="0"/>
    <x v="0"/>
    <x v="0"/>
    <x v="19"/>
    <x v="1"/>
    <x v="3"/>
    <x v="51"/>
    <x v="4"/>
    <x v="11"/>
    <n v="7000"/>
    <n v="0"/>
    <m/>
  </r>
  <r>
    <x v="0"/>
    <x v="0"/>
    <x v="0"/>
    <x v="0"/>
    <x v="0"/>
    <x v="0"/>
    <x v="19"/>
    <x v="1"/>
    <x v="3"/>
    <x v="51"/>
    <x v="4"/>
    <x v="18"/>
    <n v="700"/>
    <n v="0"/>
    <m/>
  </r>
  <r>
    <x v="0"/>
    <x v="0"/>
    <x v="0"/>
    <x v="0"/>
    <x v="0"/>
    <x v="0"/>
    <x v="19"/>
    <x v="1"/>
    <x v="3"/>
    <x v="51"/>
    <x v="4"/>
    <x v="7"/>
    <n v="139000"/>
    <n v="0"/>
    <m/>
  </r>
  <r>
    <x v="0"/>
    <x v="0"/>
    <x v="0"/>
    <x v="0"/>
    <x v="0"/>
    <x v="0"/>
    <x v="20"/>
    <x v="0"/>
    <x v="0"/>
    <x v="0"/>
    <x v="0"/>
    <x v="0"/>
    <n v="345407987"/>
    <n v="208401829.04999989"/>
    <m/>
  </r>
  <r>
    <x v="0"/>
    <x v="0"/>
    <x v="0"/>
    <x v="0"/>
    <x v="0"/>
    <x v="0"/>
    <x v="20"/>
    <x v="0"/>
    <x v="0"/>
    <x v="0"/>
    <x v="0"/>
    <x v="40"/>
    <n v="79278200"/>
    <n v="38556392.150000006"/>
    <m/>
  </r>
  <r>
    <x v="0"/>
    <x v="0"/>
    <x v="0"/>
    <x v="0"/>
    <x v="0"/>
    <x v="0"/>
    <x v="20"/>
    <x v="0"/>
    <x v="0"/>
    <x v="0"/>
    <x v="0"/>
    <x v="42"/>
    <n v="47026018"/>
    <n v="29265457.120000001"/>
    <m/>
  </r>
  <r>
    <x v="0"/>
    <x v="0"/>
    <x v="0"/>
    <x v="0"/>
    <x v="0"/>
    <x v="0"/>
    <x v="20"/>
    <x v="0"/>
    <x v="0"/>
    <x v="0"/>
    <x v="1"/>
    <x v="9"/>
    <n v="18740000"/>
    <n v="12670961.74"/>
    <m/>
  </r>
  <r>
    <x v="0"/>
    <x v="0"/>
    <x v="0"/>
    <x v="0"/>
    <x v="0"/>
    <x v="0"/>
    <x v="20"/>
    <x v="0"/>
    <x v="0"/>
    <x v="0"/>
    <x v="1"/>
    <x v="1"/>
    <n v="12350000"/>
    <n v="2597849.4"/>
    <m/>
  </r>
  <r>
    <x v="0"/>
    <x v="0"/>
    <x v="0"/>
    <x v="0"/>
    <x v="0"/>
    <x v="0"/>
    <x v="20"/>
    <x v="0"/>
    <x v="0"/>
    <x v="0"/>
    <x v="1"/>
    <x v="22"/>
    <n v="10250000"/>
    <n v="0"/>
    <m/>
  </r>
  <r>
    <x v="0"/>
    <x v="0"/>
    <x v="0"/>
    <x v="0"/>
    <x v="0"/>
    <x v="0"/>
    <x v="20"/>
    <x v="0"/>
    <x v="0"/>
    <x v="0"/>
    <x v="1"/>
    <x v="23"/>
    <n v="2977000"/>
    <n v="250000"/>
    <m/>
  </r>
  <r>
    <x v="0"/>
    <x v="0"/>
    <x v="0"/>
    <x v="0"/>
    <x v="0"/>
    <x v="0"/>
    <x v="20"/>
    <x v="0"/>
    <x v="0"/>
    <x v="0"/>
    <x v="1"/>
    <x v="10"/>
    <n v="0"/>
    <n v="5178153.3099999996"/>
    <m/>
  </r>
  <r>
    <x v="0"/>
    <x v="0"/>
    <x v="0"/>
    <x v="0"/>
    <x v="0"/>
    <x v="0"/>
    <x v="20"/>
    <x v="0"/>
    <x v="0"/>
    <x v="0"/>
    <x v="1"/>
    <x v="24"/>
    <n v="17000000"/>
    <n v="11176139.5"/>
    <m/>
  </r>
  <r>
    <x v="0"/>
    <x v="0"/>
    <x v="0"/>
    <x v="0"/>
    <x v="0"/>
    <x v="0"/>
    <x v="20"/>
    <x v="0"/>
    <x v="0"/>
    <x v="0"/>
    <x v="1"/>
    <x v="35"/>
    <n v="10450000"/>
    <n v="5285215.66"/>
    <m/>
  </r>
  <r>
    <x v="0"/>
    <x v="0"/>
    <x v="0"/>
    <x v="0"/>
    <x v="0"/>
    <x v="0"/>
    <x v="20"/>
    <x v="0"/>
    <x v="0"/>
    <x v="0"/>
    <x v="1"/>
    <x v="5"/>
    <n v="87316882"/>
    <n v="21953006.999999996"/>
    <m/>
  </r>
  <r>
    <x v="0"/>
    <x v="0"/>
    <x v="0"/>
    <x v="0"/>
    <x v="0"/>
    <x v="0"/>
    <x v="20"/>
    <x v="0"/>
    <x v="0"/>
    <x v="0"/>
    <x v="1"/>
    <x v="25"/>
    <n v="3500000"/>
    <n v="1721933.88"/>
    <m/>
  </r>
  <r>
    <x v="0"/>
    <x v="0"/>
    <x v="0"/>
    <x v="0"/>
    <x v="0"/>
    <x v="0"/>
    <x v="20"/>
    <x v="0"/>
    <x v="0"/>
    <x v="0"/>
    <x v="4"/>
    <x v="15"/>
    <n v="1900000"/>
    <n v="1251561.1000000001"/>
    <m/>
  </r>
  <r>
    <x v="0"/>
    <x v="0"/>
    <x v="0"/>
    <x v="0"/>
    <x v="0"/>
    <x v="0"/>
    <x v="20"/>
    <x v="0"/>
    <x v="0"/>
    <x v="0"/>
    <x v="4"/>
    <x v="16"/>
    <n v="100000"/>
    <n v="808611.52"/>
    <m/>
  </r>
  <r>
    <x v="0"/>
    <x v="0"/>
    <x v="0"/>
    <x v="0"/>
    <x v="0"/>
    <x v="0"/>
    <x v="20"/>
    <x v="0"/>
    <x v="0"/>
    <x v="0"/>
    <x v="4"/>
    <x v="11"/>
    <n v="2500000"/>
    <n v="874130.38000000012"/>
    <m/>
  </r>
  <r>
    <x v="0"/>
    <x v="0"/>
    <x v="0"/>
    <x v="0"/>
    <x v="0"/>
    <x v="0"/>
    <x v="20"/>
    <x v="0"/>
    <x v="0"/>
    <x v="0"/>
    <x v="4"/>
    <x v="27"/>
    <n v="500000"/>
    <n v="0"/>
    <m/>
  </r>
  <r>
    <x v="0"/>
    <x v="0"/>
    <x v="0"/>
    <x v="0"/>
    <x v="0"/>
    <x v="0"/>
    <x v="20"/>
    <x v="0"/>
    <x v="0"/>
    <x v="0"/>
    <x v="4"/>
    <x v="17"/>
    <n v="1450000"/>
    <n v="232585.49000000002"/>
    <m/>
  </r>
  <r>
    <x v="0"/>
    <x v="0"/>
    <x v="0"/>
    <x v="0"/>
    <x v="0"/>
    <x v="0"/>
    <x v="20"/>
    <x v="0"/>
    <x v="0"/>
    <x v="0"/>
    <x v="4"/>
    <x v="18"/>
    <n v="600000"/>
    <n v="78971.429999999993"/>
    <m/>
  </r>
  <r>
    <x v="0"/>
    <x v="0"/>
    <x v="0"/>
    <x v="0"/>
    <x v="0"/>
    <x v="0"/>
    <x v="20"/>
    <x v="0"/>
    <x v="0"/>
    <x v="0"/>
    <x v="4"/>
    <x v="12"/>
    <n v="9450000"/>
    <n v="5699003.2200000007"/>
    <m/>
  </r>
  <r>
    <x v="0"/>
    <x v="0"/>
    <x v="0"/>
    <x v="0"/>
    <x v="0"/>
    <x v="0"/>
    <x v="20"/>
    <x v="0"/>
    <x v="0"/>
    <x v="0"/>
    <x v="4"/>
    <x v="7"/>
    <n v="20650000"/>
    <n v="2743678.92"/>
    <m/>
  </r>
  <r>
    <x v="0"/>
    <x v="0"/>
    <x v="0"/>
    <x v="0"/>
    <x v="0"/>
    <x v="0"/>
    <x v="20"/>
    <x v="1"/>
    <x v="7"/>
    <x v="37"/>
    <x v="0"/>
    <x v="0"/>
    <n v="84719304"/>
    <n v="57119854.880000003"/>
    <m/>
  </r>
  <r>
    <x v="0"/>
    <x v="0"/>
    <x v="0"/>
    <x v="0"/>
    <x v="0"/>
    <x v="0"/>
    <x v="20"/>
    <x v="1"/>
    <x v="7"/>
    <x v="37"/>
    <x v="0"/>
    <x v="40"/>
    <n v="4235400"/>
    <n v="2947100"/>
    <m/>
  </r>
  <r>
    <x v="0"/>
    <x v="0"/>
    <x v="0"/>
    <x v="0"/>
    <x v="0"/>
    <x v="0"/>
    <x v="20"/>
    <x v="1"/>
    <x v="7"/>
    <x v="37"/>
    <x v="0"/>
    <x v="42"/>
    <n v="10263489"/>
    <n v="7089868.7099999972"/>
    <m/>
  </r>
  <r>
    <x v="0"/>
    <x v="0"/>
    <x v="0"/>
    <x v="0"/>
    <x v="0"/>
    <x v="0"/>
    <x v="20"/>
    <x v="1"/>
    <x v="7"/>
    <x v="37"/>
    <x v="1"/>
    <x v="9"/>
    <n v="8148373"/>
    <n v="5361512.54"/>
    <m/>
  </r>
  <r>
    <x v="0"/>
    <x v="0"/>
    <x v="0"/>
    <x v="0"/>
    <x v="0"/>
    <x v="0"/>
    <x v="20"/>
    <x v="1"/>
    <x v="7"/>
    <x v="37"/>
    <x v="1"/>
    <x v="1"/>
    <n v="1150000"/>
    <n v="987242.81"/>
    <m/>
  </r>
  <r>
    <x v="0"/>
    <x v="0"/>
    <x v="0"/>
    <x v="0"/>
    <x v="0"/>
    <x v="0"/>
    <x v="20"/>
    <x v="1"/>
    <x v="7"/>
    <x v="37"/>
    <x v="1"/>
    <x v="22"/>
    <n v="100000"/>
    <n v="0"/>
    <m/>
  </r>
  <r>
    <x v="0"/>
    <x v="0"/>
    <x v="0"/>
    <x v="0"/>
    <x v="0"/>
    <x v="0"/>
    <x v="20"/>
    <x v="1"/>
    <x v="7"/>
    <x v="37"/>
    <x v="1"/>
    <x v="23"/>
    <n v="100000"/>
    <n v="950000"/>
    <m/>
  </r>
  <r>
    <x v="0"/>
    <x v="0"/>
    <x v="0"/>
    <x v="0"/>
    <x v="0"/>
    <x v="0"/>
    <x v="20"/>
    <x v="1"/>
    <x v="7"/>
    <x v="37"/>
    <x v="1"/>
    <x v="10"/>
    <n v="816672"/>
    <n v="487736.66"/>
    <m/>
  </r>
  <r>
    <x v="0"/>
    <x v="0"/>
    <x v="0"/>
    <x v="0"/>
    <x v="0"/>
    <x v="0"/>
    <x v="20"/>
    <x v="1"/>
    <x v="7"/>
    <x v="37"/>
    <x v="1"/>
    <x v="24"/>
    <n v="350000"/>
    <n v="669200.4"/>
    <m/>
  </r>
  <r>
    <x v="0"/>
    <x v="0"/>
    <x v="0"/>
    <x v="0"/>
    <x v="0"/>
    <x v="0"/>
    <x v="20"/>
    <x v="1"/>
    <x v="7"/>
    <x v="37"/>
    <x v="1"/>
    <x v="35"/>
    <n v="650000"/>
    <n v="652620.8899999999"/>
    <m/>
  </r>
  <r>
    <x v="0"/>
    <x v="0"/>
    <x v="0"/>
    <x v="0"/>
    <x v="0"/>
    <x v="0"/>
    <x v="20"/>
    <x v="1"/>
    <x v="7"/>
    <x v="37"/>
    <x v="1"/>
    <x v="5"/>
    <n v="21085000"/>
    <n v="3123183.31"/>
    <m/>
  </r>
  <r>
    <x v="0"/>
    <x v="0"/>
    <x v="0"/>
    <x v="0"/>
    <x v="0"/>
    <x v="0"/>
    <x v="20"/>
    <x v="1"/>
    <x v="7"/>
    <x v="37"/>
    <x v="1"/>
    <x v="25"/>
    <n v="0"/>
    <n v="396109.35000000003"/>
    <m/>
  </r>
  <r>
    <x v="0"/>
    <x v="0"/>
    <x v="0"/>
    <x v="0"/>
    <x v="0"/>
    <x v="0"/>
    <x v="20"/>
    <x v="1"/>
    <x v="7"/>
    <x v="37"/>
    <x v="4"/>
    <x v="15"/>
    <n v="400000"/>
    <n v="89682.5"/>
    <m/>
  </r>
  <r>
    <x v="0"/>
    <x v="0"/>
    <x v="0"/>
    <x v="0"/>
    <x v="0"/>
    <x v="0"/>
    <x v="20"/>
    <x v="1"/>
    <x v="7"/>
    <x v="37"/>
    <x v="4"/>
    <x v="16"/>
    <n v="200000"/>
    <n v="19564.400000000001"/>
    <m/>
  </r>
  <r>
    <x v="0"/>
    <x v="0"/>
    <x v="0"/>
    <x v="0"/>
    <x v="0"/>
    <x v="0"/>
    <x v="20"/>
    <x v="1"/>
    <x v="7"/>
    <x v="37"/>
    <x v="4"/>
    <x v="11"/>
    <n v="300000"/>
    <n v="310799.87000000005"/>
    <m/>
  </r>
  <r>
    <x v="0"/>
    <x v="0"/>
    <x v="0"/>
    <x v="0"/>
    <x v="0"/>
    <x v="0"/>
    <x v="20"/>
    <x v="1"/>
    <x v="7"/>
    <x v="37"/>
    <x v="4"/>
    <x v="17"/>
    <n v="250000"/>
    <n v="103140.26"/>
    <m/>
  </r>
  <r>
    <x v="0"/>
    <x v="0"/>
    <x v="0"/>
    <x v="0"/>
    <x v="0"/>
    <x v="0"/>
    <x v="20"/>
    <x v="1"/>
    <x v="7"/>
    <x v="37"/>
    <x v="4"/>
    <x v="12"/>
    <n v="2700000"/>
    <n v="1284174.32"/>
    <m/>
  </r>
  <r>
    <x v="0"/>
    <x v="0"/>
    <x v="0"/>
    <x v="0"/>
    <x v="0"/>
    <x v="0"/>
    <x v="20"/>
    <x v="1"/>
    <x v="7"/>
    <x v="37"/>
    <x v="4"/>
    <x v="7"/>
    <n v="9439452"/>
    <n v="1104406.8600000001"/>
    <m/>
  </r>
  <r>
    <x v="0"/>
    <x v="0"/>
    <x v="0"/>
    <x v="0"/>
    <x v="0"/>
    <x v="0"/>
    <x v="21"/>
    <x v="2"/>
    <x v="15"/>
    <x v="38"/>
    <x v="0"/>
    <x v="0"/>
    <n v="330374039"/>
    <n v="261516135.02000001"/>
    <m/>
  </r>
  <r>
    <x v="0"/>
    <x v="0"/>
    <x v="0"/>
    <x v="0"/>
    <x v="0"/>
    <x v="0"/>
    <x v="21"/>
    <x v="2"/>
    <x v="15"/>
    <x v="38"/>
    <x v="0"/>
    <x v="40"/>
    <n v="25947276"/>
    <n v="8941200"/>
    <m/>
  </r>
  <r>
    <x v="0"/>
    <x v="0"/>
    <x v="0"/>
    <x v="0"/>
    <x v="0"/>
    <x v="0"/>
    <x v="21"/>
    <x v="2"/>
    <x v="15"/>
    <x v="38"/>
    <x v="0"/>
    <x v="21"/>
    <n v="1100000"/>
    <n v="180000"/>
    <m/>
  </r>
  <r>
    <x v="0"/>
    <x v="0"/>
    <x v="0"/>
    <x v="0"/>
    <x v="0"/>
    <x v="0"/>
    <x v="21"/>
    <x v="2"/>
    <x v="15"/>
    <x v="38"/>
    <x v="0"/>
    <x v="41"/>
    <n v="3500000"/>
    <n v="0"/>
    <m/>
  </r>
  <r>
    <x v="0"/>
    <x v="0"/>
    <x v="0"/>
    <x v="0"/>
    <x v="0"/>
    <x v="0"/>
    <x v="21"/>
    <x v="2"/>
    <x v="15"/>
    <x v="38"/>
    <x v="0"/>
    <x v="42"/>
    <n v="38239543"/>
    <n v="36017710.609999999"/>
    <m/>
  </r>
  <r>
    <x v="0"/>
    <x v="0"/>
    <x v="0"/>
    <x v="0"/>
    <x v="0"/>
    <x v="0"/>
    <x v="21"/>
    <x v="2"/>
    <x v="15"/>
    <x v="38"/>
    <x v="1"/>
    <x v="9"/>
    <n v="11790000"/>
    <n v="6671351.5999999996"/>
    <m/>
  </r>
  <r>
    <x v="0"/>
    <x v="0"/>
    <x v="0"/>
    <x v="0"/>
    <x v="0"/>
    <x v="0"/>
    <x v="21"/>
    <x v="2"/>
    <x v="15"/>
    <x v="38"/>
    <x v="1"/>
    <x v="1"/>
    <n v="3450000"/>
    <n v="1147406.5499999998"/>
    <m/>
  </r>
  <r>
    <x v="0"/>
    <x v="0"/>
    <x v="0"/>
    <x v="0"/>
    <x v="0"/>
    <x v="0"/>
    <x v="21"/>
    <x v="2"/>
    <x v="15"/>
    <x v="38"/>
    <x v="1"/>
    <x v="22"/>
    <n v="5200000"/>
    <n v="744200"/>
    <m/>
  </r>
  <r>
    <x v="0"/>
    <x v="0"/>
    <x v="0"/>
    <x v="0"/>
    <x v="0"/>
    <x v="0"/>
    <x v="21"/>
    <x v="2"/>
    <x v="15"/>
    <x v="38"/>
    <x v="1"/>
    <x v="23"/>
    <n v="1705000"/>
    <n v="10190.92"/>
    <m/>
  </r>
  <r>
    <x v="0"/>
    <x v="0"/>
    <x v="0"/>
    <x v="0"/>
    <x v="0"/>
    <x v="0"/>
    <x v="21"/>
    <x v="2"/>
    <x v="15"/>
    <x v="38"/>
    <x v="1"/>
    <x v="10"/>
    <n v="7365000"/>
    <n v="12320383.450000001"/>
    <m/>
  </r>
  <r>
    <x v="0"/>
    <x v="0"/>
    <x v="0"/>
    <x v="0"/>
    <x v="0"/>
    <x v="0"/>
    <x v="21"/>
    <x v="2"/>
    <x v="15"/>
    <x v="38"/>
    <x v="1"/>
    <x v="24"/>
    <n v="7850500"/>
    <n v="512312.39"/>
    <m/>
  </r>
  <r>
    <x v="0"/>
    <x v="0"/>
    <x v="0"/>
    <x v="0"/>
    <x v="0"/>
    <x v="0"/>
    <x v="21"/>
    <x v="2"/>
    <x v="15"/>
    <x v="38"/>
    <x v="1"/>
    <x v="35"/>
    <n v="5955501"/>
    <n v="1288454.0900000001"/>
    <m/>
  </r>
  <r>
    <x v="0"/>
    <x v="0"/>
    <x v="0"/>
    <x v="0"/>
    <x v="0"/>
    <x v="0"/>
    <x v="21"/>
    <x v="2"/>
    <x v="15"/>
    <x v="38"/>
    <x v="1"/>
    <x v="5"/>
    <n v="37980505"/>
    <n v="2393982.27"/>
    <m/>
  </r>
  <r>
    <x v="0"/>
    <x v="0"/>
    <x v="0"/>
    <x v="0"/>
    <x v="0"/>
    <x v="0"/>
    <x v="21"/>
    <x v="2"/>
    <x v="15"/>
    <x v="38"/>
    <x v="1"/>
    <x v="25"/>
    <n v="7400000"/>
    <n v="4436174.5999999996"/>
    <m/>
  </r>
  <r>
    <x v="0"/>
    <x v="0"/>
    <x v="0"/>
    <x v="0"/>
    <x v="0"/>
    <x v="0"/>
    <x v="21"/>
    <x v="2"/>
    <x v="15"/>
    <x v="38"/>
    <x v="4"/>
    <x v="15"/>
    <n v="1480000"/>
    <n v="363386.25"/>
    <m/>
  </r>
  <r>
    <x v="0"/>
    <x v="0"/>
    <x v="0"/>
    <x v="0"/>
    <x v="0"/>
    <x v="0"/>
    <x v="21"/>
    <x v="2"/>
    <x v="15"/>
    <x v="38"/>
    <x v="4"/>
    <x v="16"/>
    <n v="1300000"/>
    <n v="276739.65000000002"/>
    <m/>
  </r>
  <r>
    <x v="0"/>
    <x v="0"/>
    <x v="0"/>
    <x v="0"/>
    <x v="0"/>
    <x v="0"/>
    <x v="21"/>
    <x v="2"/>
    <x v="15"/>
    <x v="38"/>
    <x v="4"/>
    <x v="11"/>
    <n v="550000"/>
    <n v="175386"/>
    <m/>
  </r>
  <r>
    <x v="0"/>
    <x v="0"/>
    <x v="0"/>
    <x v="0"/>
    <x v="0"/>
    <x v="0"/>
    <x v="21"/>
    <x v="2"/>
    <x v="15"/>
    <x v="38"/>
    <x v="4"/>
    <x v="27"/>
    <n v="200000"/>
    <n v="17370.150000000001"/>
    <m/>
  </r>
  <r>
    <x v="0"/>
    <x v="0"/>
    <x v="0"/>
    <x v="0"/>
    <x v="0"/>
    <x v="0"/>
    <x v="21"/>
    <x v="2"/>
    <x v="15"/>
    <x v="38"/>
    <x v="4"/>
    <x v="17"/>
    <n v="1100000"/>
    <n v="374220.29"/>
    <m/>
  </r>
  <r>
    <x v="0"/>
    <x v="0"/>
    <x v="0"/>
    <x v="0"/>
    <x v="0"/>
    <x v="0"/>
    <x v="21"/>
    <x v="2"/>
    <x v="15"/>
    <x v="38"/>
    <x v="4"/>
    <x v="18"/>
    <n v="445000"/>
    <n v="24676.04"/>
    <m/>
  </r>
  <r>
    <x v="0"/>
    <x v="0"/>
    <x v="0"/>
    <x v="0"/>
    <x v="0"/>
    <x v="0"/>
    <x v="21"/>
    <x v="2"/>
    <x v="15"/>
    <x v="38"/>
    <x v="4"/>
    <x v="12"/>
    <n v="15469707"/>
    <n v="5854901.0699999994"/>
    <m/>
  </r>
  <r>
    <x v="0"/>
    <x v="0"/>
    <x v="0"/>
    <x v="0"/>
    <x v="0"/>
    <x v="0"/>
    <x v="21"/>
    <x v="2"/>
    <x v="15"/>
    <x v="38"/>
    <x v="4"/>
    <x v="7"/>
    <n v="11146300"/>
    <n v="2019557.7200000007"/>
    <m/>
  </r>
  <r>
    <x v="0"/>
    <x v="0"/>
    <x v="0"/>
    <x v="0"/>
    <x v="0"/>
    <x v="0"/>
    <x v="21"/>
    <x v="2"/>
    <x v="16"/>
    <x v="39"/>
    <x v="0"/>
    <x v="0"/>
    <n v="106570000"/>
    <n v="69570612.269999981"/>
    <m/>
  </r>
  <r>
    <x v="0"/>
    <x v="0"/>
    <x v="0"/>
    <x v="0"/>
    <x v="0"/>
    <x v="0"/>
    <x v="21"/>
    <x v="2"/>
    <x v="16"/>
    <x v="39"/>
    <x v="0"/>
    <x v="40"/>
    <n v="11377921"/>
    <n v="2029992.2"/>
    <m/>
  </r>
  <r>
    <x v="0"/>
    <x v="0"/>
    <x v="0"/>
    <x v="0"/>
    <x v="0"/>
    <x v="0"/>
    <x v="21"/>
    <x v="2"/>
    <x v="16"/>
    <x v="39"/>
    <x v="0"/>
    <x v="41"/>
    <n v="850000"/>
    <n v="0"/>
    <m/>
  </r>
  <r>
    <x v="0"/>
    <x v="0"/>
    <x v="0"/>
    <x v="0"/>
    <x v="0"/>
    <x v="0"/>
    <x v="21"/>
    <x v="2"/>
    <x v="16"/>
    <x v="39"/>
    <x v="0"/>
    <x v="42"/>
    <n v="14281200"/>
    <n v="9104798.8100000024"/>
    <m/>
  </r>
  <r>
    <x v="0"/>
    <x v="0"/>
    <x v="0"/>
    <x v="0"/>
    <x v="0"/>
    <x v="0"/>
    <x v="21"/>
    <x v="2"/>
    <x v="16"/>
    <x v="39"/>
    <x v="1"/>
    <x v="9"/>
    <n v="3500000"/>
    <n v="2285557.9900000002"/>
    <m/>
  </r>
  <r>
    <x v="0"/>
    <x v="0"/>
    <x v="0"/>
    <x v="0"/>
    <x v="0"/>
    <x v="0"/>
    <x v="21"/>
    <x v="2"/>
    <x v="16"/>
    <x v="39"/>
    <x v="1"/>
    <x v="1"/>
    <n v="150000"/>
    <n v="88911.5"/>
    <m/>
  </r>
  <r>
    <x v="0"/>
    <x v="0"/>
    <x v="0"/>
    <x v="0"/>
    <x v="0"/>
    <x v="0"/>
    <x v="21"/>
    <x v="2"/>
    <x v="16"/>
    <x v="39"/>
    <x v="1"/>
    <x v="22"/>
    <n v="3094689"/>
    <n v="1527887"/>
    <m/>
  </r>
  <r>
    <x v="0"/>
    <x v="0"/>
    <x v="0"/>
    <x v="0"/>
    <x v="0"/>
    <x v="0"/>
    <x v="21"/>
    <x v="2"/>
    <x v="16"/>
    <x v="39"/>
    <x v="1"/>
    <x v="23"/>
    <n v="350000"/>
    <n v="4420"/>
    <m/>
  </r>
  <r>
    <x v="0"/>
    <x v="0"/>
    <x v="0"/>
    <x v="0"/>
    <x v="0"/>
    <x v="0"/>
    <x v="21"/>
    <x v="2"/>
    <x v="16"/>
    <x v="39"/>
    <x v="1"/>
    <x v="10"/>
    <n v="600000"/>
    <n v="1011665.75"/>
    <m/>
  </r>
  <r>
    <x v="0"/>
    <x v="0"/>
    <x v="0"/>
    <x v="0"/>
    <x v="0"/>
    <x v="0"/>
    <x v="21"/>
    <x v="2"/>
    <x v="16"/>
    <x v="39"/>
    <x v="1"/>
    <x v="24"/>
    <n v="1675000"/>
    <n v="653346.56999999995"/>
    <m/>
  </r>
  <r>
    <x v="0"/>
    <x v="0"/>
    <x v="0"/>
    <x v="0"/>
    <x v="0"/>
    <x v="0"/>
    <x v="21"/>
    <x v="2"/>
    <x v="16"/>
    <x v="39"/>
    <x v="1"/>
    <x v="35"/>
    <n v="3229000"/>
    <n v="860335.05999999994"/>
    <m/>
  </r>
  <r>
    <x v="0"/>
    <x v="0"/>
    <x v="0"/>
    <x v="0"/>
    <x v="0"/>
    <x v="0"/>
    <x v="21"/>
    <x v="2"/>
    <x v="16"/>
    <x v="39"/>
    <x v="1"/>
    <x v="5"/>
    <n v="1600000"/>
    <n v="153185.24"/>
    <m/>
  </r>
  <r>
    <x v="0"/>
    <x v="0"/>
    <x v="0"/>
    <x v="0"/>
    <x v="0"/>
    <x v="0"/>
    <x v="21"/>
    <x v="2"/>
    <x v="16"/>
    <x v="39"/>
    <x v="1"/>
    <x v="25"/>
    <n v="5012400"/>
    <n v="1812032.56"/>
    <m/>
  </r>
  <r>
    <x v="0"/>
    <x v="0"/>
    <x v="0"/>
    <x v="0"/>
    <x v="0"/>
    <x v="0"/>
    <x v="21"/>
    <x v="2"/>
    <x v="16"/>
    <x v="39"/>
    <x v="4"/>
    <x v="15"/>
    <n v="325000"/>
    <n v="143403.89000000001"/>
    <m/>
  </r>
  <r>
    <x v="0"/>
    <x v="0"/>
    <x v="0"/>
    <x v="0"/>
    <x v="0"/>
    <x v="0"/>
    <x v="21"/>
    <x v="2"/>
    <x v="16"/>
    <x v="39"/>
    <x v="4"/>
    <x v="16"/>
    <n v="375000"/>
    <n v="277488.27"/>
    <m/>
  </r>
  <r>
    <x v="0"/>
    <x v="0"/>
    <x v="0"/>
    <x v="0"/>
    <x v="0"/>
    <x v="0"/>
    <x v="21"/>
    <x v="2"/>
    <x v="16"/>
    <x v="39"/>
    <x v="4"/>
    <x v="11"/>
    <n v="400000"/>
    <n v="136030.38"/>
    <m/>
  </r>
  <r>
    <x v="0"/>
    <x v="0"/>
    <x v="0"/>
    <x v="0"/>
    <x v="0"/>
    <x v="0"/>
    <x v="21"/>
    <x v="2"/>
    <x v="16"/>
    <x v="39"/>
    <x v="4"/>
    <x v="27"/>
    <n v="0"/>
    <n v="6035"/>
    <m/>
  </r>
  <r>
    <x v="0"/>
    <x v="0"/>
    <x v="0"/>
    <x v="0"/>
    <x v="0"/>
    <x v="0"/>
    <x v="21"/>
    <x v="2"/>
    <x v="16"/>
    <x v="39"/>
    <x v="4"/>
    <x v="17"/>
    <n v="400000"/>
    <n v="116921.04"/>
    <m/>
  </r>
  <r>
    <x v="0"/>
    <x v="0"/>
    <x v="0"/>
    <x v="0"/>
    <x v="0"/>
    <x v="0"/>
    <x v="21"/>
    <x v="2"/>
    <x v="16"/>
    <x v="39"/>
    <x v="4"/>
    <x v="18"/>
    <n v="100000"/>
    <n v="84616.09"/>
    <m/>
  </r>
  <r>
    <x v="0"/>
    <x v="0"/>
    <x v="0"/>
    <x v="0"/>
    <x v="0"/>
    <x v="0"/>
    <x v="21"/>
    <x v="2"/>
    <x v="16"/>
    <x v="39"/>
    <x v="4"/>
    <x v="12"/>
    <n v="4200000"/>
    <n v="1594630.41"/>
    <m/>
  </r>
  <r>
    <x v="0"/>
    <x v="0"/>
    <x v="0"/>
    <x v="0"/>
    <x v="0"/>
    <x v="0"/>
    <x v="21"/>
    <x v="2"/>
    <x v="16"/>
    <x v="39"/>
    <x v="4"/>
    <x v="7"/>
    <n v="2352543"/>
    <n v="640571.09999999986"/>
    <m/>
  </r>
  <r>
    <x v="0"/>
    <x v="0"/>
    <x v="0"/>
    <x v="0"/>
    <x v="0"/>
    <x v="0"/>
    <x v="21"/>
    <x v="5"/>
    <x v="18"/>
    <x v="43"/>
    <x v="0"/>
    <x v="0"/>
    <n v="45172768"/>
    <n v="28034827.369999997"/>
    <m/>
  </r>
  <r>
    <x v="0"/>
    <x v="0"/>
    <x v="0"/>
    <x v="0"/>
    <x v="0"/>
    <x v="0"/>
    <x v="21"/>
    <x v="5"/>
    <x v="18"/>
    <x v="43"/>
    <x v="0"/>
    <x v="40"/>
    <n v="9711000"/>
    <n v="2931000"/>
    <m/>
  </r>
  <r>
    <x v="0"/>
    <x v="0"/>
    <x v="0"/>
    <x v="0"/>
    <x v="0"/>
    <x v="0"/>
    <x v="21"/>
    <x v="5"/>
    <x v="18"/>
    <x v="43"/>
    <x v="0"/>
    <x v="42"/>
    <n v="6115981"/>
    <n v="3826798.4500000007"/>
    <m/>
  </r>
  <r>
    <x v="0"/>
    <x v="0"/>
    <x v="0"/>
    <x v="0"/>
    <x v="0"/>
    <x v="0"/>
    <x v="21"/>
    <x v="5"/>
    <x v="18"/>
    <x v="43"/>
    <x v="1"/>
    <x v="9"/>
    <n v="1001187"/>
    <n v="589649.09999999986"/>
    <m/>
  </r>
  <r>
    <x v="0"/>
    <x v="0"/>
    <x v="0"/>
    <x v="0"/>
    <x v="0"/>
    <x v="0"/>
    <x v="21"/>
    <x v="5"/>
    <x v="18"/>
    <x v="43"/>
    <x v="1"/>
    <x v="22"/>
    <n v="220000"/>
    <n v="40700"/>
    <m/>
  </r>
  <r>
    <x v="0"/>
    <x v="0"/>
    <x v="0"/>
    <x v="0"/>
    <x v="0"/>
    <x v="0"/>
    <x v="21"/>
    <x v="5"/>
    <x v="18"/>
    <x v="43"/>
    <x v="1"/>
    <x v="23"/>
    <n v="155000"/>
    <n v="0"/>
    <m/>
  </r>
  <r>
    <x v="0"/>
    <x v="0"/>
    <x v="0"/>
    <x v="0"/>
    <x v="0"/>
    <x v="0"/>
    <x v="21"/>
    <x v="5"/>
    <x v="18"/>
    <x v="43"/>
    <x v="1"/>
    <x v="24"/>
    <n v="760000"/>
    <n v="668470.46"/>
    <m/>
  </r>
  <r>
    <x v="0"/>
    <x v="0"/>
    <x v="0"/>
    <x v="0"/>
    <x v="0"/>
    <x v="0"/>
    <x v="21"/>
    <x v="5"/>
    <x v="18"/>
    <x v="43"/>
    <x v="1"/>
    <x v="35"/>
    <n v="500000"/>
    <n v="37574.65"/>
    <m/>
  </r>
  <r>
    <x v="0"/>
    <x v="0"/>
    <x v="0"/>
    <x v="0"/>
    <x v="0"/>
    <x v="0"/>
    <x v="21"/>
    <x v="5"/>
    <x v="18"/>
    <x v="43"/>
    <x v="1"/>
    <x v="5"/>
    <n v="300000"/>
    <n v="0"/>
    <m/>
  </r>
  <r>
    <x v="0"/>
    <x v="0"/>
    <x v="0"/>
    <x v="0"/>
    <x v="0"/>
    <x v="0"/>
    <x v="21"/>
    <x v="5"/>
    <x v="18"/>
    <x v="43"/>
    <x v="1"/>
    <x v="25"/>
    <n v="960000"/>
    <n v="172575"/>
    <m/>
  </r>
  <r>
    <x v="0"/>
    <x v="0"/>
    <x v="0"/>
    <x v="0"/>
    <x v="0"/>
    <x v="0"/>
    <x v="21"/>
    <x v="5"/>
    <x v="18"/>
    <x v="43"/>
    <x v="4"/>
    <x v="15"/>
    <n v="1683000"/>
    <n v="444170.43"/>
    <m/>
  </r>
  <r>
    <x v="0"/>
    <x v="0"/>
    <x v="0"/>
    <x v="0"/>
    <x v="0"/>
    <x v="0"/>
    <x v="21"/>
    <x v="5"/>
    <x v="18"/>
    <x v="43"/>
    <x v="4"/>
    <x v="11"/>
    <n v="200000"/>
    <n v="0"/>
    <m/>
  </r>
  <r>
    <x v="0"/>
    <x v="0"/>
    <x v="0"/>
    <x v="0"/>
    <x v="0"/>
    <x v="0"/>
    <x v="21"/>
    <x v="5"/>
    <x v="18"/>
    <x v="43"/>
    <x v="4"/>
    <x v="12"/>
    <n v="2389719"/>
    <n v="541200"/>
    <m/>
  </r>
  <r>
    <x v="0"/>
    <x v="0"/>
    <x v="0"/>
    <x v="0"/>
    <x v="0"/>
    <x v="0"/>
    <x v="21"/>
    <x v="5"/>
    <x v="18"/>
    <x v="43"/>
    <x v="4"/>
    <x v="7"/>
    <n v="25813"/>
    <n v="0"/>
    <m/>
  </r>
  <r>
    <x v="0"/>
    <x v="0"/>
    <x v="0"/>
    <x v="0"/>
    <x v="0"/>
    <x v="0"/>
    <x v="24"/>
    <x v="0"/>
    <x v="0"/>
    <x v="0"/>
    <x v="1"/>
    <x v="9"/>
    <n v="3701709"/>
    <n v="1790291.5099999998"/>
    <m/>
  </r>
  <r>
    <x v="0"/>
    <x v="0"/>
    <x v="0"/>
    <x v="0"/>
    <x v="0"/>
    <x v="0"/>
    <x v="24"/>
    <x v="0"/>
    <x v="0"/>
    <x v="0"/>
    <x v="1"/>
    <x v="5"/>
    <n v="0"/>
    <n v="0"/>
    <m/>
  </r>
  <r>
    <x v="0"/>
    <x v="0"/>
    <x v="0"/>
    <x v="0"/>
    <x v="0"/>
    <x v="1"/>
    <x v="22"/>
    <x v="0"/>
    <x v="1"/>
    <x v="1"/>
    <x v="0"/>
    <x v="0"/>
    <n v="4660794816"/>
    <n v="3495596111.9099979"/>
    <m/>
  </r>
  <r>
    <x v="0"/>
    <x v="0"/>
    <x v="0"/>
    <x v="0"/>
    <x v="0"/>
    <x v="1"/>
    <x v="22"/>
    <x v="0"/>
    <x v="1"/>
    <x v="1"/>
    <x v="0"/>
    <x v="40"/>
    <n v="277551997"/>
    <n v="208163997.63000005"/>
    <m/>
  </r>
  <r>
    <x v="0"/>
    <x v="0"/>
    <x v="0"/>
    <x v="0"/>
    <x v="0"/>
    <x v="1"/>
    <x v="22"/>
    <x v="0"/>
    <x v="1"/>
    <x v="1"/>
    <x v="0"/>
    <x v="21"/>
    <n v="218054426"/>
    <n v="163540819.43999997"/>
    <m/>
  </r>
  <r>
    <x v="0"/>
    <x v="0"/>
    <x v="0"/>
    <x v="0"/>
    <x v="0"/>
    <x v="1"/>
    <x v="22"/>
    <x v="0"/>
    <x v="1"/>
    <x v="1"/>
    <x v="0"/>
    <x v="41"/>
    <n v="236917334"/>
    <n v="162688000.41000006"/>
    <m/>
  </r>
  <r>
    <x v="0"/>
    <x v="0"/>
    <x v="0"/>
    <x v="0"/>
    <x v="0"/>
    <x v="1"/>
    <x v="22"/>
    <x v="0"/>
    <x v="1"/>
    <x v="1"/>
    <x v="1"/>
    <x v="9"/>
    <n v="216340410"/>
    <n v="223679579.30999991"/>
    <m/>
  </r>
  <r>
    <x v="0"/>
    <x v="0"/>
    <x v="0"/>
    <x v="0"/>
    <x v="0"/>
    <x v="1"/>
    <x v="22"/>
    <x v="0"/>
    <x v="1"/>
    <x v="1"/>
    <x v="1"/>
    <x v="1"/>
    <n v="4700000"/>
    <n v="3524999.94"/>
    <m/>
  </r>
  <r>
    <x v="0"/>
    <x v="0"/>
    <x v="0"/>
    <x v="0"/>
    <x v="0"/>
    <x v="1"/>
    <x v="22"/>
    <x v="0"/>
    <x v="1"/>
    <x v="1"/>
    <x v="1"/>
    <x v="22"/>
    <n v="16396886"/>
    <n v="12297664.440000001"/>
    <m/>
  </r>
  <r>
    <x v="0"/>
    <x v="0"/>
    <x v="0"/>
    <x v="0"/>
    <x v="0"/>
    <x v="1"/>
    <x v="22"/>
    <x v="0"/>
    <x v="1"/>
    <x v="1"/>
    <x v="1"/>
    <x v="23"/>
    <n v="29000000"/>
    <n v="19115523"/>
    <m/>
  </r>
  <r>
    <x v="0"/>
    <x v="0"/>
    <x v="0"/>
    <x v="0"/>
    <x v="0"/>
    <x v="1"/>
    <x v="22"/>
    <x v="0"/>
    <x v="1"/>
    <x v="1"/>
    <x v="1"/>
    <x v="10"/>
    <n v="42313001"/>
    <n v="221538261.05999979"/>
    <m/>
  </r>
  <r>
    <x v="0"/>
    <x v="0"/>
    <x v="0"/>
    <x v="0"/>
    <x v="0"/>
    <x v="1"/>
    <x v="22"/>
    <x v="0"/>
    <x v="1"/>
    <x v="1"/>
    <x v="1"/>
    <x v="24"/>
    <n v="610223590"/>
    <n v="457667692.47000009"/>
    <m/>
  </r>
  <r>
    <x v="0"/>
    <x v="0"/>
    <x v="0"/>
    <x v="0"/>
    <x v="0"/>
    <x v="1"/>
    <x v="22"/>
    <x v="0"/>
    <x v="1"/>
    <x v="1"/>
    <x v="1"/>
    <x v="35"/>
    <n v="91561815"/>
    <n v="68671361.340000033"/>
    <m/>
  </r>
  <r>
    <x v="0"/>
    <x v="0"/>
    <x v="0"/>
    <x v="0"/>
    <x v="0"/>
    <x v="1"/>
    <x v="22"/>
    <x v="0"/>
    <x v="1"/>
    <x v="1"/>
    <x v="1"/>
    <x v="5"/>
    <n v="335263640"/>
    <n v="310278636.54000026"/>
    <m/>
  </r>
  <r>
    <x v="0"/>
    <x v="0"/>
    <x v="0"/>
    <x v="0"/>
    <x v="0"/>
    <x v="1"/>
    <x v="22"/>
    <x v="0"/>
    <x v="1"/>
    <x v="1"/>
    <x v="4"/>
    <x v="15"/>
    <n v="26800000"/>
    <n v="20099999.969999999"/>
    <m/>
  </r>
  <r>
    <x v="0"/>
    <x v="0"/>
    <x v="0"/>
    <x v="0"/>
    <x v="0"/>
    <x v="1"/>
    <x v="22"/>
    <x v="0"/>
    <x v="1"/>
    <x v="1"/>
    <x v="4"/>
    <x v="16"/>
    <n v="3769157"/>
    <n v="2826867.6900000009"/>
    <m/>
  </r>
  <r>
    <x v="0"/>
    <x v="0"/>
    <x v="0"/>
    <x v="0"/>
    <x v="0"/>
    <x v="1"/>
    <x v="22"/>
    <x v="0"/>
    <x v="1"/>
    <x v="1"/>
    <x v="4"/>
    <x v="11"/>
    <n v="23260520"/>
    <n v="17445390.030000001"/>
    <m/>
  </r>
  <r>
    <x v="0"/>
    <x v="0"/>
    <x v="0"/>
    <x v="0"/>
    <x v="0"/>
    <x v="1"/>
    <x v="22"/>
    <x v="0"/>
    <x v="1"/>
    <x v="1"/>
    <x v="4"/>
    <x v="27"/>
    <n v="250000"/>
    <n v="187500.06000000006"/>
    <m/>
  </r>
  <r>
    <x v="0"/>
    <x v="0"/>
    <x v="0"/>
    <x v="0"/>
    <x v="0"/>
    <x v="1"/>
    <x v="22"/>
    <x v="0"/>
    <x v="1"/>
    <x v="1"/>
    <x v="4"/>
    <x v="17"/>
    <n v="6000000"/>
    <n v="4499999.910000002"/>
    <m/>
  </r>
  <r>
    <x v="0"/>
    <x v="0"/>
    <x v="0"/>
    <x v="0"/>
    <x v="0"/>
    <x v="1"/>
    <x v="22"/>
    <x v="0"/>
    <x v="1"/>
    <x v="1"/>
    <x v="4"/>
    <x v="18"/>
    <n v="20372939"/>
    <n v="15279704.190000001"/>
    <m/>
  </r>
  <r>
    <x v="0"/>
    <x v="0"/>
    <x v="0"/>
    <x v="0"/>
    <x v="0"/>
    <x v="1"/>
    <x v="22"/>
    <x v="0"/>
    <x v="1"/>
    <x v="1"/>
    <x v="4"/>
    <x v="12"/>
    <n v="241508893"/>
    <n v="181131669.81"/>
    <m/>
  </r>
  <r>
    <x v="0"/>
    <x v="0"/>
    <x v="0"/>
    <x v="0"/>
    <x v="0"/>
    <x v="1"/>
    <x v="22"/>
    <x v="0"/>
    <x v="1"/>
    <x v="1"/>
    <x v="4"/>
    <x v="7"/>
    <n v="70784320"/>
    <n v="41386839.749999985"/>
    <m/>
  </r>
  <r>
    <x v="0"/>
    <x v="0"/>
    <x v="0"/>
    <x v="0"/>
    <x v="0"/>
    <x v="3"/>
    <x v="27"/>
    <x v="0"/>
    <x v="0"/>
    <x v="74"/>
    <x v="0"/>
    <x v="0"/>
    <n v="1463392211"/>
    <n v="1097544157.4700007"/>
    <m/>
  </r>
  <r>
    <x v="0"/>
    <x v="0"/>
    <x v="0"/>
    <x v="0"/>
    <x v="0"/>
    <x v="3"/>
    <x v="27"/>
    <x v="0"/>
    <x v="0"/>
    <x v="74"/>
    <x v="0"/>
    <x v="40"/>
    <n v="123630067"/>
    <n v="92722550.129999951"/>
    <m/>
  </r>
  <r>
    <x v="0"/>
    <x v="0"/>
    <x v="0"/>
    <x v="0"/>
    <x v="0"/>
    <x v="3"/>
    <x v="27"/>
    <x v="0"/>
    <x v="0"/>
    <x v="74"/>
    <x v="0"/>
    <x v="21"/>
    <n v="37120488"/>
    <n v="27840366"/>
    <m/>
  </r>
  <r>
    <x v="0"/>
    <x v="0"/>
    <x v="0"/>
    <x v="0"/>
    <x v="0"/>
    <x v="3"/>
    <x v="27"/>
    <x v="0"/>
    <x v="0"/>
    <x v="74"/>
    <x v="0"/>
    <x v="41"/>
    <n v="19684051"/>
    <n v="14763038.220000001"/>
    <m/>
  </r>
  <r>
    <x v="0"/>
    <x v="0"/>
    <x v="0"/>
    <x v="0"/>
    <x v="0"/>
    <x v="3"/>
    <x v="27"/>
    <x v="0"/>
    <x v="0"/>
    <x v="74"/>
    <x v="1"/>
    <x v="9"/>
    <n v="108882741"/>
    <n v="81662055.389999866"/>
    <m/>
  </r>
  <r>
    <x v="0"/>
    <x v="0"/>
    <x v="0"/>
    <x v="0"/>
    <x v="0"/>
    <x v="3"/>
    <x v="27"/>
    <x v="0"/>
    <x v="0"/>
    <x v="74"/>
    <x v="1"/>
    <x v="1"/>
    <n v="1637222"/>
    <n v="1227916.3499999999"/>
    <m/>
  </r>
  <r>
    <x v="0"/>
    <x v="0"/>
    <x v="0"/>
    <x v="0"/>
    <x v="0"/>
    <x v="3"/>
    <x v="27"/>
    <x v="0"/>
    <x v="0"/>
    <x v="74"/>
    <x v="1"/>
    <x v="22"/>
    <n v="37859885"/>
    <n v="28394913.689999983"/>
    <m/>
  </r>
  <r>
    <x v="0"/>
    <x v="0"/>
    <x v="0"/>
    <x v="0"/>
    <x v="0"/>
    <x v="3"/>
    <x v="27"/>
    <x v="0"/>
    <x v="0"/>
    <x v="74"/>
    <x v="1"/>
    <x v="23"/>
    <n v="15280963"/>
    <n v="11460722.040000003"/>
    <m/>
  </r>
  <r>
    <x v="0"/>
    <x v="0"/>
    <x v="0"/>
    <x v="0"/>
    <x v="0"/>
    <x v="3"/>
    <x v="27"/>
    <x v="0"/>
    <x v="0"/>
    <x v="74"/>
    <x v="1"/>
    <x v="10"/>
    <n v="7910442"/>
    <n v="5932831.1400000053"/>
    <m/>
  </r>
  <r>
    <x v="0"/>
    <x v="0"/>
    <x v="0"/>
    <x v="0"/>
    <x v="0"/>
    <x v="3"/>
    <x v="27"/>
    <x v="0"/>
    <x v="0"/>
    <x v="74"/>
    <x v="1"/>
    <x v="24"/>
    <n v="215454302"/>
    <n v="161590726.34999996"/>
    <m/>
  </r>
  <r>
    <x v="0"/>
    <x v="0"/>
    <x v="0"/>
    <x v="0"/>
    <x v="0"/>
    <x v="3"/>
    <x v="27"/>
    <x v="0"/>
    <x v="0"/>
    <x v="74"/>
    <x v="1"/>
    <x v="35"/>
    <n v="37177920"/>
    <n v="27883439.819999978"/>
    <m/>
  </r>
  <r>
    <x v="0"/>
    <x v="0"/>
    <x v="0"/>
    <x v="0"/>
    <x v="0"/>
    <x v="3"/>
    <x v="27"/>
    <x v="0"/>
    <x v="0"/>
    <x v="74"/>
    <x v="1"/>
    <x v="5"/>
    <n v="149163201"/>
    <n v="111872400.29999983"/>
    <m/>
  </r>
  <r>
    <x v="0"/>
    <x v="0"/>
    <x v="0"/>
    <x v="0"/>
    <x v="0"/>
    <x v="3"/>
    <x v="27"/>
    <x v="0"/>
    <x v="0"/>
    <x v="74"/>
    <x v="4"/>
    <x v="15"/>
    <n v="44634070"/>
    <n v="33475552.289999995"/>
    <m/>
  </r>
  <r>
    <x v="0"/>
    <x v="0"/>
    <x v="0"/>
    <x v="0"/>
    <x v="0"/>
    <x v="3"/>
    <x v="27"/>
    <x v="0"/>
    <x v="0"/>
    <x v="74"/>
    <x v="4"/>
    <x v="16"/>
    <n v="10612474"/>
    <n v="7959355.2900000028"/>
    <m/>
  </r>
  <r>
    <x v="0"/>
    <x v="0"/>
    <x v="0"/>
    <x v="0"/>
    <x v="0"/>
    <x v="3"/>
    <x v="27"/>
    <x v="0"/>
    <x v="0"/>
    <x v="74"/>
    <x v="4"/>
    <x v="11"/>
    <n v="101419146"/>
    <n v="76064358.959999785"/>
    <m/>
  </r>
  <r>
    <x v="0"/>
    <x v="0"/>
    <x v="0"/>
    <x v="0"/>
    <x v="0"/>
    <x v="3"/>
    <x v="27"/>
    <x v="0"/>
    <x v="0"/>
    <x v="74"/>
    <x v="4"/>
    <x v="27"/>
    <n v="86"/>
    <n v="64.439999999999984"/>
    <m/>
  </r>
  <r>
    <x v="0"/>
    <x v="0"/>
    <x v="0"/>
    <x v="0"/>
    <x v="0"/>
    <x v="3"/>
    <x v="27"/>
    <x v="0"/>
    <x v="0"/>
    <x v="74"/>
    <x v="4"/>
    <x v="17"/>
    <n v="56680906"/>
    <n v="42510679.379999995"/>
    <m/>
  </r>
  <r>
    <x v="0"/>
    <x v="0"/>
    <x v="0"/>
    <x v="0"/>
    <x v="0"/>
    <x v="3"/>
    <x v="27"/>
    <x v="0"/>
    <x v="0"/>
    <x v="74"/>
    <x v="4"/>
    <x v="18"/>
    <n v="3989857"/>
    <n v="2992392.2700000037"/>
    <m/>
  </r>
  <r>
    <x v="0"/>
    <x v="0"/>
    <x v="0"/>
    <x v="0"/>
    <x v="0"/>
    <x v="3"/>
    <x v="27"/>
    <x v="0"/>
    <x v="0"/>
    <x v="74"/>
    <x v="4"/>
    <x v="12"/>
    <n v="39240816"/>
    <n v="29430611.549999986"/>
    <m/>
  </r>
  <r>
    <x v="0"/>
    <x v="0"/>
    <x v="0"/>
    <x v="0"/>
    <x v="0"/>
    <x v="3"/>
    <x v="27"/>
    <x v="0"/>
    <x v="0"/>
    <x v="74"/>
    <x v="4"/>
    <x v="7"/>
    <n v="200812155"/>
    <n v="150609115.79999989"/>
    <m/>
  </r>
  <r>
    <x v="0"/>
    <x v="0"/>
    <x v="0"/>
    <x v="0"/>
    <x v="0"/>
    <x v="4"/>
    <x v="28"/>
    <x v="0"/>
    <x v="0"/>
    <x v="0"/>
    <x v="0"/>
    <x v="0"/>
    <n v="537987902"/>
    <n v="404029598.39999986"/>
    <m/>
  </r>
  <r>
    <x v="0"/>
    <x v="0"/>
    <x v="0"/>
    <x v="0"/>
    <x v="0"/>
    <x v="4"/>
    <x v="28"/>
    <x v="0"/>
    <x v="0"/>
    <x v="0"/>
    <x v="0"/>
    <x v="40"/>
    <n v="134479230"/>
    <n v="98394293.87999998"/>
    <m/>
  </r>
  <r>
    <x v="0"/>
    <x v="0"/>
    <x v="0"/>
    <x v="0"/>
    <x v="0"/>
    <x v="4"/>
    <x v="28"/>
    <x v="0"/>
    <x v="0"/>
    <x v="0"/>
    <x v="0"/>
    <x v="21"/>
    <n v="5424888"/>
    <n v="4345546.2"/>
    <m/>
  </r>
  <r>
    <x v="0"/>
    <x v="0"/>
    <x v="0"/>
    <x v="0"/>
    <x v="0"/>
    <x v="4"/>
    <x v="28"/>
    <x v="0"/>
    <x v="0"/>
    <x v="0"/>
    <x v="0"/>
    <x v="41"/>
    <n v="20687774"/>
    <n v="17384024.949999999"/>
    <m/>
  </r>
  <r>
    <x v="0"/>
    <x v="0"/>
    <x v="0"/>
    <x v="0"/>
    <x v="0"/>
    <x v="4"/>
    <x v="28"/>
    <x v="0"/>
    <x v="0"/>
    <x v="0"/>
    <x v="0"/>
    <x v="42"/>
    <n v="70777944"/>
    <n v="52864756.289999984"/>
    <m/>
  </r>
  <r>
    <x v="0"/>
    <x v="0"/>
    <x v="0"/>
    <x v="0"/>
    <x v="0"/>
    <x v="4"/>
    <x v="28"/>
    <x v="0"/>
    <x v="0"/>
    <x v="0"/>
    <x v="1"/>
    <x v="9"/>
    <n v="20896962"/>
    <n v="15692161.470000001"/>
    <m/>
  </r>
  <r>
    <x v="0"/>
    <x v="0"/>
    <x v="0"/>
    <x v="0"/>
    <x v="0"/>
    <x v="4"/>
    <x v="28"/>
    <x v="0"/>
    <x v="0"/>
    <x v="0"/>
    <x v="1"/>
    <x v="1"/>
    <n v="8583064"/>
    <n v="6380544.7699999977"/>
    <m/>
  </r>
  <r>
    <x v="0"/>
    <x v="0"/>
    <x v="0"/>
    <x v="0"/>
    <x v="0"/>
    <x v="4"/>
    <x v="28"/>
    <x v="0"/>
    <x v="0"/>
    <x v="0"/>
    <x v="1"/>
    <x v="22"/>
    <n v="18251429"/>
    <n v="13182155.979999989"/>
    <m/>
  </r>
  <r>
    <x v="0"/>
    <x v="0"/>
    <x v="0"/>
    <x v="0"/>
    <x v="0"/>
    <x v="4"/>
    <x v="28"/>
    <x v="0"/>
    <x v="0"/>
    <x v="0"/>
    <x v="1"/>
    <x v="23"/>
    <n v="1853208"/>
    <n v="1359420.8299999998"/>
    <m/>
  </r>
  <r>
    <x v="0"/>
    <x v="0"/>
    <x v="0"/>
    <x v="0"/>
    <x v="0"/>
    <x v="4"/>
    <x v="28"/>
    <x v="0"/>
    <x v="0"/>
    <x v="0"/>
    <x v="1"/>
    <x v="10"/>
    <n v="243025"/>
    <n v="200278.81999999998"/>
    <m/>
  </r>
  <r>
    <x v="0"/>
    <x v="0"/>
    <x v="0"/>
    <x v="0"/>
    <x v="0"/>
    <x v="4"/>
    <x v="28"/>
    <x v="0"/>
    <x v="0"/>
    <x v="0"/>
    <x v="1"/>
    <x v="24"/>
    <n v="29742511"/>
    <n v="22419765.300000004"/>
    <m/>
  </r>
  <r>
    <x v="0"/>
    <x v="0"/>
    <x v="0"/>
    <x v="0"/>
    <x v="0"/>
    <x v="4"/>
    <x v="28"/>
    <x v="0"/>
    <x v="0"/>
    <x v="0"/>
    <x v="1"/>
    <x v="35"/>
    <n v="8158905"/>
    <n v="6104122.299999997"/>
    <m/>
  </r>
  <r>
    <x v="0"/>
    <x v="0"/>
    <x v="0"/>
    <x v="0"/>
    <x v="0"/>
    <x v="4"/>
    <x v="28"/>
    <x v="0"/>
    <x v="0"/>
    <x v="0"/>
    <x v="1"/>
    <x v="5"/>
    <n v="24261431"/>
    <n v="18074665.969999999"/>
    <m/>
  </r>
  <r>
    <x v="0"/>
    <x v="0"/>
    <x v="0"/>
    <x v="0"/>
    <x v="0"/>
    <x v="4"/>
    <x v="28"/>
    <x v="0"/>
    <x v="0"/>
    <x v="0"/>
    <x v="1"/>
    <x v="25"/>
    <n v="13533614"/>
    <n v="10171945.300000001"/>
    <m/>
  </r>
  <r>
    <x v="0"/>
    <x v="0"/>
    <x v="0"/>
    <x v="0"/>
    <x v="0"/>
    <x v="4"/>
    <x v="28"/>
    <x v="0"/>
    <x v="0"/>
    <x v="0"/>
    <x v="4"/>
    <x v="15"/>
    <n v="1427917"/>
    <n v="1013859.0900000003"/>
    <m/>
  </r>
  <r>
    <x v="0"/>
    <x v="0"/>
    <x v="0"/>
    <x v="0"/>
    <x v="0"/>
    <x v="4"/>
    <x v="28"/>
    <x v="0"/>
    <x v="0"/>
    <x v="0"/>
    <x v="4"/>
    <x v="16"/>
    <n v="1982493"/>
    <n v="1400906.1499999997"/>
    <m/>
  </r>
  <r>
    <x v="0"/>
    <x v="0"/>
    <x v="0"/>
    <x v="0"/>
    <x v="0"/>
    <x v="4"/>
    <x v="28"/>
    <x v="0"/>
    <x v="0"/>
    <x v="0"/>
    <x v="4"/>
    <x v="11"/>
    <n v="4337255"/>
    <n v="3091695.7300000004"/>
    <m/>
  </r>
  <r>
    <x v="0"/>
    <x v="0"/>
    <x v="0"/>
    <x v="0"/>
    <x v="0"/>
    <x v="4"/>
    <x v="28"/>
    <x v="0"/>
    <x v="0"/>
    <x v="0"/>
    <x v="4"/>
    <x v="27"/>
    <n v="106128"/>
    <n v="65437.739999999991"/>
    <m/>
  </r>
  <r>
    <x v="0"/>
    <x v="0"/>
    <x v="0"/>
    <x v="0"/>
    <x v="0"/>
    <x v="4"/>
    <x v="28"/>
    <x v="0"/>
    <x v="0"/>
    <x v="0"/>
    <x v="4"/>
    <x v="17"/>
    <n v="2335874"/>
    <n v="1673703.4599999986"/>
    <m/>
  </r>
  <r>
    <x v="0"/>
    <x v="0"/>
    <x v="0"/>
    <x v="0"/>
    <x v="0"/>
    <x v="4"/>
    <x v="28"/>
    <x v="0"/>
    <x v="0"/>
    <x v="0"/>
    <x v="4"/>
    <x v="18"/>
    <n v="242034"/>
    <n v="170784.06000000006"/>
    <m/>
  </r>
  <r>
    <x v="0"/>
    <x v="0"/>
    <x v="0"/>
    <x v="0"/>
    <x v="0"/>
    <x v="4"/>
    <x v="28"/>
    <x v="0"/>
    <x v="0"/>
    <x v="0"/>
    <x v="4"/>
    <x v="12"/>
    <n v="13694763"/>
    <n v="9177763.4400000013"/>
    <m/>
  </r>
  <r>
    <x v="0"/>
    <x v="0"/>
    <x v="0"/>
    <x v="0"/>
    <x v="0"/>
    <x v="4"/>
    <x v="28"/>
    <x v="0"/>
    <x v="0"/>
    <x v="0"/>
    <x v="4"/>
    <x v="7"/>
    <n v="3722867"/>
    <n v="3192146.5299999993"/>
    <m/>
  </r>
  <r>
    <x v="0"/>
    <x v="0"/>
    <x v="0"/>
    <x v="0"/>
    <x v="0"/>
    <x v="5"/>
    <x v="29"/>
    <x v="0"/>
    <x v="1"/>
    <x v="4"/>
    <x v="0"/>
    <x v="0"/>
    <n v="574037797"/>
    <n v="430528338.72000009"/>
    <m/>
  </r>
  <r>
    <x v="0"/>
    <x v="0"/>
    <x v="0"/>
    <x v="0"/>
    <x v="0"/>
    <x v="5"/>
    <x v="29"/>
    <x v="0"/>
    <x v="1"/>
    <x v="4"/>
    <x v="0"/>
    <x v="40"/>
    <n v="82556629"/>
    <n v="61917468.030000009"/>
    <m/>
  </r>
  <r>
    <x v="0"/>
    <x v="0"/>
    <x v="0"/>
    <x v="0"/>
    <x v="0"/>
    <x v="5"/>
    <x v="29"/>
    <x v="0"/>
    <x v="1"/>
    <x v="4"/>
    <x v="0"/>
    <x v="21"/>
    <n v="7224000"/>
    <n v="5418000"/>
    <m/>
  </r>
  <r>
    <x v="0"/>
    <x v="0"/>
    <x v="0"/>
    <x v="0"/>
    <x v="0"/>
    <x v="5"/>
    <x v="29"/>
    <x v="0"/>
    <x v="1"/>
    <x v="4"/>
    <x v="0"/>
    <x v="41"/>
    <n v="6952110"/>
    <n v="5214087"/>
    <m/>
  </r>
  <r>
    <x v="0"/>
    <x v="0"/>
    <x v="0"/>
    <x v="0"/>
    <x v="0"/>
    <x v="5"/>
    <x v="29"/>
    <x v="0"/>
    <x v="1"/>
    <x v="4"/>
    <x v="0"/>
    <x v="42"/>
    <n v="61961244"/>
    <n v="46470932.280000009"/>
    <m/>
  </r>
  <r>
    <x v="0"/>
    <x v="0"/>
    <x v="0"/>
    <x v="0"/>
    <x v="0"/>
    <x v="5"/>
    <x v="29"/>
    <x v="0"/>
    <x v="1"/>
    <x v="4"/>
    <x v="1"/>
    <x v="9"/>
    <n v="18595413"/>
    <n v="13946505.029999999"/>
    <m/>
  </r>
  <r>
    <x v="0"/>
    <x v="0"/>
    <x v="0"/>
    <x v="0"/>
    <x v="0"/>
    <x v="5"/>
    <x v="29"/>
    <x v="0"/>
    <x v="1"/>
    <x v="4"/>
    <x v="1"/>
    <x v="1"/>
    <n v="18832444"/>
    <n v="14124324.059999999"/>
    <m/>
  </r>
  <r>
    <x v="0"/>
    <x v="0"/>
    <x v="0"/>
    <x v="0"/>
    <x v="0"/>
    <x v="5"/>
    <x v="29"/>
    <x v="0"/>
    <x v="1"/>
    <x v="4"/>
    <x v="1"/>
    <x v="22"/>
    <n v="5464370"/>
    <n v="4098268.4400000004"/>
    <m/>
  </r>
  <r>
    <x v="0"/>
    <x v="0"/>
    <x v="0"/>
    <x v="0"/>
    <x v="0"/>
    <x v="5"/>
    <x v="29"/>
    <x v="0"/>
    <x v="1"/>
    <x v="4"/>
    <x v="1"/>
    <x v="23"/>
    <n v="3753964"/>
    <n v="2815460.9100000011"/>
    <m/>
  </r>
  <r>
    <x v="0"/>
    <x v="0"/>
    <x v="0"/>
    <x v="0"/>
    <x v="0"/>
    <x v="5"/>
    <x v="29"/>
    <x v="0"/>
    <x v="1"/>
    <x v="4"/>
    <x v="1"/>
    <x v="10"/>
    <n v="17160000"/>
    <n v="15285390.029999999"/>
    <m/>
  </r>
  <r>
    <x v="0"/>
    <x v="0"/>
    <x v="0"/>
    <x v="0"/>
    <x v="0"/>
    <x v="5"/>
    <x v="29"/>
    <x v="0"/>
    <x v="1"/>
    <x v="4"/>
    <x v="1"/>
    <x v="24"/>
    <n v="70275916"/>
    <n v="41440740.030000016"/>
    <m/>
  </r>
  <r>
    <x v="0"/>
    <x v="0"/>
    <x v="0"/>
    <x v="0"/>
    <x v="0"/>
    <x v="5"/>
    <x v="29"/>
    <x v="0"/>
    <x v="1"/>
    <x v="4"/>
    <x v="1"/>
    <x v="35"/>
    <n v="19855600"/>
    <n v="18866704.409999996"/>
    <m/>
  </r>
  <r>
    <x v="0"/>
    <x v="0"/>
    <x v="0"/>
    <x v="0"/>
    <x v="0"/>
    <x v="5"/>
    <x v="29"/>
    <x v="0"/>
    <x v="1"/>
    <x v="4"/>
    <x v="1"/>
    <x v="5"/>
    <n v="50493140"/>
    <n v="39692939.939999983"/>
    <m/>
  </r>
  <r>
    <x v="0"/>
    <x v="0"/>
    <x v="0"/>
    <x v="0"/>
    <x v="0"/>
    <x v="5"/>
    <x v="29"/>
    <x v="0"/>
    <x v="1"/>
    <x v="4"/>
    <x v="4"/>
    <x v="15"/>
    <n v="22286699"/>
    <n v="16767527.940000001"/>
    <m/>
  </r>
  <r>
    <x v="0"/>
    <x v="0"/>
    <x v="0"/>
    <x v="0"/>
    <x v="0"/>
    <x v="5"/>
    <x v="29"/>
    <x v="0"/>
    <x v="1"/>
    <x v="4"/>
    <x v="4"/>
    <x v="16"/>
    <n v="4273950"/>
    <n v="3242958.0299999993"/>
    <m/>
  </r>
  <r>
    <x v="0"/>
    <x v="0"/>
    <x v="0"/>
    <x v="0"/>
    <x v="0"/>
    <x v="5"/>
    <x v="29"/>
    <x v="0"/>
    <x v="1"/>
    <x v="4"/>
    <x v="4"/>
    <x v="11"/>
    <n v="830607"/>
    <n v="1560444.03"/>
    <m/>
  </r>
  <r>
    <x v="0"/>
    <x v="0"/>
    <x v="0"/>
    <x v="0"/>
    <x v="0"/>
    <x v="5"/>
    <x v="29"/>
    <x v="0"/>
    <x v="1"/>
    <x v="4"/>
    <x v="4"/>
    <x v="27"/>
    <n v="350000"/>
    <n v="262503"/>
    <m/>
  </r>
  <r>
    <x v="0"/>
    <x v="0"/>
    <x v="0"/>
    <x v="0"/>
    <x v="0"/>
    <x v="5"/>
    <x v="29"/>
    <x v="0"/>
    <x v="1"/>
    <x v="4"/>
    <x v="4"/>
    <x v="17"/>
    <n v="155000"/>
    <n v="693753.02999999991"/>
    <m/>
  </r>
  <r>
    <x v="0"/>
    <x v="0"/>
    <x v="0"/>
    <x v="0"/>
    <x v="0"/>
    <x v="5"/>
    <x v="29"/>
    <x v="0"/>
    <x v="1"/>
    <x v="4"/>
    <x v="4"/>
    <x v="18"/>
    <n v="653855"/>
    <n v="527892.03"/>
    <m/>
  </r>
  <r>
    <x v="0"/>
    <x v="0"/>
    <x v="0"/>
    <x v="0"/>
    <x v="0"/>
    <x v="5"/>
    <x v="29"/>
    <x v="0"/>
    <x v="1"/>
    <x v="4"/>
    <x v="4"/>
    <x v="12"/>
    <n v="27021820"/>
    <n v="20476305"/>
    <m/>
  </r>
  <r>
    <x v="0"/>
    <x v="0"/>
    <x v="0"/>
    <x v="0"/>
    <x v="0"/>
    <x v="5"/>
    <x v="29"/>
    <x v="0"/>
    <x v="1"/>
    <x v="4"/>
    <x v="4"/>
    <x v="7"/>
    <n v="5257000"/>
    <n v="5907753.0899999989"/>
    <m/>
  </r>
  <r>
    <x v="0"/>
    <x v="0"/>
    <x v="0"/>
    <x v="0"/>
    <x v="0"/>
    <x v="6"/>
    <x v="30"/>
    <x v="0"/>
    <x v="1"/>
    <x v="1"/>
    <x v="0"/>
    <x v="0"/>
    <n v="99040000"/>
    <n v="70386664"/>
    <m/>
  </r>
  <r>
    <x v="0"/>
    <x v="0"/>
    <x v="0"/>
    <x v="0"/>
    <x v="0"/>
    <x v="6"/>
    <x v="30"/>
    <x v="0"/>
    <x v="1"/>
    <x v="1"/>
    <x v="0"/>
    <x v="40"/>
    <n v="7700000"/>
    <n v="6829914"/>
    <m/>
  </r>
  <r>
    <x v="0"/>
    <x v="0"/>
    <x v="0"/>
    <x v="0"/>
    <x v="0"/>
    <x v="6"/>
    <x v="30"/>
    <x v="0"/>
    <x v="1"/>
    <x v="1"/>
    <x v="0"/>
    <x v="21"/>
    <n v="400000"/>
    <n v="0"/>
    <m/>
  </r>
  <r>
    <x v="0"/>
    <x v="0"/>
    <x v="0"/>
    <x v="0"/>
    <x v="0"/>
    <x v="6"/>
    <x v="30"/>
    <x v="0"/>
    <x v="1"/>
    <x v="1"/>
    <x v="0"/>
    <x v="41"/>
    <n v="600000"/>
    <n v="300000"/>
    <m/>
  </r>
  <r>
    <x v="0"/>
    <x v="0"/>
    <x v="0"/>
    <x v="0"/>
    <x v="0"/>
    <x v="6"/>
    <x v="30"/>
    <x v="0"/>
    <x v="1"/>
    <x v="1"/>
    <x v="0"/>
    <x v="42"/>
    <n v="9130000"/>
    <n v="6086668"/>
    <m/>
  </r>
  <r>
    <x v="0"/>
    <x v="0"/>
    <x v="0"/>
    <x v="0"/>
    <x v="0"/>
    <x v="6"/>
    <x v="30"/>
    <x v="0"/>
    <x v="1"/>
    <x v="1"/>
    <x v="1"/>
    <x v="9"/>
    <n v="2554000"/>
    <n v="1724000"/>
    <m/>
  </r>
  <r>
    <x v="0"/>
    <x v="0"/>
    <x v="0"/>
    <x v="0"/>
    <x v="0"/>
    <x v="6"/>
    <x v="30"/>
    <x v="0"/>
    <x v="1"/>
    <x v="1"/>
    <x v="1"/>
    <x v="1"/>
    <n v="12000000"/>
    <n v="7665000"/>
    <m/>
  </r>
  <r>
    <x v="0"/>
    <x v="0"/>
    <x v="0"/>
    <x v="0"/>
    <x v="0"/>
    <x v="6"/>
    <x v="30"/>
    <x v="0"/>
    <x v="1"/>
    <x v="1"/>
    <x v="1"/>
    <x v="22"/>
    <n v="1000000"/>
    <n v="340000"/>
    <m/>
  </r>
  <r>
    <x v="0"/>
    <x v="0"/>
    <x v="0"/>
    <x v="0"/>
    <x v="0"/>
    <x v="6"/>
    <x v="30"/>
    <x v="0"/>
    <x v="1"/>
    <x v="1"/>
    <x v="1"/>
    <x v="23"/>
    <n v="276000"/>
    <n v="134000"/>
    <m/>
  </r>
  <r>
    <x v="0"/>
    <x v="0"/>
    <x v="0"/>
    <x v="0"/>
    <x v="0"/>
    <x v="6"/>
    <x v="30"/>
    <x v="0"/>
    <x v="1"/>
    <x v="1"/>
    <x v="1"/>
    <x v="10"/>
    <n v="5900000"/>
    <n v="5338663"/>
    <m/>
  </r>
  <r>
    <x v="0"/>
    <x v="0"/>
    <x v="0"/>
    <x v="0"/>
    <x v="0"/>
    <x v="6"/>
    <x v="30"/>
    <x v="0"/>
    <x v="1"/>
    <x v="1"/>
    <x v="1"/>
    <x v="24"/>
    <n v="3000000"/>
    <n v="1941667"/>
    <m/>
  </r>
  <r>
    <x v="0"/>
    <x v="0"/>
    <x v="0"/>
    <x v="0"/>
    <x v="0"/>
    <x v="6"/>
    <x v="30"/>
    <x v="0"/>
    <x v="1"/>
    <x v="1"/>
    <x v="1"/>
    <x v="35"/>
    <n v="970000"/>
    <n v="660000"/>
    <m/>
  </r>
  <r>
    <x v="0"/>
    <x v="0"/>
    <x v="0"/>
    <x v="0"/>
    <x v="0"/>
    <x v="6"/>
    <x v="30"/>
    <x v="0"/>
    <x v="1"/>
    <x v="1"/>
    <x v="1"/>
    <x v="5"/>
    <n v="5000000"/>
    <n v="1169435"/>
    <m/>
  </r>
  <r>
    <x v="0"/>
    <x v="0"/>
    <x v="0"/>
    <x v="0"/>
    <x v="0"/>
    <x v="6"/>
    <x v="30"/>
    <x v="0"/>
    <x v="1"/>
    <x v="1"/>
    <x v="1"/>
    <x v="25"/>
    <n v="2500000"/>
    <n v="450000"/>
    <m/>
  </r>
  <r>
    <x v="0"/>
    <x v="0"/>
    <x v="0"/>
    <x v="0"/>
    <x v="0"/>
    <x v="6"/>
    <x v="30"/>
    <x v="0"/>
    <x v="1"/>
    <x v="1"/>
    <x v="4"/>
    <x v="15"/>
    <n v="475000"/>
    <n v="187500"/>
    <m/>
  </r>
  <r>
    <x v="0"/>
    <x v="0"/>
    <x v="0"/>
    <x v="0"/>
    <x v="0"/>
    <x v="6"/>
    <x v="30"/>
    <x v="0"/>
    <x v="1"/>
    <x v="1"/>
    <x v="4"/>
    <x v="16"/>
    <n v="548000"/>
    <n v="181500"/>
    <m/>
  </r>
  <r>
    <x v="0"/>
    <x v="0"/>
    <x v="0"/>
    <x v="0"/>
    <x v="0"/>
    <x v="6"/>
    <x v="30"/>
    <x v="0"/>
    <x v="1"/>
    <x v="1"/>
    <x v="4"/>
    <x v="11"/>
    <n v="472000"/>
    <n v="295000"/>
    <m/>
  </r>
  <r>
    <x v="0"/>
    <x v="0"/>
    <x v="0"/>
    <x v="0"/>
    <x v="0"/>
    <x v="6"/>
    <x v="30"/>
    <x v="0"/>
    <x v="1"/>
    <x v="1"/>
    <x v="4"/>
    <x v="27"/>
    <n v="6000"/>
    <n v="2000"/>
    <m/>
  </r>
  <r>
    <x v="0"/>
    <x v="0"/>
    <x v="0"/>
    <x v="0"/>
    <x v="0"/>
    <x v="6"/>
    <x v="30"/>
    <x v="0"/>
    <x v="1"/>
    <x v="1"/>
    <x v="4"/>
    <x v="17"/>
    <n v="204000"/>
    <n v="68000"/>
    <m/>
  </r>
  <r>
    <x v="0"/>
    <x v="0"/>
    <x v="0"/>
    <x v="0"/>
    <x v="0"/>
    <x v="6"/>
    <x v="30"/>
    <x v="0"/>
    <x v="1"/>
    <x v="1"/>
    <x v="4"/>
    <x v="18"/>
    <n v="28800"/>
    <n v="9600"/>
    <m/>
  </r>
  <r>
    <x v="0"/>
    <x v="0"/>
    <x v="0"/>
    <x v="0"/>
    <x v="0"/>
    <x v="6"/>
    <x v="30"/>
    <x v="0"/>
    <x v="1"/>
    <x v="1"/>
    <x v="4"/>
    <x v="12"/>
    <n v="4633000"/>
    <n v="3048500"/>
    <m/>
  </r>
  <r>
    <x v="0"/>
    <x v="0"/>
    <x v="0"/>
    <x v="0"/>
    <x v="0"/>
    <x v="6"/>
    <x v="30"/>
    <x v="0"/>
    <x v="1"/>
    <x v="1"/>
    <x v="4"/>
    <x v="7"/>
    <n v="749000"/>
    <n v="546250"/>
    <m/>
  </r>
  <r>
    <x v="0"/>
    <x v="0"/>
    <x v="0"/>
    <x v="0"/>
    <x v="0"/>
    <x v="7"/>
    <x v="31"/>
    <x v="0"/>
    <x v="0"/>
    <x v="74"/>
    <x v="0"/>
    <x v="0"/>
    <n v="396342629"/>
    <n v="291256971.74999976"/>
    <m/>
  </r>
  <r>
    <x v="0"/>
    <x v="0"/>
    <x v="0"/>
    <x v="0"/>
    <x v="0"/>
    <x v="7"/>
    <x v="31"/>
    <x v="0"/>
    <x v="0"/>
    <x v="74"/>
    <x v="0"/>
    <x v="40"/>
    <n v="38900000"/>
    <n v="29175000.030000005"/>
    <m/>
  </r>
  <r>
    <x v="0"/>
    <x v="0"/>
    <x v="0"/>
    <x v="0"/>
    <x v="0"/>
    <x v="7"/>
    <x v="31"/>
    <x v="0"/>
    <x v="0"/>
    <x v="74"/>
    <x v="0"/>
    <x v="21"/>
    <n v="7120000"/>
    <n v="5339999.9700000007"/>
    <m/>
  </r>
  <r>
    <x v="0"/>
    <x v="0"/>
    <x v="0"/>
    <x v="0"/>
    <x v="0"/>
    <x v="7"/>
    <x v="31"/>
    <x v="0"/>
    <x v="0"/>
    <x v="74"/>
    <x v="0"/>
    <x v="42"/>
    <n v="59102600"/>
    <n v="44326950.030000031"/>
    <m/>
  </r>
  <r>
    <x v="0"/>
    <x v="0"/>
    <x v="0"/>
    <x v="0"/>
    <x v="0"/>
    <x v="7"/>
    <x v="31"/>
    <x v="0"/>
    <x v="0"/>
    <x v="74"/>
    <x v="1"/>
    <x v="9"/>
    <n v="10206000"/>
    <n v="7654500"/>
    <m/>
  </r>
  <r>
    <x v="0"/>
    <x v="0"/>
    <x v="0"/>
    <x v="0"/>
    <x v="0"/>
    <x v="7"/>
    <x v="31"/>
    <x v="0"/>
    <x v="0"/>
    <x v="74"/>
    <x v="1"/>
    <x v="1"/>
    <n v="1700000"/>
    <n v="1274999.94"/>
    <m/>
  </r>
  <r>
    <x v="0"/>
    <x v="0"/>
    <x v="0"/>
    <x v="0"/>
    <x v="0"/>
    <x v="7"/>
    <x v="31"/>
    <x v="0"/>
    <x v="0"/>
    <x v="74"/>
    <x v="1"/>
    <x v="22"/>
    <n v="1245440"/>
    <n v="934079.93999999983"/>
    <m/>
  </r>
  <r>
    <x v="0"/>
    <x v="0"/>
    <x v="0"/>
    <x v="0"/>
    <x v="0"/>
    <x v="7"/>
    <x v="31"/>
    <x v="0"/>
    <x v="0"/>
    <x v="74"/>
    <x v="1"/>
    <x v="23"/>
    <n v="4100000"/>
    <n v="3074999.9400000009"/>
    <m/>
  </r>
  <r>
    <x v="0"/>
    <x v="0"/>
    <x v="0"/>
    <x v="0"/>
    <x v="0"/>
    <x v="7"/>
    <x v="31"/>
    <x v="0"/>
    <x v="0"/>
    <x v="74"/>
    <x v="1"/>
    <x v="10"/>
    <n v="800000"/>
    <n v="4875000.0299999993"/>
    <m/>
  </r>
  <r>
    <x v="0"/>
    <x v="0"/>
    <x v="0"/>
    <x v="0"/>
    <x v="0"/>
    <x v="7"/>
    <x v="31"/>
    <x v="0"/>
    <x v="0"/>
    <x v="74"/>
    <x v="1"/>
    <x v="24"/>
    <n v="21900000"/>
    <n v="16425000"/>
    <m/>
  </r>
  <r>
    <x v="0"/>
    <x v="0"/>
    <x v="0"/>
    <x v="0"/>
    <x v="0"/>
    <x v="7"/>
    <x v="31"/>
    <x v="0"/>
    <x v="0"/>
    <x v="74"/>
    <x v="1"/>
    <x v="35"/>
    <n v="4300000"/>
    <n v="3224999.97"/>
    <m/>
  </r>
  <r>
    <x v="0"/>
    <x v="0"/>
    <x v="0"/>
    <x v="0"/>
    <x v="0"/>
    <x v="7"/>
    <x v="31"/>
    <x v="0"/>
    <x v="0"/>
    <x v="74"/>
    <x v="1"/>
    <x v="5"/>
    <n v="12850000"/>
    <n v="9637500.0600000005"/>
    <m/>
  </r>
  <r>
    <x v="0"/>
    <x v="0"/>
    <x v="0"/>
    <x v="0"/>
    <x v="0"/>
    <x v="7"/>
    <x v="31"/>
    <x v="0"/>
    <x v="0"/>
    <x v="74"/>
    <x v="4"/>
    <x v="15"/>
    <n v="6310000"/>
    <n v="4732499.8699999992"/>
    <m/>
  </r>
  <r>
    <x v="0"/>
    <x v="0"/>
    <x v="0"/>
    <x v="0"/>
    <x v="0"/>
    <x v="7"/>
    <x v="31"/>
    <x v="0"/>
    <x v="0"/>
    <x v="74"/>
    <x v="4"/>
    <x v="16"/>
    <n v="550000"/>
    <n v="412500.05999999994"/>
    <m/>
  </r>
  <r>
    <x v="0"/>
    <x v="0"/>
    <x v="0"/>
    <x v="0"/>
    <x v="0"/>
    <x v="7"/>
    <x v="31"/>
    <x v="0"/>
    <x v="0"/>
    <x v="74"/>
    <x v="4"/>
    <x v="11"/>
    <n v="2140000"/>
    <n v="1604999.97"/>
    <m/>
  </r>
  <r>
    <x v="0"/>
    <x v="0"/>
    <x v="0"/>
    <x v="0"/>
    <x v="0"/>
    <x v="7"/>
    <x v="31"/>
    <x v="0"/>
    <x v="0"/>
    <x v="74"/>
    <x v="4"/>
    <x v="27"/>
    <n v="100000"/>
    <n v="74999.97"/>
    <m/>
  </r>
  <r>
    <x v="0"/>
    <x v="0"/>
    <x v="0"/>
    <x v="0"/>
    <x v="0"/>
    <x v="7"/>
    <x v="31"/>
    <x v="0"/>
    <x v="0"/>
    <x v="74"/>
    <x v="4"/>
    <x v="17"/>
    <n v="560000"/>
    <n v="420000.02999999991"/>
    <m/>
  </r>
  <r>
    <x v="0"/>
    <x v="0"/>
    <x v="0"/>
    <x v="0"/>
    <x v="0"/>
    <x v="7"/>
    <x v="31"/>
    <x v="0"/>
    <x v="0"/>
    <x v="74"/>
    <x v="4"/>
    <x v="18"/>
    <n v="408920"/>
    <n v="306690.12000000005"/>
    <m/>
  </r>
  <r>
    <x v="0"/>
    <x v="0"/>
    <x v="0"/>
    <x v="0"/>
    <x v="0"/>
    <x v="7"/>
    <x v="31"/>
    <x v="0"/>
    <x v="0"/>
    <x v="74"/>
    <x v="4"/>
    <x v="12"/>
    <n v="11390000"/>
    <n v="8542500.0299999993"/>
    <m/>
  </r>
  <r>
    <x v="0"/>
    <x v="0"/>
    <x v="0"/>
    <x v="0"/>
    <x v="0"/>
    <x v="7"/>
    <x v="31"/>
    <x v="0"/>
    <x v="0"/>
    <x v="74"/>
    <x v="4"/>
    <x v="7"/>
    <n v="3925000"/>
    <n v="2943749.9700000007"/>
    <m/>
  </r>
  <r>
    <x v="0"/>
    <x v="0"/>
    <x v="0"/>
    <x v="0"/>
    <x v="10"/>
    <x v="2"/>
    <x v="26"/>
    <x v="0"/>
    <x v="0"/>
    <x v="41"/>
    <x v="2"/>
    <x v="6"/>
    <n v="20000000"/>
    <n v="15000000.029999999"/>
    <m/>
  </r>
  <r>
    <x v="0"/>
    <x v="0"/>
    <x v="0"/>
    <x v="0"/>
    <x v="10"/>
    <x v="0"/>
    <x v="2"/>
    <x v="1"/>
    <x v="3"/>
    <x v="13"/>
    <x v="2"/>
    <x v="6"/>
    <n v="6278903569"/>
    <n v="3810466413.8600001"/>
    <m/>
  </r>
  <r>
    <x v="0"/>
    <x v="0"/>
    <x v="0"/>
    <x v="0"/>
    <x v="10"/>
    <x v="0"/>
    <x v="5"/>
    <x v="1"/>
    <x v="3"/>
    <x v="13"/>
    <x v="2"/>
    <x v="6"/>
    <n v="12978284817"/>
    <n v="7882022097.7299995"/>
    <m/>
  </r>
  <r>
    <x v="0"/>
    <x v="0"/>
    <x v="0"/>
    <x v="0"/>
    <x v="10"/>
    <x v="0"/>
    <x v="24"/>
    <x v="1"/>
    <x v="3"/>
    <x v="13"/>
    <x v="2"/>
    <x v="6"/>
    <n v="26209030166"/>
    <n v="16614555803.030001"/>
    <m/>
  </r>
  <r>
    <x v="0"/>
    <x v="0"/>
    <x v="0"/>
    <x v="0"/>
    <x v="10"/>
    <x v="1"/>
    <x v="22"/>
    <x v="1"/>
    <x v="3"/>
    <x v="13"/>
    <x v="2"/>
    <x v="6"/>
    <n v="326830351"/>
    <n v="245122763.21999991"/>
    <m/>
  </r>
  <r>
    <x v="0"/>
    <x v="0"/>
    <x v="0"/>
    <x v="0"/>
    <x v="10"/>
    <x v="5"/>
    <x v="29"/>
    <x v="1"/>
    <x v="3"/>
    <x v="13"/>
    <x v="2"/>
    <x v="6"/>
    <n v="138000000"/>
    <n v="103500000"/>
    <m/>
  </r>
  <r>
    <x v="0"/>
    <x v="0"/>
    <x v="0"/>
    <x v="0"/>
    <x v="8"/>
    <x v="0"/>
    <x v="10"/>
    <x v="2"/>
    <x v="4"/>
    <x v="12"/>
    <x v="8"/>
    <x v="51"/>
    <n v="0"/>
    <n v="4000000"/>
    <m/>
  </r>
  <r>
    <x v="0"/>
    <x v="0"/>
    <x v="0"/>
    <x v="0"/>
    <x v="8"/>
    <x v="0"/>
    <x v="23"/>
    <x v="4"/>
    <x v="17"/>
    <x v="40"/>
    <x v="8"/>
    <x v="51"/>
    <n v="84955492130"/>
    <n v="52089563591.399986"/>
    <m/>
  </r>
  <r>
    <x v="0"/>
    <x v="0"/>
    <x v="0"/>
    <x v="0"/>
    <x v="8"/>
    <x v="0"/>
    <x v="23"/>
    <x v="4"/>
    <x v="17"/>
    <x v="40"/>
    <x v="8"/>
    <x v="38"/>
    <n v="98522890143"/>
    <n v="59710895721.779984"/>
    <m/>
  </r>
  <r>
    <x v="0"/>
    <x v="0"/>
    <x v="0"/>
    <x v="0"/>
    <x v="8"/>
    <x v="0"/>
    <x v="23"/>
    <x v="4"/>
    <x v="17"/>
    <x v="40"/>
    <x v="8"/>
    <x v="52"/>
    <n v="1357747727"/>
    <n v="1076120813.2700005"/>
    <m/>
  </r>
  <r>
    <x v="0"/>
    <x v="0"/>
    <x v="0"/>
    <x v="0"/>
    <x v="8"/>
    <x v="0"/>
    <x v="24"/>
    <x v="4"/>
    <x v="17"/>
    <x v="40"/>
    <x v="8"/>
    <x v="51"/>
    <n v="0"/>
    <n v="79166666.670000002"/>
    <m/>
  </r>
  <r>
    <x v="0"/>
    <x v="0"/>
    <x v="0"/>
    <x v="0"/>
    <x v="6"/>
    <x v="0"/>
    <x v="11"/>
    <x v="2"/>
    <x v="10"/>
    <x v="27"/>
    <x v="2"/>
    <x v="34"/>
    <n v="0"/>
    <n v="1264339612.2500005"/>
    <m/>
  </r>
  <r>
    <x v="0"/>
    <x v="0"/>
    <x v="0"/>
    <x v="0"/>
    <x v="6"/>
    <x v="0"/>
    <x v="24"/>
    <x v="2"/>
    <x v="10"/>
    <x v="27"/>
    <x v="2"/>
    <x v="34"/>
    <n v="0"/>
    <n v="1472618969.98"/>
    <m/>
  </r>
  <r>
    <x v="0"/>
    <x v="0"/>
    <x v="0"/>
    <x v="0"/>
    <x v="1"/>
    <x v="2"/>
    <x v="25"/>
    <x v="0"/>
    <x v="0"/>
    <x v="41"/>
    <x v="2"/>
    <x v="6"/>
    <n v="700000"/>
    <n v="466664"/>
    <m/>
  </r>
  <r>
    <x v="0"/>
    <x v="0"/>
    <x v="0"/>
    <x v="0"/>
    <x v="1"/>
    <x v="2"/>
    <x v="25"/>
    <x v="0"/>
    <x v="6"/>
    <x v="15"/>
    <x v="2"/>
    <x v="43"/>
    <n v="500000"/>
    <n v="333336"/>
    <m/>
  </r>
  <r>
    <x v="0"/>
    <x v="0"/>
    <x v="0"/>
    <x v="0"/>
    <x v="1"/>
    <x v="2"/>
    <x v="25"/>
    <x v="1"/>
    <x v="7"/>
    <x v="42"/>
    <x v="2"/>
    <x v="6"/>
    <n v="2000000"/>
    <n v="1333336"/>
    <m/>
  </r>
  <r>
    <x v="0"/>
    <x v="0"/>
    <x v="0"/>
    <x v="0"/>
    <x v="1"/>
    <x v="2"/>
    <x v="25"/>
    <x v="1"/>
    <x v="3"/>
    <x v="5"/>
    <x v="2"/>
    <x v="6"/>
    <n v="457803491"/>
    <n v="305202312"/>
    <m/>
  </r>
  <r>
    <x v="0"/>
    <x v="0"/>
    <x v="0"/>
    <x v="0"/>
    <x v="1"/>
    <x v="2"/>
    <x v="26"/>
    <x v="0"/>
    <x v="6"/>
    <x v="15"/>
    <x v="2"/>
    <x v="43"/>
    <n v="102359970"/>
    <n v="76769977.5"/>
    <m/>
  </r>
  <r>
    <x v="0"/>
    <x v="0"/>
    <x v="0"/>
    <x v="0"/>
    <x v="1"/>
    <x v="2"/>
    <x v="26"/>
    <x v="1"/>
    <x v="7"/>
    <x v="42"/>
    <x v="2"/>
    <x v="6"/>
    <n v="2000000"/>
    <n v="1499999.9400000002"/>
    <m/>
  </r>
  <r>
    <x v="0"/>
    <x v="0"/>
    <x v="0"/>
    <x v="0"/>
    <x v="1"/>
    <x v="2"/>
    <x v="26"/>
    <x v="1"/>
    <x v="3"/>
    <x v="5"/>
    <x v="2"/>
    <x v="6"/>
    <n v="126252819"/>
    <n v="94689614.25"/>
    <m/>
  </r>
  <r>
    <x v="0"/>
    <x v="0"/>
    <x v="0"/>
    <x v="0"/>
    <x v="1"/>
    <x v="0"/>
    <x v="0"/>
    <x v="0"/>
    <x v="0"/>
    <x v="0"/>
    <x v="2"/>
    <x v="6"/>
    <n v="34047425"/>
    <n v="33064858.349999998"/>
    <m/>
  </r>
  <r>
    <x v="0"/>
    <x v="0"/>
    <x v="0"/>
    <x v="0"/>
    <x v="1"/>
    <x v="0"/>
    <x v="0"/>
    <x v="0"/>
    <x v="0"/>
    <x v="0"/>
    <x v="2"/>
    <x v="2"/>
    <n v="382660463"/>
    <n v="310309563.46000004"/>
    <m/>
  </r>
  <r>
    <x v="0"/>
    <x v="0"/>
    <x v="0"/>
    <x v="0"/>
    <x v="1"/>
    <x v="0"/>
    <x v="0"/>
    <x v="0"/>
    <x v="0"/>
    <x v="0"/>
    <x v="2"/>
    <x v="43"/>
    <n v="454300"/>
    <n v="399920.12"/>
    <m/>
  </r>
  <r>
    <x v="0"/>
    <x v="0"/>
    <x v="0"/>
    <x v="0"/>
    <x v="1"/>
    <x v="0"/>
    <x v="0"/>
    <x v="0"/>
    <x v="0"/>
    <x v="0"/>
    <x v="2"/>
    <x v="3"/>
    <n v="8665124"/>
    <n v="223223416"/>
    <m/>
  </r>
  <r>
    <x v="0"/>
    <x v="0"/>
    <x v="0"/>
    <x v="0"/>
    <x v="1"/>
    <x v="0"/>
    <x v="0"/>
    <x v="0"/>
    <x v="6"/>
    <x v="15"/>
    <x v="2"/>
    <x v="43"/>
    <n v="170000"/>
    <n v="0"/>
    <m/>
  </r>
  <r>
    <x v="0"/>
    <x v="0"/>
    <x v="0"/>
    <x v="0"/>
    <x v="1"/>
    <x v="0"/>
    <x v="0"/>
    <x v="0"/>
    <x v="2"/>
    <x v="3"/>
    <x v="2"/>
    <x v="3"/>
    <n v="699534224"/>
    <n v="584561692.53000009"/>
    <m/>
  </r>
  <r>
    <x v="0"/>
    <x v="0"/>
    <x v="0"/>
    <x v="0"/>
    <x v="1"/>
    <x v="0"/>
    <x v="0"/>
    <x v="0"/>
    <x v="2"/>
    <x v="2"/>
    <x v="2"/>
    <x v="6"/>
    <n v="2800000"/>
    <n v="0"/>
    <m/>
  </r>
  <r>
    <x v="0"/>
    <x v="0"/>
    <x v="0"/>
    <x v="0"/>
    <x v="1"/>
    <x v="0"/>
    <x v="0"/>
    <x v="0"/>
    <x v="2"/>
    <x v="2"/>
    <x v="2"/>
    <x v="2"/>
    <n v="179615540"/>
    <n v="116299477.16"/>
    <m/>
  </r>
  <r>
    <x v="0"/>
    <x v="0"/>
    <x v="0"/>
    <x v="0"/>
    <x v="1"/>
    <x v="0"/>
    <x v="0"/>
    <x v="0"/>
    <x v="1"/>
    <x v="1"/>
    <x v="2"/>
    <x v="6"/>
    <n v="63000"/>
    <n v="470000"/>
    <m/>
  </r>
  <r>
    <x v="0"/>
    <x v="0"/>
    <x v="0"/>
    <x v="0"/>
    <x v="1"/>
    <x v="0"/>
    <x v="0"/>
    <x v="0"/>
    <x v="1"/>
    <x v="1"/>
    <x v="2"/>
    <x v="3"/>
    <n v="0"/>
    <n v="68775000"/>
    <m/>
  </r>
  <r>
    <x v="0"/>
    <x v="0"/>
    <x v="0"/>
    <x v="0"/>
    <x v="1"/>
    <x v="0"/>
    <x v="0"/>
    <x v="0"/>
    <x v="1"/>
    <x v="4"/>
    <x v="2"/>
    <x v="3"/>
    <n v="2102798518"/>
    <n v="1917900998.2299995"/>
    <m/>
  </r>
  <r>
    <x v="0"/>
    <x v="0"/>
    <x v="0"/>
    <x v="0"/>
    <x v="1"/>
    <x v="0"/>
    <x v="0"/>
    <x v="2"/>
    <x v="11"/>
    <x v="24"/>
    <x v="2"/>
    <x v="2"/>
    <n v="0"/>
    <n v="7068226"/>
    <m/>
  </r>
  <r>
    <x v="0"/>
    <x v="0"/>
    <x v="0"/>
    <x v="0"/>
    <x v="1"/>
    <x v="0"/>
    <x v="0"/>
    <x v="2"/>
    <x v="11"/>
    <x v="24"/>
    <x v="2"/>
    <x v="3"/>
    <n v="0"/>
    <n v="50000000"/>
    <m/>
  </r>
  <r>
    <x v="0"/>
    <x v="0"/>
    <x v="0"/>
    <x v="0"/>
    <x v="1"/>
    <x v="0"/>
    <x v="0"/>
    <x v="2"/>
    <x v="19"/>
    <x v="46"/>
    <x v="2"/>
    <x v="28"/>
    <n v="0"/>
    <n v="37713100"/>
    <m/>
  </r>
  <r>
    <x v="0"/>
    <x v="0"/>
    <x v="0"/>
    <x v="0"/>
    <x v="1"/>
    <x v="0"/>
    <x v="0"/>
    <x v="5"/>
    <x v="18"/>
    <x v="44"/>
    <x v="2"/>
    <x v="6"/>
    <n v="0"/>
    <n v="8039767.5900000008"/>
    <m/>
  </r>
  <r>
    <x v="0"/>
    <x v="0"/>
    <x v="0"/>
    <x v="0"/>
    <x v="1"/>
    <x v="0"/>
    <x v="0"/>
    <x v="1"/>
    <x v="5"/>
    <x v="19"/>
    <x v="2"/>
    <x v="6"/>
    <n v="0"/>
    <n v="725000"/>
    <m/>
  </r>
  <r>
    <x v="0"/>
    <x v="0"/>
    <x v="0"/>
    <x v="0"/>
    <x v="1"/>
    <x v="0"/>
    <x v="0"/>
    <x v="1"/>
    <x v="9"/>
    <x v="22"/>
    <x v="2"/>
    <x v="6"/>
    <n v="0"/>
    <n v="18646000"/>
    <m/>
  </r>
  <r>
    <x v="0"/>
    <x v="0"/>
    <x v="0"/>
    <x v="0"/>
    <x v="1"/>
    <x v="0"/>
    <x v="0"/>
    <x v="1"/>
    <x v="9"/>
    <x v="31"/>
    <x v="2"/>
    <x v="6"/>
    <n v="0"/>
    <n v="19654000"/>
    <m/>
  </r>
  <r>
    <x v="0"/>
    <x v="0"/>
    <x v="0"/>
    <x v="0"/>
    <x v="1"/>
    <x v="0"/>
    <x v="0"/>
    <x v="1"/>
    <x v="9"/>
    <x v="45"/>
    <x v="2"/>
    <x v="6"/>
    <n v="0"/>
    <n v="157719472"/>
    <m/>
  </r>
  <r>
    <x v="0"/>
    <x v="0"/>
    <x v="0"/>
    <x v="0"/>
    <x v="1"/>
    <x v="0"/>
    <x v="0"/>
    <x v="1"/>
    <x v="7"/>
    <x v="33"/>
    <x v="2"/>
    <x v="6"/>
    <n v="0"/>
    <n v="8340000"/>
    <m/>
  </r>
  <r>
    <x v="0"/>
    <x v="0"/>
    <x v="0"/>
    <x v="0"/>
    <x v="1"/>
    <x v="0"/>
    <x v="0"/>
    <x v="1"/>
    <x v="3"/>
    <x v="7"/>
    <x v="2"/>
    <x v="2"/>
    <n v="1352203441"/>
    <n v="987826482"/>
    <m/>
  </r>
  <r>
    <x v="0"/>
    <x v="0"/>
    <x v="0"/>
    <x v="0"/>
    <x v="1"/>
    <x v="0"/>
    <x v="0"/>
    <x v="1"/>
    <x v="3"/>
    <x v="5"/>
    <x v="2"/>
    <x v="6"/>
    <n v="24662032506"/>
    <n v="27404495928.819984"/>
    <m/>
  </r>
  <r>
    <x v="0"/>
    <x v="0"/>
    <x v="0"/>
    <x v="0"/>
    <x v="1"/>
    <x v="0"/>
    <x v="0"/>
    <x v="1"/>
    <x v="3"/>
    <x v="5"/>
    <x v="2"/>
    <x v="2"/>
    <n v="218045399"/>
    <n v="142507562"/>
    <m/>
  </r>
  <r>
    <x v="0"/>
    <x v="0"/>
    <x v="0"/>
    <x v="0"/>
    <x v="1"/>
    <x v="0"/>
    <x v="0"/>
    <x v="1"/>
    <x v="3"/>
    <x v="5"/>
    <x v="2"/>
    <x v="14"/>
    <n v="0"/>
    <n v="650000"/>
    <m/>
  </r>
  <r>
    <x v="0"/>
    <x v="0"/>
    <x v="0"/>
    <x v="0"/>
    <x v="1"/>
    <x v="0"/>
    <x v="0"/>
    <x v="1"/>
    <x v="3"/>
    <x v="5"/>
    <x v="2"/>
    <x v="43"/>
    <n v="500000"/>
    <n v="0"/>
    <m/>
  </r>
  <r>
    <x v="0"/>
    <x v="0"/>
    <x v="0"/>
    <x v="0"/>
    <x v="1"/>
    <x v="0"/>
    <x v="0"/>
    <x v="1"/>
    <x v="3"/>
    <x v="5"/>
    <x v="2"/>
    <x v="3"/>
    <n v="1405679900"/>
    <n v="1210154893.9799995"/>
    <m/>
  </r>
  <r>
    <x v="0"/>
    <x v="0"/>
    <x v="0"/>
    <x v="0"/>
    <x v="1"/>
    <x v="0"/>
    <x v="1"/>
    <x v="0"/>
    <x v="0"/>
    <x v="0"/>
    <x v="2"/>
    <x v="6"/>
    <n v="6564000"/>
    <n v="8185604.5099999998"/>
    <m/>
  </r>
  <r>
    <x v="0"/>
    <x v="0"/>
    <x v="0"/>
    <x v="0"/>
    <x v="1"/>
    <x v="0"/>
    <x v="1"/>
    <x v="0"/>
    <x v="0"/>
    <x v="0"/>
    <x v="2"/>
    <x v="43"/>
    <n v="1002773"/>
    <n v="852924.85"/>
    <m/>
  </r>
  <r>
    <x v="0"/>
    <x v="0"/>
    <x v="0"/>
    <x v="0"/>
    <x v="1"/>
    <x v="0"/>
    <x v="1"/>
    <x v="0"/>
    <x v="0"/>
    <x v="0"/>
    <x v="2"/>
    <x v="3"/>
    <n v="95036918"/>
    <n v="51437125.149999999"/>
    <m/>
  </r>
  <r>
    <x v="0"/>
    <x v="0"/>
    <x v="0"/>
    <x v="0"/>
    <x v="1"/>
    <x v="0"/>
    <x v="1"/>
    <x v="0"/>
    <x v="0"/>
    <x v="10"/>
    <x v="2"/>
    <x v="14"/>
    <n v="12832731931"/>
    <n v="8138122512"/>
    <m/>
  </r>
  <r>
    <x v="0"/>
    <x v="0"/>
    <x v="0"/>
    <x v="0"/>
    <x v="1"/>
    <x v="0"/>
    <x v="1"/>
    <x v="0"/>
    <x v="1"/>
    <x v="11"/>
    <x v="2"/>
    <x v="43"/>
    <n v="1900000"/>
    <n v="2704701.85"/>
    <m/>
  </r>
  <r>
    <x v="0"/>
    <x v="0"/>
    <x v="0"/>
    <x v="0"/>
    <x v="1"/>
    <x v="0"/>
    <x v="1"/>
    <x v="0"/>
    <x v="1"/>
    <x v="9"/>
    <x v="2"/>
    <x v="14"/>
    <n v="360000000"/>
    <n v="254744030.35999998"/>
    <m/>
  </r>
  <r>
    <x v="0"/>
    <x v="0"/>
    <x v="0"/>
    <x v="0"/>
    <x v="1"/>
    <x v="0"/>
    <x v="1"/>
    <x v="0"/>
    <x v="1"/>
    <x v="8"/>
    <x v="2"/>
    <x v="6"/>
    <n v="104980"/>
    <n v="0"/>
    <m/>
  </r>
  <r>
    <x v="0"/>
    <x v="0"/>
    <x v="0"/>
    <x v="0"/>
    <x v="1"/>
    <x v="0"/>
    <x v="1"/>
    <x v="0"/>
    <x v="1"/>
    <x v="8"/>
    <x v="2"/>
    <x v="43"/>
    <n v="200000"/>
    <n v="0"/>
    <m/>
  </r>
  <r>
    <x v="0"/>
    <x v="0"/>
    <x v="0"/>
    <x v="0"/>
    <x v="1"/>
    <x v="0"/>
    <x v="1"/>
    <x v="2"/>
    <x v="4"/>
    <x v="12"/>
    <x v="2"/>
    <x v="6"/>
    <n v="667000"/>
    <n v="0"/>
    <m/>
  </r>
  <r>
    <x v="0"/>
    <x v="0"/>
    <x v="0"/>
    <x v="0"/>
    <x v="1"/>
    <x v="0"/>
    <x v="2"/>
    <x v="0"/>
    <x v="2"/>
    <x v="3"/>
    <x v="2"/>
    <x v="6"/>
    <n v="212300065"/>
    <n v="164225375"/>
    <m/>
  </r>
  <r>
    <x v="0"/>
    <x v="0"/>
    <x v="0"/>
    <x v="0"/>
    <x v="1"/>
    <x v="0"/>
    <x v="2"/>
    <x v="0"/>
    <x v="2"/>
    <x v="3"/>
    <x v="2"/>
    <x v="43"/>
    <n v="11837743"/>
    <n v="1213770"/>
    <m/>
  </r>
  <r>
    <x v="0"/>
    <x v="0"/>
    <x v="0"/>
    <x v="0"/>
    <x v="1"/>
    <x v="0"/>
    <x v="2"/>
    <x v="1"/>
    <x v="9"/>
    <x v="22"/>
    <x v="2"/>
    <x v="43"/>
    <n v="574600"/>
    <n v="574599.6"/>
    <m/>
  </r>
  <r>
    <x v="0"/>
    <x v="0"/>
    <x v="0"/>
    <x v="0"/>
    <x v="1"/>
    <x v="0"/>
    <x v="2"/>
    <x v="1"/>
    <x v="7"/>
    <x v="33"/>
    <x v="2"/>
    <x v="6"/>
    <n v="100000"/>
    <n v="75000"/>
    <m/>
  </r>
  <r>
    <x v="0"/>
    <x v="0"/>
    <x v="0"/>
    <x v="0"/>
    <x v="1"/>
    <x v="0"/>
    <x v="2"/>
    <x v="1"/>
    <x v="7"/>
    <x v="58"/>
    <x v="2"/>
    <x v="6"/>
    <n v="24100000"/>
    <n v="11074147.74"/>
    <m/>
  </r>
  <r>
    <x v="0"/>
    <x v="0"/>
    <x v="0"/>
    <x v="0"/>
    <x v="1"/>
    <x v="0"/>
    <x v="2"/>
    <x v="1"/>
    <x v="3"/>
    <x v="13"/>
    <x v="2"/>
    <x v="3"/>
    <n v="0"/>
    <n v="20000000"/>
    <m/>
  </r>
  <r>
    <x v="0"/>
    <x v="0"/>
    <x v="0"/>
    <x v="0"/>
    <x v="1"/>
    <x v="0"/>
    <x v="2"/>
    <x v="1"/>
    <x v="3"/>
    <x v="5"/>
    <x v="2"/>
    <x v="6"/>
    <n v="35722238"/>
    <n v="24259826.620000001"/>
    <m/>
  </r>
  <r>
    <x v="0"/>
    <x v="0"/>
    <x v="0"/>
    <x v="0"/>
    <x v="1"/>
    <x v="0"/>
    <x v="2"/>
    <x v="1"/>
    <x v="3"/>
    <x v="5"/>
    <x v="2"/>
    <x v="3"/>
    <n v="27917748"/>
    <n v="15792760"/>
    <m/>
  </r>
  <r>
    <x v="0"/>
    <x v="0"/>
    <x v="0"/>
    <x v="0"/>
    <x v="1"/>
    <x v="0"/>
    <x v="3"/>
    <x v="0"/>
    <x v="6"/>
    <x v="16"/>
    <x v="2"/>
    <x v="6"/>
    <n v="3750000"/>
    <n v="2228316.96"/>
    <m/>
  </r>
  <r>
    <x v="0"/>
    <x v="0"/>
    <x v="0"/>
    <x v="0"/>
    <x v="1"/>
    <x v="0"/>
    <x v="3"/>
    <x v="0"/>
    <x v="6"/>
    <x v="15"/>
    <x v="2"/>
    <x v="43"/>
    <n v="424245000"/>
    <n v="94460170.599999994"/>
    <m/>
  </r>
  <r>
    <x v="0"/>
    <x v="0"/>
    <x v="0"/>
    <x v="0"/>
    <x v="1"/>
    <x v="0"/>
    <x v="3"/>
    <x v="1"/>
    <x v="7"/>
    <x v="33"/>
    <x v="2"/>
    <x v="6"/>
    <n v="1490000"/>
    <n v="667754.15999999992"/>
    <m/>
  </r>
  <r>
    <x v="0"/>
    <x v="0"/>
    <x v="0"/>
    <x v="0"/>
    <x v="1"/>
    <x v="0"/>
    <x v="4"/>
    <x v="0"/>
    <x v="0"/>
    <x v="0"/>
    <x v="2"/>
    <x v="6"/>
    <n v="357512111"/>
    <n v="2187410.4300000002"/>
    <m/>
  </r>
  <r>
    <x v="0"/>
    <x v="0"/>
    <x v="0"/>
    <x v="0"/>
    <x v="1"/>
    <x v="0"/>
    <x v="4"/>
    <x v="0"/>
    <x v="0"/>
    <x v="0"/>
    <x v="2"/>
    <x v="2"/>
    <n v="12598098739"/>
    <n v="8913586415.9999943"/>
    <m/>
  </r>
  <r>
    <x v="0"/>
    <x v="0"/>
    <x v="0"/>
    <x v="0"/>
    <x v="1"/>
    <x v="0"/>
    <x v="4"/>
    <x v="0"/>
    <x v="0"/>
    <x v="0"/>
    <x v="2"/>
    <x v="33"/>
    <n v="50758895"/>
    <n v="35140775.759999998"/>
    <m/>
  </r>
  <r>
    <x v="0"/>
    <x v="0"/>
    <x v="0"/>
    <x v="0"/>
    <x v="1"/>
    <x v="0"/>
    <x v="4"/>
    <x v="0"/>
    <x v="0"/>
    <x v="0"/>
    <x v="2"/>
    <x v="43"/>
    <n v="500000"/>
    <n v="228553.2"/>
    <m/>
  </r>
  <r>
    <x v="0"/>
    <x v="0"/>
    <x v="0"/>
    <x v="0"/>
    <x v="1"/>
    <x v="0"/>
    <x v="4"/>
    <x v="0"/>
    <x v="6"/>
    <x v="15"/>
    <x v="2"/>
    <x v="43"/>
    <n v="6464200"/>
    <n v="3532894.72"/>
    <m/>
  </r>
  <r>
    <x v="0"/>
    <x v="0"/>
    <x v="0"/>
    <x v="0"/>
    <x v="1"/>
    <x v="0"/>
    <x v="4"/>
    <x v="2"/>
    <x v="20"/>
    <x v="59"/>
    <x v="2"/>
    <x v="2"/>
    <n v="32500000"/>
    <n v="22804695"/>
    <m/>
  </r>
  <r>
    <x v="0"/>
    <x v="0"/>
    <x v="0"/>
    <x v="0"/>
    <x v="1"/>
    <x v="0"/>
    <x v="4"/>
    <x v="2"/>
    <x v="20"/>
    <x v="59"/>
    <x v="2"/>
    <x v="33"/>
    <n v="149703020"/>
    <n v="112277238.03"/>
    <m/>
  </r>
  <r>
    <x v="0"/>
    <x v="0"/>
    <x v="0"/>
    <x v="0"/>
    <x v="1"/>
    <x v="0"/>
    <x v="4"/>
    <x v="1"/>
    <x v="3"/>
    <x v="5"/>
    <x v="2"/>
    <x v="28"/>
    <n v="301441777"/>
    <n v="208690453.89000005"/>
    <m/>
  </r>
  <r>
    <x v="0"/>
    <x v="0"/>
    <x v="0"/>
    <x v="0"/>
    <x v="1"/>
    <x v="0"/>
    <x v="5"/>
    <x v="1"/>
    <x v="9"/>
    <x v="22"/>
    <x v="2"/>
    <x v="3"/>
    <n v="14500000"/>
    <n v="0"/>
    <m/>
  </r>
  <r>
    <x v="0"/>
    <x v="0"/>
    <x v="0"/>
    <x v="0"/>
    <x v="1"/>
    <x v="0"/>
    <x v="5"/>
    <x v="1"/>
    <x v="7"/>
    <x v="17"/>
    <x v="2"/>
    <x v="6"/>
    <n v="0"/>
    <n v="0"/>
    <m/>
  </r>
  <r>
    <x v="0"/>
    <x v="0"/>
    <x v="0"/>
    <x v="0"/>
    <x v="1"/>
    <x v="0"/>
    <x v="5"/>
    <x v="1"/>
    <x v="7"/>
    <x v="17"/>
    <x v="2"/>
    <x v="3"/>
    <n v="232860433"/>
    <n v="77917062.030000001"/>
    <m/>
  </r>
  <r>
    <x v="0"/>
    <x v="0"/>
    <x v="0"/>
    <x v="0"/>
    <x v="1"/>
    <x v="0"/>
    <x v="5"/>
    <x v="1"/>
    <x v="7"/>
    <x v="60"/>
    <x v="2"/>
    <x v="3"/>
    <n v="2742747451"/>
    <n v="1913930500.7600002"/>
    <m/>
  </r>
  <r>
    <x v="0"/>
    <x v="0"/>
    <x v="0"/>
    <x v="0"/>
    <x v="1"/>
    <x v="0"/>
    <x v="5"/>
    <x v="1"/>
    <x v="7"/>
    <x v="61"/>
    <x v="2"/>
    <x v="6"/>
    <n v="0"/>
    <n v="0"/>
    <m/>
  </r>
  <r>
    <x v="0"/>
    <x v="0"/>
    <x v="0"/>
    <x v="0"/>
    <x v="1"/>
    <x v="0"/>
    <x v="5"/>
    <x v="1"/>
    <x v="7"/>
    <x v="61"/>
    <x v="2"/>
    <x v="3"/>
    <n v="914402222"/>
    <n v="590085037.10000002"/>
    <m/>
  </r>
  <r>
    <x v="0"/>
    <x v="0"/>
    <x v="0"/>
    <x v="0"/>
    <x v="1"/>
    <x v="0"/>
    <x v="5"/>
    <x v="1"/>
    <x v="7"/>
    <x v="33"/>
    <x v="2"/>
    <x v="6"/>
    <n v="220031278"/>
    <n v="129031936.25"/>
    <m/>
  </r>
  <r>
    <x v="0"/>
    <x v="0"/>
    <x v="0"/>
    <x v="0"/>
    <x v="1"/>
    <x v="0"/>
    <x v="5"/>
    <x v="1"/>
    <x v="7"/>
    <x v="33"/>
    <x v="2"/>
    <x v="43"/>
    <n v="250000"/>
    <n v="104921.85"/>
    <m/>
  </r>
  <r>
    <x v="0"/>
    <x v="0"/>
    <x v="0"/>
    <x v="0"/>
    <x v="1"/>
    <x v="0"/>
    <x v="5"/>
    <x v="1"/>
    <x v="7"/>
    <x v="62"/>
    <x v="2"/>
    <x v="3"/>
    <n v="117044211"/>
    <n v="19697059.32"/>
    <m/>
  </r>
  <r>
    <x v="0"/>
    <x v="0"/>
    <x v="0"/>
    <x v="0"/>
    <x v="1"/>
    <x v="0"/>
    <x v="5"/>
    <x v="1"/>
    <x v="7"/>
    <x v="34"/>
    <x v="2"/>
    <x v="3"/>
    <n v="700344458"/>
    <n v="460483196.75"/>
    <m/>
  </r>
  <r>
    <x v="0"/>
    <x v="0"/>
    <x v="0"/>
    <x v="0"/>
    <x v="1"/>
    <x v="0"/>
    <x v="5"/>
    <x v="1"/>
    <x v="7"/>
    <x v="52"/>
    <x v="2"/>
    <x v="6"/>
    <n v="4725000"/>
    <n v="0"/>
    <m/>
  </r>
  <r>
    <x v="0"/>
    <x v="0"/>
    <x v="0"/>
    <x v="0"/>
    <x v="1"/>
    <x v="0"/>
    <x v="5"/>
    <x v="1"/>
    <x v="7"/>
    <x v="52"/>
    <x v="2"/>
    <x v="3"/>
    <n v="91249352"/>
    <n v="40847005.309999995"/>
    <m/>
  </r>
  <r>
    <x v="0"/>
    <x v="0"/>
    <x v="0"/>
    <x v="0"/>
    <x v="1"/>
    <x v="0"/>
    <x v="5"/>
    <x v="1"/>
    <x v="7"/>
    <x v="56"/>
    <x v="2"/>
    <x v="6"/>
    <n v="3543136946"/>
    <n v="1527426278.0499997"/>
    <m/>
  </r>
  <r>
    <x v="0"/>
    <x v="0"/>
    <x v="0"/>
    <x v="0"/>
    <x v="1"/>
    <x v="0"/>
    <x v="5"/>
    <x v="1"/>
    <x v="7"/>
    <x v="56"/>
    <x v="2"/>
    <x v="43"/>
    <n v="394957415"/>
    <n v="161076849.55000001"/>
    <m/>
  </r>
  <r>
    <x v="0"/>
    <x v="0"/>
    <x v="0"/>
    <x v="0"/>
    <x v="1"/>
    <x v="0"/>
    <x v="5"/>
    <x v="1"/>
    <x v="7"/>
    <x v="56"/>
    <x v="2"/>
    <x v="3"/>
    <n v="1709241201"/>
    <n v="756577574.2299999"/>
    <m/>
  </r>
  <r>
    <x v="0"/>
    <x v="0"/>
    <x v="0"/>
    <x v="0"/>
    <x v="1"/>
    <x v="0"/>
    <x v="6"/>
    <x v="1"/>
    <x v="8"/>
    <x v="20"/>
    <x v="2"/>
    <x v="28"/>
    <n v="5177478607"/>
    <n v="3598655440.8300009"/>
    <m/>
  </r>
  <r>
    <x v="0"/>
    <x v="0"/>
    <x v="0"/>
    <x v="0"/>
    <x v="1"/>
    <x v="0"/>
    <x v="6"/>
    <x v="1"/>
    <x v="8"/>
    <x v="20"/>
    <x v="2"/>
    <x v="3"/>
    <n v="0"/>
    <n v="782100071.11999989"/>
    <m/>
  </r>
  <r>
    <x v="0"/>
    <x v="0"/>
    <x v="0"/>
    <x v="0"/>
    <x v="1"/>
    <x v="0"/>
    <x v="6"/>
    <x v="1"/>
    <x v="5"/>
    <x v="14"/>
    <x v="2"/>
    <x v="3"/>
    <n v="496672269"/>
    <n v="312334524.60000002"/>
    <m/>
  </r>
  <r>
    <x v="0"/>
    <x v="0"/>
    <x v="0"/>
    <x v="0"/>
    <x v="1"/>
    <x v="0"/>
    <x v="6"/>
    <x v="1"/>
    <x v="5"/>
    <x v="19"/>
    <x v="2"/>
    <x v="6"/>
    <n v="25054005"/>
    <n v="17713164.219999999"/>
    <m/>
  </r>
  <r>
    <x v="0"/>
    <x v="0"/>
    <x v="0"/>
    <x v="0"/>
    <x v="1"/>
    <x v="0"/>
    <x v="6"/>
    <x v="1"/>
    <x v="5"/>
    <x v="19"/>
    <x v="2"/>
    <x v="43"/>
    <n v="0"/>
    <n v="16012099.59"/>
    <m/>
  </r>
  <r>
    <x v="0"/>
    <x v="0"/>
    <x v="0"/>
    <x v="0"/>
    <x v="1"/>
    <x v="0"/>
    <x v="6"/>
    <x v="1"/>
    <x v="5"/>
    <x v="19"/>
    <x v="2"/>
    <x v="3"/>
    <n v="30927492"/>
    <n v="27749458.91"/>
    <m/>
  </r>
  <r>
    <x v="0"/>
    <x v="0"/>
    <x v="0"/>
    <x v="0"/>
    <x v="1"/>
    <x v="0"/>
    <x v="6"/>
    <x v="1"/>
    <x v="5"/>
    <x v="63"/>
    <x v="2"/>
    <x v="3"/>
    <n v="5130920"/>
    <n v="3420608"/>
    <m/>
  </r>
  <r>
    <x v="0"/>
    <x v="0"/>
    <x v="0"/>
    <x v="0"/>
    <x v="1"/>
    <x v="0"/>
    <x v="6"/>
    <x v="1"/>
    <x v="5"/>
    <x v="18"/>
    <x v="2"/>
    <x v="6"/>
    <n v="611414580"/>
    <n v="423893209.61000001"/>
    <m/>
  </r>
  <r>
    <x v="0"/>
    <x v="0"/>
    <x v="0"/>
    <x v="0"/>
    <x v="1"/>
    <x v="0"/>
    <x v="6"/>
    <x v="1"/>
    <x v="5"/>
    <x v="18"/>
    <x v="2"/>
    <x v="2"/>
    <n v="68153304677"/>
    <n v="46466876084.890007"/>
    <m/>
  </r>
  <r>
    <x v="0"/>
    <x v="0"/>
    <x v="0"/>
    <x v="0"/>
    <x v="1"/>
    <x v="0"/>
    <x v="6"/>
    <x v="1"/>
    <x v="5"/>
    <x v="18"/>
    <x v="2"/>
    <x v="43"/>
    <n v="40964132"/>
    <n v="37230859.800000004"/>
    <m/>
  </r>
  <r>
    <x v="0"/>
    <x v="0"/>
    <x v="0"/>
    <x v="0"/>
    <x v="1"/>
    <x v="0"/>
    <x v="6"/>
    <x v="1"/>
    <x v="5"/>
    <x v="18"/>
    <x v="2"/>
    <x v="3"/>
    <n v="913860000"/>
    <n v="27966.21"/>
    <m/>
  </r>
  <r>
    <x v="0"/>
    <x v="0"/>
    <x v="0"/>
    <x v="0"/>
    <x v="1"/>
    <x v="0"/>
    <x v="6"/>
    <x v="1"/>
    <x v="3"/>
    <x v="5"/>
    <x v="2"/>
    <x v="6"/>
    <n v="135554117"/>
    <n v="215645864.34"/>
    <m/>
  </r>
  <r>
    <x v="0"/>
    <x v="0"/>
    <x v="0"/>
    <x v="0"/>
    <x v="1"/>
    <x v="0"/>
    <x v="7"/>
    <x v="1"/>
    <x v="9"/>
    <x v="64"/>
    <x v="2"/>
    <x v="6"/>
    <n v="516419166"/>
    <n v="432267632.27999997"/>
    <m/>
  </r>
  <r>
    <x v="0"/>
    <x v="0"/>
    <x v="0"/>
    <x v="0"/>
    <x v="1"/>
    <x v="0"/>
    <x v="7"/>
    <x v="1"/>
    <x v="9"/>
    <x v="64"/>
    <x v="2"/>
    <x v="3"/>
    <n v="55763138"/>
    <n v="37175425.320000008"/>
    <m/>
  </r>
  <r>
    <x v="0"/>
    <x v="0"/>
    <x v="0"/>
    <x v="0"/>
    <x v="1"/>
    <x v="0"/>
    <x v="8"/>
    <x v="2"/>
    <x v="10"/>
    <x v="23"/>
    <x v="2"/>
    <x v="6"/>
    <n v="5129196"/>
    <n v="9221281"/>
    <m/>
  </r>
  <r>
    <x v="0"/>
    <x v="0"/>
    <x v="0"/>
    <x v="0"/>
    <x v="1"/>
    <x v="0"/>
    <x v="8"/>
    <x v="2"/>
    <x v="10"/>
    <x v="23"/>
    <x v="2"/>
    <x v="43"/>
    <n v="13692768"/>
    <n v="14655696.620000001"/>
    <m/>
  </r>
  <r>
    <x v="0"/>
    <x v="0"/>
    <x v="0"/>
    <x v="0"/>
    <x v="1"/>
    <x v="0"/>
    <x v="8"/>
    <x v="1"/>
    <x v="7"/>
    <x v="34"/>
    <x v="2"/>
    <x v="2"/>
    <n v="217271422"/>
    <n v="202279003.06"/>
    <m/>
  </r>
  <r>
    <x v="0"/>
    <x v="0"/>
    <x v="0"/>
    <x v="0"/>
    <x v="1"/>
    <x v="0"/>
    <x v="8"/>
    <x v="1"/>
    <x v="3"/>
    <x v="5"/>
    <x v="2"/>
    <x v="6"/>
    <n v="4084000"/>
    <n v="669365.75"/>
    <m/>
  </r>
  <r>
    <x v="0"/>
    <x v="0"/>
    <x v="0"/>
    <x v="0"/>
    <x v="1"/>
    <x v="0"/>
    <x v="8"/>
    <x v="1"/>
    <x v="3"/>
    <x v="30"/>
    <x v="2"/>
    <x v="2"/>
    <n v="756048489"/>
    <n v="413123364"/>
    <m/>
  </r>
  <r>
    <x v="0"/>
    <x v="0"/>
    <x v="0"/>
    <x v="0"/>
    <x v="1"/>
    <x v="0"/>
    <x v="9"/>
    <x v="2"/>
    <x v="10"/>
    <x v="27"/>
    <x v="2"/>
    <x v="2"/>
    <n v="270758122"/>
    <n v="195063810.12"/>
    <m/>
  </r>
  <r>
    <x v="0"/>
    <x v="0"/>
    <x v="0"/>
    <x v="0"/>
    <x v="1"/>
    <x v="0"/>
    <x v="9"/>
    <x v="2"/>
    <x v="11"/>
    <x v="24"/>
    <x v="2"/>
    <x v="6"/>
    <n v="138151932"/>
    <n v="90926541.739999995"/>
    <m/>
  </r>
  <r>
    <x v="0"/>
    <x v="0"/>
    <x v="0"/>
    <x v="0"/>
    <x v="1"/>
    <x v="0"/>
    <x v="9"/>
    <x v="2"/>
    <x v="11"/>
    <x v="24"/>
    <x v="2"/>
    <x v="2"/>
    <n v="3459420724"/>
    <n v="2188151596.5300002"/>
    <m/>
  </r>
  <r>
    <x v="0"/>
    <x v="0"/>
    <x v="0"/>
    <x v="0"/>
    <x v="1"/>
    <x v="0"/>
    <x v="9"/>
    <x v="2"/>
    <x v="11"/>
    <x v="24"/>
    <x v="2"/>
    <x v="28"/>
    <n v="1244283016"/>
    <n v="1458559666.1900001"/>
    <m/>
  </r>
  <r>
    <x v="0"/>
    <x v="0"/>
    <x v="0"/>
    <x v="0"/>
    <x v="1"/>
    <x v="0"/>
    <x v="9"/>
    <x v="2"/>
    <x v="11"/>
    <x v="24"/>
    <x v="2"/>
    <x v="33"/>
    <n v="191002253"/>
    <n v="206822611"/>
    <m/>
  </r>
  <r>
    <x v="0"/>
    <x v="0"/>
    <x v="0"/>
    <x v="0"/>
    <x v="1"/>
    <x v="0"/>
    <x v="9"/>
    <x v="2"/>
    <x v="11"/>
    <x v="24"/>
    <x v="2"/>
    <x v="43"/>
    <n v="40750000"/>
    <n v="34172250.420000002"/>
    <m/>
  </r>
  <r>
    <x v="0"/>
    <x v="0"/>
    <x v="0"/>
    <x v="0"/>
    <x v="1"/>
    <x v="0"/>
    <x v="9"/>
    <x v="2"/>
    <x v="11"/>
    <x v="24"/>
    <x v="2"/>
    <x v="3"/>
    <n v="712427722"/>
    <n v="504023523"/>
    <m/>
  </r>
  <r>
    <x v="0"/>
    <x v="0"/>
    <x v="0"/>
    <x v="0"/>
    <x v="1"/>
    <x v="0"/>
    <x v="9"/>
    <x v="2"/>
    <x v="11"/>
    <x v="65"/>
    <x v="2"/>
    <x v="2"/>
    <n v="93271563"/>
    <n v="69573711"/>
    <m/>
  </r>
  <r>
    <x v="0"/>
    <x v="0"/>
    <x v="0"/>
    <x v="0"/>
    <x v="1"/>
    <x v="0"/>
    <x v="10"/>
    <x v="0"/>
    <x v="0"/>
    <x v="10"/>
    <x v="2"/>
    <x v="14"/>
    <n v="0"/>
    <n v="2640079.0499999998"/>
    <m/>
  </r>
  <r>
    <x v="0"/>
    <x v="0"/>
    <x v="0"/>
    <x v="0"/>
    <x v="1"/>
    <x v="0"/>
    <x v="10"/>
    <x v="2"/>
    <x v="4"/>
    <x v="12"/>
    <x v="2"/>
    <x v="6"/>
    <n v="4930998064"/>
    <n v="0"/>
    <m/>
  </r>
  <r>
    <x v="0"/>
    <x v="0"/>
    <x v="0"/>
    <x v="0"/>
    <x v="1"/>
    <x v="0"/>
    <x v="10"/>
    <x v="2"/>
    <x v="4"/>
    <x v="12"/>
    <x v="2"/>
    <x v="2"/>
    <n v="745118743"/>
    <n v="539842868.61000001"/>
    <m/>
  </r>
  <r>
    <x v="0"/>
    <x v="0"/>
    <x v="0"/>
    <x v="0"/>
    <x v="1"/>
    <x v="0"/>
    <x v="10"/>
    <x v="2"/>
    <x v="4"/>
    <x v="68"/>
    <x v="2"/>
    <x v="28"/>
    <n v="0"/>
    <n v="180093330"/>
    <m/>
  </r>
  <r>
    <x v="0"/>
    <x v="0"/>
    <x v="0"/>
    <x v="0"/>
    <x v="1"/>
    <x v="0"/>
    <x v="10"/>
    <x v="2"/>
    <x v="4"/>
    <x v="25"/>
    <x v="2"/>
    <x v="43"/>
    <n v="300000"/>
    <n v="284692"/>
    <m/>
  </r>
  <r>
    <x v="0"/>
    <x v="0"/>
    <x v="0"/>
    <x v="0"/>
    <x v="1"/>
    <x v="0"/>
    <x v="10"/>
    <x v="2"/>
    <x v="4"/>
    <x v="54"/>
    <x v="2"/>
    <x v="2"/>
    <n v="0"/>
    <n v="30935662.219999999"/>
    <m/>
  </r>
  <r>
    <x v="0"/>
    <x v="0"/>
    <x v="0"/>
    <x v="0"/>
    <x v="1"/>
    <x v="0"/>
    <x v="10"/>
    <x v="2"/>
    <x v="4"/>
    <x v="54"/>
    <x v="2"/>
    <x v="28"/>
    <n v="0"/>
    <n v="0"/>
    <m/>
  </r>
  <r>
    <x v="0"/>
    <x v="0"/>
    <x v="0"/>
    <x v="0"/>
    <x v="1"/>
    <x v="0"/>
    <x v="10"/>
    <x v="2"/>
    <x v="19"/>
    <x v="46"/>
    <x v="2"/>
    <x v="28"/>
    <n v="273338154"/>
    <n v="238910738.99999997"/>
    <m/>
  </r>
  <r>
    <x v="0"/>
    <x v="0"/>
    <x v="0"/>
    <x v="0"/>
    <x v="1"/>
    <x v="0"/>
    <x v="10"/>
    <x v="2"/>
    <x v="19"/>
    <x v="46"/>
    <x v="2"/>
    <x v="43"/>
    <n v="1320000"/>
    <n v="2000000"/>
    <m/>
  </r>
  <r>
    <x v="0"/>
    <x v="0"/>
    <x v="0"/>
    <x v="0"/>
    <x v="1"/>
    <x v="0"/>
    <x v="10"/>
    <x v="2"/>
    <x v="19"/>
    <x v="46"/>
    <x v="2"/>
    <x v="3"/>
    <n v="0"/>
    <n v="49999999.980000004"/>
    <m/>
  </r>
  <r>
    <x v="0"/>
    <x v="0"/>
    <x v="0"/>
    <x v="0"/>
    <x v="1"/>
    <x v="0"/>
    <x v="10"/>
    <x v="1"/>
    <x v="7"/>
    <x v="33"/>
    <x v="2"/>
    <x v="6"/>
    <n v="0"/>
    <n v="112000"/>
    <m/>
  </r>
  <r>
    <x v="0"/>
    <x v="0"/>
    <x v="0"/>
    <x v="0"/>
    <x v="1"/>
    <x v="0"/>
    <x v="10"/>
    <x v="1"/>
    <x v="3"/>
    <x v="67"/>
    <x v="2"/>
    <x v="6"/>
    <n v="1766206"/>
    <n v="1222758"/>
    <m/>
  </r>
  <r>
    <x v="0"/>
    <x v="0"/>
    <x v="0"/>
    <x v="0"/>
    <x v="1"/>
    <x v="0"/>
    <x v="10"/>
    <x v="1"/>
    <x v="3"/>
    <x v="67"/>
    <x v="2"/>
    <x v="28"/>
    <n v="29802175"/>
    <n v="11027800"/>
    <m/>
  </r>
  <r>
    <x v="0"/>
    <x v="0"/>
    <x v="0"/>
    <x v="0"/>
    <x v="1"/>
    <x v="0"/>
    <x v="10"/>
    <x v="1"/>
    <x v="3"/>
    <x v="5"/>
    <x v="2"/>
    <x v="6"/>
    <n v="5000000"/>
    <n v="645759.53"/>
    <m/>
  </r>
  <r>
    <x v="0"/>
    <x v="0"/>
    <x v="0"/>
    <x v="0"/>
    <x v="1"/>
    <x v="0"/>
    <x v="10"/>
    <x v="1"/>
    <x v="3"/>
    <x v="5"/>
    <x v="2"/>
    <x v="2"/>
    <n v="264346590"/>
    <n v="162674824"/>
    <m/>
  </r>
  <r>
    <x v="0"/>
    <x v="0"/>
    <x v="0"/>
    <x v="0"/>
    <x v="1"/>
    <x v="0"/>
    <x v="11"/>
    <x v="2"/>
    <x v="10"/>
    <x v="27"/>
    <x v="2"/>
    <x v="6"/>
    <n v="177554244"/>
    <n v="32781981.98"/>
    <m/>
  </r>
  <r>
    <x v="0"/>
    <x v="0"/>
    <x v="0"/>
    <x v="0"/>
    <x v="1"/>
    <x v="0"/>
    <x v="11"/>
    <x v="2"/>
    <x v="10"/>
    <x v="27"/>
    <x v="2"/>
    <x v="2"/>
    <n v="1204053725"/>
    <n v="788588107.07000017"/>
    <m/>
  </r>
  <r>
    <x v="0"/>
    <x v="0"/>
    <x v="0"/>
    <x v="0"/>
    <x v="1"/>
    <x v="0"/>
    <x v="11"/>
    <x v="2"/>
    <x v="10"/>
    <x v="27"/>
    <x v="2"/>
    <x v="33"/>
    <n v="798874606"/>
    <n v="184862086.53999996"/>
    <m/>
  </r>
  <r>
    <x v="0"/>
    <x v="0"/>
    <x v="0"/>
    <x v="0"/>
    <x v="1"/>
    <x v="0"/>
    <x v="11"/>
    <x v="2"/>
    <x v="10"/>
    <x v="27"/>
    <x v="2"/>
    <x v="43"/>
    <n v="28634891"/>
    <n v="19655870.200000003"/>
    <m/>
  </r>
  <r>
    <x v="0"/>
    <x v="0"/>
    <x v="0"/>
    <x v="0"/>
    <x v="1"/>
    <x v="0"/>
    <x v="11"/>
    <x v="1"/>
    <x v="3"/>
    <x v="67"/>
    <x v="2"/>
    <x v="6"/>
    <n v="1040000"/>
    <n v="0"/>
    <m/>
  </r>
  <r>
    <x v="0"/>
    <x v="0"/>
    <x v="0"/>
    <x v="0"/>
    <x v="1"/>
    <x v="0"/>
    <x v="12"/>
    <x v="2"/>
    <x v="13"/>
    <x v="28"/>
    <x v="2"/>
    <x v="6"/>
    <n v="1080000"/>
    <n v="857812.5"/>
    <m/>
  </r>
  <r>
    <x v="0"/>
    <x v="0"/>
    <x v="0"/>
    <x v="0"/>
    <x v="1"/>
    <x v="0"/>
    <x v="12"/>
    <x v="2"/>
    <x v="13"/>
    <x v="28"/>
    <x v="2"/>
    <x v="14"/>
    <n v="0"/>
    <n v="150852.43"/>
    <m/>
  </r>
  <r>
    <x v="0"/>
    <x v="0"/>
    <x v="0"/>
    <x v="0"/>
    <x v="1"/>
    <x v="0"/>
    <x v="12"/>
    <x v="2"/>
    <x v="13"/>
    <x v="28"/>
    <x v="2"/>
    <x v="43"/>
    <n v="0"/>
    <n v="6423224.5200000005"/>
    <m/>
  </r>
  <r>
    <x v="0"/>
    <x v="0"/>
    <x v="0"/>
    <x v="0"/>
    <x v="1"/>
    <x v="0"/>
    <x v="12"/>
    <x v="2"/>
    <x v="13"/>
    <x v="28"/>
    <x v="2"/>
    <x v="3"/>
    <n v="55000000"/>
    <n v="3333328"/>
    <m/>
  </r>
  <r>
    <x v="0"/>
    <x v="0"/>
    <x v="0"/>
    <x v="0"/>
    <x v="1"/>
    <x v="0"/>
    <x v="13"/>
    <x v="0"/>
    <x v="1"/>
    <x v="1"/>
    <x v="2"/>
    <x v="6"/>
    <n v="0"/>
    <n v="11655170.120000001"/>
    <m/>
  </r>
  <r>
    <x v="0"/>
    <x v="0"/>
    <x v="0"/>
    <x v="0"/>
    <x v="1"/>
    <x v="0"/>
    <x v="13"/>
    <x v="0"/>
    <x v="1"/>
    <x v="1"/>
    <x v="2"/>
    <x v="3"/>
    <n v="0"/>
    <n v="0"/>
    <m/>
  </r>
  <r>
    <x v="0"/>
    <x v="0"/>
    <x v="0"/>
    <x v="0"/>
    <x v="1"/>
    <x v="0"/>
    <x v="13"/>
    <x v="0"/>
    <x v="1"/>
    <x v="29"/>
    <x v="2"/>
    <x v="3"/>
    <n v="7934088"/>
    <n v="5950566"/>
    <m/>
  </r>
  <r>
    <x v="0"/>
    <x v="0"/>
    <x v="0"/>
    <x v="0"/>
    <x v="1"/>
    <x v="0"/>
    <x v="14"/>
    <x v="1"/>
    <x v="3"/>
    <x v="51"/>
    <x v="2"/>
    <x v="6"/>
    <n v="0"/>
    <n v="0"/>
    <m/>
  </r>
  <r>
    <x v="0"/>
    <x v="0"/>
    <x v="0"/>
    <x v="0"/>
    <x v="1"/>
    <x v="0"/>
    <x v="14"/>
    <x v="1"/>
    <x v="3"/>
    <x v="30"/>
    <x v="2"/>
    <x v="6"/>
    <n v="43908400"/>
    <n v="26560798.789999988"/>
    <m/>
  </r>
  <r>
    <x v="0"/>
    <x v="0"/>
    <x v="0"/>
    <x v="0"/>
    <x v="1"/>
    <x v="0"/>
    <x v="14"/>
    <x v="1"/>
    <x v="3"/>
    <x v="30"/>
    <x v="2"/>
    <x v="43"/>
    <n v="1200000"/>
    <n v="857026.5"/>
    <m/>
  </r>
  <r>
    <x v="0"/>
    <x v="0"/>
    <x v="0"/>
    <x v="0"/>
    <x v="1"/>
    <x v="0"/>
    <x v="14"/>
    <x v="1"/>
    <x v="3"/>
    <x v="30"/>
    <x v="2"/>
    <x v="3"/>
    <n v="373027912"/>
    <n v="245529958"/>
    <m/>
  </r>
  <r>
    <x v="0"/>
    <x v="0"/>
    <x v="0"/>
    <x v="0"/>
    <x v="1"/>
    <x v="0"/>
    <x v="15"/>
    <x v="1"/>
    <x v="9"/>
    <x v="31"/>
    <x v="2"/>
    <x v="6"/>
    <n v="66879600"/>
    <n v="38723922.239999995"/>
    <m/>
  </r>
  <r>
    <x v="0"/>
    <x v="0"/>
    <x v="0"/>
    <x v="0"/>
    <x v="1"/>
    <x v="0"/>
    <x v="15"/>
    <x v="1"/>
    <x v="9"/>
    <x v="31"/>
    <x v="2"/>
    <x v="2"/>
    <n v="375928821"/>
    <n v="245598904.52000007"/>
    <m/>
  </r>
  <r>
    <x v="0"/>
    <x v="0"/>
    <x v="0"/>
    <x v="0"/>
    <x v="1"/>
    <x v="0"/>
    <x v="15"/>
    <x v="1"/>
    <x v="9"/>
    <x v="31"/>
    <x v="2"/>
    <x v="28"/>
    <n v="109657636"/>
    <n v="58501850.440000005"/>
    <m/>
  </r>
  <r>
    <x v="0"/>
    <x v="0"/>
    <x v="0"/>
    <x v="0"/>
    <x v="1"/>
    <x v="0"/>
    <x v="15"/>
    <x v="1"/>
    <x v="9"/>
    <x v="31"/>
    <x v="2"/>
    <x v="43"/>
    <n v="11852223"/>
    <n v="657684.23"/>
    <m/>
  </r>
  <r>
    <x v="0"/>
    <x v="0"/>
    <x v="0"/>
    <x v="0"/>
    <x v="1"/>
    <x v="0"/>
    <x v="15"/>
    <x v="1"/>
    <x v="9"/>
    <x v="31"/>
    <x v="2"/>
    <x v="3"/>
    <n v="281110652"/>
    <n v="231455781.41"/>
    <m/>
  </r>
  <r>
    <x v="0"/>
    <x v="0"/>
    <x v="0"/>
    <x v="0"/>
    <x v="1"/>
    <x v="0"/>
    <x v="16"/>
    <x v="1"/>
    <x v="3"/>
    <x v="6"/>
    <x v="2"/>
    <x v="6"/>
    <n v="339018000"/>
    <n v="139539232.02999997"/>
    <m/>
  </r>
  <r>
    <x v="0"/>
    <x v="0"/>
    <x v="0"/>
    <x v="0"/>
    <x v="1"/>
    <x v="0"/>
    <x v="16"/>
    <x v="1"/>
    <x v="3"/>
    <x v="6"/>
    <x v="2"/>
    <x v="43"/>
    <n v="3521346"/>
    <n v="0"/>
    <m/>
  </r>
  <r>
    <x v="0"/>
    <x v="0"/>
    <x v="0"/>
    <x v="0"/>
    <x v="1"/>
    <x v="0"/>
    <x v="17"/>
    <x v="2"/>
    <x v="14"/>
    <x v="32"/>
    <x v="2"/>
    <x v="2"/>
    <n v="2149918197"/>
    <n v="1517503489.76"/>
    <m/>
  </r>
  <r>
    <x v="0"/>
    <x v="0"/>
    <x v="0"/>
    <x v="0"/>
    <x v="1"/>
    <x v="0"/>
    <x v="17"/>
    <x v="5"/>
    <x v="21"/>
    <x v="72"/>
    <x v="2"/>
    <x v="6"/>
    <n v="108680000"/>
    <n v="82398443.799999997"/>
    <m/>
  </r>
  <r>
    <x v="0"/>
    <x v="0"/>
    <x v="0"/>
    <x v="0"/>
    <x v="1"/>
    <x v="0"/>
    <x v="17"/>
    <x v="5"/>
    <x v="21"/>
    <x v="72"/>
    <x v="2"/>
    <x v="2"/>
    <n v="12104000"/>
    <n v="10585383.999999998"/>
    <m/>
  </r>
  <r>
    <x v="0"/>
    <x v="0"/>
    <x v="0"/>
    <x v="0"/>
    <x v="1"/>
    <x v="0"/>
    <x v="17"/>
    <x v="5"/>
    <x v="21"/>
    <x v="72"/>
    <x v="2"/>
    <x v="43"/>
    <n v="40869170"/>
    <n v="4525734.22"/>
    <m/>
  </r>
  <r>
    <x v="0"/>
    <x v="0"/>
    <x v="0"/>
    <x v="0"/>
    <x v="1"/>
    <x v="0"/>
    <x v="17"/>
    <x v="5"/>
    <x v="18"/>
    <x v="44"/>
    <x v="2"/>
    <x v="2"/>
    <n v="313056936"/>
    <n v="223466805.01999998"/>
    <m/>
  </r>
  <r>
    <x v="0"/>
    <x v="0"/>
    <x v="0"/>
    <x v="0"/>
    <x v="1"/>
    <x v="0"/>
    <x v="17"/>
    <x v="5"/>
    <x v="18"/>
    <x v="44"/>
    <x v="2"/>
    <x v="3"/>
    <n v="82943080"/>
    <n v="64600032"/>
    <m/>
  </r>
  <r>
    <x v="0"/>
    <x v="0"/>
    <x v="0"/>
    <x v="0"/>
    <x v="1"/>
    <x v="0"/>
    <x v="17"/>
    <x v="1"/>
    <x v="7"/>
    <x v="56"/>
    <x v="2"/>
    <x v="6"/>
    <n v="1389091"/>
    <n v="135000"/>
    <m/>
  </r>
  <r>
    <x v="0"/>
    <x v="0"/>
    <x v="0"/>
    <x v="0"/>
    <x v="1"/>
    <x v="0"/>
    <x v="17"/>
    <x v="1"/>
    <x v="3"/>
    <x v="5"/>
    <x v="2"/>
    <x v="6"/>
    <n v="9095899"/>
    <n v="1426000"/>
    <m/>
  </r>
  <r>
    <x v="0"/>
    <x v="0"/>
    <x v="0"/>
    <x v="0"/>
    <x v="1"/>
    <x v="0"/>
    <x v="18"/>
    <x v="1"/>
    <x v="7"/>
    <x v="33"/>
    <x v="2"/>
    <x v="6"/>
    <n v="2582660833"/>
    <n v="1100722653.0899997"/>
    <m/>
  </r>
  <r>
    <x v="0"/>
    <x v="0"/>
    <x v="0"/>
    <x v="0"/>
    <x v="1"/>
    <x v="0"/>
    <x v="18"/>
    <x v="1"/>
    <x v="7"/>
    <x v="33"/>
    <x v="2"/>
    <x v="2"/>
    <n v="9562966537"/>
    <n v="6612778337.5100002"/>
    <m/>
  </r>
  <r>
    <x v="0"/>
    <x v="0"/>
    <x v="0"/>
    <x v="0"/>
    <x v="1"/>
    <x v="0"/>
    <x v="18"/>
    <x v="1"/>
    <x v="7"/>
    <x v="33"/>
    <x v="2"/>
    <x v="43"/>
    <n v="0"/>
    <n v="0"/>
    <m/>
  </r>
  <r>
    <x v="0"/>
    <x v="0"/>
    <x v="0"/>
    <x v="0"/>
    <x v="1"/>
    <x v="0"/>
    <x v="18"/>
    <x v="1"/>
    <x v="7"/>
    <x v="33"/>
    <x v="2"/>
    <x v="3"/>
    <n v="600681274"/>
    <n v="407800561.44"/>
    <m/>
  </r>
  <r>
    <x v="0"/>
    <x v="0"/>
    <x v="0"/>
    <x v="0"/>
    <x v="1"/>
    <x v="0"/>
    <x v="18"/>
    <x v="1"/>
    <x v="7"/>
    <x v="34"/>
    <x v="2"/>
    <x v="6"/>
    <n v="5200000"/>
    <n v="1261853.0399999998"/>
    <m/>
  </r>
  <r>
    <x v="0"/>
    <x v="0"/>
    <x v="0"/>
    <x v="0"/>
    <x v="1"/>
    <x v="0"/>
    <x v="18"/>
    <x v="1"/>
    <x v="7"/>
    <x v="34"/>
    <x v="2"/>
    <x v="3"/>
    <n v="200000"/>
    <n v="31500"/>
    <m/>
  </r>
  <r>
    <x v="0"/>
    <x v="0"/>
    <x v="0"/>
    <x v="0"/>
    <x v="1"/>
    <x v="0"/>
    <x v="19"/>
    <x v="0"/>
    <x v="0"/>
    <x v="0"/>
    <x v="2"/>
    <x v="6"/>
    <n v="1012350"/>
    <n v="513215"/>
    <m/>
  </r>
  <r>
    <x v="0"/>
    <x v="0"/>
    <x v="0"/>
    <x v="0"/>
    <x v="1"/>
    <x v="0"/>
    <x v="19"/>
    <x v="0"/>
    <x v="0"/>
    <x v="0"/>
    <x v="2"/>
    <x v="2"/>
    <n v="234867197"/>
    <n v="149243902.50999999"/>
    <m/>
  </r>
  <r>
    <x v="0"/>
    <x v="0"/>
    <x v="0"/>
    <x v="0"/>
    <x v="1"/>
    <x v="0"/>
    <x v="19"/>
    <x v="0"/>
    <x v="0"/>
    <x v="0"/>
    <x v="2"/>
    <x v="43"/>
    <n v="0"/>
    <n v="1184774.1499999999"/>
    <m/>
  </r>
  <r>
    <x v="0"/>
    <x v="0"/>
    <x v="0"/>
    <x v="0"/>
    <x v="1"/>
    <x v="0"/>
    <x v="19"/>
    <x v="0"/>
    <x v="0"/>
    <x v="0"/>
    <x v="2"/>
    <x v="3"/>
    <n v="30039167"/>
    <n v="19223490.489999998"/>
    <m/>
  </r>
  <r>
    <x v="0"/>
    <x v="0"/>
    <x v="0"/>
    <x v="0"/>
    <x v="1"/>
    <x v="0"/>
    <x v="19"/>
    <x v="0"/>
    <x v="6"/>
    <x v="15"/>
    <x v="2"/>
    <x v="43"/>
    <n v="21000000"/>
    <n v="2908050.15"/>
    <m/>
  </r>
  <r>
    <x v="0"/>
    <x v="0"/>
    <x v="0"/>
    <x v="0"/>
    <x v="1"/>
    <x v="0"/>
    <x v="19"/>
    <x v="1"/>
    <x v="9"/>
    <x v="22"/>
    <x v="2"/>
    <x v="6"/>
    <n v="150000"/>
    <n v="0"/>
    <m/>
  </r>
  <r>
    <x v="0"/>
    <x v="0"/>
    <x v="0"/>
    <x v="0"/>
    <x v="1"/>
    <x v="0"/>
    <x v="19"/>
    <x v="1"/>
    <x v="7"/>
    <x v="33"/>
    <x v="2"/>
    <x v="6"/>
    <n v="1350000"/>
    <n v="26140"/>
    <m/>
  </r>
  <r>
    <x v="0"/>
    <x v="0"/>
    <x v="0"/>
    <x v="0"/>
    <x v="1"/>
    <x v="0"/>
    <x v="19"/>
    <x v="1"/>
    <x v="3"/>
    <x v="5"/>
    <x v="2"/>
    <x v="6"/>
    <n v="1650000"/>
    <n v="243585.59999999998"/>
    <m/>
  </r>
  <r>
    <x v="0"/>
    <x v="0"/>
    <x v="0"/>
    <x v="0"/>
    <x v="1"/>
    <x v="0"/>
    <x v="20"/>
    <x v="0"/>
    <x v="6"/>
    <x v="15"/>
    <x v="2"/>
    <x v="43"/>
    <n v="2000000"/>
    <n v="1602120"/>
    <m/>
  </r>
  <r>
    <x v="0"/>
    <x v="0"/>
    <x v="0"/>
    <x v="0"/>
    <x v="1"/>
    <x v="0"/>
    <x v="20"/>
    <x v="1"/>
    <x v="7"/>
    <x v="37"/>
    <x v="2"/>
    <x v="6"/>
    <n v="635000"/>
    <n v="250000"/>
    <m/>
  </r>
  <r>
    <x v="0"/>
    <x v="0"/>
    <x v="0"/>
    <x v="0"/>
    <x v="1"/>
    <x v="0"/>
    <x v="20"/>
    <x v="1"/>
    <x v="7"/>
    <x v="42"/>
    <x v="2"/>
    <x v="6"/>
    <n v="7000000"/>
    <n v="0"/>
    <m/>
  </r>
  <r>
    <x v="0"/>
    <x v="0"/>
    <x v="0"/>
    <x v="0"/>
    <x v="1"/>
    <x v="0"/>
    <x v="20"/>
    <x v="1"/>
    <x v="3"/>
    <x v="5"/>
    <x v="2"/>
    <x v="6"/>
    <n v="100000"/>
    <n v="0"/>
    <m/>
  </r>
  <r>
    <x v="0"/>
    <x v="0"/>
    <x v="0"/>
    <x v="0"/>
    <x v="1"/>
    <x v="0"/>
    <x v="21"/>
    <x v="2"/>
    <x v="15"/>
    <x v="38"/>
    <x v="2"/>
    <x v="6"/>
    <n v="2920000"/>
    <n v="1338000"/>
    <m/>
  </r>
  <r>
    <x v="0"/>
    <x v="0"/>
    <x v="0"/>
    <x v="0"/>
    <x v="1"/>
    <x v="0"/>
    <x v="21"/>
    <x v="2"/>
    <x v="15"/>
    <x v="38"/>
    <x v="2"/>
    <x v="2"/>
    <n v="241216756"/>
    <n v="152492362.63999999"/>
    <m/>
  </r>
  <r>
    <x v="0"/>
    <x v="0"/>
    <x v="0"/>
    <x v="0"/>
    <x v="1"/>
    <x v="0"/>
    <x v="21"/>
    <x v="2"/>
    <x v="15"/>
    <x v="38"/>
    <x v="2"/>
    <x v="43"/>
    <n v="4000000"/>
    <n v="0"/>
    <m/>
  </r>
  <r>
    <x v="0"/>
    <x v="0"/>
    <x v="0"/>
    <x v="0"/>
    <x v="1"/>
    <x v="0"/>
    <x v="21"/>
    <x v="2"/>
    <x v="15"/>
    <x v="38"/>
    <x v="2"/>
    <x v="3"/>
    <n v="200000000"/>
    <n v="133333328"/>
    <m/>
  </r>
  <r>
    <x v="0"/>
    <x v="0"/>
    <x v="0"/>
    <x v="0"/>
    <x v="1"/>
    <x v="0"/>
    <x v="21"/>
    <x v="2"/>
    <x v="16"/>
    <x v="39"/>
    <x v="2"/>
    <x v="2"/>
    <n v="55500000"/>
    <n v="34866398.339999996"/>
    <m/>
  </r>
  <r>
    <x v="0"/>
    <x v="0"/>
    <x v="0"/>
    <x v="0"/>
    <x v="1"/>
    <x v="0"/>
    <x v="24"/>
    <x v="2"/>
    <x v="15"/>
    <x v="38"/>
    <x v="2"/>
    <x v="28"/>
    <n v="40495000000"/>
    <n v="24344096032.700001"/>
    <m/>
  </r>
  <r>
    <x v="0"/>
    <x v="0"/>
    <x v="0"/>
    <x v="0"/>
    <x v="1"/>
    <x v="0"/>
    <x v="24"/>
    <x v="2"/>
    <x v="19"/>
    <x v="46"/>
    <x v="2"/>
    <x v="2"/>
    <n v="700000000"/>
    <n v="401776722.65999997"/>
    <m/>
  </r>
  <r>
    <x v="0"/>
    <x v="0"/>
    <x v="0"/>
    <x v="0"/>
    <x v="1"/>
    <x v="0"/>
    <x v="24"/>
    <x v="1"/>
    <x v="5"/>
    <x v="18"/>
    <x v="2"/>
    <x v="2"/>
    <n v="0"/>
    <n v="0"/>
    <m/>
  </r>
  <r>
    <x v="0"/>
    <x v="0"/>
    <x v="0"/>
    <x v="0"/>
    <x v="1"/>
    <x v="0"/>
    <x v="24"/>
    <x v="1"/>
    <x v="3"/>
    <x v="13"/>
    <x v="2"/>
    <x v="6"/>
    <n v="201344000"/>
    <n v="0"/>
    <m/>
  </r>
  <r>
    <x v="0"/>
    <x v="0"/>
    <x v="0"/>
    <x v="0"/>
    <x v="1"/>
    <x v="0"/>
    <x v="24"/>
    <x v="1"/>
    <x v="3"/>
    <x v="13"/>
    <x v="2"/>
    <x v="3"/>
    <n v="732707731"/>
    <n v="0"/>
    <m/>
  </r>
  <r>
    <x v="0"/>
    <x v="0"/>
    <x v="0"/>
    <x v="0"/>
    <x v="1"/>
    <x v="0"/>
    <x v="24"/>
    <x v="1"/>
    <x v="3"/>
    <x v="5"/>
    <x v="2"/>
    <x v="6"/>
    <n v="0"/>
    <n v="1881569655.22"/>
    <m/>
  </r>
  <r>
    <x v="0"/>
    <x v="0"/>
    <x v="0"/>
    <x v="0"/>
    <x v="1"/>
    <x v="0"/>
    <x v="24"/>
    <x v="1"/>
    <x v="3"/>
    <x v="30"/>
    <x v="2"/>
    <x v="2"/>
    <n v="0"/>
    <n v="876396416"/>
    <m/>
  </r>
  <r>
    <x v="0"/>
    <x v="0"/>
    <x v="0"/>
    <x v="0"/>
    <x v="1"/>
    <x v="1"/>
    <x v="22"/>
    <x v="0"/>
    <x v="1"/>
    <x v="1"/>
    <x v="2"/>
    <x v="6"/>
    <n v="57508532"/>
    <n v="45765875.970000036"/>
    <m/>
  </r>
  <r>
    <x v="0"/>
    <x v="0"/>
    <x v="0"/>
    <x v="0"/>
    <x v="1"/>
    <x v="1"/>
    <x v="22"/>
    <x v="0"/>
    <x v="1"/>
    <x v="1"/>
    <x v="2"/>
    <x v="2"/>
    <n v="551669483"/>
    <n v="413752112.19000006"/>
    <m/>
  </r>
  <r>
    <x v="0"/>
    <x v="0"/>
    <x v="0"/>
    <x v="0"/>
    <x v="1"/>
    <x v="3"/>
    <x v="27"/>
    <x v="0"/>
    <x v="0"/>
    <x v="74"/>
    <x v="2"/>
    <x v="6"/>
    <n v="1260400000"/>
    <n v="630200000"/>
    <m/>
  </r>
  <r>
    <x v="0"/>
    <x v="0"/>
    <x v="0"/>
    <x v="0"/>
    <x v="1"/>
    <x v="4"/>
    <x v="28"/>
    <x v="0"/>
    <x v="6"/>
    <x v="15"/>
    <x v="2"/>
    <x v="43"/>
    <n v="235500"/>
    <n v="184237.5"/>
    <m/>
  </r>
  <r>
    <x v="0"/>
    <x v="0"/>
    <x v="0"/>
    <x v="0"/>
    <x v="1"/>
    <x v="4"/>
    <x v="28"/>
    <x v="1"/>
    <x v="3"/>
    <x v="5"/>
    <x v="2"/>
    <x v="6"/>
    <n v="1067499"/>
    <n v="777765.83"/>
    <m/>
  </r>
  <r>
    <x v="0"/>
    <x v="0"/>
    <x v="0"/>
    <x v="0"/>
    <x v="1"/>
    <x v="5"/>
    <x v="29"/>
    <x v="0"/>
    <x v="1"/>
    <x v="4"/>
    <x v="2"/>
    <x v="6"/>
    <n v="5595000"/>
    <n v="4196250"/>
    <m/>
  </r>
  <r>
    <x v="0"/>
    <x v="0"/>
    <x v="0"/>
    <x v="0"/>
    <x v="1"/>
    <x v="5"/>
    <x v="29"/>
    <x v="0"/>
    <x v="1"/>
    <x v="4"/>
    <x v="2"/>
    <x v="43"/>
    <n v="73000"/>
    <n v="62246.970000000008"/>
    <m/>
  </r>
  <r>
    <x v="0"/>
    <x v="0"/>
    <x v="0"/>
    <x v="0"/>
    <x v="1"/>
    <x v="5"/>
    <x v="29"/>
    <x v="1"/>
    <x v="3"/>
    <x v="13"/>
    <x v="2"/>
    <x v="6"/>
    <n v="750000"/>
    <n v="810000"/>
    <m/>
  </r>
  <r>
    <x v="0"/>
    <x v="0"/>
    <x v="0"/>
    <x v="0"/>
    <x v="1"/>
    <x v="6"/>
    <x v="30"/>
    <x v="0"/>
    <x v="1"/>
    <x v="1"/>
    <x v="2"/>
    <x v="6"/>
    <n v="200000"/>
    <n v="100000"/>
    <m/>
  </r>
  <r>
    <x v="0"/>
    <x v="0"/>
    <x v="0"/>
    <x v="0"/>
    <x v="1"/>
    <x v="7"/>
    <x v="31"/>
    <x v="0"/>
    <x v="0"/>
    <x v="74"/>
    <x v="2"/>
    <x v="6"/>
    <n v="6604980"/>
    <n v="4953735"/>
    <m/>
  </r>
  <r>
    <x v="0"/>
    <x v="0"/>
    <x v="0"/>
    <x v="0"/>
    <x v="1"/>
    <x v="7"/>
    <x v="31"/>
    <x v="0"/>
    <x v="0"/>
    <x v="74"/>
    <x v="2"/>
    <x v="43"/>
    <n v="1250000"/>
    <n v="937500.03000000014"/>
    <m/>
  </r>
  <r>
    <x v="0"/>
    <x v="0"/>
    <x v="0"/>
    <x v="0"/>
    <x v="11"/>
    <x v="0"/>
    <x v="0"/>
    <x v="0"/>
    <x v="0"/>
    <x v="0"/>
    <x v="1"/>
    <x v="5"/>
    <n v="5310000"/>
    <n v="25"/>
    <m/>
  </r>
  <r>
    <x v="0"/>
    <x v="0"/>
    <x v="0"/>
    <x v="0"/>
    <x v="11"/>
    <x v="0"/>
    <x v="0"/>
    <x v="1"/>
    <x v="3"/>
    <x v="5"/>
    <x v="1"/>
    <x v="5"/>
    <n v="0"/>
    <n v="1200"/>
    <m/>
  </r>
  <r>
    <x v="0"/>
    <x v="0"/>
    <x v="0"/>
    <x v="0"/>
    <x v="11"/>
    <x v="0"/>
    <x v="4"/>
    <x v="0"/>
    <x v="0"/>
    <x v="0"/>
    <x v="1"/>
    <x v="5"/>
    <n v="57041"/>
    <n v="0"/>
    <m/>
  </r>
  <r>
    <x v="0"/>
    <x v="0"/>
    <x v="0"/>
    <x v="0"/>
    <x v="11"/>
    <x v="0"/>
    <x v="5"/>
    <x v="1"/>
    <x v="7"/>
    <x v="60"/>
    <x v="1"/>
    <x v="5"/>
    <n v="6356272"/>
    <n v="272782.02"/>
    <m/>
  </r>
  <r>
    <x v="0"/>
    <x v="0"/>
    <x v="0"/>
    <x v="0"/>
    <x v="11"/>
    <x v="0"/>
    <x v="6"/>
    <x v="1"/>
    <x v="5"/>
    <x v="18"/>
    <x v="1"/>
    <x v="5"/>
    <n v="8000000"/>
    <n v="2435065.02"/>
    <m/>
  </r>
  <r>
    <x v="0"/>
    <x v="0"/>
    <x v="0"/>
    <x v="0"/>
    <x v="11"/>
    <x v="0"/>
    <x v="9"/>
    <x v="2"/>
    <x v="11"/>
    <x v="24"/>
    <x v="1"/>
    <x v="5"/>
    <n v="900000"/>
    <n v="600000000"/>
    <m/>
  </r>
  <r>
    <x v="0"/>
    <x v="0"/>
    <x v="0"/>
    <x v="0"/>
    <x v="11"/>
    <x v="0"/>
    <x v="11"/>
    <x v="2"/>
    <x v="10"/>
    <x v="27"/>
    <x v="1"/>
    <x v="5"/>
    <n v="22865029"/>
    <n v="0"/>
    <m/>
  </r>
  <r>
    <x v="0"/>
    <x v="0"/>
    <x v="0"/>
    <x v="0"/>
    <x v="11"/>
    <x v="0"/>
    <x v="19"/>
    <x v="0"/>
    <x v="0"/>
    <x v="0"/>
    <x v="1"/>
    <x v="5"/>
    <n v="350000"/>
    <n v="0"/>
    <m/>
  </r>
  <r>
    <x v="0"/>
    <x v="0"/>
    <x v="0"/>
    <x v="0"/>
    <x v="11"/>
    <x v="3"/>
    <x v="27"/>
    <x v="0"/>
    <x v="0"/>
    <x v="74"/>
    <x v="1"/>
    <x v="5"/>
    <n v="221977199"/>
    <n v="166482899.19"/>
    <m/>
  </r>
  <r>
    <x v="0"/>
    <x v="0"/>
    <x v="0"/>
    <x v="1"/>
    <x v="3"/>
    <x v="0"/>
    <x v="0"/>
    <x v="0"/>
    <x v="0"/>
    <x v="0"/>
    <x v="4"/>
    <x v="7"/>
    <n v="29620000"/>
    <n v="149032.98000000001"/>
    <m/>
  </r>
  <r>
    <x v="0"/>
    <x v="0"/>
    <x v="0"/>
    <x v="1"/>
    <x v="3"/>
    <x v="0"/>
    <x v="0"/>
    <x v="0"/>
    <x v="0"/>
    <x v="0"/>
    <x v="3"/>
    <x v="13"/>
    <n v="0"/>
    <n v="0"/>
    <m/>
  </r>
  <r>
    <x v="0"/>
    <x v="0"/>
    <x v="0"/>
    <x v="1"/>
    <x v="3"/>
    <x v="0"/>
    <x v="0"/>
    <x v="0"/>
    <x v="2"/>
    <x v="2"/>
    <x v="1"/>
    <x v="10"/>
    <n v="16240876"/>
    <n v="0"/>
    <m/>
  </r>
  <r>
    <x v="0"/>
    <x v="0"/>
    <x v="0"/>
    <x v="1"/>
    <x v="3"/>
    <x v="0"/>
    <x v="0"/>
    <x v="0"/>
    <x v="2"/>
    <x v="2"/>
    <x v="1"/>
    <x v="24"/>
    <n v="38986491"/>
    <n v="0"/>
    <m/>
  </r>
  <r>
    <x v="0"/>
    <x v="0"/>
    <x v="0"/>
    <x v="1"/>
    <x v="3"/>
    <x v="0"/>
    <x v="0"/>
    <x v="0"/>
    <x v="2"/>
    <x v="2"/>
    <x v="1"/>
    <x v="35"/>
    <n v="44662388"/>
    <n v="182418.32"/>
    <m/>
  </r>
  <r>
    <x v="0"/>
    <x v="0"/>
    <x v="0"/>
    <x v="1"/>
    <x v="3"/>
    <x v="0"/>
    <x v="0"/>
    <x v="0"/>
    <x v="2"/>
    <x v="2"/>
    <x v="1"/>
    <x v="5"/>
    <n v="184083439"/>
    <n v="3260450.54"/>
    <m/>
  </r>
  <r>
    <x v="0"/>
    <x v="0"/>
    <x v="0"/>
    <x v="1"/>
    <x v="3"/>
    <x v="0"/>
    <x v="0"/>
    <x v="0"/>
    <x v="2"/>
    <x v="2"/>
    <x v="4"/>
    <x v="7"/>
    <n v="77408002"/>
    <n v="364303.76"/>
    <m/>
  </r>
  <r>
    <x v="0"/>
    <x v="0"/>
    <x v="0"/>
    <x v="1"/>
    <x v="3"/>
    <x v="0"/>
    <x v="0"/>
    <x v="0"/>
    <x v="2"/>
    <x v="2"/>
    <x v="3"/>
    <x v="13"/>
    <n v="20000000"/>
    <n v="0"/>
    <m/>
  </r>
  <r>
    <x v="0"/>
    <x v="0"/>
    <x v="0"/>
    <x v="1"/>
    <x v="3"/>
    <x v="0"/>
    <x v="0"/>
    <x v="2"/>
    <x v="4"/>
    <x v="12"/>
    <x v="3"/>
    <x v="13"/>
    <n v="451194451"/>
    <n v="107110156.31"/>
    <m/>
  </r>
  <r>
    <x v="0"/>
    <x v="0"/>
    <x v="0"/>
    <x v="1"/>
    <x v="3"/>
    <x v="0"/>
    <x v="0"/>
    <x v="2"/>
    <x v="4"/>
    <x v="54"/>
    <x v="0"/>
    <x v="0"/>
    <n v="0"/>
    <n v="0"/>
    <m/>
  </r>
  <r>
    <x v="0"/>
    <x v="0"/>
    <x v="0"/>
    <x v="1"/>
    <x v="3"/>
    <x v="0"/>
    <x v="0"/>
    <x v="2"/>
    <x v="4"/>
    <x v="54"/>
    <x v="1"/>
    <x v="35"/>
    <n v="0"/>
    <n v="0"/>
    <m/>
  </r>
  <r>
    <x v="0"/>
    <x v="0"/>
    <x v="0"/>
    <x v="1"/>
    <x v="3"/>
    <x v="0"/>
    <x v="0"/>
    <x v="2"/>
    <x v="4"/>
    <x v="54"/>
    <x v="1"/>
    <x v="5"/>
    <n v="0"/>
    <n v="0"/>
    <m/>
  </r>
  <r>
    <x v="0"/>
    <x v="0"/>
    <x v="0"/>
    <x v="1"/>
    <x v="3"/>
    <x v="0"/>
    <x v="0"/>
    <x v="5"/>
    <x v="18"/>
    <x v="55"/>
    <x v="0"/>
    <x v="0"/>
    <n v="0"/>
    <n v="0"/>
    <m/>
  </r>
  <r>
    <x v="0"/>
    <x v="0"/>
    <x v="0"/>
    <x v="1"/>
    <x v="3"/>
    <x v="0"/>
    <x v="0"/>
    <x v="5"/>
    <x v="18"/>
    <x v="55"/>
    <x v="0"/>
    <x v="42"/>
    <n v="0"/>
    <n v="0"/>
    <m/>
  </r>
  <r>
    <x v="0"/>
    <x v="0"/>
    <x v="0"/>
    <x v="1"/>
    <x v="3"/>
    <x v="0"/>
    <x v="0"/>
    <x v="5"/>
    <x v="18"/>
    <x v="55"/>
    <x v="1"/>
    <x v="1"/>
    <n v="0"/>
    <n v="0"/>
    <m/>
  </r>
  <r>
    <x v="0"/>
    <x v="0"/>
    <x v="0"/>
    <x v="1"/>
    <x v="3"/>
    <x v="0"/>
    <x v="0"/>
    <x v="5"/>
    <x v="18"/>
    <x v="55"/>
    <x v="1"/>
    <x v="10"/>
    <n v="0"/>
    <n v="16800025.800000001"/>
    <m/>
  </r>
  <r>
    <x v="0"/>
    <x v="0"/>
    <x v="0"/>
    <x v="1"/>
    <x v="3"/>
    <x v="0"/>
    <x v="0"/>
    <x v="5"/>
    <x v="18"/>
    <x v="55"/>
    <x v="1"/>
    <x v="5"/>
    <n v="0"/>
    <n v="0"/>
    <m/>
  </r>
  <r>
    <x v="0"/>
    <x v="0"/>
    <x v="0"/>
    <x v="1"/>
    <x v="3"/>
    <x v="0"/>
    <x v="0"/>
    <x v="5"/>
    <x v="18"/>
    <x v="55"/>
    <x v="1"/>
    <x v="25"/>
    <n v="0"/>
    <n v="0"/>
    <m/>
  </r>
  <r>
    <x v="0"/>
    <x v="0"/>
    <x v="0"/>
    <x v="1"/>
    <x v="3"/>
    <x v="0"/>
    <x v="0"/>
    <x v="5"/>
    <x v="18"/>
    <x v="55"/>
    <x v="4"/>
    <x v="11"/>
    <n v="0"/>
    <n v="0"/>
    <m/>
  </r>
  <r>
    <x v="0"/>
    <x v="0"/>
    <x v="0"/>
    <x v="1"/>
    <x v="3"/>
    <x v="0"/>
    <x v="0"/>
    <x v="5"/>
    <x v="18"/>
    <x v="55"/>
    <x v="4"/>
    <x v="17"/>
    <n v="0"/>
    <n v="0"/>
    <m/>
  </r>
  <r>
    <x v="0"/>
    <x v="0"/>
    <x v="0"/>
    <x v="1"/>
    <x v="3"/>
    <x v="0"/>
    <x v="0"/>
    <x v="5"/>
    <x v="18"/>
    <x v="55"/>
    <x v="4"/>
    <x v="12"/>
    <n v="0"/>
    <n v="36005348.280000001"/>
    <m/>
  </r>
  <r>
    <x v="0"/>
    <x v="0"/>
    <x v="0"/>
    <x v="1"/>
    <x v="3"/>
    <x v="0"/>
    <x v="0"/>
    <x v="5"/>
    <x v="18"/>
    <x v="55"/>
    <x v="4"/>
    <x v="7"/>
    <n v="0"/>
    <n v="38500"/>
    <m/>
  </r>
  <r>
    <x v="0"/>
    <x v="0"/>
    <x v="0"/>
    <x v="1"/>
    <x v="3"/>
    <x v="0"/>
    <x v="0"/>
    <x v="1"/>
    <x v="8"/>
    <x v="36"/>
    <x v="3"/>
    <x v="13"/>
    <n v="13513377"/>
    <n v="8760660.0299999993"/>
    <m/>
  </r>
  <r>
    <x v="0"/>
    <x v="0"/>
    <x v="0"/>
    <x v="1"/>
    <x v="3"/>
    <x v="0"/>
    <x v="0"/>
    <x v="1"/>
    <x v="9"/>
    <x v="22"/>
    <x v="3"/>
    <x v="13"/>
    <n v="256812210"/>
    <n v="64608669.859999999"/>
    <m/>
  </r>
  <r>
    <x v="0"/>
    <x v="0"/>
    <x v="0"/>
    <x v="1"/>
    <x v="3"/>
    <x v="0"/>
    <x v="0"/>
    <x v="1"/>
    <x v="9"/>
    <x v="31"/>
    <x v="4"/>
    <x v="7"/>
    <n v="362000"/>
    <n v="0"/>
    <m/>
  </r>
  <r>
    <x v="0"/>
    <x v="0"/>
    <x v="0"/>
    <x v="1"/>
    <x v="3"/>
    <x v="0"/>
    <x v="0"/>
    <x v="1"/>
    <x v="9"/>
    <x v="31"/>
    <x v="3"/>
    <x v="13"/>
    <n v="75227836"/>
    <n v="6906366.1299999999"/>
    <m/>
  </r>
  <r>
    <x v="0"/>
    <x v="0"/>
    <x v="0"/>
    <x v="1"/>
    <x v="3"/>
    <x v="0"/>
    <x v="0"/>
    <x v="1"/>
    <x v="9"/>
    <x v="49"/>
    <x v="3"/>
    <x v="13"/>
    <n v="8211748"/>
    <n v="6930553.2200000007"/>
    <m/>
  </r>
  <r>
    <x v="0"/>
    <x v="0"/>
    <x v="0"/>
    <x v="1"/>
    <x v="3"/>
    <x v="0"/>
    <x v="0"/>
    <x v="1"/>
    <x v="9"/>
    <x v="21"/>
    <x v="3"/>
    <x v="13"/>
    <n v="23524106"/>
    <n v="2701672.9"/>
    <m/>
  </r>
  <r>
    <x v="0"/>
    <x v="0"/>
    <x v="0"/>
    <x v="1"/>
    <x v="3"/>
    <x v="0"/>
    <x v="0"/>
    <x v="1"/>
    <x v="7"/>
    <x v="52"/>
    <x v="1"/>
    <x v="5"/>
    <n v="405100"/>
    <n v="0"/>
    <m/>
  </r>
  <r>
    <x v="0"/>
    <x v="0"/>
    <x v="0"/>
    <x v="1"/>
    <x v="3"/>
    <x v="0"/>
    <x v="0"/>
    <x v="1"/>
    <x v="7"/>
    <x v="52"/>
    <x v="3"/>
    <x v="13"/>
    <n v="286252"/>
    <n v="0"/>
    <m/>
  </r>
  <r>
    <x v="0"/>
    <x v="0"/>
    <x v="0"/>
    <x v="1"/>
    <x v="3"/>
    <x v="0"/>
    <x v="0"/>
    <x v="1"/>
    <x v="3"/>
    <x v="53"/>
    <x v="0"/>
    <x v="0"/>
    <n v="72000000"/>
    <n v="42256540.399999991"/>
    <m/>
  </r>
  <r>
    <x v="0"/>
    <x v="0"/>
    <x v="0"/>
    <x v="1"/>
    <x v="3"/>
    <x v="0"/>
    <x v="0"/>
    <x v="1"/>
    <x v="3"/>
    <x v="53"/>
    <x v="1"/>
    <x v="23"/>
    <n v="40000000"/>
    <n v="642878"/>
    <m/>
  </r>
  <r>
    <x v="0"/>
    <x v="0"/>
    <x v="0"/>
    <x v="1"/>
    <x v="3"/>
    <x v="0"/>
    <x v="0"/>
    <x v="1"/>
    <x v="3"/>
    <x v="53"/>
    <x v="1"/>
    <x v="35"/>
    <n v="25000000"/>
    <n v="1240768.26"/>
    <m/>
  </r>
  <r>
    <x v="0"/>
    <x v="0"/>
    <x v="0"/>
    <x v="1"/>
    <x v="3"/>
    <x v="0"/>
    <x v="0"/>
    <x v="1"/>
    <x v="3"/>
    <x v="53"/>
    <x v="1"/>
    <x v="5"/>
    <n v="425000000"/>
    <n v="187188288.80000004"/>
    <m/>
  </r>
  <r>
    <x v="0"/>
    <x v="0"/>
    <x v="0"/>
    <x v="1"/>
    <x v="3"/>
    <x v="0"/>
    <x v="0"/>
    <x v="1"/>
    <x v="3"/>
    <x v="53"/>
    <x v="3"/>
    <x v="13"/>
    <n v="2353000000"/>
    <n v="505852813.99000001"/>
    <m/>
  </r>
  <r>
    <x v="0"/>
    <x v="0"/>
    <x v="0"/>
    <x v="1"/>
    <x v="3"/>
    <x v="0"/>
    <x v="0"/>
    <x v="1"/>
    <x v="3"/>
    <x v="6"/>
    <x v="0"/>
    <x v="0"/>
    <n v="85631071"/>
    <n v="1267157.49"/>
    <m/>
  </r>
  <r>
    <x v="0"/>
    <x v="0"/>
    <x v="0"/>
    <x v="1"/>
    <x v="3"/>
    <x v="0"/>
    <x v="0"/>
    <x v="1"/>
    <x v="3"/>
    <x v="6"/>
    <x v="0"/>
    <x v="40"/>
    <n v="0"/>
    <n v="37600"/>
    <m/>
  </r>
  <r>
    <x v="0"/>
    <x v="0"/>
    <x v="0"/>
    <x v="1"/>
    <x v="3"/>
    <x v="0"/>
    <x v="0"/>
    <x v="1"/>
    <x v="3"/>
    <x v="6"/>
    <x v="0"/>
    <x v="42"/>
    <n v="3159715"/>
    <n v="0"/>
    <m/>
  </r>
  <r>
    <x v="0"/>
    <x v="0"/>
    <x v="0"/>
    <x v="1"/>
    <x v="3"/>
    <x v="0"/>
    <x v="0"/>
    <x v="1"/>
    <x v="3"/>
    <x v="6"/>
    <x v="1"/>
    <x v="9"/>
    <n v="1108365"/>
    <n v="261589.66"/>
    <m/>
  </r>
  <r>
    <x v="0"/>
    <x v="0"/>
    <x v="0"/>
    <x v="1"/>
    <x v="3"/>
    <x v="0"/>
    <x v="0"/>
    <x v="1"/>
    <x v="3"/>
    <x v="6"/>
    <x v="1"/>
    <x v="1"/>
    <n v="11083602"/>
    <n v="43801.599999999999"/>
    <m/>
  </r>
  <r>
    <x v="0"/>
    <x v="0"/>
    <x v="0"/>
    <x v="1"/>
    <x v="3"/>
    <x v="0"/>
    <x v="0"/>
    <x v="1"/>
    <x v="3"/>
    <x v="6"/>
    <x v="1"/>
    <x v="22"/>
    <n v="34029153"/>
    <n v="195400"/>
    <m/>
  </r>
  <r>
    <x v="0"/>
    <x v="0"/>
    <x v="0"/>
    <x v="1"/>
    <x v="3"/>
    <x v="0"/>
    <x v="0"/>
    <x v="1"/>
    <x v="3"/>
    <x v="6"/>
    <x v="1"/>
    <x v="23"/>
    <n v="12206477"/>
    <n v="600"/>
    <m/>
  </r>
  <r>
    <x v="0"/>
    <x v="0"/>
    <x v="0"/>
    <x v="1"/>
    <x v="3"/>
    <x v="0"/>
    <x v="0"/>
    <x v="1"/>
    <x v="3"/>
    <x v="6"/>
    <x v="1"/>
    <x v="10"/>
    <n v="3325080"/>
    <n v="0"/>
    <m/>
  </r>
  <r>
    <x v="0"/>
    <x v="0"/>
    <x v="0"/>
    <x v="1"/>
    <x v="3"/>
    <x v="0"/>
    <x v="0"/>
    <x v="1"/>
    <x v="3"/>
    <x v="6"/>
    <x v="1"/>
    <x v="24"/>
    <n v="11083601"/>
    <n v="47611.28"/>
    <m/>
  </r>
  <r>
    <x v="0"/>
    <x v="0"/>
    <x v="0"/>
    <x v="1"/>
    <x v="3"/>
    <x v="0"/>
    <x v="0"/>
    <x v="1"/>
    <x v="3"/>
    <x v="6"/>
    <x v="1"/>
    <x v="35"/>
    <n v="449539817"/>
    <n v="2546640.1800000002"/>
    <m/>
  </r>
  <r>
    <x v="0"/>
    <x v="0"/>
    <x v="0"/>
    <x v="1"/>
    <x v="3"/>
    <x v="0"/>
    <x v="0"/>
    <x v="1"/>
    <x v="3"/>
    <x v="6"/>
    <x v="1"/>
    <x v="5"/>
    <n v="58172601"/>
    <n v="5116596.2"/>
    <m/>
  </r>
  <r>
    <x v="0"/>
    <x v="0"/>
    <x v="0"/>
    <x v="1"/>
    <x v="3"/>
    <x v="0"/>
    <x v="0"/>
    <x v="1"/>
    <x v="3"/>
    <x v="6"/>
    <x v="1"/>
    <x v="25"/>
    <n v="37970883"/>
    <n v="0"/>
    <m/>
  </r>
  <r>
    <x v="0"/>
    <x v="0"/>
    <x v="0"/>
    <x v="1"/>
    <x v="3"/>
    <x v="0"/>
    <x v="0"/>
    <x v="1"/>
    <x v="3"/>
    <x v="6"/>
    <x v="4"/>
    <x v="12"/>
    <n v="2770900"/>
    <n v="21011"/>
    <m/>
  </r>
  <r>
    <x v="0"/>
    <x v="0"/>
    <x v="0"/>
    <x v="1"/>
    <x v="3"/>
    <x v="0"/>
    <x v="0"/>
    <x v="1"/>
    <x v="3"/>
    <x v="6"/>
    <x v="4"/>
    <x v="7"/>
    <n v="19023972"/>
    <n v="0"/>
    <m/>
  </r>
  <r>
    <x v="0"/>
    <x v="0"/>
    <x v="0"/>
    <x v="1"/>
    <x v="3"/>
    <x v="0"/>
    <x v="0"/>
    <x v="1"/>
    <x v="3"/>
    <x v="5"/>
    <x v="4"/>
    <x v="7"/>
    <n v="109064"/>
    <n v="317835.96999999997"/>
    <m/>
  </r>
  <r>
    <x v="0"/>
    <x v="0"/>
    <x v="0"/>
    <x v="1"/>
    <x v="3"/>
    <x v="0"/>
    <x v="0"/>
    <x v="1"/>
    <x v="3"/>
    <x v="5"/>
    <x v="3"/>
    <x v="13"/>
    <n v="21876278"/>
    <n v="0"/>
    <m/>
  </r>
  <r>
    <x v="0"/>
    <x v="0"/>
    <x v="0"/>
    <x v="1"/>
    <x v="3"/>
    <x v="0"/>
    <x v="1"/>
    <x v="0"/>
    <x v="0"/>
    <x v="0"/>
    <x v="4"/>
    <x v="7"/>
    <n v="0"/>
    <n v="0"/>
    <m/>
  </r>
  <r>
    <x v="0"/>
    <x v="0"/>
    <x v="0"/>
    <x v="1"/>
    <x v="3"/>
    <x v="0"/>
    <x v="2"/>
    <x v="0"/>
    <x v="2"/>
    <x v="3"/>
    <x v="4"/>
    <x v="7"/>
    <n v="854202"/>
    <n v="308580.65999999997"/>
    <m/>
  </r>
  <r>
    <x v="0"/>
    <x v="0"/>
    <x v="0"/>
    <x v="1"/>
    <x v="3"/>
    <x v="0"/>
    <x v="2"/>
    <x v="1"/>
    <x v="7"/>
    <x v="33"/>
    <x v="4"/>
    <x v="7"/>
    <n v="0"/>
    <n v="45224.24"/>
    <m/>
  </r>
  <r>
    <x v="0"/>
    <x v="0"/>
    <x v="0"/>
    <x v="1"/>
    <x v="3"/>
    <x v="0"/>
    <x v="3"/>
    <x v="0"/>
    <x v="6"/>
    <x v="16"/>
    <x v="4"/>
    <x v="7"/>
    <n v="218464"/>
    <n v="1430014"/>
    <m/>
  </r>
  <r>
    <x v="0"/>
    <x v="0"/>
    <x v="0"/>
    <x v="1"/>
    <x v="3"/>
    <x v="0"/>
    <x v="4"/>
    <x v="0"/>
    <x v="0"/>
    <x v="0"/>
    <x v="1"/>
    <x v="5"/>
    <n v="156812379"/>
    <n v="949158"/>
    <m/>
  </r>
  <r>
    <x v="0"/>
    <x v="0"/>
    <x v="0"/>
    <x v="1"/>
    <x v="3"/>
    <x v="0"/>
    <x v="4"/>
    <x v="0"/>
    <x v="0"/>
    <x v="0"/>
    <x v="4"/>
    <x v="7"/>
    <n v="45000000"/>
    <n v="382253.61"/>
    <m/>
  </r>
  <r>
    <x v="0"/>
    <x v="0"/>
    <x v="0"/>
    <x v="1"/>
    <x v="3"/>
    <x v="0"/>
    <x v="4"/>
    <x v="0"/>
    <x v="0"/>
    <x v="0"/>
    <x v="3"/>
    <x v="13"/>
    <n v="5000"/>
    <n v="0"/>
    <m/>
  </r>
  <r>
    <x v="0"/>
    <x v="0"/>
    <x v="0"/>
    <x v="1"/>
    <x v="3"/>
    <x v="0"/>
    <x v="5"/>
    <x v="1"/>
    <x v="9"/>
    <x v="22"/>
    <x v="4"/>
    <x v="7"/>
    <n v="0"/>
    <n v="0"/>
    <m/>
  </r>
  <r>
    <x v="0"/>
    <x v="0"/>
    <x v="0"/>
    <x v="1"/>
    <x v="3"/>
    <x v="0"/>
    <x v="5"/>
    <x v="1"/>
    <x v="7"/>
    <x v="34"/>
    <x v="1"/>
    <x v="5"/>
    <n v="25085000"/>
    <n v="0"/>
    <m/>
  </r>
  <r>
    <x v="0"/>
    <x v="0"/>
    <x v="0"/>
    <x v="1"/>
    <x v="3"/>
    <x v="0"/>
    <x v="5"/>
    <x v="1"/>
    <x v="7"/>
    <x v="56"/>
    <x v="4"/>
    <x v="7"/>
    <n v="1357241"/>
    <n v="0"/>
    <m/>
  </r>
  <r>
    <x v="0"/>
    <x v="0"/>
    <x v="0"/>
    <x v="1"/>
    <x v="3"/>
    <x v="0"/>
    <x v="5"/>
    <x v="1"/>
    <x v="7"/>
    <x v="56"/>
    <x v="3"/>
    <x v="13"/>
    <n v="400000"/>
    <n v="0"/>
    <m/>
  </r>
  <r>
    <x v="0"/>
    <x v="0"/>
    <x v="0"/>
    <x v="1"/>
    <x v="3"/>
    <x v="0"/>
    <x v="6"/>
    <x v="1"/>
    <x v="5"/>
    <x v="19"/>
    <x v="0"/>
    <x v="0"/>
    <n v="23942923"/>
    <n v="0"/>
    <m/>
  </r>
  <r>
    <x v="0"/>
    <x v="0"/>
    <x v="0"/>
    <x v="1"/>
    <x v="3"/>
    <x v="0"/>
    <x v="6"/>
    <x v="1"/>
    <x v="5"/>
    <x v="19"/>
    <x v="1"/>
    <x v="9"/>
    <n v="10381248"/>
    <n v="1867229.1999999997"/>
    <m/>
  </r>
  <r>
    <x v="0"/>
    <x v="0"/>
    <x v="0"/>
    <x v="1"/>
    <x v="3"/>
    <x v="0"/>
    <x v="6"/>
    <x v="1"/>
    <x v="5"/>
    <x v="19"/>
    <x v="1"/>
    <x v="1"/>
    <n v="9983545"/>
    <n v="370946.25999999995"/>
    <m/>
  </r>
  <r>
    <x v="0"/>
    <x v="0"/>
    <x v="0"/>
    <x v="1"/>
    <x v="3"/>
    <x v="0"/>
    <x v="6"/>
    <x v="1"/>
    <x v="5"/>
    <x v="19"/>
    <x v="1"/>
    <x v="22"/>
    <n v="20205334"/>
    <n v="468978.89"/>
    <m/>
  </r>
  <r>
    <x v="0"/>
    <x v="0"/>
    <x v="0"/>
    <x v="1"/>
    <x v="3"/>
    <x v="0"/>
    <x v="6"/>
    <x v="1"/>
    <x v="5"/>
    <x v="19"/>
    <x v="1"/>
    <x v="23"/>
    <n v="111629976"/>
    <n v="3242199.7499999995"/>
    <m/>
  </r>
  <r>
    <x v="0"/>
    <x v="0"/>
    <x v="0"/>
    <x v="1"/>
    <x v="3"/>
    <x v="0"/>
    <x v="6"/>
    <x v="1"/>
    <x v="5"/>
    <x v="19"/>
    <x v="1"/>
    <x v="10"/>
    <n v="3203580"/>
    <n v="124785"/>
    <m/>
  </r>
  <r>
    <x v="0"/>
    <x v="0"/>
    <x v="0"/>
    <x v="1"/>
    <x v="3"/>
    <x v="0"/>
    <x v="6"/>
    <x v="1"/>
    <x v="5"/>
    <x v="19"/>
    <x v="1"/>
    <x v="24"/>
    <n v="1140500"/>
    <n v="1439419.59"/>
    <m/>
  </r>
  <r>
    <x v="0"/>
    <x v="0"/>
    <x v="0"/>
    <x v="1"/>
    <x v="3"/>
    <x v="0"/>
    <x v="6"/>
    <x v="1"/>
    <x v="5"/>
    <x v="19"/>
    <x v="1"/>
    <x v="35"/>
    <n v="7796454"/>
    <n v="805695.45"/>
    <m/>
  </r>
  <r>
    <x v="0"/>
    <x v="0"/>
    <x v="0"/>
    <x v="1"/>
    <x v="3"/>
    <x v="0"/>
    <x v="6"/>
    <x v="1"/>
    <x v="5"/>
    <x v="19"/>
    <x v="1"/>
    <x v="5"/>
    <n v="398688627"/>
    <n v="13529560.119999999"/>
    <m/>
  </r>
  <r>
    <x v="0"/>
    <x v="0"/>
    <x v="0"/>
    <x v="1"/>
    <x v="3"/>
    <x v="0"/>
    <x v="6"/>
    <x v="1"/>
    <x v="5"/>
    <x v="19"/>
    <x v="1"/>
    <x v="25"/>
    <n v="9543896"/>
    <n v="359479.51999999996"/>
    <m/>
  </r>
  <r>
    <x v="0"/>
    <x v="0"/>
    <x v="0"/>
    <x v="1"/>
    <x v="3"/>
    <x v="0"/>
    <x v="6"/>
    <x v="1"/>
    <x v="5"/>
    <x v="19"/>
    <x v="4"/>
    <x v="15"/>
    <n v="838807"/>
    <n v="673402.58000000007"/>
    <m/>
  </r>
  <r>
    <x v="0"/>
    <x v="0"/>
    <x v="0"/>
    <x v="1"/>
    <x v="3"/>
    <x v="0"/>
    <x v="6"/>
    <x v="1"/>
    <x v="5"/>
    <x v="19"/>
    <x v="4"/>
    <x v="16"/>
    <n v="557934"/>
    <n v="65490"/>
    <m/>
  </r>
  <r>
    <x v="0"/>
    <x v="0"/>
    <x v="0"/>
    <x v="1"/>
    <x v="3"/>
    <x v="0"/>
    <x v="6"/>
    <x v="1"/>
    <x v="5"/>
    <x v="19"/>
    <x v="4"/>
    <x v="11"/>
    <n v="261410"/>
    <n v="90487.9"/>
    <m/>
  </r>
  <r>
    <x v="0"/>
    <x v="0"/>
    <x v="0"/>
    <x v="1"/>
    <x v="3"/>
    <x v="0"/>
    <x v="6"/>
    <x v="1"/>
    <x v="5"/>
    <x v="19"/>
    <x v="4"/>
    <x v="27"/>
    <n v="471848"/>
    <n v="61805.95"/>
    <m/>
  </r>
  <r>
    <x v="0"/>
    <x v="0"/>
    <x v="0"/>
    <x v="1"/>
    <x v="3"/>
    <x v="0"/>
    <x v="6"/>
    <x v="1"/>
    <x v="5"/>
    <x v="19"/>
    <x v="4"/>
    <x v="17"/>
    <n v="200000"/>
    <n v="178280.75"/>
    <m/>
  </r>
  <r>
    <x v="0"/>
    <x v="0"/>
    <x v="0"/>
    <x v="1"/>
    <x v="3"/>
    <x v="0"/>
    <x v="6"/>
    <x v="1"/>
    <x v="5"/>
    <x v="19"/>
    <x v="4"/>
    <x v="18"/>
    <n v="0"/>
    <n v="1899"/>
    <m/>
  </r>
  <r>
    <x v="0"/>
    <x v="0"/>
    <x v="0"/>
    <x v="1"/>
    <x v="3"/>
    <x v="0"/>
    <x v="6"/>
    <x v="1"/>
    <x v="5"/>
    <x v="19"/>
    <x v="4"/>
    <x v="12"/>
    <n v="16552319"/>
    <n v="2899500"/>
    <m/>
  </r>
  <r>
    <x v="0"/>
    <x v="0"/>
    <x v="0"/>
    <x v="1"/>
    <x v="3"/>
    <x v="0"/>
    <x v="6"/>
    <x v="1"/>
    <x v="5"/>
    <x v="19"/>
    <x v="4"/>
    <x v="7"/>
    <n v="53735240"/>
    <n v="371953.82999999996"/>
    <m/>
  </r>
  <r>
    <x v="0"/>
    <x v="0"/>
    <x v="0"/>
    <x v="1"/>
    <x v="3"/>
    <x v="0"/>
    <x v="6"/>
    <x v="1"/>
    <x v="5"/>
    <x v="18"/>
    <x v="4"/>
    <x v="7"/>
    <n v="250000"/>
    <n v="255470"/>
    <m/>
  </r>
  <r>
    <x v="0"/>
    <x v="0"/>
    <x v="0"/>
    <x v="1"/>
    <x v="3"/>
    <x v="0"/>
    <x v="6"/>
    <x v="1"/>
    <x v="5"/>
    <x v="18"/>
    <x v="3"/>
    <x v="13"/>
    <n v="500000"/>
    <n v="0"/>
    <m/>
  </r>
  <r>
    <x v="0"/>
    <x v="0"/>
    <x v="0"/>
    <x v="1"/>
    <x v="3"/>
    <x v="0"/>
    <x v="7"/>
    <x v="1"/>
    <x v="9"/>
    <x v="22"/>
    <x v="3"/>
    <x v="13"/>
    <n v="313856803"/>
    <n v="53074731.830000006"/>
    <m/>
  </r>
  <r>
    <x v="0"/>
    <x v="0"/>
    <x v="0"/>
    <x v="1"/>
    <x v="3"/>
    <x v="0"/>
    <x v="8"/>
    <x v="2"/>
    <x v="10"/>
    <x v="23"/>
    <x v="4"/>
    <x v="7"/>
    <n v="0"/>
    <n v="63853.919999999998"/>
    <m/>
  </r>
  <r>
    <x v="0"/>
    <x v="0"/>
    <x v="0"/>
    <x v="1"/>
    <x v="3"/>
    <x v="0"/>
    <x v="9"/>
    <x v="2"/>
    <x v="11"/>
    <x v="24"/>
    <x v="0"/>
    <x v="0"/>
    <n v="13093822"/>
    <n v="3480800"/>
    <m/>
  </r>
  <r>
    <x v="0"/>
    <x v="0"/>
    <x v="0"/>
    <x v="1"/>
    <x v="3"/>
    <x v="0"/>
    <x v="9"/>
    <x v="2"/>
    <x v="11"/>
    <x v="24"/>
    <x v="0"/>
    <x v="40"/>
    <n v="800000"/>
    <n v="0"/>
    <m/>
  </r>
  <r>
    <x v="0"/>
    <x v="0"/>
    <x v="0"/>
    <x v="1"/>
    <x v="3"/>
    <x v="0"/>
    <x v="9"/>
    <x v="2"/>
    <x v="11"/>
    <x v="24"/>
    <x v="0"/>
    <x v="42"/>
    <n v="700000"/>
    <n v="159274.16000000003"/>
    <m/>
  </r>
  <r>
    <x v="0"/>
    <x v="0"/>
    <x v="0"/>
    <x v="1"/>
    <x v="3"/>
    <x v="0"/>
    <x v="9"/>
    <x v="2"/>
    <x v="11"/>
    <x v="24"/>
    <x v="1"/>
    <x v="9"/>
    <n v="3115000"/>
    <n v="0"/>
    <m/>
  </r>
  <r>
    <x v="0"/>
    <x v="0"/>
    <x v="0"/>
    <x v="1"/>
    <x v="3"/>
    <x v="0"/>
    <x v="9"/>
    <x v="2"/>
    <x v="11"/>
    <x v="24"/>
    <x v="1"/>
    <x v="1"/>
    <n v="400000"/>
    <n v="197909.6"/>
    <m/>
  </r>
  <r>
    <x v="0"/>
    <x v="0"/>
    <x v="0"/>
    <x v="1"/>
    <x v="3"/>
    <x v="0"/>
    <x v="9"/>
    <x v="2"/>
    <x v="11"/>
    <x v="24"/>
    <x v="1"/>
    <x v="22"/>
    <n v="5117143"/>
    <n v="463900"/>
    <m/>
  </r>
  <r>
    <x v="0"/>
    <x v="0"/>
    <x v="0"/>
    <x v="1"/>
    <x v="3"/>
    <x v="0"/>
    <x v="9"/>
    <x v="2"/>
    <x v="11"/>
    <x v="24"/>
    <x v="1"/>
    <x v="24"/>
    <n v="300000"/>
    <n v="0"/>
    <m/>
  </r>
  <r>
    <x v="0"/>
    <x v="0"/>
    <x v="0"/>
    <x v="1"/>
    <x v="3"/>
    <x v="0"/>
    <x v="9"/>
    <x v="2"/>
    <x v="11"/>
    <x v="24"/>
    <x v="1"/>
    <x v="35"/>
    <n v="25470000"/>
    <n v="21074.35"/>
    <m/>
  </r>
  <r>
    <x v="0"/>
    <x v="0"/>
    <x v="0"/>
    <x v="1"/>
    <x v="3"/>
    <x v="0"/>
    <x v="9"/>
    <x v="2"/>
    <x v="11"/>
    <x v="24"/>
    <x v="1"/>
    <x v="5"/>
    <n v="198087279"/>
    <n v="0"/>
    <m/>
  </r>
  <r>
    <x v="0"/>
    <x v="0"/>
    <x v="0"/>
    <x v="1"/>
    <x v="3"/>
    <x v="0"/>
    <x v="9"/>
    <x v="2"/>
    <x v="11"/>
    <x v="24"/>
    <x v="1"/>
    <x v="25"/>
    <n v="1050000"/>
    <n v="437062.56"/>
    <m/>
  </r>
  <r>
    <x v="0"/>
    <x v="0"/>
    <x v="0"/>
    <x v="1"/>
    <x v="3"/>
    <x v="0"/>
    <x v="9"/>
    <x v="2"/>
    <x v="11"/>
    <x v="24"/>
    <x v="4"/>
    <x v="15"/>
    <n v="15165000"/>
    <n v="0"/>
    <m/>
  </r>
  <r>
    <x v="0"/>
    <x v="0"/>
    <x v="0"/>
    <x v="1"/>
    <x v="3"/>
    <x v="0"/>
    <x v="9"/>
    <x v="2"/>
    <x v="11"/>
    <x v="24"/>
    <x v="4"/>
    <x v="16"/>
    <n v="760000"/>
    <n v="0"/>
    <m/>
  </r>
  <r>
    <x v="0"/>
    <x v="0"/>
    <x v="0"/>
    <x v="1"/>
    <x v="3"/>
    <x v="0"/>
    <x v="9"/>
    <x v="2"/>
    <x v="11"/>
    <x v="24"/>
    <x v="4"/>
    <x v="11"/>
    <n v="210000"/>
    <n v="0"/>
    <m/>
  </r>
  <r>
    <x v="0"/>
    <x v="0"/>
    <x v="0"/>
    <x v="1"/>
    <x v="3"/>
    <x v="0"/>
    <x v="9"/>
    <x v="2"/>
    <x v="11"/>
    <x v="24"/>
    <x v="4"/>
    <x v="27"/>
    <n v="3020000"/>
    <n v="986605"/>
    <m/>
  </r>
  <r>
    <x v="0"/>
    <x v="0"/>
    <x v="0"/>
    <x v="1"/>
    <x v="3"/>
    <x v="0"/>
    <x v="9"/>
    <x v="2"/>
    <x v="11"/>
    <x v="24"/>
    <x v="4"/>
    <x v="17"/>
    <n v="950000"/>
    <n v="34000"/>
    <m/>
  </r>
  <r>
    <x v="0"/>
    <x v="0"/>
    <x v="0"/>
    <x v="1"/>
    <x v="3"/>
    <x v="0"/>
    <x v="9"/>
    <x v="2"/>
    <x v="11"/>
    <x v="24"/>
    <x v="4"/>
    <x v="18"/>
    <n v="2090000"/>
    <n v="469301.54"/>
    <m/>
  </r>
  <r>
    <x v="0"/>
    <x v="0"/>
    <x v="0"/>
    <x v="1"/>
    <x v="3"/>
    <x v="0"/>
    <x v="9"/>
    <x v="2"/>
    <x v="11"/>
    <x v="24"/>
    <x v="4"/>
    <x v="12"/>
    <n v="2812000"/>
    <n v="0"/>
    <m/>
  </r>
  <r>
    <x v="0"/>
    <x v="0"/>
    <x v="0"/>
    <x v="1"/>
    <x v="3"/>
    <x v="0"/>
    <x v="9"/>
    <x v="2"/>
    <x v="11"/>
    <x v="24"/>
    <x v="4"/>
    <x v="7"/>
    <n v="9307500"/>
    <n v="172958.5"/>
    <m/>
  </r>
  <r>
    <x v="0"/>
    <x v="0"/>
    <x v="0"/>
    <x v="1"/>
    <x v="3"/>
    <x v="0"/>
    <x v="9"/>
    <x v="2"/>
    <x v="11"/>
    <x v="24"/>
    <x v="3"/>
    <x v="13"/>
    <n v="685638901"/>
    <n v="713553522.10000026"/>
    <m/>
  </r>
  <r>
    <x v="0"/>
    <x v="0"/>
    <x v="0"/>
    <x v="1"/>
    <x v="3"/>
    <x v="0"/>
    <x v="9"/>
    <x v="2"/>
    <x v="4"/>
    <x v="12"/>
    <x v="3"/>
    <x v="13"/>
    <n v="150000"/>
    <n v="0"/>
    <m/>
  </r>
  <r>
    <x v="0"/>
    <x v="0"/>
    <x v="0"/>
    <x v="1"/>
    <x v="3"/>
    <x v="0"/>
    <x v="10"/>
    <x v="0"/>
    <x v="1"/>
    <x v="11"/>
    <x v="3"/>
    <x v="13"/>
    <n v="93978797"/>
    <n v="0"/>
    <m/>
  </r>
  <r>
    <x v="0"/>
    <x v="0"/>
    <x v="0"/>
    <x v="1"/>
    <x v="3"/>
    <x v="0"/>
    <x v="10"/>
    <x v="2"/>
    <x v="11"/>
    <x v="65"/>
    <x v="3"/>
    <x v="13"/>
    <n v="2517500"/>
    <n v="0"/>
    <m/>
  </r>
  <r>
    <x v="0"/>
    <x v="0"/>
    <x v="0"/>
    <x v="1"/>
    <x v="3"/>
    <x v="0"/>
    <x v="10"/>
    <x v="2"/>
    <x v="4"/>
    <x v="12"/>
    <x v="1"/>
    <x v="23"/>
    <n v="6000000"/>
    <n v="0"/>
    <m/>
  </r>
  <r>
    <x v="0"/>
    <x v="0"/>
    <x v="0"/>
    <x v="1"/>
    <x v="3"/>
    <x v="0"/>
    <x v="10"/>
    <x v="2"/>
    <x v="4"/>
    <x v="12"/>
    <x v="1"/>
    <x v="5"/>
    <n v="600135626"/>
    <n v="0"/>
    <m/>
  </r>
  <r>
    <x v="0"/>
    <x v="0"/>
    <x v="0"/>
    <x v="1"/>
    <x v="3"/>
    <x v="0"/>
    <x v="10"/>
    <x v="2"/>
    <x v="4"/>
    <x v="12"/>
    <x v="4"/>
    <x v="7"/>
    <n v="0"/>
    <n v="348690"/>
    <m/>
  </r>
  <r>
    <x v="0"/>
    <x v="0"/>
    <x v="0"/>
    <x v="1"/>
    <x v="3"/>
    <x v="0"/>
    <x v="10"/>
    <x v="2"/>
    <x v="4"/>
    <x v="12"/>
    <x v="3"/>
    <x v="13"/>
    <n v="15291343837"/>
    <n v="5426918536.630003"/>
    <m/>
  </r>
  <r>
    <x v="0"/>
    <x v="0"/>
    <x v="0"/>
    <x v="1"/>
    <x v="3"/>
    <x v="0"/>
    <x v="10"/>
    <x v="2"/>
    <x v="4"/>
    <x v="25"/>
    <x v="1"/>
    <x v="5"/>
    <n v="0"/>
    <n v="106417436.30000003"/>
    <m/>
  </r>
  <r>
    <x v="0"/>
    <x v="0"/>
    <x v="0"/>
    <x v="1"/>
    <x v="3"/>
    <x v="0"/>
    <x v="10"/>
    <x v="2"/>
    <x v="4"/>
    <x v="25"/>
    <x v="3"/>
    <x v="13"/>
    <n v="336198193"/>
    <n v="26799225.940000001"/>
    <m/>
  </r>
  <r>
    <x v="0"/>
    <x v="0"/>
    <x v="0"/>
    <x v="1"/>
    <x v="3"/>
    <x v="0"/>
    <x v="10"/>
    <x v="2"/>
    <x v="4"/>
    <x v="66"/>
    <x v="3"/>
    <x v="13"/>
    <n v="906330382"/>
    <n v="0"/>
    <m/>
  </r>
  <r>
    <x v="0"/>
    <x v="0"/>
    <x v="0"/>
    <x v="1"/>
    <x v="3"/>
    <x v="0"/>
    <x v="10"/>
    <x v="2"/>
    <x v="19"/>
    <x v="46"/>
    <x v="4"/>
    <x v="7"/>
    <n v="0"/>
    <n v="0"/>
    <m/>
  </r>
  <r>
    <x v="0"/>
    <x v="0"/>
    <x v="0"/>
    <x v="1"/>
    <x v="3"/>
    <x v="0"/>
    <x v="10"/>
    <x v="2"/>
    <x v="13"/>
    <x v="70"/>
    <x v="3"/>
    <x v="13"/>
    <n v="3500000"/>
    <n v="0"/>
    <m/>
  </r>
  <r>
    <x v="0"/>
    <x v="0"/>
    <x v="0"/>
    <x v="1"/>
    <x v="3"/>
    <x v="0"/>
    <x v="10"/>
    <x v="5"/>
    <x v="18"/>
    <x v="44"/>
    <x v="1"/>
    <x v="5"/>
    <n v="83076910"/>
    <n v="6377984.3700000001"/>
    <m/>
  </r>
  <r>
    <x v="0"/>
    <x v="0"/>
    <x v="0"/>
    <x v="1"/>
    <x v="3"/>
    <x v="0"/>
    <x v="10"/>
    <x v="5"/>
    <x v="18"/>
    <x v="44"/>
    <x v="3"/>
    <x v="13"/>
    <n v="1377281262"/>
    <n v="56542896.350000001"/>
    <m/>
  </r>
  <r>
    <x v="0"/>
    <x v="0"/>
    <x v="0"/>
    <x v="1"/>
    <x v="3"/>
    <x v="0"/>
    <x v="10"/>
    <x v="1"/>
    <x v="8"/>
    <x v="47"/>
    <x v="3"/>
    <x v="13"/>
    <n v="6000000"/>
    <n v="26734347.759999998"/>
    <m/>
  </r>
  <r>
    <x v="0"/>
    <x v="0"/>
    <x v="0"/>
    <x v="1"/>
    <x v="3"/>
    <x v="0"/>
    <x v="10"/>
    <x v="1"/>
    <x v="8"/>
    <x v="36"/>
    <x v="3"/>
    <x v="13"/>
    <n v="37122720"/>
    <n v="0"/>
    <m/>
  </r>
  <r>
    <x v="0"/>
    <x v="0"/>
    <x v="0"/>
    <x v="1"/>
    <x v="3"/>
    <x v="0"/>
    <x v="10"/>
    <x v="1"/>
    <x v="5"/>
    <x v="19"/>
    <x v="3"/>
    <x v="13"/>
    <n v="270402509"/>
    <n v="0"/>
    <m/>
  </r>
  <r>
    <x v="0"/>
    <x v="0"/>
    <x v="0"/>
    <x v="1"/>
    <x v="3"/>
    <x v="0"/>
    <x v="10"/>
    <x v="1"/>
    <x v="9"/>
    <x v="31"/>
    <x v="3"/>
    <x v="13"/>
    <n v="425905"/>
    <n v="0"/>
    <m/>
  </r>
  <r>
    <x v="0"/>
    <x v="0"/>
    <x v="0"/>
    <x v="1"/>
    <x v="3"/>
    <x v="0"/>
    <x v="10"/>
    <x v="1"/>
    <x v="9"/>
    <x v="45"/>
    <x v="3"/>
    <x v="13"/>
    <n v="35346030"/>
    <n v="0"/>
    <m/>
  </r>
  <r>
    <x v="0"/>
    <x v="0"/>
    <x v="0"/>
    <x v="1"/>
    <x v="3"/>
    <x v="0"/>
    <x v="11"/>
    <x v="0"/>
    <x v="0"/>
    <x v="0"/>
    <x v="0"/>
    <x v="0"/>
    <n v="34916526"/>
    <n v="336407.82"/>
    <m/>
  </r>
  <r>
    <x v="0"/>
    <x v="0"/>
    <x v="0"/>
    <x v="1"/>
    <x v="3"/>
    <x v="0"/>
    <x v="11"/>
    <x v="0"/>
    <x v="0"/>
    <x v="0"/>
    <x v="0"/>
    <x v="40"/>
    <n v="0"/>
    <n v="480000"/>
    <m/>
  </r>
  <r>
    <x v="0"/>
    <x v="0"/>
    <x v="0"/>
    <x v="1"/>
    <x v="3"/>
    <x v="0"/>
    <x v="11"/>
    <x v="0"/>
    <x v="0"/>
    <x v="0"/>
    <x v="0"/>
    <x v="42"/>
    <n v="281850"/>
    <n v="164912.54"/>
    <m/>
  </r>
  <r>
    <x v="0"/>
    <x v="0"/>
    <x v="0"/>
    <x v="1"/>
    <x v="3"/>
    <x v="0"/>
    <x v="11"/>
    <x v="0"/>
    <x v="0"/>
    <x v="0"/>
    <x v="1"/>
    <x v="1"/>
    <n v="392325"/>
    <n v="0"/>
    <m/>
  </r>
  <r>
    <x v="0"/>
    <x v="0"/>
    <x v="0"/>
    <x v="1"/>
    <x v="3"/>
    <x v="0"/>
    <x v="11"/>
    <x v="0"/>
    <x v="0"/>
    <x v="0"/>
    <x v="1"/>
    <x v="22"/>
    <n v="14471011"/>
    <n v="0"/>
    <m/>
  </r>
  <r>
    <x v="0"/>
    <x v="0"/>
    <x v="0"/>
    <x v="1"/>
    <x v="3"/>
    <x v="0"/>
    <x v="11"/>
    <x v="0"/>
    <x v="0"/>
    <x v="0"/>
    <x v="1"/>
    <x v="23"/>
    <n v="13339356"/>
    <n v="0"/>
    <m/>
  </r>
  <r>
    <x v="0"/>
    <x v="0"/>
    <x v="0"/>
    <x v="1"/>
    <x v="3"/>
    <x v="0"/>
    <x v="11"/>
    <x v="0"/>
    <x v="0"/>
    <x v="0"/>
    <x v="1"/>
    <x v="5"/>
    <n v="252150620"/>
    <n v="4075384.69"/>
    <m/>
  </r>
  <r>
    <x v="0"/>
    <x v="0"/>
    <x v="0"/>
    <x v="1"/>
    <x v="3"/>
    <x v="0"/>
    <x v="11"/>
    <x v="0"/>
    <x v="0"/>
    <x v="0"/>
    <x v="4"/>
    <x v="11"/>
    <n v="8096964"/>
    <n v="0"/>
    <m/>
  </r>
  <r>
    <x v="0"/>
    <x v="0"/>
    <x v="0"/>
    <x v="1"/>
    <x v="3"/>
    <x v="0"/>
    <x v="11"/>
    <x v="0"/>
    <x v="0"/>
    <x v="0"/>
    <x v="4"/>
    <x v="12"/>
    <n v="352345"/>
    <n v="0"/>
    <m/>
  </r>
  <r>
    <x v="0"/>
    <x v="0"/>
    <x v="0"/>
    <x v="1"/>
    <x v="3"/>
    <x v="0"/>
    <x v="11"/>
    <x v="2"/>
    <x v="10"/>
    <x v="27"/>
    <x v="1"/>
    <x v="1"/>
    <n v="209741"/>
    <n v="0"/>
    <m/>
  </r>
  <r>
    <x v="0"/>
    <x v="0"/>
    <x v="0"/>
    <x v="1"/>
    <x v="3"/>
    <x v="0"/>
    <x v="11"/>
    <x v="2"/>
    <x v="10"/>
    <x v="27"/>
    <x v="1"/>
    <x v="22"/>
    <n v="622201"/>
    <n v="0"/>
    <m/>
  </r>
  <r>
    <x v="0"/>
    <x v="0"/>
    <x v="0"/>
    <x v="1"/>
    <x v="3"/>
    <x v="0"/>
    <x v="11"/>
    <x v="2"/>
    <x v="10"/>
    <x v="27"/>
    <x v="1"/>
    <x v="10"/>
    <n v="218468"/>
    <n v="0"/>
    <m/>
  </r>
  <r>
    <x v="0"/>
    <x v="0"/>
    <x v="0"/>
    <x v="1"/>
    <x v="3"/>
    <x v="0"/>
    <x v="11"/>
    <x v="2"/>
    <x v="10"/>
    <x v="27"/>
    <x v="1"/>
    <x v="5"/>
    <n v="4532607"/>
    <n v="0"/>
    <m/>
  </r>
  <r>
    <x v="0"/>
    <x v="0"/>
    <x v="0"/>
    <x v="1"/>
    <x v="3"/>
    <x v="0"/>
    <x v="11"/>
    <x v="2"/>
    <x v="10"/>
    <x v="27"/>
    <x v="4"/>
    <x v="12"/>
    <n v="229939"/>
    <n v="0"/>
    <m/>
  </r>
  <r>
    <x v="0"/>
    <x v="0"/>
    <x v="0"/>
    <x v="1"/>
    <x v="3"/>
    <x v="0"/>
    <x v="11"/>
    <x v="2"/>
    <x v="10"/>
    <x v="27"/>
    <x v="4"/>
    <x v="7"/>
    <n v="100000"/>
    <n v="248722.83000000002"/>
    <m/>
  </r>
  <r>
    <x v="0"/>
    <x v="0"/>
    <x v="0"/>
    <x v="1"/>
    <x v="3"/>
    <x v="0"/>
    <x v="11"/>
    <x v="2"/>
    <x v="13"/>
    <x v="71"/>
    <x v="1"/>
    <x v="22"/>
    <n v="529226"/>
    <n v="0"/>
    <m/>
  </r>
  <r>
    <x v="0"/>
    <x v="0"/>
    <x v="0"/>
    <x v="1"/>
    <x v="3"/>
    <x v="0"/>
    <x v="11"/>
    <x v="2"/>
    <x v="13"/>
    <x v="71"/>
    <x v="1"/>
    <x v="5"/>
    <n v="9116578"/>
    <n v="0"/>
    <m/>
  </r>
  <r>
    <x v="0"/>
    <x v="0"/>
    <x v="0"/>
    <x v="1"/>
    <x v="3"/>
    <x v="0"/>
    <x v="11"/>
    <x v="2"/>
    <x v="13"/>
    <x v="71"/>
    <x v="4"/>
    <x v="12"/>
    <n v="150000"/>
    <n v="0"/>
    <m/>
  </r>
  <r>
    <x v="0"/>
    <x v="0"/>
    <x v="0"/>
    <x v="1"/>
    <x v="3"/>
    <x v="0"/>
    <x v="11"/>
    <x v="2"/>
    <x v="13"/>
    <x v="71"/>
    <x v="4"/>
    <x v="7"/>
    <n v="460000"/>
    <n v="0"/>
    <m/>
  </r>
  <r>
    <x v="0"/>
    <x v="0"/>
    <x v="0"/>
    <x v="1"/>
    <x v="3"/>
    <x v="0"/>
    <x v="11"/>
    <x v="1"/>
    <x v="3"/>
    <x v="67"/>
    <x v="1"/>
    <x v="22"/>
    <n v="200000"/>
    <n v="0"/>
    <m/>
  </r>
  <r>
    <x v="0"/>
    <x v="0"/>
    <x v="0"/>
    <x v="1"/>
    <x v="3"/>
    <x v="0"/>
    <x v="11"/>
    <x v="1"/>
    <x v="3"/>
    <x v="67"/>
    <x v="1"/>
    <x v="10"/>
    <n v="200000"/>
    <n v="0"/>
    <m/>
  </r>
  <r>
    <x v="0"/>
    <x v="0"/>
    <x v="0"/>
    <x v="1"/>
    <x v="3"/>
    <x v="0"/>
    <x v="11"/>
    <x v="1"/>
    <x v="3"/>
    <x v="67"/>
    <x v="1"/>
    <x v="5"/>
    <n v="5297729"/>
    <n v="29411.5"/>
    <m/>
  </r>
  <r>
    <x v="0"/>
    <x v="0"/>
    <x v="0"/>
    <x v="1"/>
    <x v="3"/>
    <x v="0"/>
    <x v="11"/>
    <x v="1"/>
    <x v="3"/>
    <x v="67"/>
    <x v="4"/>
    <x v="12"/>
    <n v="130976"/>
    <n v="0"/>
    <m/>
  </r>
  <r>
    <x v="0"/>
    <x v="0"/>
    <x v="0"/>
    <x v="1"/>
    <x v="3"/>
    <x v="0"/>
    <x v="12"/>
    <x v="2"/>
    <x v="13"/>
    <x v="28"/>
    <x v="1"/>
    <x v="5"/>
    <n v="155218167"/>
    <n v="0"/>
    <m/>
  </r>
  <r>
    <x v="0"/>
    <x v="0"/>
    <x v="0"/>
    <x v="1"/>
    <x v="3"/>
    <x v="0"/>
    <x v="12"/>
    <x v="2"/>
    <x v="13"/>
    <x v="28"/>
    <x v="4"/>
    <x v="7"/>
    <n v="12931950"/>
    <n v="878252.70000000007"/>
    <m/>
  </r>
  <r>
    <x v="0"/>
    <x v="0"/>
    <x v="0"/>
    <x v="1"/>
    <x v="3"/>
    <x v="0"/>
    <x v="12"/>
    <x v="2"/>
    <x v="13"/>
    <x v="28"/>
    <x v="3"/>
    <x v="13"/>
    <n v="1493586581"/>
    <n v="73233712.549999997"/>
    <m/>
  </r>
  <r>
    <x v="0"/>
    <x v="0"/>
    <x v="0"/>
    <x v="1"/>
    <x v="3"/>
    <x v="0"/>
    <x v="14"/>
    <x v="1"/>
    <x v="3"/>
    <x v="30"/>
    <x v="4"/>
    <x v="7"/>
    <n v="0"/>
    <n v="2004668.8900000001"/>
    <m/>
  </r>
  <r>
    <x v="0"/>
    <x v="0"/>
    <x v="0"/>
    <x v="1"/>
    <x v="3"/>
    <x v="0"/>
    <x v="17"/>
    <x v="5"/>
    <x v="21"/>
    <x v="72"/>
    <x v="3"/>
    <x v="13"/>
    <n v="0"/>
    <n v="0"/>
    <m/>
  </r>
  <r>
    <x v="0"/>
    <x v="0"/>
    <x v="0"/>
    <x v="1"/>
    <x v="3"/>
    <x v="0"/>
    <x v="17"/>
    <x v="5"/>
    <x v="18"/>
    <x v="44"/>
    <x v="0"/>
    <x v="0"/>
    <n v="802296842"/>
    <n v="365806733.72999996"/>
    <m/>
  </r>
  <r>
    <x v="0"/>
    <x v="0"/>
    <x v="0"/>
    <x v="1"/>
    <x v="3"/>
    <x v="0"/>
    <x v="17"/>
    <x v="5"/>
    <x v="18"/>
    <x v="44"/>
    <x v="0"/>
    <x v="40"/>
    <n v="10456000"/>
    <n v="684200"/>
    <m/>
  </r>
  <r>
    <x v="0"/>
    <x v="0"/>
    <x v="0"/>
    <x v="1"/>
    <x v="3"/>
    <x v="0"/>
    <x v="17"/>
    <x v="5"/>
    <x v="18"/>
    <x v="44"/>
    <x v="0"/>
    <x v="21"/>
    <n v="150600"/>
    <n v="0"/>
    <m/>
  </r>
  <r>
    <x v="0"/>
    <x v="0"/>
    <x v="0"/>
    <x v="1"/>
    <x v="3"/>
    <x v="0"/>
    <x v="17"/>
    <x v="5"/>
    <x v="18"/>
    <x v="44"/>
    <x v="0"/>
    <x v="42"/>
    <n v="11655842"/>
    <n v="8809779.8599999975"/>
    <m/>
  </r>
  <r>
    <x v="0"/>
    <x v="0"/>
    <x v="0"/>
    <x v="1"/>
    <x v="3"/>
    <x v="0"/>
    <x v="17"/>
    <x v="5"/>
    <x v="18"/>
    <x v="44"/>
    <x v="1"/>
    <x v="9"/>
    <n v="565795"/>
    <n v="2483015.419999999"/>
    <m/>
  </r>
  <r>
    <x v="0"/>
    <x v="0"/>
    <x v="0"/>
    <x v="1"/>
    <x v="3"/>
    <x v="0"/>
    <x v="17"/>
    <x v="5"/>
    <x v="18"/>
    <x v="44"/>
    <x v="1"/>
    <x v="1"/>
    <n v="297937"/>
    <n v="380691.81"/>
    <m/>
  </r>
  <r>
    <x v="0"/>
    <x v="0"/>
    <x v="0"/>
    <x v="1"/>
    <x v="3"/>
    <x v="0"/>
    <x v="17"/>
    <x v="5"/>
    <x v="18"/>
    <x v="44"/>
    <x v="1"/>
    <x v="22"/>
    <n v="83458725"/>
    <n v="24212150"/>
    <m/>
  </r>
  <r>
    <x v="0"/>
    <x v="0"/>
    <x v="0"/>
    <x v="1"/>
    <x v="3"/>
    <x v="0"/>
    <x v="17"/>
    <x v="5"/>
    <x v="18"/>
    <x v="44"/>
    <x v="1"/>
    <x v="23"/>
    <n v="885373"/>
    <n v="0"/>
    <m/>
  </r>
  <r>
    <x v="0"/>
    <x v="0"/>
    <x v="0"/>
    <x v="1"/>
    <x v="3"/>
    <x v="0"/>
    <x v="17"/>
    <x v="5"/>
    <x v="18"/>
    <x v="44"/>
    <x v="1"/>
    <x v="10"/>
    <n v="3763737"/>
    <n v="5353086.0999999968"/>
    <m/>
  </r>
  <r>
    <x v="0"/>
    <x v="0"/>
    <x v="0"/>
    <x v="1"/>
    <x v="3"/>
    <x v="0"/>
    <x v="17"/>
    <x v="5"/>
    <x v="18"/>
    <x v="44"/>
    <x v="1"/>
    <x v="24"/>
    <n v="3061725"/>
    <n v="1458842.4400000002"/>
    <m/>
  </r>
  <r>
    <x v="0"/>
    <x v="0"/>
    <x v="0"/>
    <x v="1"/>
    <x v="3"/>
    <x v="0"/>
    <x v="17"/>
    <x v="5"/>
    <x v="18"/>
    <x v="44"/>
    <x v="1"/>
    <x v="35"/>
    <n v="19788396"/>
    <n v="580895.17999999982"/>
    <m/>
  </r>
  <r>
    <x v="0"/>
    <x v="0"/>
    <x v="0"/>
    <x v="1"/>
    <x v="3"/>
    <x v="0"/>
    <x v="17"/>
    <x v="5"/>
    <x v="18"/>
    <x v="44"/>
    <x v="1"/>
    <x v="5"/>
    <n v="49052588"/>
    <n v="20918267.290000014"/>
    <m/>
  </r>
  <r>
    <x v="0"/>
    <x v="0"/>
    <x v="0"/>
    <x v="1"/>
    <x v="3"/>
    <x v="0"/>
    <x v="17"/>
    <x v="5"/>
    <x v="18"/>
    <x v="44"/>
    <x v="1"/>
    <x v="25"/>
    <n v="20276117"/>
    <n v="797385.00000000012"/>
    <m/>
  </r>
  <r>
    <x v="0"/>
    <x v="0"/>
    <x v="0"/>
    <x v="1"/>
    <x v="3"/>
    <x v="0"/>
    <x v="17"/>
    <x v="5"/>
    <x v="18"/>
    <x v="44"/>
    <x v="4"/>
    <x v="15"/>
    <n v="38638044"/>
    <n v="15259966.440000001"/>
    <m/>
  </r>
  <r>
    <x v="0"/>
    <x v="0"/>
    <x v="0"/>
    <x v="1"/>
    <x v="3"/>
    <x v="0"/>
    <x v="17"/>
    <x v="5"/>
    <x v="18"/>
    <x v="44"/>
    <x v="4"/>
    <x v="16"/>
    <n v="1924395"/>
    <n v="388336.81999999989"/>
    <m/>
  </r>
  <r>
    <x v="0"/>
    <x v="0"/>
    <x v="0"/>
    <x v="1"/>
    <x v="3"/>
    <x v="0"/>
    <x v="17"/>
    <x v="5"/>
    <x v="18"/>
    <x v="44"/>
    <x v="4"/>
    <x v="11"/>
    <n v="150000"/>
    <n v="423472.5"/>
    <m/>
  </r>
  <r>
    <x v="0"/>
    <x v="0"/>
    <x v="0"/>
    <x v="1"/>
    <x v="3"/>
    <x v="0"/>
    <x v="17"/>
    <x v="5"/>
    <x v="18"/>
    <x v="44"/>
    <x v="4"/>
    <x v="17"/>
    <n v="9040700"/>
    <n v="268267.09999999998"/>
    <m/>
  </r>
  <r>
    <x v="0"/>
    <x v="0"/>
    <x v="0"/>
    <x v="1"/>
    <x v="3"/>
    <x v="0"/>
    <x v="17"/>
    <x v="5"/>
    <x v="18"/>
    <x v="44"/>
    <x v="4"/>
    <x v="18"/>
    <n v="8556599"/>
    <n v="890735.39"/>
    <m/>
  </r>
  <r>
    <x v="0"/>
    <x v="0"/>
    <x v="0"/>
    <x v="1"/>
    <x v="3"/>
    <x v="0"/>
    <x v="17"/>
    <x v="5"/>
    <x v="18"/>
    <x v="44"/>
    <x v="4"/>
    <x v="12"/>
    <n v="239718069"/>
    <n v="16823510.259999994"/>
    <m/>
  </r>
  <r>
    <x v="0"/>
    <x v="0"/>
    <x v="0"/>
    <x v="1"/>
    <x v="3"/>
    <x v="0"/>
    <x v="17"/>
    <x v="5"/>
    <x v="18"/>
    <x v="44"/>
    <x v="4"/>
    <x v="7"/>
    <n v="3970636"/>
    <n v="6759748.1999999983"/>
    <m/>
  </r>
  <r>
    <x v="0"/>
    <x v="0"/>
    <x v="0"/>
    <x v="1"/>
    <x v="3"/>
    <x v="0"/>
    <x v="17"/>
    <x v="5"/>
    <x v="18"/>
    <x v="44"/>
    <x v="3"/>
    <x v="13"/>
    <n v="360753059"/>
    <n v="130392282.52"/>
    <m/>
  </r>
  <r>
    <x v="0"/>
    <x v="0"/>
    <x v="0"/>
    <x v="1"/>
    <x v="3"/>
    <x v="0"/>
    <x v="18"/>
    <x v="1"/>
    <x v="7"/>
    <x v="33"/>
    <x v="4"/>
    <x v="7"/>
    <n v="2464258"/>
    <n v="32922"/>
    <m/>
  </r>
  <r>
    <x v="0"/>
    <x v="0"/>
    <x v="0"/>
    <x v="1"/>
    <x v="3"/>
    <x v="0"/>
    <x v="19"/>
    <x v="0"/>
    <x v="0"/>
    <x v="0"/>
    <x v="0"/>
    <x v="0"/>
    <n v="372750"/>
    <n v="7986153.4500000002"/>
    <m/>
  </r>
  <r>
    <x v="0"/>
    <x v="0"/>
    <x v="0"/>
    <x v="1"/>
    <x v="3"/>
    <x v="0"/>
    <x v="19"/>
    <x v="0"/>
    <x v="0"/>
    <x v="0"/>
    <x v="0"/>
    <x v="40"/>
    <n v="0"/>
    <n v="0"/>
    <m/>
  </r>
  <r>
    <x v="0"/>
    <x v="0"/>
    <x v="0"/>
    <x v="1"/>
    <x v="3"/>
    <x v="0"/>
    <x v="19"/>
    <x v="0"/>
    <x v="0"/>
    <x v="0"/>
    <x v="0"/>
    <x v="42"/>
    <n v="0"/>
    <n v="1195628.23"/>
    <m/>
  </r>
  <r>
    <x v="0"/>
    <x v="0"/>
    <x v="0"/>
    <x v="1"/>
    <x v="3"/>
    <x v="0"/>
    <x v="19"/>
    <x v="0"/>
    <x v="0"/>
    <x v="0"/>
    <x v="1"/>
    <x v="9"/>
    <n v="0"/>
    <n v="137323.18"/>
    <m/>
  </r>
  <r>
    <x v="0"/>
    <x v="0"/>
    <x v="0"/>
    <x v="1"/>
    <x v="3"/>
    <x v="0"/>
    <x v="19"/>
    <x v="0"/>
    <x v="0"/>
    <x v="0"/>
    <x v="1"/>
    <x v="1"/>
    <n v="1722"/>
    <n v="0"/>
    <m/>
  </r>
  <r>
    <x v="0"/>
    <x v="0"/>
    <x v="0"/>
    <x v="1"/>
    <x v="3"/>
    <x v="0"/>
    <x v="19"/>
    <x v="0"/>
    <x v="0"/>
    <x v="0"/>
    <x v="1"/>
    <x v="22"/>
    <n v="238729"/>
    <n v="0"/>
    <m/>
  </r>
  <r>
    <x v="0"/>
    <x v="0"/>
    <x v="0"/>
    <x v="1"/>
    <x v="3"/>
    <x v="0"/>
    <x v="19"/>
    <x v="0"/>
    <x v="0"/>
    <x v="0"/>
    <x v="1"/>
    <x v="23"/>
    <n v="480"/>
    <n v="60000"/>
    <m/>
  </r>
  <r>
    <x v="0"/>
    <x v="0"/>
    <x v="0"/>
    <x v="1"/>
    <x v="3"/>
    <x v="0"/>
    <x v="19"/>
    <x v="0"/>
    <x v="0"/>
    <x v="0"/>
    <x v="1"/>
    <x v="10"/>
    <n v="0"/>
    <n v="0"/>
    <m/>
  </r>
  <r>
    <x v="0"/>
    <x v="0"/>
    <x v="0"/>
    <x v="1"/>
    <x v="3"/>
    <x v="0"/>
    <x v="19"/>
    <x v="0"/>
    <x v="0"/>
    <x v="0"/>
    <x v="1"/>
    <x v="24"/>
    <n v="0"/>
    <n v="0"/>
    <m/>
  </r>
  <r>
    <x v="0"/>
    <x v="0"/>
    <x v="0"/>
    <x v="1"/>
    <x v="3"/>
    <x v="0"/>
    <x v="19"/>
    <x v="0"/>
    <x v="0"/>
    <x v="0"/>
    <x v="1"/>
    <x v="35"/>
    <n v="0"/>
    <n v="157960.29999999999"/>
    <m/>
  </r>
  <r>
    <x v="0"/>
    <x v="0"/>
    <x v="0"/>
    <x v="1"/>
    <x v="3"/>
    <x v="0"/>
    <x v="19"/>
    <x v="0"/>
    <x v="0"/>
    <x v="0"/>
    <x v="1"/>
    <x v="5"/>
    <n v="595902"/>
    <n v="600180.01"/>
    <m/>
  </r>
  <r>
    <x v="0"/>
    <x v="0"/>
    <x v="0"/>
    <x v="1"/>
    <x v="3"/>
    <x v="0"/>
    <x v="19"/>
    <x v="0"/>
    <x v="0"/>
    <x v="0"/>
    <x v="1"/>
    <x v="25"/>
    <n v="26125"/>
    <n v="0"/>
    <m/>
  </r>
  <r>
    <x v="0"/>
    <x v="0"/>
    <x v="0"/>
    <x v="1"/>
    <x v="3"/>
    <x v="0"/>
    <x v="19"/>
    <x v="0"/>
    <x v="0"/>
    <x v="0"/>
    <x v="4"/>
    <x v="15"/>
    <n v="0"/>
    <n v="0"/>
    <m/>
  </r>
  <r>
    <x v="0"/>
    <x v="0"/>
    <x v="0"/>
    <x v="1"/>
    <x v="3"/>
    <x v="0"/>
    <x v="19"/>
    <x v="0"/>
    <x v="0"/>
    <x v="0"/>
    <x v="4"/>
    <x v="16"/>
    <n v="0"/>
    <n v="247800"/>
    <m/>
  </r>
  <r>
    <x v="0"/>
    <x v="0"/>
    <x v="0"/>
    <x v="1"/>
    <x v="3"/>
    <x v="0"/>
    <x v="19"/>
    <x v="0"/>
    <x v="0"/>
    <x v="0"/>
    <x v="4"/>
    <x v="11"/>
    <n v="0"/>
    <n v="0"/>
    <m/>
  </r>
  <r>
    <x v="0"/>
    <x v="0"/>
    <x v="0"/>
    <x v="1"/>
    <x v="3"/>
    <x v="0"/>
    <x v="19"/>
    <x v="0"/>
    <x v="0"/>
    <x v="0"/>
    <x v="4"/>
    <x v="17"/>
    <n v="0"/>
    <n v="142708"/>
    <m/>
  </r>
  <r>
    <x v="0"/>
    <x v="0"/>
    <x v="0"/>
    <x v="1"/>
    <x v="3"/>
    <x v="0"/>
    <x v="19"/>
    <x v="0"/>
    <x v="0"/>
    <x v="0"/>
    <x v="4"/>
    <x v="12"/>
    <n v="99517"/>
    <n v="460000"/>
    <m/>
  </r>
  <r>
    <x v="0"/>
    <x v="0"/>
    <x v="0"/>
    <x v="1"/>
    <x v="3"/>
    <x v="0"/>
    <x v="19"/>
    <x v="0"/>
    <x v="0"/>
    <x v="0"/>
    <x v="4"/>
    <x v="7"/>
    <n v="237617"/>
    <n v="1054007.1200000001"/>
    <m/>
  </r>
  <r>
    <x v="0"/>
    <x v="0"/>
    <x v="0"/>
    <x v="1"/>
    <x v="3"/>
    <x v="0"/>
    <x v="19"/>
    <x v="2"/>
    <x v="13"/>
    <x v="35"/>
    <x v="1"/>
    <x v="35"/>
    <n v="150000000"/>
    <n v="0"/>
    <m/>
  </r>
  <r>
    <x v="0"/>
    <x v="0"/>
    <x v="0"/>
    <x v="1"/>
    <x v="3"/>
    <x v="0"/>
    <x v="19"/>
    <x v="2"/>
    <x v="13"/>
    <x v="35"/>
    <x v="1"/>
    <x v="5"/>
    <n v="35000000"/>
    <n v="0"/>
    <m/>
  </r>
  <r>
    <x v="0"/>
    <x v="0"/>
    <x v="0"/>
    <x v="1"/>
    <x v="3"/>
    <x v="0"/>
    <x v="19"/>
    <x v="2"/>
    <x v="13"/>
    <x v="35"/>
    <x v="3"/>
    <x v="13"/>
    <n v="15000000"/>
    <n v="0"/>
    <m/>
  </r>
  <r>
    <x v="0"/>
    <x v="0"/>
    <x v="0"/>
    <x v="1"/>
    <x v="3"/>
    <x v="0"/>
    <x v="19"/>
    <x v="1"/>
    <x v="8"/>
    <x v="36"/>
    <x v="0"/>
    <x v="0"/>
    <n v="57111909"/>
    <n v="0"/>
    <m/>
  </r>
  <r>
    <x v="0"/>
    <x v="0"/>
    <x v="0"/>
    <x v="1"/>
    <x v="3"/>
    <x v="0"/>
    <x v="19"/>
    <x v="1"/>
    <x v="8"/>
    <x v="36"/>
    <x v="0"/>
    <x v="42"/>
    <n v="0"/>
    <n v="0"/>
    <m/>
  </r>
  <r>
    <x v="0"/>
    <x v="0"/>
    <x v="0"/>
    <x v="1"/>
    <x v="3"/>
    <x v="0"/>
    <x v="19"/>
    <x v="1"/>
    <x v="8"/>
    <x v="36"/>
    <x v="1"/>
    <x v="9"/>
    <n v="0"/>
    <n v="0"/>
    <m/>
  </r>
  <r>
    <x v="0"/>
    <x v="0"/>
    <x v="0"/>
    <x v="1"/>
    <x v="3"/>
    <x v="0"/>
    <x v="19"/>
    <x v="1"/>
    <x v="8"/>
    <x v="36"/>
    <x v="1"/>
    <x v="1"/>
    <n v="0"/>
    <n v="0"/>
    <m/>
  </r>
  <r>
    <x v="0"/>
    <x v="0"/>
    <x v="0"/>
    <x v="1"/>
    <x v="3"/>
    <x v="0"/>
    <x v="19"/>
    <x v="1"/>
    <x v="8"/>
    <x v="36"/>
    <x v="1"/>
    <x v="22"/>
    <n v="0"/>
    <n v="0"/>
    <m/>
  </r>
  <r>
    <x v="0"/>
    <x v="0"/>
    <x v="0"/>
    <x v="1"/>
    <x v="3"/>
    <x v="0"/>
    <x v="19"/>
    <x v="1"/>
    <x v="8"/>
    <x v="36"/>
    <x v="1"/>
    <x v="23"/>
    <n v="0"/>
    <n v="0"/>
    <m/>
  </r>
  <r>
    <x v="0"/>
    <x v="0"/>
    <x v="0"/>
    <x v="1"/>
    <x v="3"/>
    <x v="0"/>
    <x v="19"/>
    <x v="1"/>
    <x v="8"/>
    <x v="36"/>
    <x v="1"/>
    <x v="10"/>
    <n v="0"/>
    <n v="0"/>
    <m/>
  </r>
  <r>
    <x v="0"/>
    <x v="0"/>
    <x v="0"/>
    <x v="1"/>
    <x v="3"/>
    <x v="0"/>
    <x v="19"/>
    <x v="1"/>
    <x v="8"/>
    <x v="36"/>
    <x v="1"/>
    <x v="24"/>
    <n v="0"/>
    <n v="0"/>
    <m/>
  </r>
  <r>
    <x v="0"/>
    <x v="0"/>
    <x v="0"/>
    <x v="1"/>
    <x v="3"/>
    <x v="0"/>
    <x v="19"/>
    <x v="1"/>
    <x v="8"/>
    <x v="36"/>
    <x v="1"/>
    <x v="35"/>
    <n v="0"/>
    <n v="0"/>
    <m/>
  </r>
  <r>
    <x v="0"/>
    <x v="0"/>
    <x v="0"/>
    <x v="1"/>
    <x v="3"/>
    <x v="0"/>
    <x v="19"/>
    <x v="1"/>
    <x v="8"/>
    <x v="36"/>
    <x v="1"/>
    <x v="5"/>
    <n v="205864860"/>
    <n v="0"/>
    <m/>
  </r>
  <r>
    <x v="0"/>
    <x v="0"/>
    <x v="0"/>
    <x v="1"/>
    <x v="3"/>
    <x v="0"/>
    <x v="19"/>
    <x v="1"/>
    <x v="8"/>
    <x v="36"/>
    <x v="1"/>
    <x v="25"/>
    <n v="0"/>
    <n v="0"/>
    <m/>
  </r>
  <r>
    <x v="0"/>
    <x v="0"/>
    <x v="0"/>
    <x v="1"/>
    <x v="3"/>
    <x v="0"/>
    <x v="19"/>
    <x v="1"/>
    <x v="8"/>
    <x v="36"/>
    <x v="4"/>
    <x v="11"/>
    <n v="0"/>
    <n v="0"/>
    <m/>
  </r>
  <r>
    <x v="0"/>
    <x v="0"/>
    <x v="0"/>
    <x v="1"/>
    <x v="3"/>
    <x v="0"/>
    <x v="19"/>
    <x v="1"/>
    <x v="8"/>
    <x v="36"/>
    <x v="4"/>
    <x v="17"/>
    <n v="0"/>
    <n v="0"/>
    <m/>
  </r>
  <r>
    <x v="0"/>
    <x v="0"/>
    <x v="0"/>
    <x v="1"/>
    <x v="3"/>
    <x v="0"/>
    <x v="19"/>
    <x v="1"/>
    <x v="8"/>
    <x v="36"/>
    <x v="4"/>
    <x v="12"/>
    <n v="0"/>
    <n v="0"/>
    <m/>
  </r>
  <r>
    <x v="0"/>
    <x v="0"/>
    <x v="0"/>
    <x v="1"/>
    <x v="3"/>
    <x v="0"/>
    <x v="19"/>
    <x v="1"/>
    <x v="8"/>
    <x v="36"/>
    <x v="4"/>
    <x v="7"/>
    <n v="0"/>
    <n v="0"/>
    <m/>
  </r>
  <r>
    <x v="0"/>
    <x v="0"/>
    <x v="0"/>
    <x v="1"/>
    <x v="3"/>
    <x v="0"/>
    <x v="19"/>
    <x v="1"/>
    <x v="3"/>
    <x v="51"/>
    <x v="4"/>
    <x v="7"/>
    <n v="15930"/>
    <n v="0"/>
    <m/>
  </r>
  <r>
    <x v="0"/>
    <x v="0"/>
    <x v="0"/>
    <x v="1"/>
    <x v="3"/>
    <x v="0"/>
    <x v="20"/>
    <x v="0"/>
    <x v="1"/>
    <x v="1"/>
    <x v="0"/>
    <x v="0"/>
    <n v="30300000"/>
    <n v="10484500"/>
    <m/>
  </r>
  <r>
    <x v="0"/>
    <x v="0"/>
    <x v="0"/>
    <x v="1"/>
    <x v="3"/>
    <x v="0"/>
    <x v="20"/>
    <x v="0"/>
    <x v="1"/>
    <x v="1"/>
    <x v="0"/>
    <x v="40"/>
    <n v="3360000"/>
    <n v="1082500"/>
    <m/>
  </r>
  <r>
    <x v="0"/>
    <x v="0"/>
    <x v="0"/>
    <x v="1"/>
    <x v="3"/>
    <x v="0"/>
    <x v="20"/>
    <x v="0"/>
    <x v="1"/>
    <x v="1"/>
    <x v="0"/>
    <x v="42"/>
    <n v="4281200"/>
    <n v="1487682.97"/>
    <m/>
  </r>
  <r>
    <x v="0"/>
    <x v="0"/>
    <x v="0"/>
    <x v="1"/>
    <x v="3"/>
    <x v="0"/>
    <x v="20"/>
    <x v="0"/>
    <x v="1"/>
    <x v="1"/>
    <x v="1"/>
    <x v="1"/>
    <n v="12000000"/>
    <n v="29500"/>
    <m/>
  </r>
  <r>
    <x v="0"/>
    <x v="0"/>
    <x v="0"/>
    <x v="1"/>
    <x v="3"/>
    <x v="0"/>
    <x v="20"/>
    <x v="0"/>
    <x v="1"/>
    <x v="1"/>
    <x v="1"/>
    <x v="22"/>
    <n v="5485000"/>
    <n v="870743.06"/>
    <m/>
  </r>
  <r>
    <x v="0"/>
    <x v="0"/>
    <x v="0"/>
    <x v="1"/>
    <x v="3"/>
    <x v="0"/>
    <x v="20"/>
    <x v="0"/>
    <x v="1"/>
    <x v="1"/>
    <x v="1"/>
    <x v="23"/>
    <n v="6000000"/>
    <n v="0"/>
    <m/>
  </r>
  <r>
    <x v="0"/>
    <x v="0"/>
    <x v="0"/>
    <x v="1"/>
    <x v="3"/>
    <x v="0"/>
    <x v="20"/>
    <x v="0"/>
    <x v="1"/>
    <x v="1"/>
    <x v="1"/>
    <x v="5"/>
    <n v="70936513"/>
    <n v="23890012.060000002"/>
    <m/>
  </r>
  <r>
    <x v="0"/>
    <x v="0"/>
    <x v="0"/>
    <x v="1"/>
    <x v="3"/>
    <x v="0"/>
    <x v="20"/>
    <x v="0"/>
    <x v="1"/>
    <x v="1"/>
    <x v="4"/>
    <x v="15"/>
    <n v="1000000"/>
    <n v="0"/>
    <m/>
  </r>
  <r>
    <x v="0"/>
    <x v="0"/>
    <x v="0"/>
    <x v="1"/>
    <x v="3"/>
    <x v="0"/>
    <x v="20"/>
    <x v="0"/>
    <x v="1"/>
    <x v="1"/>
    <x v="4"/>
    <x v="18"/>
    <n v="0"/>
    <n v="0"/>
    <m/>
  </r>
  <r>
    <x v="0"/>
    <x v="0"/>
    <x v="0"/>
    <x v="1"/>
    <x v="3"/>
    <x v="0"/>
    <x v="20"/>
    <x v="0"/>
    <x v="1"/>
    <x v="1"/>
    <x v="4"/>
    <x v="12"/>
    <n v="1000000"/>
    <n v="0"/>
    <m/>
  </r>
  <r>
    <x v="0"/>
    <x v="0"/>
    <x v="0"/>
    <x v="1"/>
    <x v="3"/>
    <x v="0"/>
    <x v="20"/>
    <x v="0"/>
    <x v="1"/>
    <x v="1"/>
    <x v="4"/>
    <x v="7"/>
    <n v="800000"/>
    <n v="1902293.29"/>
    <m/>
  </r>
  <r>
    <x v="0"/>
    <x v="0"/>
    <x v="0"/>
    <x v="1"/>
    <x v="3"/>
    <x v="0"/>
    <x v="20"/>
    <x v="1"/>
    <x v="7"/>
    <x v="37"/>
    <x v="4"/>
    <x v="7"/>
    <n v="0"/>
    <n v="18577.919999999998"/>
    <m/>
  </r>
  <r>
    <x v="0"/>
    <x v="0"/>
    <x v="0"/>
    <x v="1"/>
    <x v="3"/>
    <x v="0"/>
    <x v="21"/>
    <x v="2"/>
    <x v="15"/>
    <x v="38"/>
    <x v="4"/>
    <x v="7"/>
    <n v="61924233"/>
    <n v="134520"/>
    <m/>
  </r>
  <r>
    <x v="0"/>
    <x v="0"/>
    <x v="0"/>
    <x v="1"/>
    <x v="3"/>
    <x v="0"/>
    <x v="21"/>
    <x v="2"/>
    <x v="15"/>
    <x v="38"/>
    <x v="3"/>
    <x v="13"/>
    <n v="0"/>
    <n v="0"/>
    <m/>
  </r>
  <r>
    <x v="0"/>
    <x v="0"/>
    <x v="0"/>
    <x v="1"/>
    <x v="3"/>
    <x v="0"/>
    <x v="21"/>
    <x v="2"/>
    <x v="16"/>
    <x v="39"/>
    <x v="3"/>
    <x v="13"/>
    <n v="700000"/>
    <n v="0"/>
    <m/>
  </r>
  <r>
    <x v="0"/>
    <x v="0"/>
    <x v="0"/>
    <x v="1"/>
    <x v="2"/>
    <x v="2"/>
    <x v="25"/>
    <x v="0"/>
    <x v="0"/>
    <x v="41"/>
    <x v="5"/>
    <x v="8"/>
    <n v="17500000"/>
    <n v="11666664"/>
    <m/>
  </r>
  <r>
    <x v="0"/>
    <x v="0"/>
    <x v="0"/>
    <x v="1"/>
    <x v="2"/>
    <x v="2"/>
    <x v="25"/>
    <x v="0"/>
    <x v="0"/>
    <x v="41"/>
    <x v="5"/>
    <x v="36"/>
    <n v="5500000"/>
    <n v="3666664"/>
    <m/>
  </r>
  <r>
    <x v="0"/>
    <x v="0"/>
    <x v="0"/>
    <x v="1"/>
    <x v="2"/>
    <x v="2"/>
    <x v="25"/>
    <x v="0"/>
    <x v="0"/>
    <x v="41"/>
    <x v="5"/>
    <x v="44"/>
    <n v="0"/>
    <n v="0"/>
    <m/>
  </r>
  <r>
    <x v="0"/>
    <x v="0"/>
    <x v="0"/>
    <x v="1"/>
    <x v="2"/>
    <x v="2"/>
    <x v="25"/>
    <x v="0"/>
    <x v="0"/>
    <x v="41"/>
    <x v="5"/>
    <x v="19"/>
    <n v="25600000"/>
    <n v="17066664"/>
    <m/>
  </r>
  <r>
    <x v="0"/>
    <x v="0"/>
    <x v="0"/>
    <x v="1"/>
    <x v="2"/>
    <x v="2"/>
    <x v="25"/>
    <x v="0"/>
    <x v="0"/>
    <x v="41"/>
    <x v="5"/>
    <x v="26"/>
    <n v="2800000"/>
    <n v="1866672"/>
    <m/>
  </r>
  <r>
    <x v="0"/>
    <x v="0"/>
    <x v="0"/>
    <x v="1"/>
    <x v="2"/>
    <x v="2"/>
    <x v="25"/>
    <x v="0"/>
    <x v="0"/>
    <x v="41"/>
    <x v="5"/>
    <x v="37"/>
    <n v="34800000"/>
    <n v="21666665"/>
    <m/>
  </r>
  <r>
    <x v="0"/>
    <x v="0"/>
    <x v="0"/>
    <x v="1"/>
    <x v="2"/>
    <x v="2"/>
    <x v="25"/>
    <x v="0"/>
    <x v="0"/>
    <x v="41"/>
    <x v="3"/>
    <x v="4"/>
    <n v="93000000"/>
    <n v="62000000"/>
    <m/>
  </r>
  <r>
    <x v="0"/>
    <x v="0"/>
    <x v="0"/>
    <x v="1"/>
    <x v="2"/>
    <x v="2"/>
    <x v="26"/>
    <x v="0"/>
    <x v="0"/>
    <x v="41"/>
    <x v="5"/>
    <x v="8"/>
    <n v="29453000"/>
    <n v="22464749.879999995"/>
    <m/>
  </r>
  <r>
    <x v="0"/>
    <x v="0"/>
    <x v="0"/>
    <x v="1"/>
    <x v="2"/>
    <x v="2"/>
    <x v="26"/>
    <x v="0"/>
    <x v="0"/>
    <x v="41"/>
    <x v="5"/>
    <x v="36"/>
    <n v="500000"/>
    <n v="375000.02999999991"/>
    <m/>
  </r>
  <r>
    <x v="0"/>
    <x v="0"/>
    <x v="0"/>
    <x v="1"/>
    <x v="2"/>
    <x v="2"/>
    <x v="26"/>
    <x v="0"/>
    <x v="0"/>
    <x v="41"/>
    <x v="5"/>
    <x v="44"/>
    <n v="25000"/>
    <n v="18749.97"/>
    <m/>
  </r>
  <r>
    <x v="0"/>
    <x v="0"/>
    <x v="0"/>
    <x v="1"/>
    <x v="2"/>
    <x v="2"/>
    <x v="26"/>
    <x v="0"/>
    <x v="0"/>
    <x v="41"/>
    <x v="5"/>
    <x v="19"/>
    <n v="80500000"/>
    <n v="60375000.060000025"/>
    <m/>
  </r>
  <r>
    <x v="0"/>
    <x v="0"/>
    <x v="0"/>
    <x v="1"/>
    <x v="2"/>
    <x v="2"/>
    <x v="26"/>
    <x v="0"/>
    <x v="0"/>
    <x v="41"/>
    <x v="5"/>
    <x v="26"/>
    <n v="500000"/>
    <n v="0"/>
    <m/>
  </r>
  <r>
    <x v="0"/>
    <x v="0"/>
    <x v="0"/>
    <x v="1"/>
    <x v="2"/>
    <x v="2"/>
    <x v="26"/>
    <x v="0"/>
    <x v="0"/>
    <x v="41"/>
    <x v="5"/>
    <x v="20"/>
    <n v="2625000"/>
    <n v="1968750"/>
    <m/>
  </r>
  <r>
    <x v="0"/>
    <x v="0"/>
    <x v="0"/>
    <x v="1"/>
    <x v="2"/>
    <x v="2"/>
    <x v="26"/>
    <x v="0"/>
    <x v="0"/>
    <x v="41"/>
    <x v="5"/>
    <x v="37"/>
    <n v="5000000"/>
    <n v="3750000.03"/>
    <m/>
  </r>
  <r>
    <x v="0"/>
    <x v="0"/>
    <x v="0"/>
    <x v="1"/>
    <x v="2"/>
    <x v="2"/>
    <x v="26"/>
    <x v="0"/>
    <x v="0"/>
    <x v="41"/>
    <x v="3"/>
    <x v="4"/>
    <n v="100000000"/>
    <n v="74999999.969999999"/>
    <m/>
  </r>
  <r>
    <x v="0"/>
    <x v="0"/>
    <x v="0"/>
    <x v="1"/>
    <x v="2"/>
    <x v="0"/>
    <x v="0"/>
    <x v="0"/>
    <x v="0"/>
    <x v="0"/>
    <x v="5"/>
    <x v="8"/>
    <n v="81230032"/>
    <n v="25631055.119999994"/>
    <m/>
  </r>
  <r>
    <x v="0"/>
    <x v="0"/>
    <x v="0"/>
    <x v="1"/>
    <x v="2"/>
    <x v="0"/>
    <x v="0"/>
    <x v="0"/>
    <x v="0"/>
    <x v="0"/>
    <x v="5"/>
    <x v="36"/>
    <n v="16419356"/>
    <n v="4673737.1499999994"/>
    <m/>
  </r>
  <r>
    <x v="0"/>
    <x v="0"/>
    <x v="0"/>
    <x v="1"/>
    <x v="2"/>
    <x v="0"/>
    <x v="0"/>
    <x v="0"/>
    <x v="0"/>
    <x v="0"/>
    <x v="5"/>
    <x v="44"/>
    <n v="3560000"/>
    <n v="27462.14"/>
    <m/>
  </r>
  <r>
    <x v="0"/>
    <x v="0"/>
    <x v="0"/>
    <x v="1"/>
    <x v="2"/>
    <x v="0"/>
    <x v="0"/>
    <x v="0"/>
    <x v="0"/>
    <x v="0"/>
    <x v="5"/>
    <x v="19"/>
    <n v="95148782"/>
    <n v="31338051.780000001"/>
    <m/>
  </r>
  <r>
    <x v="0"/>
    <x v="0"/>
    <x v="0"/>
    <x v="1"/>
    <x v="2"/>
    <x v="0"/>
    <x v="0"/>
    <x v="0"/>
    <x v="0"/>
    <x v="0"/>
    <x v="5"/>
    <x v="26"/>
    <n v="27542205"/>
    <n v="30250063.769999992"/>
    <m/>
  </r>
  <r>
    <x v="0"/>
    <x v="0"/>
    <x v="0"/>
    <x v="1"/>
    <x v="2"/>
    <x v="0"/>
    <x v="0"/>
    <x v="0"/>
    <x v="0"/>
    <x v="0"/>
    <x v="5"/>
    <x v="20"/>
    <n v="5400000"/>
    <n v="791308.83"/>
    <m/>
  </r>
  <r>
    <x v="0"/>
    <x v="0"/>
    <x v="0"/>
    <x v="1"/>
    <x v="2"/>
    <x v="0"/>
    <x v="0"/>
    <x v="0"/>
    <x v="0"/>
    <x v="0"/>
    <x v="5"/>
    <x v="37"/>
    <n v="24695183"/>
    <n v="885399.95"/>
    <m/>
  </r>
  <r>
    <x v="0"/>
    <x v="0"/>
    <x v="0"/>
    <x v="1"/>
    <x v="2"/>
    <x v="0"/>
    <x v="0"/>
    <x v="0"/>
    <x v="0"/>
    <x v="0"/>
    <x v="5"/>
    <x v="48"/>
    <n v="45000"/>
    <n v="12390"/>
    <m/>
  </r>
  <r>
    <x v="0"/>
    <x v="0"/>
    <x v="0"/>
    <x v="1"/>
    <x v="2"/>
    <x v="0"/>
    <x v="0"/>
    <x v="0"/>
    <x v="0"/>
    <x v="0"/>
    <x v="3"/>
    <x v="4"/>
    <n v="359278179"/>
    <n v="48881006.810000002"/>
    <m/>
  </r>
  <r>
    <x v="0"/>
    <x v="0"/>
    <x v="0"/>
    <x v="1"/>
    <x v="2"/>
    <x v="0"/>
    <x v="0"/>
    <x v="0"/>
    <x v="2"/>
    <x v="2"/>
    <x v="5"/>
    <x v="8"/>
    <n v="185734703"/>
    <n v="1146342.31"/>
    <m/>
  </r>
  <r>
    <x v="0"/>
    <x v="0"/>
    <x v="0"/>
    <x v="1"/>
    <x v="2"/>
    <x v="0"/>
    <x v="0"/>
    <x v="0"/>
    <x v="2"/>
    <x v="2"/>
    <x v="5"/>
    <x v="36"/>
    <n v="111451736"/>
    <n v="0"/>
    <m/>
  </r>
  <r>
    <x v="0"/>
    <x v="0"/>
    <x v="0"/>
    <x v="1"/>
    <x v="2"/>
    <x v="0"/>
    <x v="0"/>
    <x v="0"/>
    <x v="2"/>
    <x v="2"/>
    <x v="5"/>
    <x v="44"/>
    <n v="250000"/>
    <n v="8080"/>
    <m/>
  </r>
  <r>
    <x v="0"/>
    <x v="0"/>
    <x v="0"/>
    <x v="1"/>
    <x v="2"/>
    <x v="0"/>
    <x v="0"/>
    <x v="0"/>
    <x v="2"/>
    <x v="2"/>
    <x v="5"/>
    <x v="19"/>
    <n v="161715032"/>
    <n v="0"/>
    <m/>
  </r>
  <r>
    <x v="0"/>
    <x v="0"/>
    <x v="0"/>
    <x v="1"/>
    <x v="2"/>
    <x v="0"/>
    <x v="0"/>
    <x v="0"/>
    <x v="2"/>
    <x v="2"/>
    <x v="5"/>
    <x v="26"/>
    <n v="689363350"/>
    <n v="20148969.109999999"/>
    <m/>
  </r>
  <r>
    <x v="0"/>
    <x v="0"/>
    <x v="0"/>
    <x v="1"/>
    <x v="2"/>
    <x v="0"/>
    <x v="0"/>
    <x v="0"/>
    <x v="2"/>
    <x v="2"/>
    <x v="5"/>
    <x v="20"/>
    <n v="50152400"/>
    <n v="5136.93"/>
    <m/>
  </r>
  <r>
    <x v="0"/>
    <x v="0"/>
    <x v="0"/>
    <x v="1"/>
    <x v="2"/>
    <x v="0"/>
    <x v="0"/>
    <x v="0"/>
    <x v="2"/>
    <x v="2"/>
    <x v="5"/>
    <x v="37"/>
    <n v="122801200"/>
    <n v="5921778.7800000003"/>
    <m/>
  </r>
  <r>
    <x v="0"/>
    <x v="0"/>
    <x v="0"/>
    <x v="1"/>
    <x v="2"/>
    <x v="0"/>
    <x v="0"/>
    <x v="0"/>
    <x v="2"/>
    <x v="2"/>
    <x v="5"/>
    <x v="48"/>
    <n v="12000000"/>
    <n v="0"/>
    <m/>
  </r>
  <r>
    <x v="0"/>
    <x v="0"/>
    <x v="0"/>
    <x v="1"/>
    <x v="2"/>
    <x v="0"/>
    <x v="0"/>
    <x v="0"/>
    <x v="2"/>
    <x v="2"/>
    <x v="3"/>
    <x v="4"/>
    <n v="35301081"/>
    <n v="7566828.1200000001"/>
    <m/>
  </r>
  <r>
    <x v="0"/>
    <x v="0"/>
    <x v="0"/>
    <x v="1"/>
    <x v="2"/>
    <x v="0"/>
    <x v="0"/>
    <x v="0"/>
    <x v="1"/>
    <x v="11"/>
    <x v="3"/>
    <x v="4"/>
    <n v="38280509"/>
    <n v="14320493.840000002"/>
    <m/>
  </r>
  <r>
    <x v="0"/>
    <x v="0"/>
    <x v="0"/>
    <x v="1"/>
    <x v="2"/>
    <x v="0"/>
    <x v="0"/>
    <x v="0"/>
    <x v="1"/>
    <x v="9"/>
    <x v="3"/>
    <x v="4"/>
    <n v="16271832"/>
    <n v="0"/>
    <m/>
  </r>
  <r>
    <x v="0"/>
    <x v="0"/>
    <x v="0"/>
    <x v="1"/>
    <x v="2"/>
    <x v="0"/>
    <x v="0"/>
    <x v="0"/>
    <x v="1"/>
    <x v="1"/>
    <x v="5"/>
    <x v="8"/>
    <n v="7243000"/>
    <n v="298204.59999999998"/>
    <m/>
  </r>
  <r>
    <x v="0"/>
    <x v="0"/>
    <x v="0"/>
    <x v="1"/>
    <x v="2"/>
    <x v="0"/>
    <x v="0"/>
    <x v="0"/>
    <x v="1"/>
    <x v="1"/>
    <x v="5"/>
    <x v="36"/>
    <n v="1300000"/>
    <n v="82600"/>
    <m/>
  </r>
  <r>
    <x v="0"/>
    <x v="0"/>
    <x v="0"/>
    <x v="1"/>
    <x v="2"/>
    <x v="0"/>
    <x v="0"/>
    <x v="0"/>
    <x v="1"/>
    <x v="1"/>
    <x v="5"/>
    <x v="19"/>
    <n v="0"/>
    <n v="0"/>
    <m/>
  </r>
  <r>
    <x v="0"/>
    <x v="0"/>
    <x v="0"/>
    <x v="1"/>
    <x v="2"/>
    <x v="0"/>
    <x v="0"/>
    <x v="0"/>
    <x v="1"/>
    <x v="1"/>
    <x v="5"/>
    <x v="20"/>
    <n v="0"/>
    <n v="0"/>
    <m/>
  </r>
  <r>
    <x v="0"/>
    <x v="0"/>
    <x v="0"/>
    <x v="1"/>
    <x v="2"/>
    <x v="0"/>
    <x v="0"/>
    <x v="0"/>
    <x v="1"/>
    <x v="1"/>
    <x v="3"/>
    <x v="4"/>
    <n v="0"/>
    <n v="0"/>
    <m/>
  </r>
  <r>
    <x v="0"/>
    <x v="0"/>
    <x v="0"/>
    <x v="1"/>
    <x v="2"/>
    <x v="0"/>
    <x v="0"/>
    <x v="0"/>
    <x v="1"/>
    <x v="8"/>
    <x v="3"/>
    <x v="4"/>
    <n v="11495769"/>
    <n v="0"/>
    <m/>
  </r>
  <r>
    <x v="0"/>
    <x v="0"/>
    <x v="0"/>
    <x v="1"/>
    <x v="2"/>
    <x v="0"/>
    <x v="0"/>
    <x v="2"/>
    <x v="16"/>
    <x v="50"/>
    <x v="3"/>
    <x v="4"/>
    <n v="6977922"/>
    <n v="1256104.28"/>
    <m/>
  </r>
  <r>
    <x v="0"/>
    <x v="0"/>
    <x v="0"/>
    <x v="1"/>
    <x v="2"/>
    <x v="0"/>
    <x v="0"/>
    <x v="2"/>
    <x v="4"/>
    <x v="54"/>
    <x v="5"/>
    <x v="19"/>
    <n v="0"/>
    <n v="0"/>
    <m/>
  </r>
  <r>
    <x v="0"/>
    <x v="0"/>
    <x v="0"/>
    <x v="1"/>
    <x v="2"/>
    <x v="0"/>
    <x v="0"/>
    <x v="2"/>
    <x v="4"/>
    <x v="54"/>
    <x v="3"/>
    <x v="4"/>
    <n v="0"/>
    <n v="208120043.75"/>
    <m/>
  </r>
  <r>
    <x v="0"/>
    <x v="0"/>
    <x v="0"/>
    <x v="1"/>
    <x v="2"/>
    <x v="0"/>
    <x v="0"/>
    <x v="5"/>
    <x v="18"/>
    <x v="44"/>
    <x v="5"/>
    <x v="8"/>
    <n v="200000"/>
    <n v="211852.78999999998"/>
    <m/>
  </r>
  <r>
    <x v="0"/>
    <x v="0"/>
    <x v="0"/>
    <x v="1"/>
    <x v="2"/>
    <x v="0"/>
    <x v="0"/>
    <x v="5"/>
    <x v="18"/>
    <x v="44"/>
    <x v="5"/>
    <x v="36"/>
    <n v="0"/>
    <n v="8024"/>
    <m/>
  </r>
  <r>
    <x v="0"/>
    <x v="0"/>
    <x v="0"/>
    <x v="1"/>
    <x v="2"/>
    <x v="0"/>
    <x v="0"/>
    <x v="5"/>
    <x v="18"/>
    <x v="44"/>
    <x v="5"/>
    <x v="26"/>
    <n v="0"/>
    <n v="6844"/>
    <m/>
  </r>
  <r>
    <x v="0"/>
    <x v="0"/>
    <x v="0"/>
    <x v="1"/>
    <x v="2"/>
    <x v="0"/>
    <x v="0"/>
    <x v="5"/>
    <x v="18"/>
    <x v="44"/>
    <x v="5"/>
    <x v="20"/>
    <n v="100000"/>
    <n v="0"/>
    <m/>
  </r>
  <r>
    <x v="0"/>
    <x v="0"/>
    <x v="0"/>
    <x v="1"/>
    <x v="2"/>
    <x v="0"/>
    <x v="0"/>
    <x v="5"/>
    <x v="18"/>
    <x v="44"/>
    <x v="5"/>
    <x v="48"/>
    <n v="0"/>
    <n v="3776"/>
    <m/>
  </r>
  <r>
    <x v="0"/>
    <x v="0"/>
    <x v="0"/>
    <x v="1"/>
    <x v="2"/>
    <x v="0"/>
    <x v="0"/>
    <x v="5"/>
    <x v="18"/>
    <x v="44"/>
    <x v="3"/>
    <x v="4"/>
    <n v="0"/>
    <n v="112217.41"/>
    <m/>
  </r>
  <r>
    <x v="0"/>
    <x v="0"/>
    <x v="0"/>
    <x v="1"/>
    <x v="2"/>
    <x v="0"/>
    <x v="0"/>
    <x v="5"/>
    <x v="18"/>
    <x v="55"/>
    <x v="5"/>
    <x v="8"/>
    <n v="0"/>
    <n v="61038.65"/>
    <m/>
  </r>
  <r>
    <x v="0"/>
    <x v="0"/>
    <x v="0"/>
    <x v="1"/>
    <x v="2"/>
    <x v="0"/>
    <x v="0"/>
    <x v="5"/>
    <x v="18"/>
    <x v="55"/>
    <x v="5"/>
    <x v="19"/>
    <n v="0"/>
    <n v="11988900"/>
    <m/>
  </r>
  <r>
    <x v="0"/>
    <x v="0"/>
    <x v="0"/>
    <x v="1"/>
    <x v="2"/>
    <x v="0"/>
    <x v="0"/>
    <x v="5"/>
    <x v="18"/>
    <x v="55"/>
    <x v="5"/>
    <x v="26"/>
    <n v="0"/>
    <n v="35728530.280000001"/>
    <m/>
  </r>
  <r>
    <x v="0"/>
    <x v="0"/>
    <x v="0"/>
    <x v="1"/>
    <x v="2"/>
    <x v="0"/>
    <x v="0"/>
    <x v="5"/>
    <x v="18"/>
    <x v="55"/>
    <x v="3"/>
    <x v="4"/>
    <n v="0"/>
    <n v="0"/>
    <m/>
  </r>
  <r>
    <x v="0"/>
    <x v="0"/>
    <x v="0"/>
    <x v="1"/>
    <x v="2"/>
    <x v="0"/>
    <x v="0"/>
    <x v="1"/>
    <x v="8"/>
    <x v="47"/>
    <x v="3"/>
    <x v="4"/>
    <n v="113209410"/>
    <n v="97630187.640000001"/>
    <m/>
  </r>
  <r>
    <x v="0"/>
    <x v="0"/>
    <x v="0"/>
    <x v="1"/>
    <x v="2"/>
    <x v="0"/>
    <x v="0"/>
    <x v="1"/>
    <x v="8"/>
    <x v="36"/>
    <x v="3"/>
    <x v="4"/>
    <n v="50794423"/>
    <n v="2116054.0400000005"/>
    <m/>
  </r>
  <r>
    <x v="0"/>
    <x v="0"/>
    <x v="0"/>
    <x v="1"/>
    <x v="2"/>
    <x v="0"/>
    <x v="0"/>
    <x v="1"/>
    <x v="8"/>
    <x v="48"/>
    <x v="3"/>
    <x v="4"/>
    <n v="866107"/>
    <n v="3038037.68"/>
    <m/>
  </r>
  <r>
    <x v="0"/>
    <x v="0"/>
    <x v="0"/>
    <x v="1"/>
    <x v="2"/>
    <x v="0"/>
    <x v="0"/>
    <x v="1"/>
    <x v="5"/>
    <x v="14"/>
    <x v="3"/>
    <x v="4"/>
    <n v="1174724296"/>
    <n v="228606452.27000001"/>
    <m/>
  </r>
  <r>
    <x v="0"/>
    <x v="0"/>
    <x v="0"/>
    <x v="1"/>
    <x v="2"/>
    <x v="0"/>
    <x v="0"/>
    <x v="1"/>
    <x v="5"/>
    <x v="19"/>
    <x v="5"/>
    <x v="44"/>
    <n v="6284929"/>
    <n v="2002919.56"/>
    <m/>
  </r>
  <r>
    <x v="0"/>
    <x v="0"/>
    <x v="0"/>
    <x v="1"/>
    <x v="2"/>
    <x v="0"/>
    <x v="0"/>
    <x v="1"/>
    <x v="5"/>
    <x v="19"/>
    <x v="3"/>
    <x v="4"/>
    <n v="3080693124"/>
    <n v="869220811.11000001"/>
    <m/>
  </r>
  <r>
    <x v="0"/>
    <x v="0"/>
    <x v="0"/>
    <x v="1"/>
    <x v="2"/>
    <x v="0"/>
    <x v="0"/>
    <x v="1"/>
    <x v="5"/>
    <x v="18"/>
    <x v="3"/>
    <x v="4"/>
    <n v="847297651"/>
    <n v="224458499.65000001"/>
    <m/>
  </r>
  <r>
    <x v="0"/>
    <x v="0"/>
    <x v="0"/>
    <x v="1"/>
    <x v="2"/>
    <x v="0"/>
    <x v="0"/>
    <x v="1"/>
    <x v="9"/>
    <x v="22"/>
    <x v="3"/>
    <x v="4"/>
    <n v="16960528"/>
    <n v="1865051.7500000009"/>
    <m/>
  </r>
  <r>
    <x v="0"/>
    <x v="0"/>
    <x v="0"/>
    <x v="1"/>
    <x v="2"/>
    <x v="0"/>
    <x v="0"/>
    <x v="1"/>
    <x v="9"/>
    <x v="31"/>
    <x v="5"/>
    <x v="8"/>
    <n v="340000"/>
    <n v="1374.7"/>
    <m/>
  </r>
  <r>
    <x v="0"/>
    <x v="0"/>
    <x v="0"/>
    <x v="1"/>
    <x v="2"/>
    <x v="0"/>
    <x v="0"/>
    <x v="1"/>
    <x v="9"/>
    <x v="31"/>
    <x v="5"/>
    <x v="26"/>
    <n v="150000"/>
    <n v="61299.82"/>
    <m/>
  </r>
  <r>
    <x v="0"/>
    <x v="0"/>
    <x v="0"/>
    <x v="1"/>
    <x v="2"/>
    <x v="0"/>
    <x v="0"/>
    <x v="1"/>
    <x v="9"/>
    <x v="31"/>
    <x v="3"/>
    <x v="4"/>
    <n v="2413752"/>
    <n v="23779485.050000001"/>
    <m/>
  </r>
  <r>
    <x v="0"/>
    <x v="0"/>
    <x v="0"/>
    <x v="1"/>
    <x v="2"/>
    <x v="0"/>
    <x v="0"/>
    <x v="1"/>
    <x v="9"/>
    <x v="45"/>
    <x v="3"/>
    <x v="4"/>
    <n v="56932919"/>
    <n v="93193228.120000005"/>
    <m/>
  </r>
  <r>
    <x v="0"/>
    <x v="0"/>
    <x v="0"/>
    <x v="1"/>
    <x v="2"/>
    <x v="0"/>
    <x v="0"/>
    <x v="1"/>
    <x v="9"/>
    <x v="49"/>
    <x v="3"/>
    <x v="4"/>
    <n v="2485231"/>
    <n v="1079601.02"/>
    <m/>
  </r>
  <r>
    <x v="0"/>
    <x v="0"/>
    <x v="0"/>
    <x v="1"/>
    <x v="2"/>
    <x v="0"/>
    <x v="0"/>
    <x v="1"/>
    <x v="7"/>
    <x v="33"/>
    <x v="3"/>
    <x v="4"/>
    <n v="0"/>
    <n v="40939565.32"/>
    <m/>
  </r>
  <r>
    <x v="0"/>
    <x v="0"/>
    <x v="0"/>
    <x v="1"/>
    <x v="2"/>
    <x v="0"/>
    <x v="0"/>
    <x v="1"/>
    <x v="7"/>
    <x v="34"/>
    <x v="3"/>
    <x v="4"/>
    <n v="927655"/>
    <n v="0"/>
    <m/>
  </r>
  <r>
    <x v="0"/>
    <x v="0"/>
    <x v="0"/>
    <x v="1"/>
    <x v="2"/>
    <x v="0"/>
    <x v="0"/>
    <x v="1"/>
    <x v="7"/>
    <x v="52"/>
    <x v="3"/>
    <x v="4"/>
    <n v="27928030"/>
    <n v="0"/>
    <m/>
  </r>
  <r>
    <x v="0"/>
    <x v="0"/>
    <x v="0"/>
    <x v="1"/>
    <x v="2"/>
    <x v="0"/>
    <x v="0"/>
    <x v="1"/>
    <x v="7"/>
    <x v="56"/>
    <x v="5"/>
    <x v="8"/>
    <n v="1739181"/>
    <n v="0"/>
    <m/>
  </r>
  <r>
    <x v="0"/>
    <x v="0"/>
    <x v="0"/>
    <x v="1"/>
    <x v="2"/>
    <x v="0"/>
    <x v="0"/>
    <x v="1"/>
    <x v="7"/>
    <x v="56"/>
    <x v="5"/>
    <x v="26"/>
    <n v="0"/>
    <n v="0"/>
    <m/>
  </r>
  <r>
    <x v="0"/>
    <x v="0"/>
    <x v="0"/>
    <x v="1"/>
    <x v="2"/>
    <x v="0"/>
    <x v="0"/>
    <x v="1"/>
    <x v="7"/>
    <x v="56"/>
    <x v="5"/>
    <x v="37"/>
    <n v="17844580"/>
    <n v="0"/>
    <m/>
  </r>
  <r>
    <x v="0"/>
    <x v="0"/>
    <x v="0"/>
    <x v="1"/>
    <x v="2"/>
    <x v="0"/>
    <x v="0"/>
    <x v="1"/>
    <x v="3"/>
    <x v="13"/>
    <x v="3"/>
    <x v="4"/>
    <n v="36385241"/>
    <n v="0"/>
    <m/>
  </r>
  <r>
    <x v="0"/>
    <x v="0"/>
    <x v="0"/>
    <x v="1"/>
    <x v="2"/>
    <x v="0"/>
    <x v="0"/>
    <x v="1"/>
    <x v="3"/>
    <x v="53"/>
    <x v="5"/>
    <x v="8"/>
    <n v="0"/>
    <n v="3077565.53"/>
    <m/>
  </r>
  <r>
    <x v="0"/>
    <x v="0"/>
    <x v="0"/>
    <x v="1"/>
    <x v="2"/>
    <x v="0"/>
    <x v="0"/>
    <x v="1"/>
    <x v="3"/>
    <x v="53"/>
    <x v="5"/>
    <x v="19"/>
    <n v="0"/>
    <n v="0"/>
    <m/>
  </r>
  <r>
    <x v="0"/>
    <x v="0"/>
    <x v="0"/>
    <x v="1"/>
    <x v="2"/>
    <x v="0"/>
    <x v="0"/>
    <x v="1"/>
    <x v="3"/>
    <x v="53"/>
    <x v="5"/>
    <x v="26"/>
    <n v="0"/>
    <n v="2000"/>
    <m/>
  </r>
  <r>
    <x v="0"/>
    <x v="0"/>
    <x v="0"/>
    <x v="1"/>
    <x v="2"/>
    <x v="0"/>
    <x v="0"/>
    <x v="1"/>
    <x v="3"/>
    <x v="53"/>
    <x v="5"/>
    <x v="37"/>
    <n v="0"/>
    <n v="0"/>
    <m/>
  </r>
  <r>
    <x v="0"/>
    <x v="0"/>
    <x v="0"/>
    <x v="1"/>
    <x v="2"/>
    <x v="0"/>
    <x v="0"/>
    <x v="1"/>
    <x v="3"/>
    <x v="53"/>
    <x v="3"/>
    <x v="4"/>
    <n v="85000000"/>
    <n v="4138070.1000000006"/>
    <m/>
  </r>
  <r>
    <x v="0"/>
    <x v="0"/>
    <x v="0"/>
    <x v="1"/>
    <x v="2"/>
    <x v="0"/>
    <x v="0"/>
    <x v="1"/>
    <x v="3"/>
    <x v="51"/>
    <x v="5"/>
    <x v="8"/>
    <n v="3316477"/>
    <n v="272059.62"/>
    <m/>
  </r>
  <r>
    <x v="0"/>
    <x v="0"/>
    <x v="0"/>
    <x v="1"/>
    <x v="2"/>
    <x v="0"/>
    <x v="0"/>
    <x v="1"/>
    <x v="3"/>
    <x v="6"/>
    <x v="5"/>
    <x v="26"/>
    <n v="7715548"/>
    <n v="0"/>
    <m/>
  </r>
  <r>
    <x v="0"/>
    <x v="0"/>
    <x v="0"/>
    <x v="1"/>
    <x v="2"/>
    <x v="0"/>
    <x v="0"/>
    <x v="1"/>
    <x v="3"/>
    <x v="6"/>
    <x v="3"/>
    <x v="4"/>
    <n v="268454388"/>
    <n v="27985130.41"/>
    <m/>
  </r>
  <r>
    <x v="0"/>
    <x v="0"/>
    <x v="0"/>
    <x v="1"/>
    <x v="2"/>
    <x v="0"/>
    <x v="0"/>
    <x v="1"/>
    <x v="3"/>
    <x v="5"/>
    <x v="5"/>
    <x v="8"/>
    <n v="461254600"/>
    <n v="14464552.660000002"/>
    <m/>
  </r>
  <r>
    <x v="0"/>
    <x v="0"/>
    <x v="0"/>
    <x v="1"/>
    <x v="2"/>
    <x v="0"/>
    <x v="0"/>
    <x v="1"/>
    <x v="3"/>
    <x v="5"/>
    <x v="5"/>
    <x v="36"/>
    <n v="4186400"/>
    <n v="576391.68000000005"/>
    <m/>
  </r>
  <r>
    <x v="0"/>
    <x v="0"/>
    <x v="0"/>
    <x v="1"/>
    <x v="2"/>
    <x v="0"/>
    <x v="0"/>
    <x v="1"/>
    <x v="3"/>
    <x v="5"/>
    <x v="5"/>
    <x v="44"/>
    <n v="8034370"/>
    <n v="1657730"/>
    <m/>
  </r>
  <r>
    <x v="0"/>
    <x v="0"/>
    <x v="0"/>
    <x v="1"/>
    <x v="2"/>
    <x v="0"/>
    <x v="0"/>
    <x v="1"/>
    <x v="3"/>
    <x v="5"/>
    <x v="5"/>
    <x v="19"/>
    <n v="33841595"/>
    <n v="4528556.25"/>
    <m/>
  </r>
  <r>
    <x v="0"/>
    <x v="0"/>
    <x v="0"/>
    <x v="1"/>
    <x v="2"/>
    <x v="0"/>
    <x v="0"/>
    <x v="1"/>
    <x v="3"/>
    <x v="5"/>
    <x v="5"/>
    <x v="26"/>
    <n v="22263525"/>
    <n v="1886644.13"/>
    <m/>
  </r>
  <r>
    <x v="0"/>
    <x v="0"/>
    <x v="0"/>
    <x v="1"/>
    <x v="2"/>
    <x v="0"/>
    <x v="0"/>
    <x v="1"/>
    <x v="3"/>
    <x v="5"/>
    <x v="5"/>
    <x v="20"/>
    <n v="222684"/>
    <n v="58374.61"/>
    <m/>
  </r>
  <r>
    <x v="0"/>
    <x v="0"/>
    <x v="0"/>
    <x v="1"/>
    <x v="2"/>
    <x v="0"/>
    <x v="0"/>
    <x v="1"/>
    <x v="3"/>
    <x v="5"/>
    <x v="5"/>
    <x v="50"/>
    <n v="800000"/>
    <n v="0"/>
    <m/>
  </r>
  <r>
    <x v="0"/>
    <x v="0"/>
    <x v="0"/>
    <x v="1"/>
    <x v="2"/>
    <x v="0"/>
    <x v="0"/>
    <x v="1"/>
    <x v="3"/>
    <x v="5"/>
    <x v="5"/>
    <x v="37"/>
    <n v="530580"/>
    <n v="365444.82"/>
    <m/>
  </r>
  <r>
    <x v="0"/>
    <x v="0"/>
    <x v="0"/>
    <x v="1"/>
    <x v="2"/>
    <x v="0"/>
    <x v="0"/>
    <x v="1"/>
    <x v="3"/>
    <x v="5"/>
    <x v="5"/>
    <x v="48"/>
    <n v="0"/>
    <n v="0"/>
    <m/>
  </r>
  <r>
    <x v="0"/>
    <x v="0"/>
    <x v="0"/>
    <x v="1"/>
    <x v="2"/>
    <x v="0"/>
    <x v="0"/>
    <x v="1"/>
    <x v="3"/>
    <x v="5"/>
    <x v="3"/>
    <x v="4"/>
    <n v="118130477"/>
    <n v="29632952.609999999"/>
    <m/>
  </r>
  <r>
    <x v="0"/>
    <x v="0"/>
    <x v="0"/>
    <x v="1"/>
    <x v="2"/>
    <x v="0"/>
    <x v="1"/>
    <x v="0"/>
    <x v="0"/>
    <x v="0"/>
    <x v="5"/>
    <x v="8"/>
    <n v="204937462"/>
    <n v="2699473.95"/>
    <m/>
  </r>
  <r>
    <x v="0"/>
    <x v="0"/>
    <x v="0"/>
    <x v="1"/>
    <x v="2"/>
    <x v="0"/>
    <x v="1"/>
    <x v="0"/>
    <x v="0"/>
    <x v="0"/>
    <x v="5"/>
    <x v="36"/>
    <n v="223709"/>
    <n v="27029.590000000026"/>
    <m/>
  </r>
  <r>
    <x v="0"/>
    <x v="0"/>
    <x v="0"/>
    <x v="1"/>
    <x v="2"/>
    <x v="0"/>
    <x v="1"/>
    <x v="0"/>
    <x v="0"/>
    <x v="0"/>
    <x v="5"/>
    <x v="19"/>
    <n v="569291"/>
    <n v="709733.47"/>
    <m/>
  </r>
  <r>
    <x v="0"/>
    <x v="0"/>
    <x v="0"/>
    <x v="1"/>
    <x v="2"/>
    <x v="0"/>
    <x v="1"/>
    <x v="0"/>
    <x v="0"/>
    <x v="0"/>
    <x v="5"/>
    <x v="26"/>
    <n v="340835"/>
    <n v="779493.05999999994"/>
    <m/>
  </r>
  <r>
    <x v="0"/>
    <x v="0"/>
    <x v="0"/>
    <x v="1"/>
    <x v="2"/>
    <x v="0"/>
    <x v="1"/>
    <x v="0"/>
    <x v="0"/>
    <x v="0"/>
    <x v="5"/>
    <x v="20"/>
    <n v="10733"/>
    <n v="2900000"/>
    <m/>
  </r>
  <r>
    <x v="0"/>
    <x v="0"/>
    <x v="0"/>
    <x v="1"/>
    <x v="2"/>
    <x v="0"/>
    <x v="1"/>
    <x v="0"/>
    <x v="0"/>
    <x v="0"/>
    <x v="5"/>
    <x v="37"/>
    <n v="15000"/>
    <n v="0"/>
    <m/>
  </r>
  <r>
    <x v="0"/>
    <x v="0"/>
    <x v="0"/>
    <x v="1"/>
    <x v="2"/>
    <x v="0"/>
    <x v="1"/>
    <x v="0"/>
    <x v="1"/>
    <x v="11"/>
    <x v="5"/>
    <x v="8"/>
    <n v="26600000"/>
    <n v="16332410.789999999"/>
    <m/>
  </r>
  <r>
    <x v="0"/>
    <x v="0"/>
    <x v="0"/>
    <x v="1"/>
    <x v="2"/>
    <x v="0"/>
    <x v="1"/>
    <x v="0"/>
    <x v="1"/>
    <x v="11"/>
    <x v="5"/>
    <x v="36"/>
    <n v="150000"/>
    <n v="103999.3"/>
    <m/>
  </r>
  <r>
    <x v="0"/>
    <x v="0"/>
    <x v="0"/>
    <x v="1"/>
    <x v="2"/>
    <x v="0"/>
    <x v="1"/>
    <x v="0"/>
    <x v="1"/>
    <x v="11"/>
    <x v="5"/>
    <x v="44"/>
    <n v="50000"/>
    <n v="0"/>
    <m/>
  </r>
  <r>
    <x v="0"/>
    <x v="0"/>
    <x v="0"/>
    <x v="1"/>
    <x v="2"/>
    <x v="0"/>
    <x v="1"/>
    <x v="0"/>
    <x v="1"/>
    <x v="11"/>
    <x v="5"/>
    <x v="19"/>
    <n v="86400775"/>
    <n v="0"/>
    <m/>
  </r>
  <r>
    <x v="0"/>
    <x v="0"/>
    <x v="0"/>
    <x v="1"/>
    <x v="2"/>
    <x v="0"/>
    <x v="1"/>
    <x v="0"/>
    <x v="1"/>
    <x v="11"/>
    <x v="5"/>
    <x v="26"/>
    <n v="600000"/>
    <n v="0"/>
    <m/>
  </r>
  <r>
    <x v="0"/>
    <x v="0"/>
    <x v="0"/>
    <x v="1"/>
    <x v="2"/>
    <x v="0"/>
    <x v="1"/>
    <x v="0"/>
    <x v="1"/>
    <x v="11"/>
    <x v="5"/>
    <x v="20"/>
    <n v="97519876"/>
    <n v="5153878.33"/>
    <m/>
  </r>
  <r>
    <x v="0"/>
    <x v="0"/>
    <x v="0"/>
    <x v="1"/>
    <x v="2"/>
    <x v="0"/>
    <x v="1"/>
    <x v="0"/>
    <x v="1"/>
    <x v="11"/>
    <x v="5"/>
    <x v="37"/>
    <n v="16152320"/>
    <n v="0"/>
    <m/>
  </r>
  <r>
    <x v="0"/>
    <x v="0"/>
    <x v="0"/>
    <x v="1"/>
    <x v="2"/>
    <x v="0"/>
    <x v="1"/>
    <x v="0"/>
    <x v="1"/>
    <x v="11"/>
    <x v="3"/>
    <x v="4"/>
    <n v="1000000"/>
    <n v="0"/>
    <m/>
  </r>
  <r>
    <x v="0"/>
    <x v="0"/>
    <x v="0"/>
    <x v="1"/>
    <x v="2"/>
    <x v="0"/>
    <x v="1"/>
    <x v="0"/>
    <x v="1"/>
    <x v="9"/>
    <x v="5"/>
    <x v="8"/>
    <n v="1149775"/>
    <n v="479661.64999999997"/>
    <m/>
  </r>
  <r>
    <x v="0"/>
    <x v="0"/>
    <x v="0"/>
    <x v="1"/>
    <x v="2"/>
    <x v="0"/>
    <x v="1"/>
    <x v="0"/>
    <x v="1"/>
    <x v="9"/>
    <x v="5"/>
    <x v="36"/>
    <n v="0"/>
    <n v="13252"/>
    <m/>
  </r>
  <r>
    <x v="0"/>
    <x v="0"/>
    <x v="0"/>
    <x v="1"/>
    <x v="2"/>
    <x v="0"/>
    <x v="1"/>
    <x v="0"/>
    <x v="1"/>
    <x v="9"/>
    <x v="5"/>
    <x v="19"/>
    <n v="25000"/>
    <n v="0"/>
    <m/>
  </r>
  <r>
    <x v="0"/>
    <x v="0"/>
    <x v="0"/>
    <x v="1"/>
    <x v="2"/>
    <x v="0"/>
    <x v="1"/>
    <x v="0"/>
    <x v="1"/>
    <x v="9"/>
    <x v="5"/>
    <x v="26"/>
    <n v="504499"/>
    <n v="620848.17999999993"/>
    <m/>
  </r>
  <r>
    <x v="0"/>
    <x v="0"/>
    <x v="0"/>
    <x v="1"/>
    <x v="2"/>
    <x v="0"/>
    <x v="1"/>
    <x v="0"/>
    <x v="1"/>
    <x v="9"/>
    <x v="5"/>
    <x v="20"/>
    <n v="0"/>
    <n v="67943.600000000006"/>
    <m/>
  </r>
  <r>
    <x v="0"/>
    <x v="0"/>
    <x v="0"/>
    <x v="1"/>
    <x v="2"/>
    <x v="0"/>
    <x v="1"/>
    <x v="0"/>
    <x v="1"/>
    <x v="9"/>
    <x v="5"/>
    <x v="48"/>
    <n v="0"/>
    <n v="0"/>
    <m/>
  </r>
  <r>
    <x v="0"/>
    <x v="0"/>
    <x v="0"/>
    <x v="1"/>
    <x v="2"/>
    <x v="0"/>
    <x v="1"/>
    <x v="0"/>
    <x v="1"/>
    <x v="8"/>
    <x v="5"/>
    <x v="8"/>
    <n v="646000"/>
    <n v="2627465.5200000005"/>
    <m/>
  </r>
  <r>
    <x v="0"/>
    <x v="0"/>
    <x v="0"/>
    <x v="1"/>
    <x v="2"/>
    <x v="0"/>
    <x v="1"/>
    <x v="0"/>
    <x v="1"/>
    <x v="8"/>
    <x v="5"/>
    <x v="36"/>
    <n v="1000"/>
    <n v="39366.11"/>
    <m/>
  </r>
  <r>
    <x v="0"/>
    <x v="0"/>
    <x v="0"/>
    <x v="1"/>
    <x v="2"/>
    <x v="0"/>
    <x v="1"/>
    <x v="0"/>
    <x v="1"/>
    <x v="8"/>
    <x v="5"/>
    <x v="19"/>
    <n v="0"/>
    <n v="0"/>
    <m/>
  </r>
  <r>
    <x v="0"/>
    <x v="0"/>
    <x v="0"/>
    <x v="1"/>
    <x v="2"/>
    <x v="0"/>
    <x v="1"/>
    <x v="0"/>
    <x v="1"/>
    <x v="8"/>
    <x v="5"/>
    <x v="26"/>
    <n v="0"/>
    <n v="1375235.79"/>
    <m/>
  </r>
  <r>
    <x v="0"/>
    <x v="0"/>
    <x v="0"/>
    <x v="1"/>
    <x v="2"/>
    <x v="0"/>
    <x v="1"/>
    <x v="0"/>
    <x v="1"/>
    <x v="8"/>
    <x v="5"/>
    <x v="20"/>
    <n v="0"/>
    <n v="0"/>
    <m/>
  </r>
  <r>
    <x v="0"/>
    <x v="0"/>
    <x v="0"/>
    <x v="1"/>
    <x v="2"/>
    <x v="0"/>
    <x v="1"/>
    <x v="0"/>
    <x v="1"/>
    <x v="8"/>
    <x v="5"/>
    <x v="37"/>
    <n v="1645000"/>
    <n v="0"/>
    <m/>
  </r>
  <r>
    <x v="0"/>
    <x v="0"/>
    <x v="0"/>
    <x v="1"/>
    <x v="2"/>
    <x v="0"/>
    <x v="1"/>
    <x v="0"/>
    <x v="1"/>
    <x v="8"/>
    <x v="3"/>
    <x v="4"/>
    <n v="0"/>
    <n v="5149903.92"/>
    <m/>
  </r>
  <r>
    <x v="0"/>
    <x v="0"/>
    <x v="0"/>
    <x v="1"/>
    <x v="2"/>
    <x v="0"/>
    <x v="1"/>
    <x v="2"/>
    <x v="4"/>
    <x v="12"/>
    <x v="5"/>
    <x v="8"/>
    <n v="563162"/>
    <n v="0"/>
    <m/>
  </r>
  <r>
    <x v="0"/>
    <x v="0"/>
    <x v="0"/>
    <x v="1"/>
    <x v="2"/>
    <x v="0"/>
    <x v="1"/>
    <x v="2"/>
    <x v="4"/>
    <x v="12"/>
    <x v="5"/>
    <x v="36"/>
    <n v="100"/>
    <n v="0"/>
    <m/>
  </r>
  <r>
    <x v="0"/>
    <x v="0"/>
    <x v="0"/>
    <x v="1"/>
    <x v="2"/>
    <x v="0"/>
    <x v="1"/>
    <x v="2"/>
    <x v="4"/>
    <x v="12"/>
    <x v="5"/>
    <x v="19"/>
    <n v="100"/>
    <n v="0"/>
    <m/>
  </r>
  <r>
    <x v="0"/>
    <x v="0"/>
    <x v="0"/>
    <x v="1"/>
    <x v="2"/>
    <x v="0"/>
    <x v="1"/>
    <x v="2"/>
    <x v="4"/>
    <x v="12"/>
    <x v="5"/>
    <x v="26"/>
    <n v="500300"/>
    <n v="4141800"/>
    <m/>
  </r>
  <r>
    <x v="0"/>
    <x v="0"/>
    <x v="0"/>
    <x v="1"/>
    <x v="2"/>
    <x v="0"/>
    <x v="1"/>
    <x v="2"/>
    <x v="4"/>
    <x v="12"/>
    <x v="5"/>
    <x v="20"/>
    <n v="0"/>
    <n v="5771323.5999999996"/>
    <m/>
  </r>
  <r>
    <x v="0"/>
    <x v="0"/>
    <x v="0"/>
    <x v="1"/>
    <x v="2"/>
    <x v="0"/>
    <x v="1"/>
    <x v="1"/>
    <x v="5"/>
    <x v="14"/>
    <x v="5"/>
    <x v="8"/>
    <n v="900000"/>
    <n v="804745.84"/>
    <m/>
  </r>
  <r>
    <x v="0"/>
    <x v="0"/>
    <x v="0"/>
    <x v="1"/>
    <x v="2"/>
    <x v="0"/>
    <x v="1"/>
    <x v="1"/>
    <x v="5"/>
    <x v="14"/>
    <x v="5"/>
    <x v="44"/>
    <n v="1900000"/>
    <n v="1297047.33"/>
    <m/>
  </r>
  <r>
    <x v="0"/>
    <x v="0"/>
    <x v="0"/>
    <x v="1"/>
    <x v="2"/>
    <x v="0"/>
    <x v="1"/>
    <x v="1"/>
    <x v="5"/>
    <x v="14"/>
    <x v="5"/>
    <x v="19"/>
    <n v="100000"/>
    <n v="0"/>
    <m/>
  </r>
  <r>
    <x v="0"/>
    <x v="0"/>
    <x v="0"/>
    <x v="1"/>
    <x v="2"/>
    <x v="0"/>
    <x v="1"/>
    <x v="1"/>
    <x v="7"/>
    <x v="33"/>
    <x v="5"/>
    <x v="8"/>
    <n v="2719681"/>
    <n v="68795"/>
    <m/>
  </r>
  <r>
    <x v="0"/>
    <x v="0"/>
    <x v="0"/>
    <x v="1"/>
    <x v="2"/>
    <x v="0"/>
    <x v="1"/>
    <x v="1"/>
    <x v="7"/>
    <x v="33"/>
    <x v="5"/>
    <x v="36"/>
    <n v="300000"/>
    <n v="130980"/>
    <m/>
  </r>
  <r>
    <x v="0"/>
    <x v="0"/>
    <x v="0"/>
    <x v="1"/>
    <x v="2"/>
    <x v="0"/>
    <x v="1"/>
    <x v="1"/>
    <x v="7"/>
    <x v="33"/>
    <x v="5"/>
    <x v="26"/>
    <n v="0"/>
    <n v="0"/>
    <m/>
  </r>
  <r>
    <x v="0"/>
    <x v="0"/>
    <x v="0"/>
    <x v="1"/>
    <x v="2"/>
    <x v="0"/>
    <x v="1"/>
    <x v="1"/>
    <x v="7"/>
    <x v="33"/>
    <x v="5"/>
    <x v="20"/>
    <n v="0"/>
    <n v="3676290"/>
    <m/>
  </r>
  <r>
    <x v="0"/>
    <x v="0"/>
    <x v="0"/>
    <x v="1"/>
    <x v="2"/>
    <x v="0"/>
    <x v="1"/>
    <x v="1"/>
    <x v="7"/>
    <x v="33"/>
    <x v="5"/>
    <x v="48"/>
    <n v="0"/>
    <n v="65466.400000000001"/>
    <m/>
  </r>
  <r>
    <x v="0"/>
    <x v="0"/>
    <x v="0"/>
    <x v="1"/>
    <x v="2"/>
    <x v="0"/>
    <x v="1"/>
    <x v="1"/>
    <x v="7"/>
    <x v="33"/>
    <x v="3"/>
    <x v="4"/>
    <n v="5092768"/>
    <n v="5326309.04"/>
    <m/>
  </r>
  <r>
    <x v="0"/>
    <x v="0"/>
    <x v="0"/>
    <x v="1"/>
    <x v="2"/>
    <x v="0"/>
    <x v="1"/>
    <x v="1"/>
    <x v="3"/>
    <x v="13"/>
    <x v="5"/>
    <x v="8"/>
    <n v="2855150"/>
    <n v="250768.5"/>
    <m/>
  </r>
  <r>
    <x v="0"/>
    <x v="0"/>
    <x v="0"/>
    <x v="1"/>
    <x v="2"/>
    <x v="0"/>
    <x v="1"/>
    <x v="1"/>
    <x v="3"/>
    <x v="13"/>
    <x v="5"/>
    <x v="36"/>
    <n v="90670"/>
    <n v="89392.08"/>
    <m/>
  </r>
  <r>
    <x v="0"/>
    <x v="0"/>
    <x v="0"/>
    <x v="1"/>
    <x v="2"/>
    <x v="0"/>
    <x v="1"/>
    <x v="1"/>
    <x v="3"/>
    <x v="13"/>
    <x v="5"/>
    <x v="19"/>
    <n v="2050000"/>
    <n v="0"/>
    <m/>
  </r>
  <r>
    <x v="0"/>
    <x v="0"/>
    <x v="0"/>
    <x v="1"/>
    <x v="2"/>
    <x v="0"/>
    <x v="1"/>
    <x v="1"/>
    <x v="3"/>
    <x v="13"/>
    <x v="5"/>
    <x v="26"/>
    <n v="212280"/>
    <n v="202800.7"/>
    <m/>
  </r>
  <r>
    <x v="0"/>
    <x v="0"/>
    <x v="0"/>
    <x v="1"/>
    <x v="2"/>
    <x v="0"/>
    <x v="1"/>
    <x v="1"/>
    <x v="3"/>
    <x v="13"/>
    <x v="3"/>
    <x v="4"/>
    <n v="0"/>
    <n v="0"/>
    <m/>
  </r>
  <r>
    <x v="0"/>
    <x v="0"/>
    <x v="0"/>
    <x v="1"/>
    <x v="2"/>
    <x v="0"/>
    <x v="2"/>
    <x v="0"/>
    <x v="2"/>
    <x v="3"/>
    <x v="5"/>
    <x v="8"/>
    <n v="22462773"/>
    <n v="48956634.130000025"/>
    <m/>
  </r>
  <r>
    <x v="0"/>
    <x v="0"/>
    <x v="0"/>
    <x v="1"/>
    <x v="2"/>
    <x v="0"/>
    <x v="2"/>
    <x v="0"/>
    <x v="2"/>
    <x v="3"/>
    <x v="5"/>
    <x v="36"/>
    <n v="201694026"/>
    <n v="5531810.1099999994"/>
    <m/>
  </r>
  <r>
    <x v="0"/>
    <x v="0"/>
    <x v="0"/>
    <x v="1"/>
    <x v="2"/>
    <x v="0"/>
    <x v="2"/>
    <x v="0"/>
    <x v="2"/>
    <x v="3"/>
    <x v="5"/>
    <x v="44"/>
    <n v="700000"/>
    <n v="2057666.3900000001"/>
    <m/>
  </r>
  <r>
    <x v="0"/>
    <x v="0"/>
    <x v="0"/>
    <x v="1"/>
    <x v="2"/>
    <x v="0"/>
    <x v="2"/>
    <x v="0"/>
    <x v="2"/>
    <x v="3"/>
    <x v="5"/>
    <x v="19"/>
    <n v="9300000"/>
    <n v="4519832.9399999995"/>
    <m/>
  </r>
  <r>
    <x v="0"/>
    <x v="0"/>
    <x v="0"/>
    <x v="1"/>
    <x v="2"/>
    <x v="0"/>
    <x v="2"/>
    <x v="0"/>
    <x v="2"/>
    <x v="3"/>
    <x v="5"/>
    <x v="26"/>
    <n v="69625000"/>
    <n v="11955584.27"/>
    <m/>
  </r>
  <r>
    <x v="0"/>
    <x v="0"/>
    <x v="0"/>
    <x v="1"/>
    <x v="2"/>
    <x v="0"/>
    <x v="2"/>
    <x v="0"/>
    <x v="2"/>
    <x v="3"/>
    <x v="5"/>
    <x v="20"/>
    <n v="4500000"/>
    <n v="3506661"/>
    <m/>
  </r>
  <r>
    <x v="0"/>
    <x v="0"/>
    <x v="0"/>
    <x v="1"/>
    <x v="2"/>
    <x v="0"/>
    <x v="2"/>
    <x v="0"/>
    <x v="2"/>
    <x v="3"/>
    <x v="5"/>
    <x v="50"/>
    <n v="0"/>
    <n v="129800"/>
    <m/>
  </r>
  <r>
    <x v="0"/>
    <x v="0"/>
    <x v="0"/>
    <x v="1"/>
    <x v="2"/>
    <x v="0"/>
    <x v="2"/>
    <x v="0"/>
    <x v="2"/>
    <x v="3"/>
    <x v="5"/>
    <x v="37"/>
    <n v="100000"/>
    <n v="-4.5474735088646412E-13"/>
    <m/>
  </r>
  <r>
    <x v="0"/>
    <x v="0"/>
    <x v="0"/>
    <x v="1"/>
    <x v="2"/>
    <x v="0"/>
    <x v="2"/>
    <x v="0"/>
    <x v="2"/>
    <x v="3"/>
    <x v="5"/>
    <x v="48"/>
    <n v="0"/>
    <n v="0"/>
    <m/>
  </r>
  <r>
    <x v="0"/>
    <x v="0"/>
    <x v="0"/>
    <x v="1"/>
    <x v="2"/>
    <x v="0"/>
    <x v="2"/>
    <x v="0"/>
    <x v="2"/>
    <x v="3"/>
    <x v="3"/>
    <x v="4"/>
    <n v="5000000"/>
    <n v="42389778.809999995"/>
    <m/>
  </r>
  <r>
    <x v="0"/>
    <x v="0"/>
    <x v="0"/>
    <x v="1"/>
    <x v="2"/>
    <x v="0"/>
    <x v="2"/>
    <x v="0"/>
    <x v="2"/>
    <x v="57"/>
    <x v="5"/>
    <x v="8"/>
    <n v="1300000"/>
    <n v="285598.26"/>
    <m/>
  </r>
  <r>
    <x v="0"/>
    <x v="0"/>
    <x v="0"/>
    <x v="1"/>
    <x v="2"/>
    <x v="0"/>
    <x v="2"/>
    <x v="0"/>
    <x v="2"/>
    <x v="57"/>
    <x v="5"/>
    <x v="44"/>
    <n v="0"/>
    <n v="38350"/>
    <m/>
  </r>
  <r>
    <x v="0"/>
    <x v="0"/>
    <x v="0"/>
    <x v="1"/>
    <x v="2"/>
    <x v="0"/>
    <x v="2"/>
    <x v="0"/>
    <x v="2"/>
    <x v="57"/>
    <x v="5"/>
    <x v="37"/>
    <n v="0"/>
    <n v="68676"/>
    <m/>
  </r>
  <r>
    <x v="0"/>
    <x v="0"/>
    <x v="0"/>
    <x v="1"/>
    <x v="2"/>
    <x v="0"/>
    <x v="2"/>
    <x v="2"/>
    <x v="11"/>
    <x v="24"/>
    <x v="5"/>
    <x v="8"/>
    <n v="250000"/>
    <n v="44594.76"/>
    <m/>
  </r>
  <r>
    <x v="0"/>
    <x v="0"/>
    <x v="0"/>
    <x v="1"/>
    <x v="2"/>
    <x v="0"/>
    <x v="2"/>
    <x v="2"/>
    <x v="11"/>
    <x v="24"/>
    <x v="5"/>
    <x v="36"/>
    <n v="0"/>
    <n v="46418.14"/>
    <m/>
  </r>
  <r>
    <x v="0"/>
    <x v="0"/>
    <x v="0"/>
    <x v="1"/>
    <x v="2"/>
    <x v="0"/>
    <x v="2"/>
    <x v="2"/>
    <x v="11"/>
    <x v="24"/>
    <x v="5"/>
    <x v="19"/>
    <n v="0"/>
    <n v="0"/>
    <m/>
  </r>
  <r>
    <x v="0"/>
    <x v="0"/>
    <x v="0"/>
    <x v="1"/>
    <x v="2"/>
    <x v="0"/>
    <x v="2"/>
    <x v="2"/>
    <x v="11"/>
    <x v="24"/>
    <x v="5"/>
    <x v="26"/>
    <n v="1000000"/>
    <n v="240720"/>
    <m/>
  </r>
  <r>
    <x v="0"/>
    <x v="0"/>
    <x v="0"/>
    <x v="1"/>
    <x v="2"/>
    <x v="0"/>
    <x v="2"/>
    <x v="5"/>
    <x v="18"/>
    <x v="44"/>
    <x v="5"/>
    <x v="8"/>
    <n v="600000"/>
    <n v="490666.75"/>
    <m/>
  </r>
  <r>
    <x v="0"/>
    <x v="0"/>
    <x v="0"/>
    <x v="1"/>
    <x v="2"/>
    <x v="0"/>
    <x v="2"/>
    <x v="5"/>
    <x v="18"/>
    <x v="44"/>
    <x v="5"/>
    <x v="36"/>
    <n v="0"/>
    <n v="6844"/>
    <m/>
  </r>
  <r>
    <x v="0"/>
    <x v="0"/>
    <x v="0"/>
    <x v="1"/>
    <x v="2"/>
    <x v="0"/>
    <x v="2"/>
    <x v="5"/>
    <x v="18"/>
    <x v="44"/>
    <x v="5"/>
    <x v="19"/>
    <n v="0"/>
    <n v="0"/>
    <m/>
  </r>
  <r>
    <x v="0"/>
    <x v="0"/>
    <x v="0"/>
    <x v="1"/>
    <x v="2"/>
    <x v="0"/>
    <x v="2"/>
    <x v="5"/>
    <x v="18"/>
    <x v="44"/>
    <x v="5"/>
    <x v="26"/>
    <n v="4484"/>
    <n v="85977.25"/>
    <m/>
  </r>
  <r>
    <x v="0"/>
    <x v="0"/>
    <x v="0"/>
    <x v="1"/>
    <x v="2"/>
    <x v="0"/>
    <x v="2"/>
    <x v="1"/>
    <x v="5"/>
    <x v="14"/>
    <x v="5"/>
    <x v="8"/>
    <n v="2100000"/>
    <n v="1682528.8499999999"/>
    <m/>
  </r>
  <r>
    <x v="0"/>
    <x v="0"/>
    <x v="0"/>
    <x v="1"/>
    <x v="2"/>
    <x v="0"/>
    <x v="2"/>
    <x v="1"/>
    <x v="5"/>
    <x v="14"/>
    <x v="5"/>
    <x v="44"/>
    <n v="6000000"/>
    <n v="3115143.1"/>
    <m/>
  </r>
  <r>
    <x v="0"/>
    <x v="0"/>
    <x v="0"/>
    <x v="1"/>
    <x v="2"/>
    <x v="0"/>
    <x v="2"/>
    <x v="1"/>
    <x v="5"/>
    <x v="14"/>
    <x v="5"/>
    <x v="26"/>
    <n v="0"/>
    <n v="13275"/>
    <m/>
  </r>
  <r>
    <x v="0"/>
    <x v="0"/>
    <x v="0"/>
    <x v="1"/>
    <x v="2"/>
    <x v="0"/>
    <x v="2"/>
    <x v="1"/>
    <x v="5"/>
    <x v="14"/>
    <x v="5"/>
    <x v="48"/>
    <n v="0"/>
    <n v="0"/>
    <m/>
  </r>
  <r>
    <x v="0"/>
    <x v="0"/>
    <x v="0"/>
    <x v="1"/>
    <x v="2"/>
    <x v="0"/>
    <x v="2"/>
    <x v="1"/>
    <x v="5"/>
    <x v="14"/>
    <x v="3"/>
    <x v="4"/>
    <n v="0"/>
    <n v="0"/>
    <m/>
  </r>
  <r>
    <x v="0"/>
    <x v="0"/>
    <x v="0"/>
    <x v="1"/>
    <x v="2"/>
    <x v="0"/>
    <x v="2"/>
    <x v="1"/>
    <x v="7"/>
    <x v="33"/>
    <x v="5"/>
    <x v="8"/>
    <n v="2700000"/>
    <n v="3272393.11"/>
    <m/>
  </r>
  <r>
    <x v="0"/>
    <x v="0"/>
    <x v="0"/>
    <x v="1"/>
    <x v="2"/>
    <x v="0"/>
    <x v="2"/>
    <x v="1"/>
    <x v="7"/>
    <x v="33"/>
    <x v="5"/>
    <x v="36"/>
    <n v="3540980"/>
    <n v="238820.2"/>
    <m/>
  </r>
  <r>
    <x v="0"/>
    <x v="0"/>
    <x v="0"/>
    <x v="1"/>
    <x v="2"/>
    <x v="0"/>
    <x v="2"/>
    <x v="1"/>
    <x v="7"/>
    <x v="33"/>
    <x v="5"/>
    <x v="26"/>
    <n v="57551"/>
    <n v="146520.6"/>
    <m/>
  </r>
  <r>
    <x v="0"/>
    <x v="0"/>
    <x v="0"/>
    <x v="1"/>
    <x v="2"/>
    <x v="0"/>
    <x v="2"/>
    <x v="1"/>
    <x v="7"/>
    <x v="33"/>
    <x v="3"/>
    <x v="4"/>
    <n v="5000000"/>
    <n v="0"/>
    <m/>
  </r>
  <r>
    <x v="0"/>
    <x v="0"/>
    <x v="0"/>
    <x v="1"/>
    <x v="2"/>
    <x v="0"/>
    <x v="2"/>
    <x v="1"/>
    <x v="7"/>
    <x v="52"/>
    <x v="5"/>
    <x v="8"/>
    <n v="11358222"/>
    <n v="10513250.130000001"/>
    <m/>
  </r>
  <r>
    <x v="0"/>
    <x v="0"/>
    <x v="0"/>
    <x v="1"/>
    <x v="2"/>
    <x v="0"/>
    <x v="2"/>
    <x v="1"/>
    <x v="7"/>
    <x v="52"/>
    <x v="5"/>
    <x v="36"/>
    <n v="900000"/>
    <n v="1397738.1"/>
    <m/>
  </r>
  <r>
    <x v="0"/>
    <x v="0"/>
    <x v="0"/>
    <x v="1"/>
    <x v="2"/>
    <x v="0"/>
    <x v="2"/>
    <x v="1"/>
    <x v="7"/>
    <x v="52"/>
    <x v="5"/>
    <x v="44"/>
    <n v="200000"/>
    <n v="92630"/>
    <m/>
  </r>
  <r>
    <x v="0"/>
    <x v="0"/>
    <x v="0"/>
    <x v="1"/>
    <x v="2"/>
    <x v="0"/>
    <x v="2"/>
    <x v="1"/>
    <x v="7"/>
    <x v="52"/>
    <x v="5"/>
    <x v="19"/>
    <n v="30000000"/>
    <n v="29854810"/>
    <m/>
  </r>
  <r>
    <x v="0"/>
    <x v="0"/>
    <x v="0"/>
    <x v="1"/>
    <x v="2"/>
    <x v="0"/>
    <x v="2"/>
    <x v="1"/>
    <x v="7"/>
    <x v="52"/>
    <x v="5"/>
    <x v="26"/>
    <n v="1803234"/>
    <n v="131570"/>
    <m/>
  </r>
  <r>
    <x v="0"/>
    <x v="0"/>
    <x v="0"/>
    <x v="1"/>
    <x v="2"/>
    <x v="0"/>
    <x v="2"/>
    <x v="1"/>
    <x v="7"/>
    <x v="52"/>
    <x v="3"/>
    <x v="4"/>
    <n v="108737876"/>
    <n v="14688237.52"/>
    <m/>
  </r>
  <r>
    <x v="0"/>
    <x v="0"/>
    <x v="0"/>
    <x v="1"/>
    <x v="2"/>
    <x v="0"/>
    <x v="2"/>
    <x v="1"/>
    <x v="7"/>
    <x v="58"/>
    <x v="5"/>
    <x v="8"/>
    <n v="1420015"/>
    <n v="280958.57"/>
    <m/>
  </r>
  <r>
    <x v="0"/>
    <x v="0"/>
    <x v="0"/>
    <x v="1"/>
    <x v="2"/>
    <x v="0"/>
    <x v="2"/>
    <x v="1"/>
    <x v="7"/>
    <x v="58"/>
    <x v="5"/>
    <x v="36"/>
    <n v="5"/>
    <n v="0"/>
    <m/>
  </r>
  <r>
    <x v="0"/>
    <x v="0"/>
    <x v="0"/>
    <x v="1"/>
    <x v="2"/>
    <x v="0"/>
    <x v="2"/>
    <x v="1"/>
    <x v="7"/>
    <x v="58"/>
    <x v="5"/>
    <x v="26"/>
    <n v="10"/>
    <n v="80438.239999999991"/>
    <m/>
  </r>
  <r>
    <x v="0"/>
    <x v="0"/>
    <x v="0"/>
    <x v="1"/>
    <x v="2"/>
    <x v="0"/>
    <x v="2"/>
    <x v="1"/>
    <x v="3"/>
    <x v="5"/>
    <x v="5"/>
    <x v="8"/>
    <n v="0"/>
    <n v="1000089.53"/>
    <m/>
  </r>
  <r>
    <x v="0"/>
    <x v="0"/>
    <x v="0"/>
    <x v="1"/>
    <x v="2"/>
    <x v="0"/>
    <x v="2"/>
    <x v="1"/>
    <x v="3"/>
    <x v="5"/>
    <x v="5"/>
    <x v="19"/>
    <n v="0"/>
    <n v="3848300"/>
    <m/>
  </r>
  <r>
    <x v="0"/>
    <x v="0"/>
    <x v="0"/>
    <x v="1"/>
    <x v="2"/>
    <x v="0"/>
    <x v="3"/>
    <x v="0"/>
    <x v="6"/>
    <x v="16"/>
    <x v="5"/>
    <x v="8"/>
    <n v="19380003"/>
    <n v="4019648.39"/>
    <m/>
  </r>
  <r>
    <x v="0"/>
    <x v="0"/>
    <x v="0"/>
    <x v="1"/>
    <x v="2"/>
    <x v="0"/>
    <x v="3"/>
    <x v="0"/>
    <x v="6"/>
    <x v="16"/>
    <x v="5"/>
    <x v="36"/>
    <n v="500000"/>
    <n v="66799.8"/>
    <m/>
  </r>
  <r>
    <x v="0"/>
    <x v="0"/>
    <x v="0"/>
    <x v="1"/>
    <x v="2"/>
    <x v="0"/>
    <x v="3"/>
    <x v="0"/>
    <x v="6"/>
    <x v="16"/>
    <x v="5"/>
    <x v="44"/>
    <n v="1"/>
    <n v="305384"/>
    <m/>
  </r>
  <r>
    <x v="0"/>
    <x v="0"/>
    <x v="0"/>
    <x v="1"/>
    <x v="2"/>
    <x v="0"/>
    <x v="3"/>
    <x v="0"/>
    <x v="6"/>
    <x v="16"/>
    <x v="5"/>
    <x v="19"/>
    <n v="12000002"/>
    <n v="196449.53000000003"/>
    <m/>
  </r>
  <r>
    <x v="0"/>
    <x v="0"/>
    <x v="0"/>
    <x v="1"/>
    <x v="2"/>
    <x v="0"/>
    <x v="3"/>
    <x v="0"/>
    <x v="6"/>
    <x v="16"/>
    <x v="5"/>
    <x v="26"/>
    <n v="13100000"/>
    <n v="4187736.48"/>
    <m/>
  </r>
  <r>
    <x v="0"/>
    <x v="0"/>
    <x v="0"/>
    <x v="1"/>
    <x v="2"/>
    <x v="0"/>
    <x v="3"/>
    <x v="0"/>
    <x v="6"/>
    <x v="16"/>
    <x v="5"/>
    <x v="20"/>
    <n v="0"/>
    <n v="345921.72"/>
    <m/>
  </r>
  <r>
    <x v="0"/>
    <x v="0"/>
    <x v="0"/>
    <x v="1"/>
    <x v="2"/>
    <x v="0"/>
    <x v="3"/>
    <x v="0"/>
    <x v="6"/>
    <x v="16"/>
    <x v="5"/>
    <x v="37"/>
    <n v="30000001"/>
    <n v="0"/>
    <m/>
  </r>
  <r>
    <x v="0"/>
    <x v="0"/>
    <x v="0"/>
    <x v="1"/>
    <x v="2"/>
    <x v="0"/>
    <x v="3"/>
    <x v="0"/>
    <x v="6"/>
    <x v="16"/>
    <x v="5"/>
    <x v="48"/>
    <n v="0"/>
    <n v="23364"/>
    <m/>
  </r>
  <r>
    <x v="0"/>
    <x v="0"/>
    <x v="0"/>
    <x v="1"/>
    <x v="2"/>
    <x v="0"/>
    <x v="3"/>
    <x v="0"/>
    <x v="6"/>
    <x v="16"/>
    <x v="3"/>
    <x v="4"/>
    <n v="10000000"/>
    <n v="756004.15"/>
    <m/>
  </r>
  <r>
    <x v="0"/>
    <x v="0"/>
    <x v="0"/>
    <x v="1"/>
    <x v="2"/>
    <x v="0"/>
    <x v="3"/>
    <x v="0"/>
    <x v="6"/>
    <x v="15"/>
    <x v="5"/>
    <x v="8"/>
    <n v="0"/>
    <n v="0"/>
    <m/>
  </r>
  <r>
    <x v="0"/>
    <x v="0"/>
    <x v="0"/>
    <x v="1"/>
    <x v="2"/>
    <x v="0"/>
    <x v="3"/>
    <x v="0"/>
    <x v="6"/>
    <x v="15"/>
    <x v="5"/>
    <x v="36"/>
    <n v="0"/>
    <n v="0"/>
    <m/>
  </r>
  <r>
    <x v="0"/>
    <x v="0"/>
    <x v="0"/>
    <x v="1"/>
    <x v="2"/>
    <x v="0"/>
    <x v="3"/>
    <x v="0"/>
    <x v="6"/>
    <x v="15"/>
    <x v="5"/>
    <x v="19"/>
    <n v="0"/>
    <n v="0"/>
    <m/>
  </r>
  <r>
    <x v="0"/>
    <x v="0"/>
    <x v="0"/>
    <x v="1"/>
    <x v="2"/>
    <x v="0"/>
    <x v="3"/>
    <x v="1"/>
    <x v="7"/>
    <x v="33"/>
    <x v="5"/>
    <x v="8"/>
    <n v="4592000"/>
    <n v="1184405.6000000001"/>
    <m/>
  </r>
  <r>
    <x v="0"/>
    <x v="0"/>
    <x v="0"/>
    <x v="1"/>
    <x v="2"/>
    <x v="0"/>
    <x v="3"/>
    <x v="1"/>
    <x v="7"/>
    <x v="33"/>
    <x v="5"/>
    <x v="36"/>
    <n v="207000"/>
    <n v="122995.01"/>
    <m/>
  </r>
  <r>
    <x v="0"/>
    <x v="0"/>
    <x v="0"/>
    <x v="1"/>
    <x v="2"/>
    <x v="0"/>
    <x v="3"/>
    <x v="1"/>
    <x v="7"/>
    <x v="33"/>
    <x v="5"/>
    <x v="19"/>
    <n v="3040000"/>
    <n v="0"/>
    <m/>
  </r>
  <r>
    <x v="0"/>
    <x v="0"/>
    <x v="0"/>
    <x v="1"/>
    <x v="2"/>
    <x v="0"/>
    <x v="3"/>
    <x v="1"/>
    <x v="7"/>
    <x v="33"/>
    <x v="5"/>
    <x v="26"/>
    <n v="50000"/>
    <n v="790699.97"/>
    <m/>
  </r>
  <r>
    <x v="0"/>
    <x v="0"/>
    <x v="0"/>
    <x v="1"/>
    <x v="2"/>
    <x v="0"/>
    <x v="3"/>
    <x v="1"/>
    <x v="7"/>
    <x v="33"/>
    <x v="5"/>
    <x v="37"/>
    <n v="2020000"/>
    <n v="0"/>
    <m/>
  </r>
  <r>
    <x v="0"/>
    <x v="0"/>
    <x v="0"/>
    <x v="1"/>
    <x v="2"/>
    <x v="0"/>
    <x v="3"/>
    <x v="1"/>
    <x v="7"/>
    <x v="33"/>
    <x v="3"/>
    <x v="4"/>
    <n v="50000"/>
    <n v="0"/>
    <m/>
  </r>
  <r>
    <x v="0"/>
    <x v="0"/>
    <x v="0"/>
    <x v="1"/>
    <x v="2"/>
    <x v="0"/>
    <x v="4"/>
    <x v="0"/>
    <x v="0"/>
    <x v="0"/>
    <x v="5"/>
    <x v="8"/>
    <n v="214991665"/>
    <n v="30031568.199999996"/>
    <m/>
  </r>
  <r>
    <x v="0"/>
    <x v="0"/>
    <x v="0"/>
    <x v="1"/>
    <x v="2"/>
    <x v="0"/>
    <x v="4"/>
    <x v="0"/>
    <x v="0"/>
    <x v="0"/>
    <x v="5"/>
    <x v="36"/>
    <n v="9213993"/>
    <n v="1914554.05"/>
    <m/>
  </r>
  <r>
    <x v="0"/>
    <x v="0"/>
    <x v="0"/>
    <x v="1"/>
    <x v="2"/>
    <x v="0"/>
    <x v="4"/>
    <x v="0"/>
    <x v="0"/>
    <x v="0"/>
    <x v="5"/>
    <x v="44"/>
    <n v="38681"/>
    <n v="154955.01999999999"/>
    <m/>
  </r>
  <r>
    <x v="0"/>
    <x v="0"/>
    <x v="0"/>
    <x v="1"/>
    <x v="2"/>
    <x v="0"/>
    <x v="4"/>
    <x v="0"/>
    <x v="0"/>
    <x v="0"/>
    <x v="5"/>
    <x v="19"/>
    <n v="11999056"/>
    <n v="80729.7"/>
    <m/>
  </r>
  <r>
    <x v="0"/>
    <x v="0"/>
    <x v="0"/>
    <x v="1"/>
    <x v="2"/>
    <x v="0"/>
    <x v="4"/>
    <x v="0"/>
    <x v="0"/>
    <x v="0"/>
    <x v="5"/>
    <x v="26"/>
    <n v="54882794"/>
    <n v="6678060.3399999999"/>
    <m/>
  </r>
  <r>
    <x v="0"/>
    <x v="0"/>
    <x v="0"/>
    <x v="1"/>
    <x v="2"/>
    <x v="0"/>
    <x v="4"/>
    <x v="0"/>
    <x v="0"/>
    <x v="0"/>
    <x v="5"/>
    <x v="20"/>
    <n v="10700000"/>
    <n v="201072"/>
    <m/>
  </r>
  <r>
    <x v="0"/>
    <x v="0"/>
    <x v="0"/>
    <x v="1"/>
    <x v="2"/>
    <x v="0"/>
    <x v="4"/>
    <x v="0"/>
    <x v="0"/>
    <x v="0"/>
    <x v="5"/>
    <x v="50"/>
    <n v="0"/>
    <n v="19861"/>
    <m/>
  </r>
  <r>
    <x v="0"/>
    <x v="0"/>
    <x v="0"/>
    <x v="1"/>
    <x v="2"/>
    <x v="0"/>
    <x v="4"/>
    <x v="0"/>
    <x v="0"/>
    <x v="0"/>
    <x v="5"/>
    <x v="37"/>
    <n v="269168243"/>
    <n v="1626742.2599999998"/>
    <m/>
  </r>
  <r>
    <x v="0"/>
    <x v="0"/>
    <x v="0"/>
    <x v="1"/>
    <x v="2"/>
    <x v="0"/>
    <x v="4"/>
    <x v="0"/>
    <x v="0"/>
    <x v="0"/>
    <x v="5"/>
    <x v="48"/>
    <n v="0"/>
    <n v="70122.990000000005"/>
    <m/>
  </r>
  <r>
    <x v="0"/>
    <x v="0"/>
    <x v="0"/>
    <x v="1"/>
    <x v="2"/>
    <x v="0"/>
    <x v="4"/>
    <x v="0"/>
    <x v="0"/>
    <x v="0"/>
    <x v="3"/>
    <x v="4"/>
    <n v="25005000"/>
    <n v="8532647.7300000004"/>
    <m/>
  </r>
  <r>
    <x v="0"/>
    <x v="0"/>
    <x v="0"/>
    <x v="1"/>
    <x v="2"/>
    <x v="0"/>
    <x v="5"/>
    <x v="1"/>
    <x v="9"/>
    <x v="22"/>
    <x v="5"/>
    <x v="8"/>
    <n v="0"/>
    <n v="52661.04"/>
    <m/>
  </r>
  <r>
    <x v="0"/>
    <x v="0"/>
    <x v="0"/>
    <x v="1"/>
    <x v="2"/>
    <x v="0"/>
    <x v="5"/>
    <x v="1"/>
    <x v="9"/>
    <x v="22"/>
    <x v="5"/>
    <x v="36"/>
    <n v="1061776"/>
    <n v="0"/>
    <m/>
  </r>
  <r>
    <x v="0"/>
    <x v="0"/>
    <x v="0"/>
    <x v="1"/>
    <x v="2"/>
    <x v="0"/>
    <x v="5"/>
    <x v="1"/>
    <x v="9"/>
    <x v="22"/>
    <x v="5"/>
    <x v="26"/>
    <n v="0"/>
    <n v="0"/>
    <m/>
  </r>
  <r>
    <x v="0"/>
    <x v="0"/>
    <x v="0"/>
    <x v="1"/>
    <x v="2"/>
    <x v="0"/>
    <x v="5"/>
    <x v="1"/>
    <x v="7"/>
    <x v="17"/>
    <x v="5"/>
    <x v="8"/>
    <n v="1272569034"/>
    <n v="104421925.88000001"/>
    <m/>
  </r>
  <r>
    <x v="0"/>
    <x v="0"/>
    <x v="0"/>
    <x v="1"/>
    <x v="2"/>
    <x v="0"/>
    <x v="5"/>
    <x v="1"/>
    <x v="7"/>
    <x v="17"/>
    <x v="5"/>
    <x v="36"/>
    <n v="65159100"/>
    <n v="0"/>
    <m/>
  </r>
  <r>
    <x v="0"/>
    <x v="0"/>
    <x v="0"/>
    <x v="1"/>
    <x v="2"/>
    <x v="0"/>
    <x v="5"/>
    <x v="1"/>
    <x v="7"/>
    <x v="17"/>
    <x v="5"/>
    <x v="44"/>
    <n v="4550000"/>
    <n v="1023945"/>
    <m/>
  </r>
  <r>
    <x v="0"/>
    <x v="0"/>
    <x v="0"/>
    <x v="1"/>
    <x v="2"/>
    <x v="0"/>
    <x v="5"/>
    <x v="1"/>
    <x v="7"/>
    <x v="17"/>
    <x v="5"/>
    <x v="19"/>
    <n v="23450000"/>
    <n v="0"/>
    <m/>
  </r>
  <r>
    <x v="0"/>
    <x v="0"/>
    <x v="0"/>
    <x v="1"/>
    <x v="2"/>
    <x v="0"/>
    <x v="5"/>
    <x v="1"/>
    <x v="7"/>
    <x v="17"/>
    <x v="5"/>
    <x v="26"/>
    <n v="16024750"/>
    <n v="74290.899999999994"/>
    <m/>
  </r>
  <r>
    <x v="0"/>
    <x v="0"/>
    <x v="0"/>
    <x v="1"/>
    <x v="2"/>
    <x v="0"/>
    <x v="5"/>
    <x v="1"/>
    <x v="7"/>
    <x v="17"/>
    <x v="5"/>
    <x v="20"/>
    <n v="4547450"/>
    <n v="0"/>
    <m/>
  </r>
  <r>
    <x v="0"/>
    <x v="0"/>
    <x v="0"/>
    <x v="1"/>
    <x v="2"/>
    <x v="0"/>
    <x v="5"/>
    <x v="1"/>
    <x v="7"/>
    <x v="17"/>
    <x v="5"/>
    <x v="37"/>
    <n v="3000000"/>
    <n v="0"/>
    <m/>
  </r>
  <r>
    <x v="0"/>
    <x v="0"/>
    <x v="0"/>
    <x v="1"/>
    <x v="2"/>
    <x v="0"/>
    <x v="5"/>
    <x v="1"/>
    <x v="7"/>
    <x v="17"/>
    <x v="3"/>
    <x v="4"/>
    <n v="1389900434"/>
    <n v="43758717.390000008"/>
    <m/>
  </r>
  <r>
    <x v="0"/>
    <x v="0"/>
    <x v="0"/>
    <x v="1"/>
    <x v="2"/>
    <x v="0"/>
    <x v="5"/>
    <x v="1"/>
    <x v="7"/>
    <x v="60"/>
    <x v="5"/>
    <x v="8"/>
    <n v="4647536674"/>
    <n v="2763161225.0099998"/>
    <m/>
  </r>
  <r>
    <x v="0"/>
    <x v="0"/>
    <x v="0"/>
    <x v="1"/>
    <x v="2"/>
    <x v="0"/>
    <x v="5"/>
    <x v="1"/>
    <x v="7"/>
    <x v="60"/>
    <x v="5"/>
    <x v="36"/>
    <n v="437025543"/>
    <n v="2029347.48"/>
    <m/>
  </r>
  <r>
    <x v="0"/>
    <x v="0"/>
    <x v="0"/>
    <x v="1"/>
    <x v="2"/>
    <x v="0"/>
    <x v="5"/>
    <x v="1"/>
    <x v="7"/>
    <x v="60"/>
    <x v="5"/>
    <x v="44"/>
    <n v="0"/>
    <n v="0"/>
    <m/>
  </r>
  <r>
    <x v="0"/>
    <x v="0"/>
    <x v="0"/>
    <x v="1"/>
    <x v="2"/>
    <x v="0"/>
    <x v="5"/>
    <x v="1"/>
    <x v="7"/>
    <x v="60"/>
    <x v="5"/>
    <x v="26"/>
    <n v="0"/>
    <n v="9786943.5999999996"/>
    <m/>
  </r>
  <r>
    <x v="0"/>
    <x v="0"/>
    <x v="0"/>
    <x v="1"/>
    <x v="2"/>
    <x v="0"/>
    <x v="5"/>
    <x v="1"/>
    <x v="7"/>
    <x v="60"/>
    <x v="3"/>
    <x v="4"/>
    <n v="7300671660"/>
    <n v="492740405.38999987"/>
    <m/>
  </r>
  <r>
    <x v="0"/>
    <x v="0"/>
    <x v="0"/>
    <x v="1"/>
    <x v="2"/>
    <x v="0"/>
    <x v="5"/>
    <x v="1"/>
    <x v="7"/>
    <x v="61"/>
    <x v="5"/>
    <x v="8"/>
    <n v="3567336600"/>
    <n v="2640750472.6099997"/>
    <m/>
  </r>
  <r>
    <x v="0"/>
    <x v="0"/>
    <x v="0"/>
    <x v="1"/>
    <x v="2"/>
    <x v="0"/>
    <x v="5"/>
    <x v="1"/>
    <x v="7"/>
    <x v="61"/>
    <x v="5"/>
    <x v="36"/>
    <n v="65754440"/>
    <n v="0"/>
    <m/>
  </r>
  <r>
    <x v="0"/>
    <x v="0"/>
    <x v="0"/>
    <x v="1"/>
    <x v="2"/>
    <x v="0"/>
    <x v="5"/>
    <x v="1"/>
    <x v="7"/>
    <x v="61"/>
    <x v="5"/>
    <x v="44"/>
    <n v="0"/>
    <n v="0"/>
    <m/>
  </r>
  <r>
    <x v="0"/>
    <x v="0"/>
    <x v="0"/>
    <x v="1"/>
    <x v="2"/>
    <x v="0"/>
    <x v="5"/>
    <x v="1"/>
    <x v="7"/>
    <x v="61"/>
    <x v="5"/>
    <x v="19"/>
    <n v="0"/>
    <n v="0"/>
    <m/>
  </r>
  <r>
    <x v="0"/>
    <x v="0"/>
    <x v="0"/>
    <x v="1"/>
    <x v="2"/>
    <x v="0"/>
    <x v="5"/>
    <x v="1"/>
    <x v="7"/>
    <x v="61"/>
    <x v="5"/>
    <x v="26"/>
    <n v="1000"/>
    <n v="0"/>
    <m/>
  </r>
  <r>
    <x v="0"/>
    <x v="0"/>
    <x v="0"/>
    <x v="1"/>
    <x v="2"/>
    <x v="0"/>
    <x v="5"/>
    <x v="1"/>
    <x v="7"/>
    <x v="61"/>
    <x v="3"/>
    <x v="4"/>
    <n v="700000000"/>
    <n v="291235541.39000005"/>
    <m/>
  </r>
  <r>
    <x v="0"/>
    <x v="0"/>
    <x v="0"/>
    <x v="1"/>
    <x v="2"/>
    <x v="0"/>
    <x v="5"/>
    <x v="1"/>
    <x v="7"/>
    <x v="33"/>
    <x v="5"/>
    <x v="8"/>
    <n v="62750000"/>
    <n v="440969.36"/>
    <m/>
  </r>
  <r>
    <x v="0"/>
    <x v="0"/>
    <x v="0"/>
    <x v="1"/>
    <x v="2"/>
    <x v="0"/>
    <x v="5"/>
    <x v="1"/>
    <x v="7"/>
    <x v="33"/>
    <x v="5"/>
    <x v="36"/>
    <n v="13500000"/>
    <n v="0"/>
    <m/>
  </r>
  <r>
    <x v="0"/>
    <x v="0"/>
    <x v="0"/>
    <x v="1"/>
    <x v="2"/>
    <x v="0"/>
    <x v="5"/>
    <x v="1"/>
    <x v="7"/>
    <x v="33"/>
    <x v="5"/>
    <x v="44"/>
    <n v="1000000"/>
    <n v="0"/>
    <m/>
  </r>
  <r>
    <x v="0"/>
    <x v="0"/>
    <x v="0"/>
    <x v="1"/>
    <x v="2"/>
    <x v="0"/>
    <x v="5"/>
    <x v="1"/>
    <x v="7"/>
    <x v="33"/>
    <x v="5"/>
    <x v="19"/>
    <n v="4500000"/>
    <n v="0"/>
    <m/>
  </r>
  <r>
    <x v="0"/>
    <x v="0"/>
    <x v="0"/>
    <x v="1"/>
    <x v="2"/>
    <x v="0"/>
    <x v="5"/>
    <x v="1"/>
    <x v="7"/>
    <x v="33"/>
    <x v="5"/>
    <x v="26"/>
    <n v="7200000"/>
    <n v="1595130.85"/>
    <m/>
  </r>
  <r>
    <x v="0"/>
    <x v="0"/>
    <x v="0"/>
    <x v="1"/>
    <x v="2"/>
    <x v="0"/>
    <x v="5"/>
    <x v="1"/>
    <x v="7"/>
    <x v="33"/>
    <x v="5"/>
    <x v="20"/>
    <n v="1500000"/>
    <n v="292000"/>
    <m/>
  </r>
  <r>
    <x v="0"/>
    <x v="0"/>
    <x v="0"/>
    <x v="1"/>
    <x v="2"/>
    <x v="0"/>
    <x v="5"/>
    <x v="1"/>
    <x v="7"/>
    <x v="33"/>
    <x v="5"/>
    <x v="37"/>
    <n v="83356500"/>
    <n v="0"/>
    <m/>
  </r>
  <r>
    <x v="0"/>
    <x v="0"/>
    <x v="0"/>
    <x v="1"/>
    <x v="2"/>
    <x v="0"/>
    <x v="5"/>
    <x v="1"/>
    <x v="7"/>
    <x v="33"/>
    <x v="3"/>
    <x v="4"/>
    <n v="15000000"/>
    <n v="778044.55"/>
    <m/>
  </r>
  <r>
    <x v="0"/>
    <x v="0"/>
    <x v="0"/>
    <x v="1"/>
    <x v="2"/>
    <x v="0"/>
    <x v="5"/>
    <x v="1"/>
    <x v="7"/>
    <x v="62"/>
    <x v="5"/>
    <x v="8"/>
    <n v="1123050280"/>
    <n v="3816498.2399999998"/>
    <m/>
  </r>
  <r>
    <x v="0"/>
    <x v="0"/>
    <x v="0"/>
    <x v="1"/>
    <x v="2"/>
    <x v="0"/>
    <x v="5"/>
    <x v="1"/>
    <x v="7"/>
    <x v="62"/>
    <x v="5"/>
    <x v="36"/>
    <n v="11649938"/>
    <n v="0"/>
    <m/>
  </r>
  <r>
    <x v="0"/>
    <x v="0"/>
    <x v="0"/>
    <x v="1"/>
    <x v="2"/>
    <x v="0"/>
    <x v="5"/>
    <x v="1"/>
    <x v="7"/>
    <x v="62"/>
    <x v="5"/>
    <x v="44"/>
    <n v="9554420"/>
    <n v="0"/>
    <m/>
  </r>
  <r>
    <x v="0"/>
    <x v="0"/>
    <x v="0"/>
    <x v="1"/>
    <x v="2"/>
    <x v="0"/>
    <x v="5"/>
    <x v="1"/>
    <x v="7"/>
    <x v="62"/>
    <x v="5"/>
    <x v="19"/>
    <n v="0"/>
    <n v="189495.25"/>
    <m/>
  </r>
  <r>
    <x v="0"/>
    <x v="0"/>
    <x v="0"/>
    <x v="1"/>
    <x v="2"/>
    <x v="0"/>
    <x v="5"/>
    <x v="1"/>
    <x v="7"/>
    <x v="62"/>
    <x v="5"/>
    <x v="26"/>
    <n v="5579500"/>
    <n v="0"/>
    <m/>
  </r>
  <r>
    <x v="0"/>
    <x v="0"/>
    <x v="0"/>
    <x v="1"/>
    <x v="2"/>
    <x v="0"/>
    <x v="5"/>
    <x v="1"/>
    <x v="7"/>
    <x v="62"/>
    <x v="5"/>
    <x v="20"/>
    <n v="14290"/>
    <n v="0"/>
    <m/>
  </r>
  <r>
    <x v="0"/>
    <x v="0"/>
    <x v="0"/>
    <x v="1"/>
    <x v="2"/>
    <x v="0"/>
    <x v="5"/>
    <x v="1"/>
    <x v="7"/>
    <x v="62"/>
    <x v="5"/>
    <x v="37"/>
    <n v="0"/>
    <n v="0"/>
    <m/>
  </r>
  <r>
    <x v="0"/>
    <x v="0"/>
    <x v="0"/>
    <x v="1"/>
    <x v="2"/>
    <x v="0"/>
    <x v="5"/>
    <x v="1"/>
    <x v="7"/>
    <x v="34"/>
    <x v="5"/>
    <x v="8"/>
    <n v="104965174"/>
    <n v="759637.98"/>
    <m/>
  </r>
  <r>
    <x v="0"/>
    <x v="0"/>
    <x v="0"/>
    <x v="1"/>
    <x v="2"/>
    <x v="0"/>
    <x v="5"/>
    <x v="1"/>
    <x v="7"/>
    <x v="34"/>
    <x v="5"/>
    <x v="36"/>
    <n v="29000000"/>
    <n v="0"/>
    <m/>
  </r>
  <r>
    <x v="0"/>
    <x v="0"/>
    <x v="0"/>
    <x v="1"/>
    <x v="2"/>
    <x v="0"/>
    <x v="5"/>
    <x v="1"/>
    <x v="7"/>
    <x v="34"/>
    <x v="5"/>
    <x v="44"/>
    <n v="75000000"/>
    <n v="0"/>
    <m/>
  </r>
  <r>
    <x v="0"/>
    <x v="0"/>
    <x v="0"/>
    <x v="1"/>
    <x v="2"/>
    <x v="0"/>
    <x v="5"/>
    <x v="1"/>
    <x v="7"/>
    <x v="34"/>
    <x v="5"/>
    <x v="26"/>
    <n v="194092000"/>
    <n v="0"/>
    <m/>
  </r>
  <r>
    <x v="0"/>
    <x v="0"/>
    <x v="0"/>
    <x v="1"/>
    <x v="2"/>
    <x v="0"/>
    <x v="5"/>
    <x v="1"/>
    <x v="7"/>
    <x v="34"/>
    <x v="5"/>
    <x v="50"/>
    <n v="7000000"/>
    <n v="0"/>
    <m/>
  </r>
  <r>
    <x v="0"/>
    <x v="0"/>
    <x v="0"/>
    <x v="1"/>
    <x v="2"/>
    <x v="0"/>
    <x v="5"/>
    <x v="1"/>
    <x v="7"/>
    <x v="34"/>
    <x v="5"/>
    <x v="37"/>
    <n v="0"/>
    <n v="0"/>
    <m/>
  </r>
  <r>
    <x v="0"/>
    <x v="0"/>
    <x v="0"/>
    <x v="1"/>
    <x v="2"/>
    <x v="0"/>
    <x v="5"/>
    <x v="1"/>
    <x v="7"/>
    <x v="34"/>
    <x v="3"/>
    <x v="4"/>
    <n v="1147332315"/>
    <n v="0"/>
    <m/>
  </r>
  <r>
    <x v="0"/>
    <x v="0"/>
    <x v="0"/>
    <x v="1"/>
    <x v="2"/>
    <x v="0"/>
    <x v="5"/>
    <x v="1"/>
    <x v="7"/>
    <x v="52"/>
    <x v="5"/>
    <x v="8"/>
    <n v="30459415"/>
    <n v="0"/>
    <m/>
  </r>
  <r>
    <x v="0"/>
    <x v="0"/>
    <x v="0"/>
    <x v="1"/>
    <x v="2"/>
    <x v="0"/>
    <x v="5"/>
    <x v="1"/>
    <x v="7"/>
    <x v="52"/>
    <x v="5"/>
    <x v="36"/>
    <n v="101468100"/>
    <n v="0"/>
    <m/>
  </r>
  <r>
    <x v="0"/>
    <x v="0"/>
    <x v="0"/>
    <x v="1"/>
    <x v="2"/>
    <x v="0"/>
    <x v="5"/>
    <x v="1"/>
    <x v="7"/>
    <x v="52"/>
    <x v="5"/>
    <x v="44"/>
    <n v="1881000"/>
    <n v="0"/>
    <m/>
  </r>
  <r>
    <x v="0"/>
    <x v="0"/>
    <x v="0"/>
    <x v="1"/>
    <x v="2"/>
    <x v="0"/>
    <x v="5"/>
    <x v="1"/>
    <x v="7"/>
    <x v="52"/>
    <x v="5"/>
    <x v="19"/>
    <n v="0"/>
    <n v="0"/>
    <m/>
  </r>
  <r>
    <x v="0"/>
    <x v="0"/>
    <x v="0"/>
    <x v="1"/>
    <x v="2"/>
    <x v="0"/>
    <x v="5"/>
    <x v="1"/>
    <x v="7"/>
    <x v="52"/>
    <x v="5"/>
    <x v="26"/>
    <n v="12428237"/>
    <n v="0"/>
    <m/>
  </r>
  <r>
    <x v="0"/>
    <x v="0"/>
    <x v="0"/>
    <x v="1"/>
    <x v="2"/>
    <x v="0"/>
    <x v="5"/>
    <x v="1"/>
    <x v="7"/>
    <x v="52"/>
    <x v="5"/>
    <x v="20"/>
    <n v="0"/>
    <n v="0"/>
    <m/>
  </r>
  <r>
    <x v="0"/>
    <x v="0"/>
    <x v="0"/>
    <x v="1"/>
    <x v="2"/>
    <x v="0"/>
    <x v="5"/>
    <x v="1"/>
    <x v="7"/>
    <x v="52"/>
    <x v="3"/>
    <x v="4"/>
    <n v="0"/>
    <n v="0"/>
    <m/>
  </r>
  <r>
    <x v="0"/>
    <x v="0"/>
    <x v="0"/>
    <x v="1"/>
    <x v="2"/>
    <x v="0"/>
    <x v="5"/>
    <x v="1"/>
    <x v="7"/>
    <x v="42"/>
    <x v="5"/>
    <x v="8"/>
    <n v="2712300"/>
    <n v="92944.2"/>
    <m/>
  </r>
  <r>
    <x v="0"/>
    <x v="0"/>
    <x v="0"/>
    <x v="1"/>
    <x v="2"/>
    <x v="0"/>
    <x v="5"/>
    <x v="1"/>
    <x v="7"/>
    <x v="42"/>
    <x v="5"/>
    <x v="36"/>
    <n v="811100"/>
    <n v="0"/>
    <m/>
  </r>
  <r>
    <x v="0"/>
    <x v="0"/>
    <x v="0"/>
    <x v="1"/>
    <x v="2"/>
    <x v="0"/>
    <x v="5"/>
    <x v="1"/>
    <x v="7"/>
    <x v="42"/>
    <x v="5"/>
    <x v="26"/>
    <n v="0"/>
    <n v="0"/>
    <m/>
  </r>
  <r>
    <x v="0"/>
    <x v="0"/>
    <x v="0"/>
    <x v="1"/>
    <x v="2"/>
    <x v="0"/>
    <x v="5"/>
    <x v="1"/>
    <x v="7"/>
    <x v="42"/>
    <x v="5"/>
    <x v="37"/>
    <n v="1343968"/>
    <n v="0"/>
    <m/>
  </r>
  <r>
    <x v="0"/>
    <x v="0"/>
    <x v="0"/>
    <x v="1"/>
    <x v="2"/>
    <x v="0"/>
    <x v="5"/>
    <x v="1"/>
    <x v="7"/>
    <x v="42"/>
    <x v="5"/>
    <x v="48"/>
    <n v="10000000"/>
    <n v="38591036.049999997"/>
    <m/>
  </r>
  <r>
    <x v="0"/>
    <x v="0"/>
    <x v="0"/>
    <x v="1"/>
    <x v="2"/>
    <x v="0"/>
    <x v="5"/>
    <x v="1"/>
    <x v="7"/>
    <x v="56"/>
    <x v="5"/>
    <x v="8"/>
    <n v="369116933"/>
    <n v="97160488.840000004"/>
    <m/>
  </r>
  <r>
    <x v="0"/>
    <x v="0"/>
    <x v="0"/>
    <x v="1"/>
    <x v="2"/>
    <x v="0"/>
    <x v="5"/>
    <x v="1"/>
    <x v="7"/>
    <x v="56"/>
    <x v="5"/>
    <x v="36"/>
    <n v="40395930"/>
    <n v="603927.54"/>
    <m/>
  </r>
  <r>
    <x v="0"/>
    <x v="0"/>
    <x v="0"/>
    <x v="1"/>
    <x v="2"/>
    <x v="0"/>
    <x v="5"/>
    <x v="1"/>
    <x v="7"/>
    <x v="56"/>
    <x v="5"/>
    <x v="44"/>
    <n v="14629680"/>
    <n v="645589.80000000005"/>
    <m/>
  </r>
  <r>
    <x v="0"/>
    <x v="0"/>
    <x v="0"/>
    <x v="1"/>
    <x v="2"/>
    <x v="0"/>
    <x v="5"/>
    <x v="1"/>
    <x v="7"/>
    <x v="56"/>
    <x v="5"/>
    <x v="19"/>
    <n v="115022310"/>
    <n v="0"/>
    <m/>
  </r>
  <r>
    <x v="0"/>
    <x v="0"/>
    <x v="0"/>
    <x v="1"/>
    <x v="2"/>
    <x v="0"/>
    <x v="5"/>
    <x v="1"/>
    <x v="7"/>
    <x v="56"/>
    <x v="5"/>
    <x v="26"/>
    <n v="128276209"/>
    <n v="1276684.99"/>
    <m/>
  </r>
  <r>
    <x v="0"/>
    <x v="0"/>
    <x v="0"/>
    <x v="1"/>
    <x v="2"/>
    <x v="0"/>
    <x v="5"/>
    <x v="1"/>
    <x v="7"/>
    <x v="56"/>
    <x v="5"/>
    <x v="20"/>
    <n v="14139088"/>
    <n v="440261.95"/>
    <m/>
  </r>
  <r>
    <x v="0"/>
    <x v="0"/>
    <x v="0"/>
    <x v="1"/>
    <x v="2"/>
    <x v="0"/>
    <x v="5"/>
    <x v="1"/>
    <x v="7"/>
    <x v="56"/>
    <x v="5"/>
    <x v="37"/>
    <n v="149011404"/>
    <n v="0"/>
    <m/>
  </r>
  <r>
    <x v="0"/>
    <x v="0"/>
    <x v="0"/>
    <x v="1"/>
    <x v="2"/>
    <x v="0"/>
    <x v="5"/>
    <x v="1"/>
    <x v="7"/>
    <x v="56"/>
    <x v="5"/>
    <x v="48"/>
    <n v="123089"/>
    <n v="0"/>
    <m/>
  </r>
  <r>
    <x v="0"/>
    <x v="0"/>
    <x v="0"/>
    <x v="1"/>
    <x v="2"/>
    <x v="0"/>
    <x v="5"/>
    <x v="1"/>
    <x v="7"/>
    <x v="56"/>
    <x v="3"/>
    <x v="4"/>
    <n v="300007500"/>
    <n v="1148074.51"/>
    <m/>
  </r>
  <r>
    <x v="0"/>
    <x v="0"/>
    <x v="0"/>
    <x v="1"/>
    <x v="2"/>
    <x v="0"/>
    <x v="5"/>
    <x v="1"/>
    <x v="3"/>
    <x v="51"/>
    <x v="5"/>
    <x v="8"/>
    <n v="1033100"/>
    <n v="0"/>
    <m/>
  </r>
  <r>
    <x v="0"/>
    <x v="0"/>
    <x v="0"/>
    <x v="1"/>
    <x v="2"/>
    <x v="0"/>
    <x v="5"/>
    <x v="1"/>
    <x v="3"/>
    <x v="51"/>
    <x v="5"/>
    <x v="36"/>
    <n v="4040"/>
    <n v="0"/>
    <m/>
  </r>
  <r>
    <x v="0"/>
    <x v="0"/>
    <x v="0"/>
    <x v="1"/>
    <x v="2"/>
    <x v="0"/>
    <x v="6"/>
    <x v="1"/>
    <x v="5"/>
    <x v="19"/>
    <x v="5"/>
    <x v="8"/>
    <n v="24453603"/>
    <n v="4196576.1300000008"/>
    <m/>
  </r>
  <r>
    <x v="0"/>
    <x v="0"/>
    <x v="0"/>
    <x v="1"/>
    <x v="2"/>
    <x v="0"/>
    <x v="6"/>
    <x v="1"/>
    <x v="5"/>
    <x v="19"/>
    <x v="5"/>
    <x v="36"/>
    <n v="100000"/>
    <n v="0"/>
    <m/>
  </r>
  <r>
    <x v="0"/>
    <x v="0"/>
    <x v="0"/>
    <x v="1"/>
    <x v="2"/>
    <x v="0"/>
    <x v="6"/>
    <x v="1"/>
    <x v="5"/>
    <x v="19"/>
    <x v="5"/>
    <x v="44"/>
    <n v="41160314"/>
    <n v="412178.98"/>
    <m/>
  </r>
  <r>
    <x v="0"/>
    <x v="0"/>
    <x v="0"/>
    <x v="1"/>
    <x v="2"/>
    <x v="0"/>
    <x v="6"/>
    <x v="1"/>
    <x v="5"/>
    <x v="19"/>
    <x v="5"/>
    <x v="19"/>
    <n v="21967162"/>
    <n v="0"/>
    <m/>
  </r>
  <r>
    <x v="0"/>
    <x v="0"/>
    <x v="0"/>
    <x v="1"/>
    <x v="2"/>
    <x v="0"/>
    <x v="6"/>
    <x v="1"/>
    <x v="5"/>
    <x v="19"/>
    <x v="5"/>
    <x v="26"/>
    <n v="1805600"/>
    <n v="385118.49000000005"/>
    <m/>
  </r>
  <r>
    <x v="0"/>
    <x v="0"/>
    <x v="0"/>
    <x v="1"/>
    <x v="2"/>
    <x v="0"/>
    <x v="6"/>
    <x v="1"/>
    <x v="5"/>
    <x v="19"/>
    <x v="5"/>
    <x v="20"/>
    <n v="0"/>
    <n v="0"/>
    <m/>
  </r>
  <r>
    <x v="0"/>
    <x v="0"/>
    <x v="0"/>
    <x v="1"/>
    <x v="2"/>
    <x v="0"/>
    <x v="6"/>
    <x v="1"/>
    <x v="5"/>
    <x v="19"/>
    <x v="5"/>
    <x v="37"/>
    <n v="60000"/>
    <n v="9000"/>
    <m/>
  </r>
  <r>
    <x v="0"/>
    <x v="0"/>
    <x v="0"/>
    <x v="1"/>
    <x v="2"/>
    <x v="0"/>
    <x v="6"/>
    <x v="1"/>
    <x v="5"/>
    <x v="19"/>
    <x v="5"/>
    <x v="48"/>
    <n v="0"/>
    <n v="0"/>
    <m/>
  </r>
  <r>
    <x v="0"/>
    <x v="0"/>
    <x v="0"/>
    <x v="1"/>
    <x v="2"/>
    <x v="0"/>
    <x v="6"/>
    <x v="1"/>
    <x v="5"/>
    <x v="19"/>
    <x v="3"/>
    <x v="4"/>
    <n v="2500000"/>
    <n v="0"/>
    <m/>
  </r>
  <r>
    <x v="0"/>
    <x v="0"/>
    <x v="0"/>
    <x v="1"/>
    <x v="2"/>
    <x v="0"/>
    <x v="6"/>
    <x v="1"/>
    <x v="5"/>
    <x v="18"/>
    <x v="5"/>
    <x v="8"/>
    <n v="167483518"/>
    <n v="3516789.0600000005"/>
    <m/>
  </r>
  <r>
    <x v="0"/>
    <x v="0"/>
    <x v="0"/>
    <x v="1"/>
    <x v="2"/>
    <x v="0"/>
    <x v="6"/>
    <x v="1"/>
    <x v="5"/>
    <x v="18"/>
    <x v="5"/>
    <x v="36"/>
    <n v="1415000"/>
    <n v="561787.86"/>
    <m/>
  </r>
  <r>
    <x v="0"/>
    <x v="0"/>
    <x v="0"/>
    <x v="1"/>
    <x v="2"/>
    <x v="0"/>
    <x v="6"/>
    <x v="1"/>
    <x v="5"/>
    <x v="18"/>
    <x v="5"/>
    <x v="44"/>
    <n v="8785998"/>
    <n v="17032757.23"/>
    <m/>
  </r>
  <r>
    <x v="0"/>
    <x v="0"/>
    <x v="0"/>
    <x v="1"/>
    <x v="2"/>
    <x v="0"/>
    <x v="6"/>
    <x v="1"/>
    <x v="5"/>
    <x v="18"/>
    <x v="5"/>
    <x v="19"/>
    <n v="30585544"/>
    <n v="711031.49"/>
    <m/>
  </r>
  <r>
    <x v="0"/>
    <x v="0"/>
    <x v="0"/>
    <x v="1"/>
    <x v="2"/>
    <x v="0"/>
    <x v="6"/>
    <x v="1"/>
    <x v="5"/>
    <x v="18"/>
    <x v="5"/>
    <x v="26"/>
    <n v="24899053"/>
    <n v="3193860.0300000003"/>
    <m/>
  </r>
  <r>
    <x v="0"/>
    <x v="0"/>
    <x v="0"/>
    <x v="1"/>
    <x v="2"/>
    <x v="0"/>
    <x v="6"/>
    <x v="1"/>
    <x v="5"/>
    <x v="18"/>
    <x v="5"/>
    <x v="20"/>
    <n v="880055"/>
    <n v="0"/>
    <m/>
  </r>
  <r>
    <x v="0"/>
    <x v="0"/>
    <x v="0"/>
    <x v="1"/>
    <x v="2"/>
    <x v="0"/>
    <x v="6"/>
    <x v="1"/>
    <x v="5"/>
    <x v="18"/>
    <x v="5"/>
    <x v="50"/>
    <n v="300000"/>
    <n v="0"/>
    <m/>
  </r>
  <r>
    <x v="0"/>
    <x v="0"/>
    <x v="0"/>
    <x v="1"/>
    <x v="2"/>
    <x v="0"/>
    <x v="6"/>
    <x v="1"/>
    <x v="5"/>
    <x v="18"/>
    <x v="5"/>
    <x v="37"/>
    <n v="24475000"/>
    <n v="2076512.08"/>
    <m/>
  </r>
  <r>
    <x v="0"/>
    <x v="0"/>
    <x v="0"/>
    <x v="1"/>
    <x v="2"/>
    <x v="0"/>
    <x v="6"/>
    <x v="1"/>
    <x v="5"/>
    <x v="18"/>
    <x v="5"/>
    <x v="48"/>
    <n v="0"/>
    <n v="46728.3"/>
    <m/>
  </r>
  <r>
    <x v="0"/>
    <x v="0"/>
    <x v="0"/>
    <x v="1"/>
    <x v="2"/>
    <x v="0"/>
    <x v="6"/>
    <x v="1"/>
    <x v="5"/>
    <x v="18"/>
    <x v="3"/>
    <x v="4"/>
    <n v="91869181"/>
    <n v="11518149.199999997"/>
    <m/>
  </r>
  <r>
    <x v="0"/>
    <x v="0"/>
    <x v="0"/>
    <x v="1"/>
    <x v="2"/>
    <x v="0"/>
    <x v="6"/>
    <x v="1"/>
    <x v="3"/>
    <x v="51"/>
    <x v="5"/>
    <x v="8"/>
    <n v="0"/>
    <n v="192443"/>
    <m/>
  </r>
  <r>
    <x v="0"/>
    <x v="0"/>
    <x v="0"/>
    <x v="1"/>
    <x v="2"/>
    <x v="0"/>
    <x v="6"/>
    <x v="1"/>
    <x v="3"/>
    <x v="51"/>
    <x v="5"/>
    <x v="36"/>
    <n v="0"/>
    <n v="46225"/>
    <m/>
  </r>
  <r>
    <x v="0"/>
    <x v="0"/>
    <x v="0"/>
    <x v="1"/>
    <x v="2"/>
    <x v="0"/>
    <x v="7"/>
    <x v="1"/>
    <x v="9"/>
    <x v="64"/>
    <x v="5"/>
    <x v="8"/>
    <n v="5000000"/>
    <n v="0"/>
    <m/>
  </r>
  <r>
    <x v="0"/>
    <x v="0"/>
    <x v="0"/>
    <x v="1"/>
    <x v="2"/>
    <x v="0"/>
    <x v="7"/>
    <x v="1"/>
    <x v="9"/>
    <x v="64"/>
    <x v="5"/>
    <x v="44"/>
    <n v="2000000"/>
    <n v="0"/>
    <m/>
  </r>
  <r>
    <x v="0"/>
    <x v="0"/>
    <x v="0"/>
    <x v="1"/>
    <x v="2"/>
    <x v="0"/>
    <x v="7"/>
    <x v="1"/>
    <x v="9"/>
    <x v="22"/>
    <x v="5"/>
    <x v="8"/>
    <n v="100000"/>
    <n v="22125"/>
    <m/>
  </r>
  <r>
    <x v="0"/>
    <x v="0"/>
    <x v="0"/>
    <x v="1"/>
    <x v="2"/>
    <x v="0"/>
    <x v="7"/>
    <x v="1"/>
    <x v="9"/>
    <x v="22"/>
    <x v="5"/>
    <x v="36"/>
    <n v="100000"/>
    <n v="0"/>
    <m/>
  </r>
  <r>
    <x v="0"/>
    <x v="0"/>
    <x v="0"/>
    <x v="1"/>
    <x v="2"/>
    <x v="0"/>
    <x v="7"/>
    <x v="1"/>
    <x v="9"/>
    <x v="22"/>
    <x v="5"/>
    <x v="26"/>
    <n v="2650000"/>
    <n v="107864.57"/>
    <m/>
  </r>
  <r>
    <x v="0"/>
    <x v="0"/>
    <x v="0"/>
    <x v="1"/>
    <x v="2"/>
    <x v="0"/>
    <x v="7"/>
    <x v="1"/>
    <x v="9"/>
    <x v="21"/>
    <x v="5"/>
    <x v="8"/>
    <n v="0"/>
    <n v="1328549.04"/>
    <m/>
  </r>
  <r>
    <x v="0"/>
    <x v="0"/>
    <x v="0"/>
    <x v="1"/>
    <x v="2"/>
    <x v="0"/>
    <x v="7"/>
    <x v="1"/>
    <x v="9"/>
    <x v="21"/>
    <x v="5"/>
    <x v="36"/>
    <n v="0"/>
    <n v="364502"/>
    <m/>
  </r>
  <r>
    <x v="0"/>
    <x v="0"/>
    <x v="0"/>
    <x v="1"/>
    <x v="2"/>
    <x v="0"/>
    <x v="7"/>
    <x v="1"/>
    <x v="9"/>
    <x v="21"/>
    <x v="5"/>
    <x v="19"/>
    <n v="0"/>
    <n v="218845.32"/>
    <m/>
  </r>
  <r>
    <x v="0"/>
    <x v="0"/>
    <x v="0"/>
    <x v="1"/>
    <x v="2"/>
    <x v="0"/>
    <x v="7"/>
    <x v="1"/>
    <x v="9"/>
    <x v="21"/>
    <x v="5"/>
    <x v="26"/>
    <n v="0"/>
    <n v="466612.73"/>
    <m/>
  </r>
  <r>
    <x v="0"/>
    <x v="0"/>
    <x v="0"/>
    <x v="1"/>
    <x v="2"/>
    <x v="0"/>
    <x v="7"/>
    <x v="1"/>
    <x v="9"/>
    <x v="21"/>
    <x v="5"/>
    <x v="20"/>
    <n v="0"/>
    <n v="0"/>
    <m/>
  </r>
  <r>
    <x v="0"/>
    <x v="0"/>
    <x v="0"/>
    <x v="1"/>
    <x v="2"/>
    <x v="0"/>
    <x v="7"/>
    <x v="1"/>
    <x v="9"/>
    <x v="21"/>
    <x v="5"/>
    <x v="37"/>
    <n v="0"/>
    <n v="0"/>
    <m/>
  </r>
  <r>
    <x v="0"/>
    <x v="0"/>
    <x v="0"/>
    <x v="1"/>
    <x v="2"/>
    <x v="0"/>
    <x v="8"/>
    <x v="2"/>
    <x v="10"/>
    <x v="23"/>
    <x v="5"/>
    <x v="8"/>
    <n v="26818319"/>
    <n v="4685298.25"/>
    <m/>
  </r>
  <r>
    <x v="0"/>
    <x v="0"/>
    <x v="0"/>
    <x v="1"/>
    <x v="2"/>
    <x v="0"/>
    <x v="8"/>
    <x v="2"/>
    <x v="10"/>
    <x v="23"/>
    <x v="5"/>
    <x v="36"/>
    <n v="1771265"/>
    <n v="0"/>
    <m/>
  </r>
  <r>
    <x v="0"/>
    <x v="0"/>
    <x v="0"/>
    <x v="1"/>
    <x v="2"/>
    <x v="0"/>
    <x v="8"/>
    <x v="2"/>
    <x v="10"/>
    <x v="23"/>
    <x v="5"/>
    <x v="44"/>
    <n v="0"/>
    <n v="0"/>
    <m/>
  </r>
  <r>
    <x v="0"/>
    <x v="0"/>
    <x v="0"/>
    <x v="1"/>
    <x v="2"/>
    <x v="0"/>
    <x v="8"/>
    <x v="2"/>
    <x v="10"/>
    <x v="23"/>
    <x v="5"/>
    <x v="19"/>
    <n v="15759521"/>
    <n v="0"/>
    <m/>
  </r>
  <r>
    <x v="0"/>
    <x v="0"/>
    <x v="0"/>
    <x v="1"/>
    <x v="2"/>
    <x v="0"/>
    <x v="8"/>
    <x v="2"/>
    <x v="10"/>
    <x v="23"/>
    <x v="5"/>
    <x v="26"/>
    <n v="5665966"/>
    <n v="3928749.79"/>
    <m/>
  </r>
  <r>
    <x v="0"/>
    <x v="0"/>
    <x v="0"/>
    <x v="1"/>
    <x v="2"/>
    <x v="0"/>
    <x v="8"/>
    <x v="2"/>
    <x v="10"/>
    <x v="23"/>
    <x v="5"/>
    <x v="20"/>
    <n v="0"/>
    <n v="19906.830000000002"/>
    <m/>
  </r>
  <r>
    <x v="0"/>
    <x v="0"/>
    <x v="0"/>
    <x v="1"/>
    <x v="2"/>
    <x v="0"/>
    <x v="8"/>
    <x v="2"/>
    <x v="10"/>
    <x v="23"/>
    <x v="5"/>
    <x v="37"/>
    <n v="3834221"/>
    <n v="270151.78000000003"/>
    <m/>
  </r>
  <r>
    <x v="0"/>
    <x v="0"/>
    <x v="0"/>
    <x v="1"/>
    <x v="2"/>
    <x v="0"/>
    <x v="9"/>
    <x v="2"/>
    <x v="11"/>
    <x v="24"/>
    <x v="5"/>
    <x v="8"/>
    <n v="60767062"/>
    <n v="4580529.82"/>
    <m/>
  </r>
  <r>
    <x v="0"/>
    <x v="0"/>
    <x v="0"/>
    <x v="1"/>
    <x v="2"/>
    <x v="0"/>
    <x v="9"/>
    <x v="2"/>
    <x v="11"/>
    <x v="24"/>
    <x v="5"/>
    <x v="36"/>
    <n v="7452500"/>
    <n v="143938.76"/>
    <m/>
  </r>
  <r>
    <x v="0"/>
    <x v="0"/>
    <x v="0"/>
    <x v="1"/>
    <x v="2"/>
    <x v="0"/>
    <x v="9"/>
    <x v="2"/>
    <x v="11"/>
    <x v="24"/>
    <x v="5"/>
    <x v="44"/>
    <n v="33875578"/>
    <n v="188434.2"/>
    <m/>
  </r>
  <r>
    <x v="0"/>
    <x v="0"/>
    <x v="0"/>
    <x v="1"/>
    <x v="2"/>
    <x v="0"/>
    <x v="9"/>
    <x v="2"/>
    <x v="11"/>
    <x v="24"/>
    <x v="5"/>
    <x v="19"/>
    <n v="319764420"/>
    <n v="0"/>
    <m/>
  </r>
  <r>
    <x v="0"/>
    <x v="0"/>
    <x v="0"/>
    <x v="1"/>
    <x v="2"/>
    <x v="0"/>
    <x v="9"/>
    <x v="2"/>
    <x v="11"/>
    <x v="24"/>
    <x v="5"/>
    <x v="26"/>
    <n v="184872800"/>
    <n v="725590.2"/>
    <m/>
  </r>
  <r>
    <x v="0"/>
    <x v="0"/>
    <x v="0"/>
    <x v="1"/>
    <x v="2"/>
    <x v="0"/>
    <x v="9"/>
    <x v="2"/>
    <x v="11"/>
    <x v="24"/>
    <x v="5"/>
    <x v="20"/>
    <n v="200000"/>
    <n v="0"/>
    <m/>
  </r>
  <r>
    <x v="0"/>
    <x v="0"/>
    <x v="0"/>
    <x v="1"/>
    <x v="2"/>
    <x v="0"/>
    <x v="9"/>
    <x v="2"/>
    <x v="11"/>
    <x v="24"/>
    <x v="5"/>
    <x v="50"/>
    <n v="0"/>
    <n v="89239986.25"/>
    <m/>
  </r>
  <r>
    <x v="0"/>
    <x v="0"/>
    <x v="0"/>
    <x v="1"/>
    <x v="2"/>
    <x v="0"/>
    <x v="9"/>
    <x v="2"/>
    <x v="11"/>
    <x v="24"/>
    <x v="5"/>
    <x v="37"/>
    <n v="2000000"/>
    <n v="0"/>
    <m/>
  </r>
  <r>
    <x v="0"/>
    <x v="0"/>
    <x v="0"/>
    <x v="1"/>
    <x v="2"/>
    <x v="0"/>
    <x v="9"/>
    <x v="2"/>
    <x v="11"/>
    <x v="24"/>
    <x v="5"/>
    <x v="48"/>
    <n v="1303498"/>
    <n v="0"/>
    <m/>
  </r>
  <r>
    <x v="0"/>
    <x v="0"/>
    <x v="0"/>
    <x v="1"/>
    <x v="2"/>
    <x v="0"/>
    <x v="9"/>
    <x v="2"/>
    <x v="11"/>
    <x v="24"/>
    <x v="3"/>
    <x v="4"/>
    <n v="628483395"/>
    <n v="1359027.9700000002"/>
    <m/>
  </r>
  <r>
    <x v="0"/>
    <x v="0"/>
    <x v="0"/>
    <x v="1"/>
    <x v="2"/>
    <x v="0"/>
    <x v="9"/>
    <x v="2"/>
    <x v="14"/>
    <x v="32"/>
    <x v="5"/>
    <x v="8"/>
    <n v="0"/>
    <n v="0"/>
    <m/>
  </r>
  <r>
    <x v="0"/>
    <x v="0"/>
    <x v="0"/>
    <x v="1"/>
    <x v="2"/>
    <x v="0"/>
    <x v="9"/>
    <x v="2"/>
    <x v="14"/>
    <x v="32"/>
    <x v="5"/>
    <x v="19"/>
    <n v="0"/>
    <n v="0"/>
    <m/>
  </r>
  <r>
    <x v="0"/>
    <x v="0"/>
    <x v="0"/>
    <x v="1"/>
    <x v="2"/>
    <x v="0"/>
    <x v="9"/>
    <x v="2"/>
    <x v="14"/>
    <x v="32"/>
    <x v="5"/>
    <x v="26"/>
    <n v="0"/>
    <n v="0"/>
    <m/>
  </r>
  <r>
    <x v="0"/>
    <x v="0"/>
    <x v="0"/>
    <x v="1"/>
    <x v="2"/>
    <x v="0"/>
    <x v="9"/>
    <x v="2"/>
    <x v="14"/>
    <x v="32"/>
    <x v="5"/>
    <x v="37"/>
    <n v="0"/>
    <n v="0"/>
    <m/>
  </r>
  <r>
    <x v="0"/>
    <x v="0"/>
    <x v="0"/>
    <x v="1"/>
    <x v="2"/>
    <x v="0"/>
    <x v="9"/>
    <x v="2"/>
    <x v="4"/>
    <x v="12"/>
    <x v="3"/>
    <x v="4"/>
    <n v="9350000"/>
    <n v="191315.69"/>
    <m/>
  </r>
  <r>
    <x v="0"/>
    <x v="0"/>
    <x v="0"/>
    <x v="1"/>
    <x v="2"/>
    <x v="0"/>
    <x v="10"/>
    <x v="0"/>
    <x v="0"/>
    <x v="10"/>
    <x v="3"/>
    <x v="4"/>
    <n v="10000000"/>
    <n v="413008.62"/>
    <m/>
  </r>
  <r>
    <x v="0"/>
    <x v="0"/>
    <x v="0"/>
    <x v="1"/>
    <x v="2"/>
    <x v="0"/>
    <x v="10"/>
    <x v="0"/>
    <x v="1"/>
    <x v="11"/>
    <x v="3"/>
    <x v="4"/>
    <n v="72719879"/>
    <n v="3518039.61"/>
    <m/>
  </r>
  <r>
    <x v="0"/>
    <x v="0"/>
    <x v="0"/>
    <x v="1"/>
    <x v="2"/>
    <x v="0"/>
    <x v="10"/>
    <x v="0"/>
    <x v="1"/>
    <x v="1"/>
    <x v="3"/>
    <x v="4"/>
    <n v="329898945"/>
    <n v="144952830.43000001"/>
    <m/>
  </r>
  <r>
    <x v="0"/>
    <x v="0"/>
    <x v="0"/>
    <x v="1"/>
    <x v="2"/>
    <x v="0"/>
    <x v="10"/>
    <x v="2"/>
    <x v="11"/>
    <x v="65"/>
    <x v="3"/>
    <x v="4"/>
    <n v="47832500"/>
    <n v="2543702.98"/>
    <m/>
  </r>
  <r>
    <x v="0"/>
    <x v="0"/>
    <x v="0"/>
    <x v="1"/>
    <x v="2"/>
    <x v="0"/>
    <x v="10"/>
    <x v="2"/>
    <x v="16"/>
    <x v="50"/>
    <x v="3"/>
    <x v="4"/>
    <n v="639041181"/>
    <n v="0"/>
    <m/>
  </r>
  <r>
    <x v="0"/>
    <x v="0"/>
    <x v="0"/>
    <x v="1"/>
    <x v="2"/>
    <x v="0"/>
    <x v="10"/>
    <x v="2"/>
    <x v="4"/>
    <x v="12"/>
    <x v="5"/>
    <x v="8"/>
    <n v="78350000"/>
    <n v="24897279.950000003"/>
    <m/>
  </r>
  <r>
    <x v="0"/>
    <x v="0"/>
    <x v="0"/>
    <x v="1"/>
    <x v="2"/>
    <x v="0"/>
    <x v="10"/>
    <x v="2"/>
    <x v="4"/>
    <x v="12"/>
    <x v="5"/>
    <x v="36"/>
    <n v="2000000"/>
    <n v="410681.71"/>
    <m/>
  </r>
  <r>
    <x v="0"/>
    <x v="0"/>
    <x v="0"/>
    <x v="1"/>
    <x v="2"/>
    <x v="0"/>
    <x v="10"/>
    <x v="2"/>
    <x v="4"/>
    <x v="12"/>
    <x v="5"/>
    <x v="44"/>
    <n v="1500000"/>
    <n v="468258.27999999997"/>
    <m/>
  </r>
  <r>
    <x v="0"/>
    <x v="0"/>
    <x v="0"/>
    <x v="1"/>
    <x v="2"/>
    <x v="0"/>
    <x v="10"/>
    <x v="2"/>
    <x v="4"/>
    <x v="12"/>
    <x v="5"/>
    <x v="19"/>
    <n v="403013124"/>
    <n v="70000000"/>
    <m/>
  </r>
  <r>
    <x v="0"/>
    <x v="0"/>
    <x v="0"/>
    <x v="1"/>
    <x v="2"/>
    <x v="0"/>
    <x v="10"/>
    <x v="2"/>
    <x v="4"/>
    <x v="12"/>
    <x v="5"/>
    <x v="26"/>
    <n v="121500000"/>
    <n v="5042313.34"/>
    <m/>
  </r>
  <r>
    <x v="0"/>
    <x v="0"/>
    <x v="0"/>
    <x v="1"/>
    <x v="2"/>
    <x v="0"/>
    <x v="10"/>
    <x v="2"/>
    <x v="4"/>
    <x v="12"/>
    <x v="5"/>
    <x v="20"/>
    <n v="2486876"/>
    <n v="0"/>
    <m/>
  </r>
  <r>
    <x v="0"/>
    <x v="0"/>
    <x v="0"/>
    <x v="1"/>
    <x v="2"/>
    <x v="0"/>
    <x v="10"/>
    <x v="2"/>
    <x v="4"/>
    <x v="12"/>
    <x v="5"/>
    <x v="37"/>
    <n v="30000000"/>
    <n v="3453158.08"/>
    <m/>
  </r>
  <r>
    <x v="0"/>
    <x v="0"/>
    <x v="0"/>
    <x v="1"/>
    <x v="2"/>
    <x v="0"/>
    <x v="10"/>
    <x v="2"/>
    <x v="4"/>
    <x v="12"/>
    <x v="5"/>
    <x v="48"/>
    <n v="100000"/>
    <n v="738212"/>
    <m/>
  </r>
  <r>
    <x v="0"/>
    <x v="0"/>
    <x v="0"/>
    <x v="1"/>
    <x v="2"/>
    <x v="0"/>
    <x v="10"/>
    <x v="2"/>
    <x v="4"/>
    <x v="12"/>
    <x v="3"/>
    <x v="4"/>
    <n v="395959954"/>
    <n v="4362258.9400000004"/>
    <m/>
  </r>
  <r>
    <x v="0"/>
    <x v="0"/>
    <x v="0"/>
    <x v="1"/>
    <x v="2"/>
    <x v="0"/>
    <x v="10"/>
    <x v="2"/>
    <x v="4"/>
    <x v="68"/>
    <x v="5"/>
    <x v="8"/>
    <n v="0"/>
    <n v="400633.59999999998"/>
    <m/>
  </r>
  <r>
    <x v="0"/>
    <x v="0"/>
    <x v="0"/>
    <x v="1"/>
    <x v="2"/>
    <x v="0"/>
    <x v="10"/>
    <x v="2"/>
    <x v="4"/>
    <x v="68"/>
    <x v="5"/>
    <x v="36"/>
    <n v="0"/>
    <n v="0"/>
    <m/>
  </r>
  <r>
    <x v="0"/>
    <x v="0"/>
    <x v="0"/>
    <x v="1"/>
    <x v="2"/>
    <x v="0"/>
    <x v="10"/>
    <x v="2"/>
    <x v="4"/>
    <x v="68"/>
    <x v="5"/>
    <x v="19"/>
    <n v="0"/>
    <n v="0"/>
    <m/>
  </r>
  <r>
    <x v="0"/>
    <x v="0"/>
    <x v="0"/>
    <x v="1"/>
    <x v="2"/>
    <x v="0"/>
    <x v="10"/>
    <x v="2"/>
    <x v="4"/>
    <x v="68"/>
    <x v="5"/>
    <x v="26"/>
    <n v="0"/>
    <n v="245074"/>
    <m/>
  </r>
  <r>
    <x v="0"/>
    <x v="0"/>
    <x v="0"/>
    <x v="1"/>
    <x v="2"/>
    <x v="0"/>
    <x v="10"/>
    <x v="2"/>
    <x v="4"/>
    <x v="68"/>
    <x v="3"/>
    <x v="4"/>
    <n v="0"/>
    <n v="0"/>
    <m/>
  </r>
  <r>
    <x v="0"/>
    <x v="0"/>
    <x v="0"/>
    <x v="1"/>
    <x v="2"/>
    <x v="0"/>
    <x v="10"/>
    <x v="2"/>
    <x v="4"/>
    <x v="25"/>
    <x v="5"/>
    <x v="8"/>
    <n v="22500000"/>
    <n v="4222361.1900000004"/>
    <m/>
  </r>
  <r>
    <x v="0"/>
    <x v="0"/>
    <x v="0"/>
    <x v="1"/>
    <x v="2"/>
    <x v="0"/>
    <x v="10"/>
    <x v="2"/>
    <x v="4"/>
    <x v="25"/>
    <x v="5"/>
    <x v="36"/>
    <n v="0"/>
    <n v="0"/>
    <m/>
  </r>
  <r>
    <x v="0"/>
    <x v="0"/>
    <x v="0"/>
    <x v="1"/>
    <x v="2"/>
    <x v="0"/>
    <x v="10"/>
    <x v="2"/>
    <x v="4"/>
    <x v="25"/>
    <x v="5"/>
    <x v="44"/>
    <n v="1000000"/>
    <n v="849836"/>
    <m/>
  </r>
  <r>
    <x v="0"/>
    <x v="0"/>
    <x v="0"/>
    <x v="1"/>
    <x v="2"/>
    <x v="0"/>
    <x v="10"/>
    <x v="2"/>
    <x v="4"/>
    <x v="25"/>
    <x v="5"/>
    <x v="19"/>
    <n v="2184950932"/>
    <n v="129800"/>
    <m/>
  </r>
  <r>
    <x v="0"/>
    <x v="0"/>
    <x v="0"/>
    <x v="1"/>
    <x v="2"/>
    <x v="0"/>
    <x v="10"/>
    <x v="2"/>
    <x v="4"/>
    <x v="25"/>
    <x v="5"/>
    <x v="26"/>
    <n v="37500000"/>
    <n v="1897088.7"/>
    <m/>
  </r>
  <r>
    <x v="0"/>
    <x v="0"/>
    <x v="0"/>
    <x v="1"/>
    <x v="2"/>
    <x v="0"/>
    <x v="10"/>
    <x v="2"/>
    <x v="4"/>
    <x v="25"/>
    <x v="5"/>
    <x v="20"/>
    <n v="1000000"/>
    <n v="8694552.1400000006"/>
    <m/>
  </r>
  <r>
    <x v="0"/>
    <x v="0"/>
    <x v="0"/>
    <x v="1"/>
    <x v="2"/>
    <x v="0"/>
    <x v="10"/>
    <x v="2"/>
    <x v="4"/>
    <x v="25"/>
    <x v="5"/>
    <x v="48"/>
    <n v="1000000"/>
    <n v="5339938.37"/>
    <m/>
  </r>
  <r>
    <x v="0"/>
    <x v="0"/>
    <x v="0"/>
    <x v="1"/>
    <x v="2"/>
    <x v="0"/>
    <x v="10"/>
    <x v="2"/>
    <x v="4"/>
    <x v="25"/>
    <x v="3"/>
    <x v="4"/>
    <n v="5000000"/>
    <n v="3996731.93"/>
    <m/>
  </r>
  <r>
    <x v="0"/>
    <x v="0"/>
    <x v="0"/>
    <x v="1"/>
    <x v="2"/>
    <x v="0"/>
    <x v="10"/>
    <x v="2"/>
    <x v="4"/>
    <x v="66"/>
    <x v="5"/>
    <x v="8"/>
    <n v="16000000"/>
    <n v="8778087.5700000003"/>
    <m/>
  </r>
  <r>
    <x v="0"/>
    <x v="0"/>
    <x v="0"/>
    <x v="1"/>
    <x v="2"/>
    <x v="0"/>
    <x v="10"/>
    <x v="2"/>
    <x v="4"/>
    <x v="66"/>
    <x v="5"/>
    <x v="19"/>
    <n v="129000000"/>
    <n v="56800780.799999997"/>
    <m/>
  </r>
  <r>
    <x v="0"/>
    <x v="0"/>
    <x v="0"/>
    <x v="1"/>
    <x v="2"/>
    <x v="0"/>
    <x v="10"/>
    <x v="2"/>
    <x v="4"/>
    <x v="66"/>
    <x v="5"/>
    <x v="37"/>
    <n v="50000000"/>
    <n v="0"/>
    <m/>
  </r>
  <r>
    <x v="0"/>
    <x v="0"/>
    <x v="0"/>
    <x v="1"/>
    <x v="2"/>
    <x v="0"/>
    <x v="10"/>
    <x v="2"/>
    <x v="4"/>
    <x v="66"/>
    <x v="3"/>
    <x v="4"/>
    <n v="283069617"/>
    <n v="0"/>
    <m/>
  </r>
  <r>
    <x v="0"/>
    <x v="0"/>
    <x v="0"/>
    <x v="1"/>
    <x v="2"/>
    <x v="0"/>
    <x v="10"/>
    <x v="2"/>
    <x v="19"/>
    <x v="46"/>
    <x v="5"/>
    <x v="8"/>
    <n v="2700000"/>
    <n v="223197"/>
    <m/>
  </r>
  <r>
    <x v="0"/>
    <x v="0"/>
    <x v="0"/>
    <x v="1"/>
    <x v="2"/>
    <x v="0"/>
    <x v="10"/>
    <x v="2"/>
    <x v="19"/>
    <x v="46"/>
    <x v="5"/>
    <x v="36"/>
    <n v="130000"/>
    <n v="291764.71000000002"/>
    <m/>
  </r>
  <r>
    <x v="0"/>
    <x v="0"/>
    <x v="0"/>
    <x v="1"/>
    <x v="2"/>
    <x v="0"/>
    <x v="10"/>
    <x v="2"/>
    <x v="19"/>
    <x v="46"/>
    <x v="5"/>
    <x v="44"/>
    <n v="4050000"/>
    <n v="1351689.5899999999"/>
    <m/>
  </r>
  <r>
    <x v="0"/>
    <x v="0"/>
    <x v="0"/>
    <x v="1"/>
    <x v="2"/>
    <x v="0"/>
    <x v="10"/>
    <x v="2"/>
    <x v="19"/>
    <x v="46"/>
    <x v="5"/>
    <x v="19"/>
    <n v="4300000"/>
    <n v="3714843"/>
    <m/>
  </r>
  <r>
    <x v="0"/>
    <x v="0"/>
    <x v="0"/>
    <x v="1"/>
    <x v="2"/>
    <x v="0"/>
    <x v="10"/>
    <x v="2"/>
    <x v="19"/>
    <x v="46"/>
    <x v="5"/>
    <x v="26"/>
    <n v="1200000"/>
    <n v="215634.57"/>
    <m/>
  </r>
  <r>
    <x v="0"/>
    <x v="0"/>
    <x v="0"/>
    <x v="1"/>
    <x v="2"/>
    <x v="0"/>
    <x v="10"/>
    <x v="2"/>
    <x v="19"/>
    <x v="46"/>
    <x v="5"/>
    <x v="37"/>
    <n v="200000"/>
    <n v="0"/>
    <m/>
  </r>
  <r>
    <x v="0"/>
    <x v="0"/>
    <x v="0"/>
    <x v="1"/>
    <x v="2"/>
    <x v="0"/>
    <x v="10"/>
    <x v="2"/>
    <x v="19"/>
    <x v="46"/>
    <x v="5"/>
    <x v="48"/>
    <n v="0"/>
    <n v="0"/>
    <m/>
  </r>
  <r>
    <x v="0"/>
    <x v="0"/>
    <x v="0"/>
    <x v="1"/>
    <x v="2"/>
    <x v="0"/>
    <x v="10"/>
    <x v="2"/>
    <x v="19"/>
    <x v="46"/>
    <x v="3"/>
    <x v="4"/>
    <n v="0"/>
    <n v="0"/>
    <m/>
  </r>
  <r>
    <x v="0"/>
    <x v="0"/>
    <x v="0"/>
    <x v="1"/>
    <x v="2"/>
    <x v="0"/>
    <x v="10"/>
    <x v="2"/>
    <x v="13"/>
    <x v="70"/>
    <x v="3"/>
    <x v="4"/>
    <n v="71500000"/>
    <n v="24961520.859999999"/>
    <m/>
  </r>
  <r>
    <x v="0"/>
    <x v="0"/>
    <x v="0"/>
    <x v="1"/>
    <x v="2"/>
    <x v="0"/>
    <x v="10"/>
    <x v="1"/>
    <x v="8"/>
    <x v="47"/>
    <x v="5"/>
    <x v="48"/>
    <n v="148359970"/>
    <n v="0"/>
    <m/>
  </r>
  <r>
    <x v="0"/>
    <x v="0"/>
    <x v="0"/>
    <x v="1"/>
    <x v="2"/>
    <x v="0"/>
    <x v="10"/>
    <x v="1"/>
    <x v="8"/>
    <x v="47"/>
    <x v="3"/>
    <x v="4"/>
    <n v="25000000"/>
    <n v="50601634.769999996"/>
    <m/>
  </r>
  <r>
    <x v="0"/>
    <x v="0"/>
    <x v="0"/>
    <x v="1"/>
    <x v="2"/>
    <x v="0"/>
    <x v="10"/>
    <x v="1"/>
    <x v="8"/>
    <x v="36"/>
    <x v="5"/>
    <x v="48"/>
    <n v="28703693"/>
    <n v="0"/>
    <m/>
  </r>
  <r>
    <x v="0"/>
    <x v="0"/>
    <x v="0"/>
    <x v="1"/>
    <x v="2"/>
    <x v="0"/>
    <x v="10"/>
    <x v="1"/>
    <x v="8"/>
    <x v="36"/>
    <x v="3"/>
    <x v="4"/>
    <n v="190000000"/>
    <n v="8810382.5299999993"/>
    <m/>
  </r>
  <r>
    <x v="0"/>
    <x v="0"/>
    <x v="0"/>
    <x v="1"/>
    <x v="2"/>
    <x v="0"/>
    <x v="10"/>
    <x v="1"/>
    <x v="5"/>
    <x v="14"/>
    <x v="3"/>
    <x v="4"/>
    <n v="0"/>
    <n v="77238054.420000002"/>
    <m/>
  </r>
  <r>
    <x v="0"/>
    <x v="0"/>
    <x v="0"/>
    <x v="1"/>
    <x v="2"/>
    <x v="0"/>
    <x v="10"/>
    <x v="1"/>
    <x v="5"/>
    <x v="19"/>
    <x v="5"/>
    <x v="26"/>
    <n v="9365174"/>
    <n v="0"/>
    <m/>
  </r>
  <r>
    <x v="0"/>
    <x v="0"/>
    <x v="0"/>
    <x v="1"/>
    <x v="2"/>
    <x v="0"/>
    <x v="10"/>
    <x v="1"/>
    <x v="5"/>
    <x v="19"/>
    <x v="3"/>
    <x v="4"/>
    <n v="63875155"/>
    <n v="7060890.9499999993"/>
    <m/>
  </r>
  <r>
    <x v="0"/>
    <x v="0"/>
    <x v="0"/>
    <x v="1"/>
    <x v="2"/>
    <x v="0"/>
    <x v="10"/>
    <x v="1"/>
    <x v="9"/>
    <x v="22"/>
    <x v="3"/>
    <x v="4"/>
    <n v="3669128"/>
    <n v="0"/>
    <m/>
  </r>
  <r>
    <x v="0"/>
    <x v="0"/>
    <x v="0"/>
    <x v="1"/>
    <x v="2"/>
    <x v="0"/>
    <x v="10"/>
    <x v="1"/>
    <x v="9"/>
    <x v="31"/>
    <x v="3"/>
    <x v="4"/>
    <n v="6913250"/>
    <n v="0"/>
    <m/>
  </r>
  <r>
    <x v="0"/>
    <x v="0"/>
    <x v="0"/>
    <x v="1"/>
    <x v="2"/>
    <x v="0"/>
    <x v="10"/>
    <x v="1"/>
    <x v="9"/>
    <x v="69"/>
    <x v="3"/>
    <x v="4"/>
    <n v="1511069"/>
    <n v="0"/>
    <m/>
  </r>
  <r>
    <x v="0"/>
    <x v="0"/>
    <x v="0"/>
    <x v="1"/>
    <x v="2"/>
    <x v="0"/>
    <x v="10"/>
    <x v="1"/>
    <x v="9"/>
    <x v="45"/>
    <x v="3"/>
    <x v="4"/>
    <n v="44407891"/>
    <n v="0"/>
    <m/>
  </r>
  <r>
    <x v="0"/>
    <x v="0"/>
    <x v="0"/>
    <x v="1"/>
    <x v="2"/>
    <x v="0"/>
    <x v="10"/>
    <x v="1"/>
    <x v="7"/>
    <x v="60"/>
    <x v="3"/>
    <x v="4"/>
    <n v="6612887"/>
    <n v="0"/>
    <m/>
  </r>
  <r>
    <x v="0"/>
    <x v="0"/>
    <x v="0"/>
    <x v="1"/>
    <x v="2"/>
    <x v="0"/>
    <x v="10"/>
    <x v="1"/>
    <x v="7"/>
    <x v="42"/>
    <x v="3"/>
    <x v="4"/>
    <n v="37225166"/>
    <n v="2414858.9900000002"/>
    <m/>
  </r>
  <r>
    <x v="0"/>
    <x v="0"/>
    <x v="0"/>
    <x v="1"/>
    <x v="2"/>
    <x v="0"/>
    <x v="10"/>
    <x v="1"/>
    <x v="3"/>
    <x v="7"/>
    <x v="3"/>
    <x v="4"/>
    <n v="0"/>
    <n v="6012225.4900000002"/>
    <m/>
  </r>
  <r>
    <x v="0"/>
    <x v="0"/>
    <x v="0"/>
    <x v="1"/>
    <x v="2"/>
    <x v="0"/>
    <x v="10"/>
    <x v="1"/>
    <x v="3"/>
    <x v="53"/>
    <x v="3"/>
    <x v="4"/>
    <n v="124338108"/>
    <n v="0"/>
    <m/>
  </r>
  <r>
    <x v="0"/>
    <x v="0"/>
    <x v="0"/>
    <x v="1"/>
    <x v="2"/>
    <x v="0"/>
    <x v="10"/>
    <x v="1"/>
    <x v="3"/>
    <x v="67"/>
    <x v="5"/>
    <x v="8"/>
    <n v="1980000"/>
    <n v="842059.4"/>
    <m/>
  </r>
  <r>
    <x v="0"/>
    <x v="0"/>
    <x v="0"/>
    <x v="1"/>
    <x v="2"/>
    <x v="0"/>
    <x v="10"/>
    <x v="1"/>
    <x v="3"/>
    <x v="67"/>
    <x v="5"/>
    <x v="36"/>
    <n v="100000"/>
    <n v="0"/>
    <m/>
  </r>
  <r>
    <x v="0"/>
    <x v="0"/>
    <x v="0"/>
    <x v="1"/>
    <x v="2"/>
    <x v="0"/>
    <x v="10"/>
    <x v="1"/>
    <x v="3"/>
    <x v="67"/>
    <x v="5"/>
    <x v="26"/>
    <n v="1000000"/>
    <n v="0"/>
    <m/>
  </r>
  <r>
    <x v="0"/>
    <x v="0"/>
    <x v="0"/>
    <x v="1"/>
    <x v="2"/>
    <x v="0"/>
    <x v="11"/>
    <x v="2"/>
    <x v="10"/>
    <x v="27"/>
    <x v="5"/>
    <x v="8"/>
    <n v="61814112"/>
    <n v="3602621.66"/>
    <m/>
  </r>
  <r>
    <x v="0"/>
    <x v="0"/>
    <x v="0"/>
    <x v="1"/>
    <x v="2"/>
    <x v="0"/>
    <x v="11"/>
    <x v="2"/>
    <x v="10"/>
    <x v="27"/>
    <x v="5"/>
    <x v="36"/>
    <n v="696500"/>
    <n v="663903.50999999989"/>
    <m/>
  </r>
  <r>
    <x v="0"/>
    <x v="0"/>
    <x v="0"/>
    <x v="1"/>
    <x v="2"/>
    <x v="0"/>
    <x v="11"/>
    <x v="2"/>
    <x v="10"/>
    <x v="27"/>
    <x v="5"/>
    <x v="44"/>
    <n v="0"/>
    <n v="0"/>
    <m/>
  </r>
  <r>
    <x v="0"/>
    <x v="0"/>
    <x v="0"/>
    <x v="1"/>
    <x v="2"/>
    <x v="0"/>
    <x v="11"/>
    <x v="2"/>
    <x v="10"/>
    <x v="27"/>
    <x v="5"/>
    <x v="19"/>
    <n v="30220001"/>
    <n v="2255000"/>
    <m/>
  </r>
  <r>
    <x v="0"/>
    <x v="0"/>
    <x v="0"/>
    <x v="1"/>
    <x v="2"/>
    <x v="0"/>
    <x v="11"/>
    <x v="2"/>
    <x v="10"/>
    <x v="27"/>
    <x v="5"/>
    <x v="26"/>
    <n v="3820444"/>
    <n v="1612787.6400000001"/>
    <m/>
  </r>
  <r>
    <x v="0"/>
    <x v="0"/>
    <x v="0"/>
    <x v="1"/>
    <x v="2"/>
    <x v="0"/>
    <x v="11"/>
    <x v="2"/>
    <x v="10"/>
    <x v="27"/>
    <x v="5"/>
    <x v="20"/>
    <n v="2309616"/>
    <n v="0"/>
    <m/>
  </r>
  <r>
    <x v="0"/>
    <x v="0"/>
    <x v="0"/>
    <x v="1"/>
    <x v="2"/>
    <x v="0"/>
    <x v="11"/>
    <x v="2"/>
    <x v="10"/>
    <x v="27"/>
    <x v="5"/>
    <x v="37"/>
    <n v="3669516"/>
    <n v="0"/>
    <m/>
  </r>
  <r>
    <x v="0"/>
    <x v="0"/>
    <x v="0"/>
    <x v="1"/>
    <x v="2"/>
    <x v="0"/>
    <x v="11"/>
    <x v="2"/>
    <x v="10"/>
    <x v="27"/>
    <x v="5"/>
    <x v="48"/>
    <n v="0"/>
    <n v="119180"/>
    <m/>
  </r>
  <r>
    <x v="0"/>
    <x v="0"/>
    <x v="0"/>
    <x v="1"/>
    <x v="2"/>
    <x v="0"/>
    <x v="11"/>
    <x v="2"/>
    <x v="10"/>
    <x v="27"/>
    <x v="3"/>
    <x v="4"/>
    <n v="1200000"/>
    <n v="0"/>
    <m/>
  </r>
  <r>
    <x v="0"/>
    <x v="0"/>
    <x v="0"/>
    <x v="1"/>
    <x v="2"/>
    <x v="0"/>
    <x v="11"/>
    <x v="2"/>
    <x v="13"/>
    <x v="71"/>
    <x v="5"/>
    <x v="8"/>
    <n v="0"/>
    <n v="801533.82"/>
    <m/>
  </r>
  <r>
    <x v="0"/>
    <x v="0"/>
    <x v="0"/>
    <x v="1"/>
    <x v="2"/>
    <x v="0"/>
    <x v="11"/>
    <x v="2"/>
    <x v="13"/>
    <x v="71"/>
    <x v="5"/>
    <x v="26"/>
    <n v="0"/>
    <n v="0"/>
    <m/>
  </r>
  <r>
    <x v="0"/>
    <x v="0"/>
    <x v="0"/>
    <x v="1"/>
    <x v="2"/>
    <x v="0"/>
    <x v="11"/>
    <x v="1"/>
    <x v="9"/>
    <x v="31"/>
    <x v="5"/>
    <x v="8"/>
    <n v="350000"/>
    <n v="937633"/>
    <m/>
  </r>
  <r>
    <x v="0"/>
    <x v="0"/>
    <x v="0"/>
    <x v="1"/>
    <x v="2"/>
    <x v="0"/>
    <x v="11"/>
    <x v="1"/>
    <x v="9"/>
    <x v="31"/>
    <x v="5"/>
    <x v="26"/>
    <n v="450000"/>
    <n v="37595.599999999999"/>
    <m/>
  </r>
  <r>
    <x v="0"/>
    <x v="0"/>
    <x v="0"/>
    <x v="1"/>
    <x v="2"/>
    <x v="0"/>
    <x v="11"/>
    <x v="1"/>
    <x v="9"/>
    <x v="31"/>
    <x v="5"/>
    <x v="37"/>
    <n v="100000"/>
    <n v="0"/>
    <m/>
  </r>
  <r>
    <x v="0"/>
    <x v="0"/>
    <x v="0"/>
    <x v="1"/>
    <x v="2"/>
    <x v="0"/>
    <x v="11"/>
    <x v="1"/>
    <x v="3"/>
    <x v="51"/>
    <x v="5"/>
    <x v="8"/>
    <n v="965000"/>
    <n v="0"/>
    <m/>
  </r>
  <r>
    <x v="0"/>
    <x v="0"/>
    <x v="0"/>
    <x v="1"/>
    <x v="2"/>
    <x v="0"/>
    <x v="11"/>
    <x v="1"/>
    <x v="3"/>
    <x v="51"/>
    <x v="5"/>
    <x v="19"/>
    <n v="4000000"/>
    <n v="0"/>
    <m/>
  </r>
  <r>
    <x v="0"/>
    <x v="0"/>
    <x v="0"/>
    <x v="1"/>
    <x v="2"/>
    <x v="0"/>
    <x v="11"/>
    <x v="1"/>
    <x v="3"/>
    <x v="51"/>
    <x v="5"/>
    <x v="26"/>
    <n v="5315000"/>
    <n v="700040.9"/>
    <m/>
  </r>
  <r>
    <x v="0"/>
    <x v="0"/>
    <x v="0"/>
    <x v="1"/>
    <x v="2"/>
    <x v="0"/>
    <x v="11"/>
    <x v="1"/>
    <x v="3"/>
    <x v="51"/>
    <x v="5"/>
    <x v="37"/>
    <n v="50000"/>
    <n v="0"/>
    <m/>
  </r>
  <r>
    <x v="0"/>
    <x v="0"/>
    <x v="0"/>
    <x v="1"/>
    <x v="2"/>
    <x v="0"/>
    <x v="11"/>
    <x v="1"/>
    <x v="3"/>
    <x v="51"/>
    <x v="3"/>
    <x v="4"/>
    <n v="33192627"/>
    <n v="315822.10000000003"/>
    <m/>
  </r>
  <r>
    <x v="0"/>
    <x v="0"/>
    <x v="0"/>
    <x v="1"/>
    <x v="2"/>
    <x v="0"/>
    <x v="12"/>
    <x v="2"/>
    <x v="13"/>
    <x v="28"/>
    <x v="5"/>
    <x v="8"/>
    <n v="51975691"/>
    <n v="5477671.4199999999"/>
    <m/>
  </r>
  <r>
    <x v="0"/>
    <x v="0"/>
    <x v="0"/>
    <x v="1"/>
    <x v="2"/>
    <x v="0"/>
    <x v="12"/>
    <x v="2"/>
    <x v="13"/>
    <x v="28"/>
    <x v="5"/>
    <x v="36"/>
    <n v="3200000"/>
    <n v="400296.03"/>
    <m/>
  </r>
  <r>
    <x v="0"/>
    <x v="0"/>
    <x v="0"/>
    <x v="1"/>
    <x v="2"/>
    <x v="0"/>
    <x v="12"/>
    <x v="2"/>
    <x v="13"/>
    <x v="28"/>
    <x v="5"/>
    <x v="44"/>
    <n v="400000"/>
    <n v="0"/>
    <m/>
  </r>
  <r>
    <x v="0"/>
    <x v="0"/>
    <x v="0"/>
    <x v="1"/>
    <x v="2"/>
    <x v="0"/>
    <x v="12"/>
    <x v="2"/>
    <x v="13"/>
    <x v="28"/>
    <x v="5"/>
    <x v="19"/>
    <n v="13400000"/>
    <n v="236577.96"/>
    <m/>
  </r>
  <r>
    <x v="0"/>
    <x v="0"/>
    <x v="0"/>
    <x v="1"/>
    <x v="2"/>
    <x v="0"/>
    <x v="12"/>
    <x v="2"/>
    <x v="13"/>
    <x v="28"/>
    <x v="5"/>
    <x v="26"/>
    <n v="6311000"/>
    <n v="627999.9"/>
    <m/>
  </r>
  <r>
    <x v="0"/>
    <x v="0"/>
    <x v="0"/>
    <x v="1"/>
    <x v="2"/>
    <x v="0"/>
    <x v="12"/>
    <x v="2"/>
    <x v="13"/>
    <x v="28"/>
    <x v="5"/>
    <x v="37"/>
    <n v="18150000"/>
    <n v="5714653.7000000002"/>
    <m/>
  </r>
  <r>
    <x v="0"/>
    <x v="0"/>
    <x v="0"/>
    <x v="1"/>
    <x v="2"/>
    <x v="0"/>
    <x v="12"/>
    <x v="2"/>
    <x v="13"/>
    <x v="28"/>
    <x v="5"/>
    <x v="48"/>
    <n v="0"/>
    <n v="49152.9"/>
    <m/>
  </r>
  <r>
    <x v="0"/>
    <x v="0"/>
    <x v="0"/>
    <x v="1"/>
    <x v="2"/>
    <x v="0"/>
    <x v="12"/>
    <x v="2"/>
    <x v="13"/>
    <x v="28"/>
    <x v="3"/>
    <x v="4"/>
    <n v="202050000"/>
    <n v="2635379.5"/>
    <m/>
  </r>
  <r>
    <x v="0"/>
    <x v="0"/>
    <x v="0"/>
    <x v="1"/>
    <x v="2"/>
    <x v="0"/>
    <x v="13"/>
    <x v="0"/>
    <x v="1"/>
    <x v="1"/>
    <x v="5"/>
    <x v="8"/>
    <n v="0"/>
    <n v="44116942.919999979"/>
    <m/>
  </r>
  <r>
    <x v="0"/>
    <x v="0"/>
    <x v="0"/>
    <x v="1"/>
    <x v="2"/>
    <x v="0"/>
    <x v="13"/>
    <x v="0"/>
    <x v="1"/>
    <x v="1"/>
    <x v="5"/>
    <x v="36"/>
    <n v="0"/>
    <n v="715302.92"/>
    <m/>
  </r>
  <r>
    <x v="0"/>
    <x v="0"/>
    <x v="0"/>
    <x v="1"/>
    <x v="2"/>
    <x v="0"/>
    <x v="13"/>
    <x v="0"/>
    <x v="1"/>
    <x v="1"/>
    <x v="5"/>
    <x v="44"/>
    <n v="0"/>
    <n v="831270.33000000007"/>
    <m/>
  </r>
  <r>
    <x v="0"/>
    <x v="0"/>
    <x v="0"/>
    <x v="1"/>
    <x v="2"/>
    <x v="0"/>
    <x v="13"/>
    <x v="0"/>
    <x v="1"/>
    <x v="1"/>
    <x v="5"/>
    <x v="19"/>
    <n v="0"/>
    <n v="6149756.25"/>
    <m/>
  </r>
  <r>
    <x v="0"/>
    <x v="0"/>
    <x v="0"/>
    <x v="1"/>
    <x v="2"/>
    <x v="0"/>
    <x v="13"/>
    <x v="0"/>
    <x v="1"/>
    <x v="1"/>
    <x v="5"/>
    <x v="26"/>
    <n v="0"/>
    <n v="1539567.4100000001"/>
    <m/>
  </r>
  <r>
    <x v="0"/>
    <x v="0"/>
    <x v="0"/>
    <x v="1"/>
    <x v="2"/>
    <x v="0"/>
    <x v="13"/>
    <x v="0"/>
    <x v="1"/>
    <x v="1"/>
    <x v="5"/>
    <x v="20"/>
    <n v="0"/>
    <n v="756247.58000000007"/>
    <m/>
  </r>
  <r>
    <x v="0"/>
    <x v="0"/>
    <x v="0"/>
    <x v="1"/>
    <x v="2"/>
    <x v="0"/>
    <x v="13"/>
    <x v="0"/>
    <x v="1"/>
    <x v="1"/>
    <x v="3"/>
    <x v="4"/>
    <n v="0"/>
    <n v="27000000"/>
    <m/>
  </r>
  <r>
    <x v="0"/>
    <x v="0"/>
    <x v="0"/>
    <x v="1"/>
    <x v="2"/>
    <x v="0"/>
    <x v="14"/>
    <x v="1"/>
    <x v="3"/>
    <x v="51"/>
    <x v="5"/>
    <x v="8"/>
    <n v="1300000"/>
    <n v="123796.75"/>
    <m/>
  </r>
  <r>
    <x v="0"/>
    <x v="0"/>
    <x v="0"/>
    <x v="1"/>
    <x v="2"/>
    <x v="0"/>
    <x v="14"/>
    <x v="1"/>
    <x v="3"/>
    <x v="51"/>
    <x v="5"/>
    <x v="36"/>
    <n v="0"/>
    <n v="0"/>
    <m/>
  </r>
  <r>
    <x v="0"/>
    <x v="0"/>
    <x v="0"/>
    <x v="1"/>
    <x v="2"/>
    <x v="0"/>
    <x v="14"/>
    <x v="1"/>
    <x v="3"/>
    <x v="51"/>
    <x v="5"/>
    <x v="19"/>
    <n v="0"/>
    <n v="0"/>
    <m/>
  </r>
  <r>
    <x v="0"/>
    <x v="0"/>
    <x v="0"/>
    <x v="1"/>
    <x v="2"/>
    <x v="0"/>
    <x v="14"/>
    <x v="1"/>
    <x v="3"/>
    <x v="51"/>
    <x v="5"/>
    <x v="26"/>
    <n v="200000"/>
    <n v="0"/>
    <m/>
  </r>
  <r>
    <x v="0"/>
    <x v="0"/>
    <x v="0"/>
    <x v="1"/>
    <x v="2"/>
    <x v="0"/>
    <x v="14"/>
    <x v="1"/>
    <x v="3"/>
    <x v="51"/>
    <x v="5"/>
    <x v="37"/>
    <n v="0"/>
    <n v="0"/>
    <m/>
  </r>
  <r>
    <x v="0"/>
    <x v="0"/>
    <x v="0"/>
    <x v="1"/>
    <x v="2"/>
    <x v="0"/>
    <x v="14"/>
    <x v="1"/>
    <x v="3"/>
    <x v="51"/>
    <x v="3"/>
    <x v="4"/>
    <n v="118834831"/>
    <n v="0"/>
    <m/>
  </r>
  <r>
    <x v="0"/>
    <x v="0"/>
    <x v="0"/>
    <x v="1"/>
    <x v="2"/>
    <x v="0"/>
    <x v="14"/>
    <x v="1"/>
    <x v="3"/>
    <x v="30"/>
    <x v="5"/>
    <x v="8"/>
    <n v="3515000"/>
    <n v="2844113.6399999997"/>
    <m/>
  </r>
  <r>
    <x v="0"/>
    <x v="0"/>
    <x v="0"/>
    <x v="1"/>
    <x v="2"/>
    <x v="0"/>
    <x v="14"/>
    <x v="1"/>
    <x v="3"/>
    <x v="30"/>
    <x v="5"/>
    <x v="36"/>
    <n v="1000000"/>
    <n v="0"/>
    <m/>
  </r>
  <r>
    <x v="0"/>
    <x v="0"/>
    <x v="0"/>
    <x v="1"/>
    <x v="2"/>
    <x v="0"/>
    <x v="14"/>
    <x v="1"/>
    <x v="3"/>
    <x v="30"/>
    <x v="5"/>
    <x v="19"/>
    <n v="199741"/>
    <n v="0"/>
    <m/>
  </r>
  <r>
    <x v="0"/>
    <x v="0"/>
    <x v="0"/>
    <x v="1"/>
    <x v="2"/>
    <x v="0"/>
    <x v="14"/>
    <x v="1"/>
    <x v="3"/>
    <x v="30"/>
    <x v="5"/>
    <x v="26"/>
    <n v="400000"/>
    <n v="198529.81"/>
    <m/>
  </r>
  <r>
    <x v="0"/>
    <x v="0"/>
    <x v="0"/>
    <x v="1"/>
    <x v="2"/>
    <x v="0"/>
    <x v="15"/>
    <x v="1"/>
    <x v="9"/>
    <x v="31"/>
    <x v="5"/>
    <x v="8"/>
    <n v="2243268"/>
    <n v="5450847.4700000007"/>
    <m/>
  </r>
  <r>
    <x v="0"/>
    <x v="0"/>
    <x v="0"/>
    <x v="1"/>
    <x v="2"/>
    <x v="0"/>
    <x v="15"/>
    <x v="1"/>
    <x v="9"/>
    <x v="31"/>
    <x v="5"/>
    <x v="36"/>
    <n v="1600000"/>
    <n v="119789.2"/>
    <m/>
  </r>
  <r>
    <x v="0"/>
    <x v="0"/>
    <x v="0"/>
    <x v="1"/>
    <x v="2"/>
    <x v="0"/>
    <x v="15"/>
    <x v="1"/>
    <x v="9"/>
    <x v="31"/>
    <x v="5"/>
    <x v="44"/>
    <n v="25000"/>
    <n v="0"/>
    <m/>
  </r>
  <r>
    <x v="0"/>
    <x v="0"/>
    <x v="0"/>
    <x v="1"/>
    <x v="2"/>
    <x v="0"/>
    <x v="15"/>
    <x v="1"/>
    <x v="9"/>
    <x v="31"/>
    <x v="5"/>
    <x v="19"/>
    <n v="0"/>
    <n v="10620"/>
    <m/>
  </r>
  <r>
    <x v="0"/>
    <x v="0"/>
    <x v="0"/>
    <x v="1"/>
    <x v="2"/>
    <x v="0"/>
    <x v="15"/>
    <x v="1"/>
    <x v="9"/>
    <x v="31"/>
    <x v="5"/>
    <x v="26"/>
    <n v="1195000"/>
    <n v="16019592.26"/>
    <m/>
  </r>
  <r>
    <x v="0"/>
    <x v="0"/>
    <x v="0"/>
    <x v="1"/>
    <x v="2"/>
    <x v="0"/>
    <x v="15"/>
    <x v="1"/>
    <x v="9"/>
    <x v="31"/>
    <x v="5"/>
    <x v="20"/>
    <n v="500000"/>
    <n v="0"/>
    <m/>
  </r>
  <r>
    <x v="0"/>
    <x v="0"/>
    <x v="0"/>
    <x v="1"/>
    <x v="2"/>
    <x v="0"/>
    <x v="15"/>
    <x v="1"/>
    <x v="9"/>
    <x v="31"/>
    <x v="5"/>
    <x v="37"/>
    <n v="900000"/>
    <n v="199656"/>
    <m/>
  </r>
  <r>
    <x v="0"/>
    <x v="0"/>
    <x v="0"/>
    <x v="1"/>
    <x v="2"/>
    <x v="0"/>
    <x v="15"/>
    <x v="1"/>
    <x v="9"/>
    <x v="31"/>
    <x v="5"/>
    <x v="48"/>
    <n v="0"/>
    <n v="70776.399999999994"/>
    <m/>
  </r>
  <r>
    <x v="0"/>
    <x v="0"/>
    <x v="0"/>
    <x v="1"/>
    <x v="2"/>
    <x v="0"/>
    <x v="15"/>
    <x v="1"/>
    <x v="9"/>
    <x v="31"/>
    <x v="3"/>
    <x v="4"/>
    <n v="950000"/>
    <n v="0"/>
    <m/>
  </r>
  <r>
    <x v="0"/>
    <x v="0"/>
    <x v="0"/>
    <x v="1"/>
    <x v="2"/>
    <x v="0"/>
    <x v="16"/>
    <x v="1"/>
    <x v="3"/>
    <x v="6"/>
    <x v="5"/>
    <x v="8"/>
    <n v="1000000"/>
    <n v="864940"/>
    <m/>
  </r>
  <r>
    <x v="0"/>
    <x v="0"/>
    <x v="0"/>
    <x v="1"/>
    <x v="2"/>
    <x v="0"/>
    <x v="16"/>
    <x v="1"/>
    <x v="3"/>
    <x v="6"/>
    <x v="5"/>
    <x v="36"/>
    <n v="0"/>
    <n v="47453.7"/>
    <m/>
  </r>
  <r>
    <x v="0"/>
    <x v="0"/>
    <x v="0"/>
    <x v="1"/>
    <x v="2"/>
    <x v="0"/>
    <x v="16"/>
    <x v="1"/>
    <x v="3"/>
    <x v="6"/>
    <x v="5"/>
    <x v="26"/>
    <n v="0"/>
    <n v="0"/>
    <m/>
  </r>
  <r>
    <x v="0"/>
    <x v="0"/>
    <x v="0"/>
    <x v="1"/>
    <x v="2"/>
    <x v="0"/>
    <x v="17"/>
    <x v="2"/>
    <x v="16"/>
    <x v="39"/>
    <x v="5"/>
    <x v="8"/>
    <n v="772980"/>
    <n v="0"/>
    <m/>
  </r>
  <r>
    <x v="0"/>
    <x v="0"/>
    <x v="0"/>
    <x v="1"/>
    <x v="2"/>
    <x v="0"/>
    <x v="17"/>
    <x v="2"/>
    <x v="16"/>
    <x v="39"/>
    <x v="5"/>
    <x v="36"/>
    <n v="137500"/>
    <n v="0"/>
    <m/>
  </r>
  <r>
    <x v="0"/>
    <x v="0"/>
    <x v="0"/>
    <x v="1"/>
    <x v="2"/>
    <x v="0"/>
    <x v="17"/>
    <x v="2"/>
    <x v="16"/>
    <x v="39"/>
    <x v="5"/>
    <x v="26"/>
    <n v="160000"/>
    <n v="0"/>
    <m/>
  </r>
  <r>
    <x v="0"/>
    <x v="0"/>
    <x v="0"/>
    <x v="1"/>
    <x v="2"/>
    <x v="0"/>
    <x v="17"/>
    <x v="2"/>
    <x v="16"/>
    <x v="39"/>
    <x v="5"/>
    <x v="20"/>
    <n v="176300"/>
    <n v="0"/>
    <m/>
  </r>
  <r>
    <x v="0"/>
    <x v="0"/>
    <x v="0"/>
    <x v="1"/>
    <x v="2"/>
    <x v="0"/>
    <x v="17"/>
    <x v="2"/>
    <x v="16"/>
    <x v="39"/>
    <x v="5"/>
    <x v="48"/>
    <n v="172800"/>
    <n v="0"/>
    <m/>
  </r>
  <r>
    <x v="0"/>
    <x v="0"/>
    <x v="0"/>
    <x v="1"/>
    <x v="2"/>
    <x v="0"/>
    <x v="17"/>
    <x v="5"/>
    <x v="21"/>
    <x v="72"/>
    <x v="5"/>
    <x v="8"/>
    <n v="35208766"/>
    <n v="7649746.3500000015"/>
    <m/>
  </r>
  <r>
    <x v="0"/>
    <x v="0"/>
    <x v="0"/>
    <x v="1"/>
    <x v="2"/>
    <x v="0"/>
    <x v="17"/>
    <x v="5"/>
    <x v="21"/>
    <x v="72"/>
    <x v="5"/>
    <x v="36"/>
    <n v="4056927"/>
    <n v="2525605.02"/>
    <m/>
  </r>
  <r>
    <x v="0"/>
    <x v="0"/>
    <x v="0"/>
    <x v="1"/>
    <x v="2"/>
    <x v="0"/>
    <x v="17"/>
    <x v="5"/>
    <x v="21"/>
    <x v="72"/>
    <x v="5"/>
    <x v="44"/>
    <n v="4799889"/>
    <n v="0"/>
    <m/>
  </r>
  <r>
    <x v="0"/>
    <x v="0"/>
    <x v="0"/>
    <x v="1"/>
    <x v="2"/>
    <x v="0"/>
    <x v="17"/>
    <x v="5"/>
    <x v="21"/>
    <x v="72"/>
    <x v="5"/>
    <x v="19"/>
    <n v="8000000"/>
    <n v="0"/>
    <m/>
  </r>
  <r>
    <x v="0"/>
    <x v="0"/>
    <x v="0"/>
    <x v="1"/>
    <x v="2"/>
    <x v="0"/>
    <x v="17"/>
    <x v="5"/>
    <x v="21"/>
    <x v="72"/>
    <x v="5"/>
    <x v="26"/>
    <n v="11984480"/>
    <n v="6090891.6799999997"/>
    <m/>
  </r>
  <r>
    <x v="0"/>
    <x v="0"/>
    <x v="0"/>
    <x v="1"/>
    <x v="2"/>
    <x v="0"/>
    <x v="17"/>
    <x v="5"/>
    <x v="21"/>
    <x v="72"/>
    <x v="5"/>
    <x v="20"/>
    <n v="116400"/>
    <n v="0"/>
    <m/>
  </r>
  <r>
    <x v="0"/>
    <x v="0"/>
    <x v="0"/>
    <x v="1"/>
    <x v="2"/>
    <x v="0"/>
    <x v="17"/>
    <x v="5"/>
    <x v="21"/>
    <x v="72"/>
    <x v="5"/>
    <x v="37"/>
    <n v="14218939"/>
    <n v="0"/>
    <m/>
  </r>
  <r>
    <x v="0"/>
    <x v="0"/>
    <x v="0"/>
    <x v="1"/>
    <x v="2"/>
    <x v="0"/>
    <x v="17"/>
    <x v="5"/>
    <x v="21"/>
    <x v="72"/>
    <x v="3"/>
    <x v="4"/>
    <n v="0"/>
    <n v="2100195.41"/>
    <m/>
  </r>
  <r>
    <x v="0"/>
    <x v="0"/>
    <x v="0"/>
    <x v="1"/>
    <x v="2"/>
    <x v="0"/>
    <x v="17"/>
    <x v="5"/>
    <x v="21"/>
    <x v="73"/>
    <x v="5"/>
    <x v="8"/>
    <n v="629800"/>
    <n v="0"/>
    <m/>
  </r>
  <r>
    <x v="0"/>
    <x v="0"/>
    <x v="0"/>
    <x v="1"/>
    <x v="2"/>
    <x v="0"/>
    <x v="17"/>
    <x v="5"/>
    <x v="21"/>
    <x v="73"/>
    <x v="5"/>
    <x v="36"/>
    <n v="153990"/>
    <n v="0"/>
    <m/>
  </r>
  <r>
    <x v="0"/>
    <x v="0"/>
    <x v="0"/>
    <x v="1"/>
    <x v="2"/>
    <x v="0"/>
    <x v="17"/>
    <x v="5"/>
    <x v="21"/>
    <x v="73"/>
    <x v="5"/>
    <x v="44"/>
    <n v="307490"/>
    <n v="0"/>
    <m/>
  </r>
  <r>
    <x v="0"/>
    <x v="0"/>
    <x v="0"/>
    <x v="1"/>
    <x v="2"/>
    <x v="0"/>
    <x v="17"/>
    <x v="5"/>
    <x v="21"/>
    <x v="73"/>
    <x v="5"/>
    <x v="26"/>
    <n v="180000"/>
    <n v="360000"/>
    <m/>
  </r>
  <r>
    <x v="0"/>
    <x v="0"/>
    <x v="0"/>
    <x v="1"/>
    <x v="2"/>
    <x v="0"/>
    <x v="17"/>
    <x v="5"/>
    <x v="21"/>
    <x v="73"/>
    <x v="5"/>
    <x v="50"/>
    <n v="1967500"/>
    <n v="0"/>
    <m/>
  </r>
  <r>
    <x v="0"/>
    <x v="0"/>
    <x v="0"/>
    <x v="1"/>
    <x v="2"/>
    <x v="0"/>
    <x v="17"/>
    <x v="5"/>
    <x v="18"/>
    <x v="44"/>
    <x v="5"/>
    <x v="8"/>
    <n v="9659189"/>
    <n v="701996"/>
    <m/>
  </r>
  <r>
    <x v="0"/>
    <x v="0"/>
    <x v="0"/>
    <x v="1"/>
    <x v="2"/>
    <x v="0"/>
    <x v="17"/>
    <x v="5"/>
    <x v="18"/>
    <x v="44"/>
    <x v="5"/>
    <x v="36"/>
    <n v="2490838"/>
    <n v="425980"/>
    <m/>
  </r>
  <r>
    <x v="0"/>
    <x v="0"/>
    <x v="0"/>
    <x v="1"/>
    <x v="2"/>
    <x v="0"/>
    <x v="17"/>
    <x v="5"/>
    <x v="18"/>
    <x v="44"/>
    <x v="5"/>
    <x v="44"/>
    <n v="270476"/>
    <n v="0"/>
    <m/>
  </r>
  <r>
    <x v="0"/>
    <x v="0"/>
    <x v="0"/>
    <x v="1"/>
    <x v="2"/>
    <x v="0"/>
    <x v="17"/>
    <x v="5"/>
    <x v="18"/>
    <x v="44"/>
    <x v="5"/>
    <x v="19"/>
    <n v="13818291"/>
    <n v="0"/>
    <m/>
  </r>
  <r>
    <x v="0"/>
    <x v="0"/>
    <x v="0"/>
    <x v="1"/>
    <x v="2"/>
    <x v="0"/>
    <x v="17"/>
    <x v="5"/>
    <x v="18"/>
    <x v="44"/>
    <x v="5"/>
    <x v="26"/>
    <n v="7875734"/>
    <n v="1972692.37"/>
    <m/>
  </r>
  <r>
    <x v="0"/>
    <x v="0"/>
    <x v="0"/>
    <x v="1"/>
    <x v="2"/>
    <x v="0"/>
    <x v="17"/>
    <x v="5"/>
    <x v="18"/>
    <x v="44"/>
    <x v="5"/>
    <x v="20"/>
    <n v="172800"/>
    <n v="0"/>
    <m/>
  </r>
  <r>
    <x v="0"/>
    <x v="0"/>
    <x v="0"/>
    <x v="1"/>
    <x v="2"/>
    <x v="0"/>
    <x v="17"/>
    <x v="5"/>
    <x v="18"/>
    <x v="44"/>
    <x v="5"/>
    <x v="50"/>
    <n v="351631737"/>
    <n v="41108710.480000012"/>
    <m/>
  </r>
  <r>
    <x v="0"/>
    <x v="0"/>
    <x v="0"/>
    <x v="1"/>
    <x v="2"/>
    <x v="0"/>
    <x v="17"/>
    <x v="5"/>
    <x v="18"/>
    <x v="44"/>
    <x v="5"/>
    <x v="37"/>
    <n v="8900000"/>
    <n v="967045.39999999991"/>
    <m/>
  </r>
  <r>
    <x v="0"/>
    <x v="0"/>
    <x v="0"/>
    <x v="1"/>
    <x v="2"/>
    <x v="0"/>
    <x v="17"/>
    <x v="5"/>
    <x v="18"/>
    <x v="44"/>
    <x v="5"/>
    <x v="48"/>
    <n v="0"/>
    <n v="51931.8"/>
    <m/>
  </r>
  <r>
    <x v="0"/>
    <x v="0"/>
    <x v="0"/>
    <x v="1"/>
    <x v="2"/>
    <x v="0"/>
    <x v="17"/>
    <x v="5"/>
    <x v="18"/>
    <x v="44"/>
    <x v="3"/>
    <x v="4"/>
    <n v="430000"/>
    <n v="0"/>
    <m/>
  </r>
  <r>
    <x v="0"/>
    <x v="0"/>
    <x v="0"/>
    <x v="1"/>
    <x v="2"/>
    <x v="0"/>
    <x v="17"/>
    <x v="5"/>
    <x v="18"/>
    <x v="43"/>
    <x v="5"/>
    <x v="8"/>
    <n v="3585476"/>
    <n v="775108.3"/>
    <m/>
  </r>
  <r>
    <x v="0"/>
    <x v="0"/>
    <x v="0"/>
    <x v="1"/>
    <x v="2"/>
    <x v="0"/>
    <x v="17"/>
    <x v="5"/>
    <x v="18"/>
    <x v="43"/>
    <x v="5"/>
    <x v="36"/>
    <n v="953451"/>
    <n v="0"/>
    <m/>
  </r>
  <r>
    <x v="0"/>
    <x v="0"/>
    <x v="0"/>
    <x v="1"/>
    <x v="2"/>
    <x v="0"/>
    <x v="17"/>
    <x v="5"/>
    <x v="18"/>
    <x v="43"/>
    <x v="5"/>
    <x v="44"/>
    <n v="523600"/>
    <n v="0"/>
    <m/>
  </r>
  <r>
    <x v="0"/>
    <x v="0"/>
    <x v="0"/>
    <x v="1"/>
    <x v="2"/>
    <x v="0"/>
    <x v="17"/>
    <x v="5"/>
    <x v="18"/>
    <x v="43"/>
    <x v="5"/>
    <x v="26"/>
    <n v="770100"/>
    <n v="473530.17"/>
    <m/>
  </r>
  <r>
    <x v="0"/>
    <x v="0"/>
    <x v="0"/>
    <x v="1"/>
    <x v="2"/>
    <x v="0"/>
    <x v="17"/>
    <x v="5"/>
    <x v="18"/>
    <x v="43"/>
    <x v="5"/>
    <x v="50"/>
    <n v="3052300"/>
    <n v="0"/>
    <m/>
  </r>
  <r>
    <x v="0"/>
    <x v="0"/>
    <x v="0"/>
    <x v="1"/>
    <x v="2"/>
    <x v="0"/>
    <x v="17"/>
    <x v="5"/>
    <x v="18"/>
    <x v="43"/>
    <x v="3"/>
    <x v="4"/>
    <n v="0"/>
    <n v="0"/>
    <m/>
  </r>
  <r>
    <x v="0"/>
    <x v="0"/>
    <x v="0"/>
    <x v="1"/>
    <x v="2"/>
    <x v="0"/>
    <x v="18"/>
    <x v="1"/>
    <x v="7"/>
    <x v="33"/>
    <x v="5"/>
    <x v="8"/>
    <n v="35659158"/>
    <n v="4923083.9300000006"/>
    <m/>
  </r>
  <r>
    <x v="0"/>
    <x v="0"/>
    <x v="0"/>
    <x v="1"/>
    <x v="2"/>
    <x v="0"/>
    <x v="18"/>
    <x v="1"/>
    <x v="7"/>
    <x v="33"/>
    <x v="5"/>
    <x v="36"/>
    <n v="1882429"/>
    <n v="129800"/>
    <m/>
  </r>
  <r>
    <x v="0"/>
    <x v="0"/>
    <x v="0"/>
    <x v="1"/>
    <x v="2"/>
    <x v="0"/>
    <x v="18"/>
    <x v="1"/>
    <x v="7"/>
    <x v="33"/>
    <x v="5"/>
    <x v="44"/>
    <n v="800000"/>
    <n v="28320"/>
    <m/>
  </r>
  <r>
    <x v="0"/>
    <x v="0"/>
    <x v="0"/>
    <x v="1"/>
    <x v="2"/>
    <x v="0"/>
    <x v="18"/>
    <x v="1"/>
    <x v="7"/>
    <x v="33"/>
    <x v="5"/>
    <x v="19"/>
    <n v="60268903"/>
    <n v="982940"/>
    <m/>
  </r>
  <r>
    <x v="0"/>
    <x v="0"/>
    <x v="0"/>
    <x v="1"/>
    <x v="2"/>
    <x v="0"/>
    <x v="18"/>
    <x v="1"/>
    <x v="7"/>
    <x v="33"/>
    <x v="5"/>
    <x v="26"/>
    <n v="6259383"/>
    <n v="525356"/>
    <m/>
  </r>
  <r>
    <x v="0"/>
    <x v="0"/>
    <x v="0"/>
    <x v="1"/>
    <x v="2"/>
    <x v="0"/>
    <x v="18"/>
    <x v="1"/>
    <x v="7"/>
    <x v="33"/>
    <x v="5"/>
    <x v="20"/>
    <n v="530000"/>
    <n v="0"/>
    <m/>
  </r>
  <r>
    <x v="0"/>
    <x v="0"/>
    <x v="0"/>
    <x v="1"/>
    <x v="2"/>
    <x v="0"/>
    <x v="18"/>
    <x v="1"/>
    <x v="7"/>
    <x v="33"/>
    <x v="5"/>
    <x v="37"/>
    <n v="23200000"/>
    <n v="0"/>
    <m/>
  </r>
  <r>
    <x v="0"/>
    <x v="0"/>
    <x v="0"/>
    <x v="1"/>
    <x v="2"/>
    <x v="0"/>
    <x v="18"/>
    <x v="1"/>
    <x v="7"/>
    <x v="33"/>
    <x v="3"/>
    <x v="4"/>
    <n v="45269147"/>
    <n v="2426734.7000000002"/>
    <m/>
  </r>
  <r>
    <x v="0"/>
    <x v="0"/>
    <x v="0"/>
    <x v="1"/>
    <x v="2"/>
    <x v="0"/>
    <x v="18"/>
    <x v="1"/>
    <x v="7"/>
    <x v="34"/>
    <x v="5"/>
    <x v="8"/>
    <n v="49420000"/>
    <n v="1629153.2400000002"/>
    <m/>
  </r>
  <r>
    <x v="0"/>
    <x v="0"/>
    <x v="0"/>
    <x v="1"/>
    <x v="2"/>
    <x v="0"/>
    <x v="18"/>
    <x v="1"/>
    <x v="7"/>
    <x v="34"/>
    <x v="5"/>
    <x v="36"/>
    <n v="3000000"/>
    <n v="0"/>
    <m/>
  </r>
  <r>
    <x v="0"/>
    <x v="0"/>
    <x v="0"/>
    <x v="1"/>
    <x v="2"/>
    <x v="0"/>
    <x v="18"/>
    <x v="1"/>
    <x v="7"/>
    <x v="34"/>
    <x v="5"/>
    <x v="44"/>
    <n v="0"/>
    <n v="24663.14"/>
    <m/>
  </r>
  <r>
    <x v="0"/>
    <x v="0"/>
    <x v="0"/>
    <x v="1"/>
    <x v="2"/>
    <x v="0"/>
    <x v="18"/>
    <x v="1"/>
    <x v="7"/>
    <x v="34"/>
    <x v="5"/>
    <x v="26"/>
    <n v="12500000"/>
    <n v="4514708.51"/>
    <m/>
  </r>
  <r>
    <x v="0"/>
    <x v="0"/>
    <x v="0"/>
    <x v="1"/>
    <x v="2"/>
    <x v="0"/>
    <x v="18"/>
    <x v="1"/>
    <x v="7"/>
    <x v="34"/>
    <x v="5"/>
    <x v="20"/>
    <n v="0"/>
    <n v="5760.76"/>
    <m/>
  </r>
  <r>
    <x v="0"/>
    <x v="0"/>
    <x v="0"/>
    <x v="1"/>
    <x v="2"/>
    <x v="0"/>
    <x v="18"/>
    <x v="1"/>
    <x v="7"/>
    <x v="34"/>
    <x v="5"/>
    <x v="50"/>
    <n v="0"/>
    <n v="56000"/>
    <m/>
  </r>
  <r>
    <x v="0"/>
    <x v="0"/>
    <x v="0"/>
    <x v="1"/>
    <x v="2"/>
    <x v="0"/>
    <x v="18"/>
    <x v="1"/>
    <x v="7"/>
    <x v="34"/>
    <x v="5"/>
    <x v="37"/>
    <n v="2000000"/>
    <n v="0"/>
    <m/>
  </r>
  <r>
    <x v="0"/>
    <x v="0"/>
    <x v="0"/>
    <x v="1"/>
    <x v="2"/>
    <x v="0"/>
    <x v="18"/>
    <x v="1"/>
    <x v="7"/>
    <x v="34"/>
    <x v="5"/>
    <x v="48"/>
    <n v="0"/>
    <n v="369368.83"/>
    <m/>
  </r>
  <r>
    <x v="0"/>
    <x v="0"/>
    <x v="0"/>
    <x v="1"/>
    <x v="2"/>
    <x v="0"/>
    <x v="19"/>
    <x v="0"/>
    <x v="0"/>
    <x v="0"/>
    <x v="5"/>
    <x v="8"/>
    <n v="34533000"/>
    <n v="1892293.42"/>
    <m/>
  </r>
  <r>
    <x v="0"/>
    <x v="0"/>
    <x v="0"/>
    <x v="1"/>
    <x v="2"/>
    <x v="0"/>
    <x v="19"/>
    <x v="0"/>
    <x v="0"/>
    <x v="0"/>
    <x v="5"/>
    <x v="36"/>
    <n v="200000"/>
    <n v="1162811.74"/>
    <m/>
  </r>
  <r>
    <x v="0"/>
    <x v="0"/>
    <x v="0"/>
    <x v="1"/>
    <x v="2"/>
    <x v="0"/>
    <x v="19"/>
    <x v="0"/>
    <x v="0"/>
    <x v="0"/>
    <x v="5"/>
    <x v="44"/>
    <n v="40000"/>
    <n v="0"/>
    <m/>
  </r>
  <r>
    <x v="0"/>
    <x v="0"/>
    <x v="0"/>
    <x v="1"/>
    <x v="2"/>
    <x v="0"/>
    <x v="19"/>
    <x v="0"/>
    <x v="0"/>
    <x v="0"/>
    <x v="5"/>
    <x v="19"/>
    <n v="52000"/>
    <n v="0"/>
    <m/>
  </r>
  <r>
    <x v="0"/>
    <x v="0"/>
    <x v="0"/>
    <x v="1"/>
    <x v="2"/>
    <x v="0"/>
    <x v="19"/>
    <x v="0"/>
    <x v="0"/>
    <x v="0"/>
    <x v="5"/>
    <x v="26"/>
    <n v="2471000"/>
    <n v="2748601.0199999996"/>
    <m/>
  </r>
  <r>
    <x v="0"/>
    <x v="0"/>
    <x v="0"/>
    <x v="1"/>
    <x v="2"/>
    <x v="0"/>
    <x v="19"/>
    <x v="0"/>
    <x v="0"/>
    <x v="0"/>
    <x v="5"/>
    <x v="20"/>
    <n v="150000"/>
    <n v="50799"/>
    <m/>
  </r>
  <r>
    <x v="0"/>
    <x v="0"/>
    <x v="0"/>
    <x v="1"/>
    <x v="2"/>
    <x v="0"/>
    <x v="19"/>
    <x v="0"/>
    <x v="0"/>
    <x v="0"/>
    <x v="5"/>
    <x v="37"/>
    <n v="210000"/>
    <n v="0"/>
    <m/>
  </r>
  <r>
    <x v="0"/>
    <x v="0"/>
    <x v="0"/>
    <x v="1"/>
    <x v="2"/>
    <x v="0"/>
    <x v="19"/>
    <x v="0"/>
    <x v="0"/>
    <x v="0"/>
    <x v="3"/>
    <x v="4"/>
    <n v="181160000"/>
    <n v="0"/>
    <m/>
  </r>
  <r>
    <x v="0"/>
    <x v="0"/>
    <x v="0"/>
    <x v="1"/>
    <x v="2"/>
    <x v="0"/>
    <x v="19"/>
    <x v="1"/>
    <x v="8"/>
    <x v="36"/>
    <x v="5"/>
    <x v="8"/>
    <n v="0"/>
    <n v="0"/>
    <m/>
  </r>
  <r>
    <x v="0"/>
    <x v="0"/>
    <x v="0"/>
    <x v="1"/>
    <x v="2"/>
    <x v="0"/>
    <x v="19"/>
    <x v="1"/>
    <x v="8"/>
    <x v="36"/>
    <x v="5"/>
    <x v="36"/>
    <n v="8120000"/>
    <n v="0"/>
    <m/>
  </r>
  <r>
    <x v="0"/>
    <x v="0"/>
    <x v="0"/>
    <x v="1"/>
    <x v="2"/>
    <x v="0"/>
    <x v="19"/>
    <x v="1"/>
    <x v="8"/>
    <x v="36"/>
    <x v="5"/>
    <x v="19"/>
    <n v="0"/>
    <n v="0"/>
    <m/>
  </r>
  <r>
    <x v="0"/>
    <x v="0"/>
    <x v="0"/>
    <x v="1"/>
    <x v="2"/>
    <x v="0"/>
    <x v="19"/>
    <x v="1"/>
    <x v="3"/>
    <x v="51"/>
    <x v="5"/>
    <x v="8"/>
    <n v="20000"/>
    <n v="0"/>
    <m/>
  </r>
  <r>
    <x v="0"/>
    <x v="0"/>
    <x v="0"/>
    <x v="1"/>
    <x v="2"/>
    <x v="0"/>
    <x v="20"/>
    <x v="0"/>
    <x v="0"/>
    <x v="0"/>
    <x v="5"/>
    <x v="8"/>
    <n v="4500000"/>
    <n v="448918.70000000007"/>
    <m/>
  </r>
  <r>
    <x v="0"/>
    <x v="0"/>
    <x v="0"/>
    <x v="1"/>
    <x v="2"/>
    <x v="0"/>
    <x v="20"/>
    <x v="0"/>
    <x v="0"/>
    <x v="0"/>
    <x v="5"/>
    <x v="36"/>
    <n v="100000"/>
    <n v="0"/>
    <m/>
  </r>
  <r>
    <x v="0"/>
    <x v="0"/>
    <x v="0"/>
    <x v="1"/>
    <x v="2"/>
    <x v="0"/>
    <x v="20"/>
    <x v="0"/>
    <x v="0"/>
    <x v="0"/>
    <x v="5"/>
    <x v="44"/>
    <n v="500000"/>
    <n v="0"/>
    <m/>
  </r>
  <r>
    <x v="0"/>
    <x v="0"/>
    <x v="0"/>
    <x v="1"/>
    <x v="2"/>
    <x v="0"/>
    <x v="20"/>
    <x v="0"/>
    <x v="0"/>
    <x v="0"/>
    <x v="5"/>
    <x v="19"/>
    <n v="10000000"/>
    <n v="0"/>
    <m/>
  </r>
  <r>
    <x v="0"/>
    <x v="0"/>
    <x v="0"/>
    <x v="1"/>
    <x v="2"/>
    <x v="0"/>
    <x v="20"/>
    <x v="0"/>
    <x v="0"/>
    <x v="0"/>
    <x v="5"/>
    <x v="26"/>
    <n v="850000"/>
    <n v="463995.86"/>
    <m/>
  </r>
  <r>
    <x v="0"/>
    <x v="0"/>
    <x v="0"/>
    <x v="1"/>
    <x v="2"/>
    <x v="0"/>
    <x v="20"/>
    <x v="0"/>
    <x v="0"/>
    <x v="0"/>
    <x v="5"/>
    <x v="20"/>
    <n v="14000000"/>
    <n v="0"/>
    <m/>
  </r>
  <r>
    <x v="0"/>
    <x v="0"/>
    <x v="0"/>
    <x v="1"/>
    <x v="2"/>
    <x v="0"/>
    <x v="20"/>
    <x v="0"/>
    <x v="0"/>
    <x v="0"/>
    <x v="5"/>
    <x v="37"/>
    <n v="2000000"/>
    <n v="300000"/>
    <m/>
  </r>
  <r>
    <x v="0"/>
    <x v="0"/>
    <x v="0"/>
    <x v="1"/>
    <x v="2"/>
    <x v="0"/>
    <x v="20"/>
    <x v="0"/>
    <x v="0"/>
    <x v="0"/>
    <x v="5"/>
    <x v="48"/>
    <n v="300000"/>
    <n v="0"/>
    <m/>
  </r>
  <r>
    <x v="0"/>
    <x v="0"/>
    <x v="0"/>
    <x v="1"/>
    <x v="2"/>
    <x v="0"/>
    <x v="20"/>
    <x v="0"/>
    <x v="0"/>
    <x v="0"/>
    <x v="3"/>
    <x v="4"/>
    <n v="6000000"/>
    <n v="0"/>
    <m/>
  </r>
  <r>
    <x v="0"/>
    <x v="0"/>
    <x v="0"/>
    <x v="1"/>
    <x v="2"/>
    <x v="0"/>
    <x v="20"/>
    <x v="0"/>
    <x v="1"/>
    <x v="1"/>
    <x v="5"/>
    <x v="8"/>
    <n v="8600000"/>
    <n v="4876404.4600000009"/>
    <m/>
  </r>
  <r>
    <x v="0"/>
    <x v="0"/>
    <x v="0"/>
    <x v="1"/>
    <x v="2"/>
    <x v="0"/>
    <x v="20"/>
    <x v="0"/>
    <x v="1"/>
    <x v="1"/>
    <x v="5"/>
    <x v="36"/>
    <n v="0"/>
    <n v="90602.76"/>
    <m/>
  </r>
  <r>
    <x v="0"/>
    <x v="0"/>
    <x v="0"/>
    <x v="1"/>
    <x v="2"/>
    <x v="0"/>
    <x v="20"/>
    <x v="0"/>
    <x v="1"/>
    <x v="1"/>
    <x v="5"/>
    <x v="26"/>
    <n v="0"/>
    <n v="169400.04"/>
    <m/>
  </r>
  <r>
    <x v="0"/>
    <x v="0"/>
    <x v="0"/>
    <x v="1"/>
    <x v="2"/>
    <x v="0"/>
    <x v="20"/>
    <x v="0"/>
    <x v="1"/>
    <x v="1"/>
    <x v="5"/>
    <x v="37"/>
    <n v="3000000"/>
    <n v="0"/>
    <m/>
  </r>
  <r>
    <x v="0"/>
    <x v="0"/>
    <x v="0"/>
    <x v="1"/>
    <x v="2"/>
    <x v="0"/>
    <x v="20"/>
    <x v="1"/>
    <x v="7"/>
    <x v="37"/>
    <x v="5"/>
    <x v="8"/>
    <n v="250000"/>
    <n v="76095.95"/>
    <m/>
  </r>
  <r>
    <x v="0"/>
    <x v="0"/>
    <x v="0"/>
    <x v="1"/>
    <x v="2"/>
    <x v="0"/>
    <x v="20"/>
    <x v="1"/>
    <x v="7"/>
    <x v="37"/>
    <x v="5"/>
    <x v="19"/>
    <n v="0"/>
    <n v="127086"/>
    <m/>
  </r>
  <r>
    <x v="0"/>
    <x v="0"/>
    <x v="0"/>
    <x v="1"/>
    <x v="2"/>
    <x v="0"/>
    <x v="21"/>
    <x v="2"/>
    <x v="15"/>
    <x v="38"/>
    <x v="5"/>
    <x v="8"/>
    <n v="5465000"/>
    <n v="1004827.75"/>
    <m/>
  </r>
  <r>
    <x v="0"/>
    <x v="0"/>
    <x v="0"/>
    <x v="1"/>
    <x v="2"/>
    <x v="0"/>
    <x v="21"/>
    <x v="2"/>
    <x v="15"/>
    <x v="38"/>
    <x v="5"/>
    <x v="36"/>
    <n v="1210500"/>
    <n v="0"/>
    <m/>
  </r>
  <r>
    <x v="0"/>
    <x v="0"/>
    <x v="0"/>
    <x v="1"/>
    <x v="2"/>
    <x v="0"/>
    <x v="21"/>
    <x v="2"/>
    <x v="15"/>
    <x v="38"/>
    <x v="5"/>
    <x v="44"/>
    <n v="250000"/>
    <n v="149414.22"/>
    <m/>
  </r>
  <r>
    <x v="0"/>
    <x v="0"/>
    <x v="0"/>
    <x v="1"/>
    <x v="2"/>
    <x v="0"/>
    <x v="21"/>
    <x v="2"/>
    <x v="15"/>
    <x v="38"/>
    <x v="5"/>
    <x v="19"/>
    <n v="26095350"/>
    <n v="0"/>
    <m/>
  </r>
  <r>
    <x v="0"/>
    <x v="0"/>
    <x v="0"/>
    <x v="1"/>
    <x v="2"/>
    <x v="0"/>
    <x v="21"/>
    <x v="2"/>
    <x v="15"/>
    <x v="38"/>
    <x v="5"/>
    <x v="26"/>
    <n v="2045000"/>
    <n v="75000"/>
    <m/>
  </r>
  <r>
    <x v="0"/>
    <x v="0"/>
    <x v="0"/>
    <x v="1"/>
    <x v="2"/>
    <x v="0"/>
    <x v="21"/>
    <x v="2"/>
    <x v="15"/>
    <x v="38"/>
    <x v="5"/>
    <x v="20"/>
    <n v="50000"/>
    <n v="0"/>
    <m/>
  </r>
  <r>
    <x v="0"/>
    <x v="0"/>
    <x v="0"/>
    <x v="1"/>
    <x v="2"/>
    <x v="0"/>
    <x v="21"/>
    <x v="2"/>
    <x v="15"/>
    <x v="38"/>
    <x v="5"/>
    <x v="37"/>
    <n v="300000"/>
    <n v="0"/>
    <m/>
  </r>
  <r>
    <x v="0"/>
    <x v="0"/>
    <x v="0"/>
    <x v="1"/>
    <x v="2"/>
    <x v="0"/>
    <x v="21"/>
    <x v="2"/>
    <x v="15"/>
    <x v="38"/>
    <x v="3"/>
    <x v="4"/>
    <n v="300000"/>
    <n v="0"/>
    <m/>
  </r>
  <r>
    <x v="0"/>
    <x v="0"/>
    <x v="0"/>
    <x v="1"/>
    <x v="2"/>
    <x v="0"/>
    <x v="21"/>
    <x v="2"/>
    <x v="16"/>
    <x v="39"/>
    <x v="5"/>
    <x v="8"/>
    <n v="1420000"/>
    <n v="413217.99"/>
    <m/>
  </r>
  <r>
    <x v="0"/>
    <x v="0"/>
    <x v="0"/>
    <x v="1"/>
    <x v="2"/>
    <x v="0"/>
    <x v="21"/>
    <x v="2"/>
    <x v="16"/>
    <x v="39"/>
    <x v="5"/>
    <x v="36"/>
    <n v="180000"/>
    <n v="0"/>
    <m/>
  </r>
  <r>
    <x v="0"/>
    <x v="0"/>
    <x v="0"/>
    <x v="1"/>
    <x v="2"/>
    <x v="0"/>
    <x v="21"/>
    <x v="2"/>
    <x v="16"/>
    <x v="39"/>
    <x v="5"/>
    <x v="44"/>
    <n v="700000"/>
    <n v="104707.38"/>
    <m/>
  </r>
  <r>
    <x v="0"/>
    <x v="0"/>
    <x v="0"/>
    <x v="1"/>
    <x v="2"/>
    <x v="0"/>
    <x v="21"/>
    <x v="2"/>
    <x v="16"/>
    <x v="39"/>
    <x v="5"/>
    <x v="19"/>
    <n v="2750000"/>
    <n v="0"/>
    <m/>
  </r>
  <r>
    <x v="0"/>
    <x v="0"/>
    <x v="0"/>
    <x v="1"/>
    <x v="2"/>
    <x v="0"/>
    <x v="21"/>
    <x v="2"/>
    <x v="16"/>
    <x v="39"/>
    <x v="5"/>
    <x v="26"/>
    <n v="0"/>
    <n v="21551.52"/>
    <m/>
  </r>
  <r>
    <x v="0"/>
    <x v="0"/>
    <x v="0"/>
    <x v="1"/>
    <x v="2"/>
    <x v="0"/>
    <x v="21"/>
    <x v="2"/>
    <x v="16"/>
    <x v="39"/>
    <x v="5"/>
    <x v="20"/>
    <n v="0"/>
    <n v="73514"/>
    <m/>
  </r>
  <r>
    <x v="0"/>
    <x v="0"/>
    <x v="0"/>
    <x v="1"/>
    <x v="2"/>
    <x v="0"/>
    <x v="21"/>
    <x v="2"/>
    <x v="16"/>
    <x v="39"/>
    <x v="5"/>
    <x v="37"/>
    <n v="3699000"/>
    <n v="120000"/>
    <m/>
  </r>
  <r>
    <x v="0"/>
    <x v="0"/>
    <x v="0"/>
    <x v="1"/>
    <x v="2"/>
    <x v="0"/>
    <x v="21"/>
    <x v="5"/>
    <x v="18"/>
    <x v="43"/>
    <x v="5"/>
    <x v="8"/>
    <n v="155000"/>
    <n v="0"/>
    <m/>
  </r>
  <r>
    <x v="0"/>
    <x v="0"/>
    <x v="0"/>
    <x v="1"/>
    <x v="2"/>
    <x v="1"/>
    <x v="22"/>
    <x v="0"/>
    <x v="1"/>
    <x v="1"/>
    <x v="5"/>
    <x v="8"/>
    <n v="200395272"/>
    <n v="133557908.93999998"/>
    <m/>
  </r>
  <r>
    <x v="0"/>
    <x v="0"/>
    <x v="0"/>
    <x v="1"/>
    <x v="2"/>
    <x v="1"/>
    <x v="22"/>
    <x v="0"/>
    <x v="1"/>
    <x v="1"/>
    <x v="5"/>
    <x v="36"/>
    <n v="8973449"/>
    <n v="6730086.6900000013"/>
    <m/>
  </r>
  <r>
    <x v="0"/>
    <x v="0"/>
    <x v="0"/>
    <x v="1"/>
    <x v="2"/>
    <x v="1"/>
    <x v="22"/>
    <x v="0"/>
    <x v="1"/>
    <x v="1"/>
    <x v="5"/>
    <x v="44"/>
    <n v="2000000"/>
    <n v="1500000.03"/>
    <m/>
  </r>
  <r>
    <x v="0"/>
    <x v="0"/>
    <x v="0"/>
    <x v="1"/>
    <x v="2"/>
    <x v="1"/>
    <x v="22"/>
    <x v="0"/>
    <x v="1"/>
    <x v="1"/>
    <x v="5"/>
    <x v="19"/>
    <n v="13798786"/>
    <n v="8099089.4699999997"/>
    <m/>
  </r>
  <r>
    <x v="0"/>
    <x v="0"/>
    <x v="0"/>
    <x v="1"/>
    <x v="2"/>
    <x v="1"/>
    <x v="22"/>
    <x v="0"/>
    <x v="1"/>
    <x v="1"/>
    <x v="5"/>
    <x v="26"/>
    <n v="33619885"/>
    <n v="17714913.75"/>
    <m/>
  </r>
  <r>
    <x v="0"/>
    <x v="0"/>
    <x v="0"/>
    <x v="1"/>
    <x v="2"/>
    <x v="1"/>
    <x v="22"/>
    <x v="0"/>
    <x v="1"/>
    <x v="1"/>
    <x v="5"/>
    <x v="20"/>
    <n v="1135284"/>
    <n v="851463"/>
    <m/>
  </r>
  <r>
    <x v="0"/>
    <x v="0"/>
    <x v="0"/>
    <x v="1"/>
    <x v="2"/>
    <x v="1"/>
    <x v="22"/>
    <x v="0"/>
    <x v="1"/>
    <x v="1"/>
    <x v="5"/>
    <x v="37"/>
    <n v="127338339"/>
    <n v="0"/>
    <m/>
  </r>
  <r>
    <x v="0"/>
    <x v="0"/>
    <x v="0"/>
    <x v="1"/>
    <x v="2"/>
    <x v="1"/>
    <x v="22"/>
    <x v="0"/>
    <x v="1"/>
    <x v="1"/>
    <x v="3"/>
    <x v="4"/>
    <n v="51976902"/>
    <n v="38982676.5"/>
    <m/>
  </r>
  <r>
    <x v="0"/>
    <x v="0"/>
    <x v="0"/>
    <x v="1"/>
    <x v="2"/>
    <x v="3"/>
    <x v="27"/>
    <x v="0"/>
    <x v="0"/>
    <x v="74"/>
    <x v="5"/>
    <x v="8"/>
    <n v="117964814"/>
    <n v="88473610.079999849"/>
    <m/>
  </r>
  <r>
    <x v="0"/>
    <x v="0"/>
    <x v="0"/>
    <x v="1"/>
    <x v="2"/>
    <x v="3"/>
    <x v="27"/>
    <x v="0"/>
    <x v="0"/>
    <x v="74"/>
    <x v="5"/>
    <x v="36"/>
    <n v="79213"/>
    <n v="59409.720000000008"/>
    <m/>
  </r>
  <r>
    <x v="0"/>
    <x v="0"/>
    <x v="0"/>
    <x v="1"/>
    <x v="2"/>
    <x v="3"/>
    <x v="27"/>
    <x v="0"/>
    <x v="0"/>
    <x v="74"/>
    <x v="5"/>
    <x v="19"/>
    <n v="64520056"/>
    <n v="48390041.969999991"/>
    <m/>
  </r>
  <r>
    <x v="0"/>
    <x v="0"/>
    <x v="0"/>
    <x v="1"/>
    <x v="2"/>
    <x v="3"/>
    <x v="27"/>
    <x v="0"/>
    <x v="0"/>
    <x v="74"/>
    <x v="5"/>
    <x v="26"/>
    <n v="106819528"/>
    <n v="80114645.789999962"/>
    <m/>
  </r>
  <r>
    <x v="0"/>
    <x v="0"/>
    <x v="0"/>
    <x v="1"/>
    <x v="2"/>
    <x v="3"/>
    <x v="27"/>
    <x v="0"/>
    <x v="0"/>
    <x v="74"/>
    <x v="5"/>
    <x v="20"/>
    <n v="2621697"/>
    <n v="1966272.75"/>
    <m/>
  </r>
  <r>
    <x v="0"/>
    <x v="0"/>
    <x v="0"/>
    <x v="1"/>
    <x v="2"/>
    <x v="3"/>
    <x v="27"/>
    <x v="0"/>
    <x v="0"/>
    <x v="74"/>
    <x v="5"/>
    <x v="37"/>
    <n v="62124533"/>
    <n v="46593399.689999998"/>
    <m/>
  </r>
  <r>
    <x v="0"/>
    <x v="0"/>
    <x v="0"/>
    <x v="1"/>
    <x v="2"/>
    <x v="3"/>
    <x v="27"/>
    <x v="0"/>
    <x v="0"/>
    <x v="74"/>
    <x v="5"/>
    <x v="48"/>
    <n v="48816"/>
    <n v="36612"/>
    <m/>
  </r>
  <r>
    <x v="0"/>
    <x v="0"/>
    <x v="0"/>
    <x v="1"/>
    <x v="2"/>
    <x v="4"/>
    <x v="28"/>
    <x v="0"/>
    <x v="0"/>
    <x v="0"/>
    <x v="5"/>
    <x v="8"/>
    <n v="20358767"/>
    <n v="15407104.300000008"/>
    <m/>
  </r>
  <r>
    <x v="0"/>
    <x v="0"/>
    <x v="0"/>
    <x v="1"/>
    <x v="2"/>
    <x v="4"/>
    <x v="28"/>
    <x v="0"/>
    <x v="0"/>
    <x v="0"/>
    <x v="5"/>
    <x v="36"/>
    <n v="533620"/>
    <n v="376087.66999999993"/>
    <m/>
  </r>
  <r>
    <x v="0"/>
    <x v="0"/>
    <x v="0"/>
    <x v="1"/>
    <x v="2"/>
    <x v="4"/>
    <x v="28"/>
    <x v="0"/>
    <x v="0"/>
    <x v="0"/>
    <x v="5"/>
    <x v="44"/>
    <n v="151555"/>
    <n v="109877.37000000002"/>
    <m/>
  </r>
  <r>
    <x v="0"/>
    <x v="0"/>
    <x v="0"/>
    <x v="1"/>
    <x v="2"/>
    <x v="4"/>
    <x v="28"/>
    <x v="0"/>
    <x v="0"/>
    <x v="0"/>
    <x v="5"/>
    <x v="26"/>
    <n v="2226608"/>
    <n v="1865716.7699999998"/>
    <m/>
  </r>
  <r>
    <x v="0"/>
    <x v="0"/>
    <x v="0"/>
    <x v="1"/>
    <x v="2"/>
    <x v="4"/>
    <x v="28"/>
    <x v="0"/>
    <x v="0"/>
    <x v="0"/>
    <x v="5"/>
    <x v="20"/>
    <n v="63480"/>
    <n v="46023"/>
    <m/>
  </r>
  <r>
    <x v="0"/>
    <x v="0"/>
    <x v="0"/>
    <x v="1"/>
    <x v="2"/>
    <x v="4"/>
    <x v="28"/>
    <x v="0"/>
    <x v="0"/>
    <x v="0"/>
    <x v="5"/>
    <x v="37"/>
    <n v="8060750"/>
    <n v="6143368.3799999999"/>
    <m/>
  </r>
  <r>
    <x v="0"/>
    <x v="0"/>
    <x v="0"/>
    <x v="1"/>
    <x v="2"/>
    <x v="5"/>
    <x v="29"/>
    <x v="0"/>
    <x v="1"/>
    <x v="4"/>
    <x v="5"/>
    <x v="8"/>
    <n v="23692614"/>
    <n v="20056968"/>
    <m/>
  </r>
  <r>
    <x v="0"/>
    <x v="0"/>
    <x v="0"/>
    <x v="1"/>
    <x v="2"/>
    <x v="5"/>
    <x v="29"/>
    <x v="0"/>
    <x v="1"/>
    <x v="4"/>
    <x v="5"/>
    <x v="36"/>
    <n v="250000"/>
    <n v="187497"/>
    <m/>
  </r>
  <r>
    <x v="0"/>
    <x v="0"/>
    <x v="0"/>
    <x v="1"/>
    <x v="2"/>
    <x v="5"/>
    <x v="29"/>
    <x v="0"/>
    <x v="1"/>
    <x v="4"/>
    <x v="5"/>
    <x v="44"/>
    <n v="400000"/>
    <n v="299997"/>
    <m/>
  </r>
  <r>
    <x v="0"/>
    <x v="0"/>
    <x v="0"/>
    <x v="1"/>
    <x v="2"/>
    <x v="5"/>
    <x v="29"/>
    <x v="0"/>
    <x v="1"/>
    <x v="4"/>
    <x v="5"/>
    <x v="19"/>
    <n v="0"/>
    <n v="2999997"/>
    <m/>
  </r>
  <r>
    <x v="0"/>
    <x v="0"/>
    <x v="0"/>
    <x v="1"/>
    <x v="2"/>
    <x v="5"/>
    <x v="29"/>
    <x v="0"/>
    <x v="1"/>
    <x v="4"/>
    <x v="5"/>
    <x v="37"/>
    <n v="130000"/>
    <n v="157500"/>
    <m/>
  </r>
  <r>
    <x v="0"/>
    <x v="0"/>
    <x v="0"/>
    <x v="1"/>
    <x v="2"/>
    <x v="5"/>
    <x v="29"/>
    <x v="0"/>
    <x v="1"/>
    <x v="4"/>
    <x v="3"/>
    <x v="4"/>
    <n v="5269203"/>
    <n v="0"/>
    <m/>
  </r>
  <r>
    <x v="0"/>
    <x v="0"/>
    <x v="0"/>
    <x v="1"/>
    <x v="2"/>
    <x v="6"/>
    <x v="30"/>
    <x v="0"/>
    <x v="1"/>
    <x v="1"/>
    <x v="5"/>
    <x v="8"/>
    <n v="1671000"/>
    <n v="925500"/>
    <m/>
  </r>
  <r>
    <x v="0"/>
    <x v="0"/>
    <x v="0"/>
    <x v="1"/>
    <x v="2"/>
    <x v="6"/>
    <x v="30"/>
    <x v="0"/>
    <x v="1"/>
    <x v="1"/>
    <x v="5"/>
    <x v="36"/>
    <n v="240000"/>
    <n v="120000"/>
    <m/>
  </r>
  <r>
    <x v="0"/>
    <x v="0"/>
    <x v="0"/>
    <x v="1"/>
    <x v="2"/>
    <x v="6"/>
    <x v="30"/>
    <x v="0"/>
    <x v="1"/>
    <x v="1"/>
    <x v="5"/>
    <x v="19"/>
    <n v="4300000"/>
    <n v="1000000"/>
    <m/>
  </r>
  <r>
    <x v="0"/>
    <x v="0"/>
    <x v="0"/>
    <x v="1"/>
    <x v="2"/>
    <x v="6"/>
    <x v="30"/>
    <x v="0"/>
    <x v="1"/>
    <x v="1"/>
    <x v="5"/>
    <x v="26"/>
    <n v="81428"/>
    <n v="81428"/>
    <m/>
  </r>
  <r>
    <x v="0"/>
    <x v="0"/>
    <x v="0"/>
    <x v="1"/>
    <x v="2"/>
    <x v="6"/>
    <x v="30"/>
    <x v="0"/>
    <x v="1"/>
    <x v="1"/>
    <x v="5"/>
    <x v="37"/>
    <n v="50000"/>
    <n v="0"/>
    <m/>
  </r>
  <r>
    <x v="0"/>
    <x v="0"/>
    <x v="0"/>
    <x v="1"/>
    <x v="2"/>
    <x v="7"/>
    <x v="31"/>
    <x v="0"/>
    <x v="0"/>
    <x v="74"/>
    <x v="5"/>
    <x v="8"/>
    <n v="1426100"/>
    <n v="1069575.0300000003"/>
    <m/>
  </r>
  <r>
    <x v="0"/>
    <x v="0"/>
    <x v="0"/>
    <x v="1"/>
    <x v="2"/>
    <x v="7"/>
    <x v="31"/>
    <x v="0"/>
    <x v="0"/>
    <x v="74"/>
    <x v="5"/>
    <x v="36"/>
    <n v="550000"/>
    <n v="412499.97000000009"/>
    <m/>
  </r>
  <r>
    <x v="0"/>
    <x v="0"/>
    <x v="0"/>
    <x v="1"/>
    <x v="2"/>
    <x v="7"/>
    <x v="31"/>
    <x v="0"/>
    <x v="0"/>
    <x v="74"/>
    <x v="5"/>
    <x v="19"/>
    <n v="100000"/>
    <n v="6075000"/>
    <m/>
  </r>
  <r>
    <x v="0"/>
    <x v="0"/>
    <x v="0"/>
    <x v="1"/>
    <x v="2"/>
    <x v="7"/>
    <x v="31"/>
    <x v="0"/>
    <x v="0"/>
    <x v="74"/>
    <x v="5"/>
    <x v="26"/>
    <n v="800000"/>
    <n v="599999.93999999994"/>
    <m/>
  </r>
  <r>
    <x v="0"/>
    <x v="0"/>
    <x v="0"/>
    <x v="1"/>
    <x v="2"/>
    <x v="7"/>
    <x v="31"/>
    <x v="0"/>
    <x v="0"/>
    <x v="74"/>
    <x v="5"/>
    <x v="37"/>
    <n v="1000000"/>
    <n v="749999.97"/>
    <m/>
  </r>
  <r>
    <x v="0"/>
    <x v="0"/>
    <x v="0"/>
    <x v="1"/>
    <x v="12"/>
    <x v="0"/>
    <x v="0"/>
    <x v="0"/>
    <x v="0"/>
    <x v="0"/>
    <x v="5"/>
    <x v="48"/>
    <n v="1150000"/>
    <n v="0"/>
    <m/>
  </r>
  <r>
    <x v="0"/>
    <x v="0"/>
    <x v="0"/>
    <x v="1"/>
    <x v="12"/>
    <x v="0"/>
    <x v="0"/>
    <x v="1"/>
    <x v="9"/>
    <x v="31"/>
    <x v="5"/>
    <x v="48"/>
    <n v="1150000"/>
    <n v="0"/>
    <m/>
  </r>
  <r>
    <x v="0"/>
    <x v="0"/>
    <x v="0"/>
    <x v="1"/>
    <x v="12"/>
    <x v="0"/>
    <x v="2"/>
    <x v="5"/>
    <x v="18"/>
    <x v="44"/>
    <x v="5"/>
    <x v="48"/>
    <n v="0"/>
    <n v="0"/>
    <m/>
  </r>
  <r>
    <x v="0"/>
    <x v="0"/>
    <x v="0"/>
    <x v="1"/>
    <x v="12"/>
    <x v="0"/>
    <x v="3"/>
    <x v="0"/>
    <x v="6"/>
    <x v="16"/>
    <x v="5"/>
    <x v="48"/>
    <n v="0"/>
    <n v="0"/>
    <m/>
  </r>
  <r>
    <x v="0"/>
    <x v="0"/>
    <x v="0"/>
    <x v="1"/>
    <x v="12"/>
    <x v="0"/>
    <x v="4"/>
    <x v="0"/>
    <x v="0"/>
    <x v="0"/>
    <x v="5"/>
    <x v="48"/>
    <n v="0"/>
    <n v="0"/>
    <m/>
  </r>
  <r>
    <x v="0"/>
    <x v="0"/>
    <x v="0"/>
    <x v="1"/>
    <x v="12"/>
    <x v="0"/>
    <x v="5"/>
    <x v="1"/>
    <x v="7"/>
    <x v="62"/>
    <x v="5"/>
    <x v="48"/>
    <n v="5185520"/>
    <n v="0"/>
    <m/>
  </r>
  <r>
    <x v="0"/>
    <x v="0"/>
    <x v="0"/>
    <x v="1"/>
    <x v="12"/>
    <x v="0"/>
    <x v="5"/>
    <x v="1"/>
    <x v="7"/>
    <x v="56"/>
    <x v="5"/>
    <x v="48"/>
    <n v="0"/>
    <n v="0"/>
    <m/>
  </r>
  <r>
    <x v="0"/>
    <x v="0"/>
    <x v="0"/>
    <x v="1"/>
    <x v="12"/>
    <x v="0"/>
    <x v="5"/>
    <x v="1"/>
    <x v="3"/>
    <x v="51"/>
    <x v="5"/>
    <x v="48"/>
    <n v="0"/>
    <n v="0"/>
    <m/>
  </r>
  <r>
    <x v="0"/>
    <x v="0"/>
    <x v="0"/>
    <x v="1"/>
    <x v="12"/>
    <x v="0"/>
    <x v="9"/>
    <x v="2"/>
    <x v="11"/>
    <x v="24"/>
    <x v="5"/>
    <x v="48"/>
    <n v="2636000"/>
    <n v="0"/>
    <m/>
  </r>
  <r>
    <x v="0"/>
    <x v="0"/>
    <x v="0"/>
    <x v="1"/>
    <x v="12"/>
    <x v="0"/>
    <x v="10"/>
    <x v="2"/>
    <x v="4"/>
    <x v="12"/>
    <x v="5"/>
    <x v="48"/>
    <n v="0"/>
    <n v="1073800"/>
    <m/>
  </r>
  <r>
    <x v="0"/>
    <x v="0"/>
    <x v="0"/>
    <x v="1"/>
    <x v="12"/>
    <x v="0"/>
    <x v="17"/>
    <x v="5"/>
    <x v="21"/>
    <x v="72"/>
    <x v="5"/>
    <x v="48"/>
    <n v="5584000"/>
    <n v="0"/>
    <m/>
  </r>
  <r>
    <x v="0"/>
    <x v="0"/>
    <x v="0"/>
    <x v="1"/>
    <x v="7"/>
    <x v="2"/>
    <x v="25"/>
    <x v="0"/>
    <x v="0"/>
    <x v="41"/>
    <x v="5"/>
    <x v="37"/>
    <n v="17200000"/>
    <n v="12999999"/>
    <m/>
  </r>
  <r>
    <x v="0"/>
    <x v="0"/>
    <x v="0"/>
    <x v="1"/>
    <x v="7"/>
    <x v="0"/>
    <x v="0"/>
    <x v="0"/>
    <x v="0"/>
    <x v="0"/>
    <x v="5"/>
    <x v="37"/>
    <n v="10775000"/>
    <n v="77747.839999999997"/>
    <m/>
  </r>
  <r>
    <x v="0"/>
    <x v="0"/>
    <x v="0"/>
    <x v="1"/>
    <x v="7"/>
    <x v="0"/>
    <x v="0"/>
    <x v="0"/>
    <x v="2"/>
    <x v="2"/>
    <x v="5"/>
    <x v="37"/>
    <n v="45581730"/>
    <n v="495600"/>
    <m/>
  </r>
  <r>
    <x v="0"/>
    <x v="0"/>
    <x v="0"/>
    <x v="1"/>
    <x v="7"/>
    <x v="0"/>
    <x v="0"/>
    <x v="0"/>
    <x v="1"/>
    <x v="1"/>
    <x v="5"/>
    <x v="37"/>
    <n v="3360475"/>
    <n v="0"/>
    <m/>
  </r>
  <r>
    <x v="0"/>
    <x v="0"/>
    <x v="0"/>
    <x v="1"/>
    <x v="7"/>
    <x v="0"/>
    <x v="0"/>
    <x v="2"/>
    <x v="4"/>
    <x v="54"/>
    <x v="5"/>
    <x v="48"/>
    <n v="0"/>
    <n v="0"/>
    <m/>
  </r>
  <r>
    <x v="0"/>
    <x v="0"/>
    <x v="0"/>
    <x v="1"/>
    <x v="7"/>
    <x v="0"/>
    <x v="0"/>
    <x v="5"/>
    <x v="18"/>
    <x v="44"/>
    <x v="5"/>
    <x v="37"/>
    <n v="100000"/>
    <n v="0"/>
    <m/>
  </r>
  <r>
    <x v="0"/>
    <x v="0"/>
    <x v="0"/>
    <x v="1"/>
    <x v="7"/>
    <x v="0"/>
    <x v="0"/>
    <x v="1"/>
    <x v="9"/>
    <x v="31"/>
    <x v="5"/>
    <x v="37"/>
    <n v="58000"/>
    <n v="0"/>
    <m/>
  </r>
  <r>
    <x v="0"/>
    <x v="0"/>
    <x v="0"/>
    <x v="1"/>
    <x v="7"/>
    <x v="0"/>
    <x v="0"/>
    <x v="1"/>
    <x v="3"/>
    <x v="5"/>
    <x v="5"/>
    <x v="37"/>
    <n v="1188871"/>
    <n v="0"/>
    <m/>
  </r>
  <r>
    <x v="0"/>
    <x v="0"/>
    <x v="0"/>
    <x v="1"/>
    <x v="7"/>
    <x v="0"/>
    <x v="1"/>
    <x v="0"/>
    <x v="0"/>
    <x v="0"/>
    <x v="5"/>
    <x v="37"/>
    <n v="10380384"/>
    <n v="0"/>
    <m/>
  </r>
  <r>
    <x v="0"/>
    <x v="0"/>
    <x v="0"/>
    <x v="1"/>
    <x v="7"/>
    <x v="0"/>
    <x v="1"/>
    <x v="0"/>
    <x v="1"/>
    <x v="11"/>
    <x v="5"/>
    <x v="48"/>
    <n v="50000"/>
    <n v="0"/>
    <m/>
  </r>
  <r>
    <x v="0"/>
    <x v="0"/>
    <x v="0"/>
    <x v="1"/>
    <x v="7"/>
    <x v="0"/>
    <x v="1"/>
    <x v="2"/>
    <x v="4"/>
    <x v="12"/>
    <x v="5"/>
    <x v="37"/>
    <n v="100"/>
    <n v="0"/>
    <m/>
  </r>
  <r>
    <x v="0"/>
    <x v="0"/>
    <x v="0"/>
    <x v="1"/>
    <x v="7"/>
    <x v="0"/>
    <x v="1"/>
    <x v="1"/>
    <x v="3"/>
    <x v="13"/>
    <x v="5"/>
    <x v="37"/>
    <n v="402553"/>
    <n v="0"/>
    <m/>
  </r>
  <r>
    <x v="0"/>
    <x v="0"/>
    <x v="0"/>
    <x v="1"/>
    <x v="7"/>
    <x v="0"/>
    <x v="2"/>
    <x v="0"/>
    <x v="2"/>
    <x v="3"/>
    <x v="5"/>
    <x v="37"/>
    <n v="502782"/>
    <n v="0"/>
    <m/>
  </r>
  <r>
    <x v="0"/>
    <x v="0"/>
    <x v="0"/>
    <x v="1"/>
    <x v="7"/>
    <x v="0"/>
    <x v="3"/>
    <x v="0"/>
    <x v="6"/>
    <x v="16"/>
    <x v="5"/>
    <x v="37"/>
    <n v="2000000"/>
    <n v="0"/>
    <m/>
  </r>
  <r>
    <x v="0"/>
    <x v="0"/>
    <x v="0"/>
    <x v="1"/>
    <x v="7"/>
    <x v="0"/>
    <x v="4"/>
    <x v="0"/>
    <x v="0"/>
    <x v="0"/>
    <x v="5"/>
    <x v="37"/>
    <n v="96545039"/>
    <n v="12407071.98"/>
    <m/>
  </r>
  <r>
    <x v="0"/>
    <x v="0"/>
    <x v="0"/>
    <x v="1"/>
    <x v="7"/>
    <x v="0"/>
    <x v="4"/>
    <x v="0"/>
    <x v="0"/>
    <x v="0"/>
    <x v="5"/>
    <x v="48"/>
    <n v="3000000"/>
    <n v="180642"/>
    <m/>
  </r>
  <r>
    <x v="0"/>
    <x v="0"/>
    <x v="0"/>
    <x v="1"/>
    <x v="7"/>
    <x v="0"/>
    <x v="5"/>
    <x v="1"/>
    <x v="7"/>
    <x v="17"/>
    <x v="5"/>
    <x v="37"/>
    <n v="8000000"/>
    <n v="0"/>
    <m/>
  </r>
  <r>
    <x v="0"/>
    <x v="0"/>
    <x v="0"/>
    <x v="1"/>
    <x v="7"/>
    <x v="0"/>
    <x v="5"/>
    <x v="1"/>
    <x v="7"/>
    <x v="17"/>
    <x v="5"/>
    <x v="48"/>
    <n v="0"/>
    <n v="19678167.399999999"/>
    <m/>
  </r>
  <r>
    <x v="0"/>
    <x v="0"/>
    <x v="0"/>
    <x v="1"/>
    <x v="7"/>
    <x v="0"/>
    <x v="5"/>
    <x v="1"/>
    <x v="7"/>
    <x v="60"/>
    <x v="5"/>
    <x v="48"/>
    <n v="61743043"/>
    <n v="65458591.500000007"/>
    <m/>
  </r>
  <r>
    <x v="0"/>
    <x v="0"/>
    <x v="0"/>
    <x v="1"/>
    <x v="7"/>
    <x v="0"/>
    <x v="5"/>
    <x v="1"/>
    <x v="7"/>
    <x v="61"/>
    <x v="5"/>
    <x v="48"/>
    <n v="0"/>
    <n v="20589816.800000001"/>
    <m/>
  </r>
  <r>
    <x v="0"/>
    <x v="0"/>
    <x v="0"/>
    <x v="1"/>
    <x v="7"/>
    <x v="0"/>
    <x v="5"/>
    <x v="1"/>
    <x v="7"/>
    <x v="33"/>
    <x v="5"/>
    <x v="37"/>
    <n v="3500000"/>
    <n v="0"/>
    <m/>
  </r>
  <r>
    <x v="0"/>
    <x v="0"/>
    <x v="0"/>
    <x v="1"/>
    <x v="7"/>
    <x v="0"/>
    <x v="5"/>
    <x v="1"/>
    <x v="7"/>
    <x v="62"/>
    <x v="5"/>
    <x v="37"/>
    <n v="21640350"/>
    <n v="622092.84"/>
    <m/>
  </r>
  <r>
    <x v="0"/>
    <x v="0"/>
    <x v="0"/>
    <x v="1"/>
    <x v="7"/>
    <x v="0"/>
    <x v="5"/>
    <x v="1"/>
    <x v="7"/>
    <x v="42"/>
    <x v="5"/>
    <x v="37"/>
    <n v="0"/>
    <n v="0"/>
    <m/>
  </r>
  <r>
    <x v="0"/>
    <x v="0"/>
    <x v="0"/>
    <x v="1"/>
    <x v="7"/>
    <x v="0"/>
    <x v="5"/>
    <x v="1"/>
    <x v="7"/>
    <x v="56"/>
    <x v="5"/>
    <x v="37"/>
    <n v="271107164"/>
    <n v="308187657.79000002"/>
    <m/>
  </r>
  <r>
    <x v="0"/>
    <x v="0"/>
    <x v="0"/>
    <x v="1"/>
    <x v="7"/>
    <x v="0"/>
    <x v="6"/>
    <x v="1"/>
    <x v="5"/>
    <x v="19"/>
    <x v="5"/>
    <x v="37"/>
    <n v="1981328"/>
    <n v="796299.01"/>
    <m/>
  </r>
  <r>
    <x v="0"/>
    <x v="0"/>
    <x v="0"/>
    <x v="1"/>
    <x v="7"/>
    <x v="0"/>
    <x v="6"/>
    <x v="1"/>
    <x v="5"/>
    <x v="18"/>
    <x v="5"/>
    <x v="37"/>
    <n v="42631000"/>
    <n v="0"/>
    <m/>
  </r>
  <r>
    <x v="0"/>
    <x v="0"/>
    <x v="0"/>
    <x v="1"/>
    <x v="7"/>
    <x v="0"/>
    <x v="7"/>
    <x v="1"/>
    <x v="9"/>
    <x v="21"/>
    <x v="5"/>
    <x v="37"/>
    <n v="0"/>
    <n v="325287.06"/>
    <m/>
  </r>
  <r>
    <x v="0"/>
    <x v="0"/>
    <x v="0"/>
    <x v="1"/>
    <x v="7"/>
    <x v="0"/>
    <x v="8"/>
    <x v="2"/>
    <x v="10"/>
    <x v="23"/>
    <x v="5"/>
    <x v="37"/>
    <n v="2171000"/>
    <n v="0"/>
    <m/>
  </r>
  <r>
    <x v="0"/>
    <x v="0"/>
    <x v="0"/>
    <x v="1"/>
    <x v="7"/>
    <x v="0"/>
    <x v="9"/>
    <x v="2"/>
    <x v="11"/>
    <x v="24"/>
    <x v="5"/>
    <x v="37"/>
    <n v="0"/>
    <n v="998468.8"/>
    <m/>
  </r>
  <r>
    <x v="0"/>
    <x v="0"/>
    <x v="0"/>
    <x v="1"/>
    <x v="7"/>
    <x v="0"/>
    <x v="10"/>
    <x v="2"/>
    <x v="4"/>
    <x v="12"/>
    <x v="5"/>
    <x v="37"/>
    <n v="30000000"/>
    <n v="0"/>
    <m/>
  </r>
  <r>
    <x v="0"/>
    <x v="0"/>
    <x v="0"/>
    <x v="1"/>
    <x v="7"/>
    <x v="0"/>
    <x v="10"/>
    <x v="2"/>
    <x v="4"/>
    <x v="12"/>
    <x v="5"/>
    <x v="48"/>
    <n v="97900093"/>
    <n v="113150949.23"/>
    <m/>
  </r>
  <r>
    <x v="0"/>
    <x v="0"/>
    <x v="0"/>
    <x v="1"/>
    <x v="7"/>
    <x v="0"/>
    <x v="10"/>
    <x v="2"/>
    <x v="4"/>
    <x v="25"/>
    <x v="5"/>
    <x v="37"/>
    <n v="10000000"/>
    <n v="0"/>
    <m/>
  </r>
  <r>
    <x v="0"/>
    <x v="0"/>
    <x v="0"/>
    <x v="1"/>
    <x v="7"/>
    <x v="0"/>
    <x v="10"/>
    <x v="2"/>
    <x v="4"/>
    <x v="25"/>
    <x v="5"/>
    <x v="48"/>
    <n v="0"/>
    <n v="0"/>
    <m/>
  </r>
  <r>
    <x v="0"/>
    <x v="0"/>
    <x v="0"/>
    <x v="1"/>
    <x v="7"/>
    <x v="0"/>
    <x v="10"/>
    <x v="2"/>
    <x v="4"/>
    <x v="66"/>
    <x v="5"/>
    <x v="37"/>
    <n v="10000000"/>
    <n v="0"/>
    <m/>
  </r>
  <r>
    <x v="0"/>
    <x v="0"/>
    <x v="0"/>
    <x v="1"/>
    <x v="7"/>
    <x v="0"/>
    <x v="10"/>
    <x v="2"/>
    <x v="4"/>
    <x v="66"/>
    <x v="5"/>
    <x v="48"/>
    <n v="50000000"/>
    <n v="0"/>
    <m/>
  </r>
  <r>
    <x v="0"/>
    <x v="0"/>
    <x v="0"/>
    <x v="1"/>
    <x v="7"/>
    <x v="0"/>
    <x v="10"/>
    <x v="2"/>
    <x v="19"/>
    <x v="46"/>
    <x v="5"/>
    <x v="48"/>
    <n v="1000000"/>
    <n v="0"/>
    <m/>
  </r>
  <r>
    <x v="0"/>
    <x v="0"/>
    <x v="0"/>
    <x v="1"/>
    <x v="7"/>
    <x v="0"/>
    <x v="10"/>
    <x v="1"/>
    <x v="3"/>
    <x v="67"/>
    <x v="5"/>
    <x v="37"/>
    <n v="500000"/>
    <n v="0"/>
    <m/>
  </r>
  <r>
    <x v="0"/>
    <x v="0"/>
    <x v="0"/>
    <x v="1"/>
    <x v="7"/>
    <x v="0"/>
    <x v="11"/>
    <x v="2"/>
    <x v="10"/>
    <x v="27"/>
    <x v="5"/>
    <x v="37"/>
    <n v="5100000"/>
    <n v="0"/>
    <m/>
  </r>
  <r>
    <x v="0"/>
    <x v="0"/>
    <x v="0"/>
    <x v="1"/>
    <x v="7"/>
    <x v="0"/>
    <x v="12"/>
    <x v="2"/>
    <x v="13"/>
    <x v="28"/>
    <x v="5"/>
    <x v="37"/>
    <n v="0"/>
    <n v="0"/>
    <m/>
  </r>
  <r>
    <x v="0"/>
    <x v="0"/>
    <x v="0"/>
    <x v="1"/>
    <x v="7"/>
    <x v="0"/>
    <x v="12"/>
    <x v="2"/>
    <x v="13"/>
    <x v="28"/>
    <x v="5"/>
    <x v="48"/>
    <n v="200000"/>
    <n v="0"/>
    <m/>
  </r>
  <r>
    <x v="0"/>
    <x v="0"/>
    <x v="0"/>
    <x v="1"/>
    <x v="7"/>
    <x v="0"/>
    <x v="13"/>
    <x v="0"/>
    <x v="1"/>
    <x v="1"/>
    <x v="5"/>
    <x v="37"/>
    <n v="0"/>
    <n v="833332.40999999992"/>
    <m/>
  </r>
  <r>
    <x v="0"/>
    <x v="0"/>
    <x v="0"/>
    <x v="1"/>
    <x v="7"/>
    <x v="0"/>
    <x v="14"/>
    <x v="1"/>
    <x v="3"/>
    <x v="30"/>
    <x v="5"/>
    <x v="37"/>
    <n v="500000"/>
    <n v="0"/>
    <m/>
  </r>
  <r>
    <x v="0"/>
    <x v="0"/>
    <x v="0"/>
    <x v="1"/>
    <x v="7"/>
    <x v="0"/>
    <x v="15"/>
    <x v="1"/>
    <x v="9"/>
    <x v="31"/>
    <x v="5"/>
    <x v="37"/>
    <n v="884450"/>
    <n v="0"/>
    <m/>
  </r>
  <r>
    <x v="0"/>
    <x v="0"/>
    <x v="0"/>
    <x v="1"/>
    <x v="7"/>
    <x v="0"/>
    <x v="16"/>
    <x v="1"/>
    <x v="3"/>
    <x v="6"/>
    <x v="5"/>
    <x v="37"/>
    <n v="0"/>
    <n v="0"/>
    <m/>
  </r>
  <r>
    <x v="0"/>
    <x v="0"/>
    <x v="0"/>
    <x v="1"/>
    <x v="7"/>
    <x v="0"/>
    <x v="17"/>
    <x v="5"/>
    <x v="21"/>
    <x v="72"/>
    <x v="5"/>
    <x v="37"/>
    <n v="1249479"/>
    <n v="3600000"/>
    <m/>
  </r>
  <r>
    <x v="0"/>
    <x v="0"/>
    <x v="0"/>
    <x v="1"/>
    <x v="7"/>
    <x v="0"/>
    <x v="17"/>
    <x v="5"/>
    <x v="18"/>
    <x v="44"/>
    <x v="5"/>
    <x v="48"/>
    <n v="600440"/>
    <n v="0"/>
    <m/>
  </r>
  <r>
    <x v="0"/>
    <x v="0"/>
    <x v="0"/>
    <x v="1"/>
    <x v="7"/>
    <x v="0"/>
    <x v="18"/>
    <x v="1"/>
    <x v="7"/>
    <x v="33"/>
    <x v="5"/>
    <x v="37"/>
    <n v="58908875"/>
    <n v="2898237.36"/>
    <m/>
  </r>
  <r>
    <x v="0"/>
    <x v="0"/>
    <x v="0"/>
    <x v="1"/>
    <x v="7"/>
    <x v="0"/>
    <x v="18"/>
    <x v="1"/>
    <x v="7"/>
    <x v="34"/>
    <x v="5"/>
    <x v="37"/>
    <n v="3000000"/>
    <n v="0"/>
    <m/>
  </r>
  <r>
    <x v="0"/>
    <x v="0"/>
    <x v="0"/>
    <x v="1"/>
    <x v="7"/>
    <x v="0"/>
    <x v="19"/>
    <x v="0"/>
    <x v="0"/>
    <x v="0"/>
    <x v="5"/>
    <x v="37"/>
    <n v="56504226"/>
    <n v="0"/>
    <m/>
  </r>
  <r>
    <x v="0"/>
    <x v="0"/>
    <x v="0"/>
    <x v="1"/>
    <x v="7"/>
    <x v="0"/>
    <x v="20"/>
    <x v="0"/>
    <x v="0"/>
    <x v="0"/>
    <x v="5"/>
    <x v="37"/>
    <n v="700000"/>
    <n v="1229733.03"/>
    <m/>
  </r>
  <r>
    <x v="0"/>
    <x v="0"/>
    <x v="0"/>
    <x v="1"/>
    <x v="7"/>
    <x v="0"/>
    <x v="20"/>
    <x v="0"/>
    <x v="1"/>
    <x v="1"/>
    <x v="5"/>
    <x v="37"/>
    <n v="1500000"/>
    <n v="0"/>
    <m/>
  </r>
  <r>
    <x v="0"/>
    <x v="0"/>
    <x v="0"/>
    <x v="1"/>
    <x v="7"/>
    <x v="0"/>
    <x v="20"/>
    <x v="1"/>
    <x v="7"/>
    <x v="37"/>
    <x v="5"/>
    <x v="37"/>
    <n v="500000"/>
    <n v="0"/>
    <m/>
  </r>
  <r>
    <x v="0"/>
    <x v="0"/>
    <x v="0"/>
    <x v="1"/>
    <x v="7"/>
    <x v="0"/>
    <x v="21"/>
    <x v="2"/>
    <x v="15"/>
    <x v="38"/>
    <x v="5"/>
    <x v="37"/>
    <n v="2950500"/>
    <n v="44840"/>
    <m/>
  </r>
  <r>
    <x v="0"/>
    <x v="0"/>
    <x v="0"/>
    <x v="1"/>
    <x v="7"/>
    <x v="1"/>
    <x v="22"/>
    <x v="0"/>
    <x v="1"/>
    <x v="1"/>
    <x v="5"/>
    <x v="37"/>
    <n v="230755186"/>
    <n v="0"/>
    <m/>
  </r>
  <r>
    <x v="0"/>
    <x v="0"/>
    <x v="0"/>
    <x v="1"/>
    <x v="7"/>
    <x v="3"/>
    <x v="27"/>
    <x v="0"/>
    <x v="0"/>
    <x v="74"/>
    <x v="5"/>
    <x v="37"/>
    <n v="153098"/>
    <n v="114823.44000000002"/>
    <m/>
  </r>
  <r>
    <x v="0"/>
    <x v="0"/>
    <x v="0"/>
    <x v="1"/>
    <x v="7"/>
    <x v="4"/>
    <x v="28"/>
    <x v="0"/>
    <x v="0"/>
    <x v="0"/>
    <x v="5"/>
    <x v="37"/>
    <n v="18819090"/>
    <n v="13712224.870000001"/>
    <m/>
  </r>
  <r>
    <x v="0"/>
    <x v="0"/>
    <x v="0"/>
    <x v="1"/>
    <x v="7"/>
    <x v="5"/>
    <x v="29"/>
    <x v="0"/>
    <x v="1"/>
    <x v="4"/>
    <x v="5"/>
    <x v="37"/>
    <n v="3220500"/>
    <n v="0"/>
    <m/>
  </r>
  <r>
    <x v="0"/>
    <x v="0"/>
    <x v="0"/>
    <x v="1"/>
    <x v="7"/>
    <x v="6"/>
    <x v="30"/>
    <x v="0"/>
    <x v="1"/>
    <x v="1"/>
    <x v="5"/>
    <x v="37"/>
    <n v="1600000"/>
    <n v="1600000"/>
    <m/>
  </r>
  <r>
    <x v="0"/>
    <x v="0"/>
    <x v="0"/>
    <x v="1"/>
    <x v="7"/>
    <x v="7"/>
    <x v="31"/>
    <x v="0"/>
    <x v="0"/>
    <x v="74"/>
    <x v="5"/>
    <x v="37"/>
    <n v="5700000"/>
    <n v="0"/>
    <m/>
  </r>
  <r>
    <x v="0"/>
    <x v="0"/>
    <x v="0"/>
    <x v="1"/>
    <x v="4"/>
    <x v="0"/>
    <x v="0"/>
    <x v="0"/>
    <x v="0"/>
    <x v="0"/>
    <x v="6"/>
    <x v="29"/>
    <n v="0"/>
    <n v="3346000"/>
    <m/>
  </r>
  <r>
    <x v="0"/>
    <x v="0"/>
    <x v="0"/>
    <x v="1"/>
    <x v="4"/>
    <x v="0"/>
    <x v="0"/>
    <x v="0"/>
    <x v="0"/>
    <x v="0"/>
    <x v="6"/>
    <x v="47"/>
    <n v="0"/>
    <n v="150000000"/>
    <m/>
  </r>
  <r>
    <x v="0"/>
    <x v="0"/>
    <x v="0"/>
    <x v="1"/>
    <x v="4"/>
    <x v="0"/>
    <x v="0"/>
    <x v="0"/>
    <x v="0"/>
    <x v="10"/>
    <x v="6"/>
    <x v="46"/>
    <n v="0"/>
    <n v="306337566.99000001"/>
    <m/>
  </r>
  <r>
    <x v="0"/>
    <x v="0"/>
    <x v="0"/>
    <x v="1"/>
    <x v="4"/>
    <x v="0"/>
    <x v="0"/>
    <x v="0"/>
    <x v="0"/>
    <x v="10"/>
    <x v="6"/>
    <x v="47"/>
    <n v="0"/>
    <n v="2076429.7"/>
    <m/>
  </r>
  <r>
    <x v="0"/>
    <x v="0"/>
    <x v="0"/>
    <x v="1"/>
    <x v="4"/>
    <x v="0"/>
    <x v="0"/>
    <x v="0"/>
    <x v="2"/>
    <x v="3"/>
    <x v="6"/>
    <x v="47"/>
    <n v="0"/>
    <n v="146625000"/>
    <m/>
  </r>
  <r>
    <x v="0"/>
    <x v="0"/>
    <x v="0"/>
    <x v="1"/>
    <x v="4"/>
    <x v="0"/>
    <x v="0"/>
    <x v="0"/>
    <x v="1"/>
    <x v="1"/>
    <x v="6"/>
    <x v="47"/>
    <n v="0"/>
    <n v="113753930.05000001"/>
    <m/>
  </r>
  <r>
    <x v="0"/>
    <x v="0"/>
    <x v="0"/>
    <x v="1"/>
    <x v="4"/>
    <x v="0"/>
    <x v="0"/>
    <x v="0"/>
    <x v="1"/>
    <x v="29"/>
    <x v="6"/>
    <x v="47"/>
    <n v="0"/>
    <n v="21104039.699999999"/>
    <m/>
  </r>
  <r>
    <x v="0"/>
    <x v="0"/>
    <x v="0"/>
    <x v="1"/>
    <x v="4"/>
    <x v="0"/>
    <x v="0"/>
    <x v="0"/>
    <x v="1"/>
    <x v="4"/>
    <x v="6"/>
    <x v="47"/>
    <n v="0"/>
    <n v="13484444.279999999"/>
    <m/>
  </r>
  <r>
    <x v="0"/>
    <x v="0"/>
    <x v="0"/>
    <x v="1"/>
    <x v="4"/>
    <x v="0"/>
    <x v="0"/>
    <x v="2"/>
    <x v="11"/>
    <x v="24"/>
    <x v="6"/>
    <x v="30"/>
    <n v="0"/>
    <n v="3052800"/>
    <m/>
  </r>
  <r>
    <x v="0"/>
    <x v="0"/>
    <x v="0"/>
    <x v="1"/>
    <x v="4"/>
    <x v="0"/>
    <x v="0"/>
    <x v="2"/>
    <x v="19"/>
    <x v="46"/>
    <x v="6"/>
    <x v="29"/>
    <n v="0"/>
    <n v="2286900"/>
    <m/>
  </r>
  <r>
    <x v="0"/>
    <x v="0"/>
    <x v="0"/>
    <x v="1"/>
    <x v="4"/>
    <x v="0"/>
    <x v="0"/>
    <x v="5"/>
    <x v="18"/>
    <x v="44"/>
    <x v="6"/>
    <x v="30"/>
    <n v="0"/>
    <n v="200232.41"/>
    <m/>
  </r>
  <r>
    <x v="0"/>
    <x v="0"/>
    <x v="0"/>
    <x v="1"/>
    <x v="4"/>
    <x v="0"/>
    <x v="0"/>
    <x v="1"/>
    <x v="9"/>
    <x v="22"/>
    <x v="6"/>
    <x v="30"/>
    <n v="0"/>
    <n v="15000000"/>
    <m/>
  </r>
  <r>
    <x v="0"/>
    <x v="0"/>
    <x v="0"/>
    <x v="1"/>
    <x v="4"/>
    <x v="0"/>
    <x v="0"/>
    <x v="1"/>
    <x v="9"/>
    <x v="45"/>
    <x v="6"/>
    <x v="30"/>
    <n v="0"/>
    <n v="92496678.340000004"/>
    <m/>
  </r>
  <r>
    <x v="0"/>
    <x v="0"/>
    <x v="0"/>
    <x v="1"/>
    <x v="4"/>
    <x v="0"/>
    <x v="0"/>
    <x v="1"/>
    <x v="7"/>
    <x v="33"/>
    <x v="6"/>
    <x v="30"/>
    <n v="0"/>
    <n v="85659106.710000008"/>
    <m/>
  </r>
  <r>
    <x v="0"/>
    <x v="0"/>
    <x v="0"/>
    <x v="1"/>
    <x v="4"/>
    <x v="0"/>
    <x v="0"/>
    <x v="1"/>
    <x v="3"/>
    <x v="7"/>
    <x v="6"/>
    <x v="31"/>
    <n v="500000"/>
    <n v="0"/>
    <m/>
  </r>
  <r>
    <x v="0"/>
    <x v="0"/>
    <x v="0"/>
    <x v="1"/>
    <x v="4"/>
    <x v="0"/>
    <x v="0"/>
    <x v="1"/>
    <x v="3"/>
    <x v="5"/>
    <x v="6"/>
    <x v="30"/>
    <n v="0"/>
    <n v="9065838.5099999998"/>
    <m/>
  </r>
  <r>
    <x v="0"/>
    <x v="0"/>
    <x v="0"/>
    <x v="1"/>
    <x v="4"/>
    <x v="0"/>
    <x v="0"/>
    <x v="1"/>
    <x v="3"/>
    <x v="5"/>
    <x v="6"/>
    <x v="31"/>
    <n v="0"/>
    <n v="40000000"/>
    <m/>
  </r>
  <r>
    <x v="0"/>
    <x v="0"/>
    <x v="0"/>
    <x v="1"/>
    <x v="4"/>
    <x v="0"/>
    <x v="1"/>
    <x v="0"/>
    <x v="0"/>
    <x v="10"/>
    <x v="6"/>
    <x v="31"/>
    <n v="500000000"/>
    <n v="0"/>
    <m/>
  </r>
  <r>
    <x v="0"/>
    <x v="0"/>
    <x v="0"/>
    <x v="1"/>
    <x v="4"/>
    <x v="0"/>
    <x v="1"/>
    <x v="0"/>
    <x v="0"/>
    <x v="10"/>
    <x v="6"/>
    <x v="46"/>
    <n v="7893365389"/>
    <n v="5262243658.5699997"/>
    <m/>
  </r>
  <r>
    <x v="0"/>
    <x v="0"/>
    <x v="0"/>
    <x v="1"/>
    <x v="4"/>
    <x v="0"/>
    <x v="1"/>
    <x v="0"/>
    <x v="1"/>
    <x v="11"/>
    <x v="6"/>
    <x v="29"/>
    <n v="100000000"/>
    <n v="30200000"/>
    <m/>
  </r>
  <r>
    <x v="0"/>
    <x v="0"/>
    <x v="0"/>
    <x v="1"/>
    <x v="4"/>
    <x v="0"/>
    <x v="4"/>
    <x v="0"/>
    <x v="0"/>
    <x v="0"/>
    <x v="6"/>
    <x v="31"/>
    <n v="498400000"/>
    <n v="3258312.08"/>
    <m/>
  </r>
  <r>
    <x v="0"/>
    <x v="0"/>
    <x v="0"/>
    <x v="1"/>
    <x v="4"/>
    <x v="0"/>
    <x v="6"/>
    <x v="1"/>
    <x v="8"/>
    <x v="20"/>
    <x v="6"/>
    <x v="29"/>
    <n v="11056945272"/>
    <n v="5786994513.9400005"/>
    <m/>
  </r>
  <r>
    <x v="0"/>
    <x v="0"/>
    <x v="0"/>
    <x v="1"/>
    <x v="4"/>
    <x v="0"/>
    <x v="6"/>
    <x v="1"/>
    <x v="5"/>
    <x v="19"/>
    <x v="6"/>
    <x v="47"/>
    <n v="0"/>
    <n v="2164408.92"/>
    <m/>
  </r>
  <r>
    <x v="0"/>
    <x v="0"/>
    <x v="0"/>
    <x v="1"/>
    <x v="4"/>
    <x v="0"/>
    <x v="6"/>
    <x v="1"/>
    <x v="5"/>
    <x v="18"/>
    <x v="6"/>
    <x v="31"/>
    <n v="3541443116"/>
    <n v="509668913.56000006"/>
    <m/>
  </r>
  <r>
    <x v="0"/>
    <x v="0"/>
    <x v="0"/>
    <x v="1"/>
    <x v="4"/>
    <x v="0"/>
    <x v="7"/>
    <x v="1"/>
    <x v="9"/>
    <x v="64"/>
    <x v="6"/>
    <x v="30"/>
    <n v="0"/>
    <n v="87000000"/>
    <m/>
  </r>
  <r>
    <x v="0"/>
    <x v="0"/>
    <x v="0"/>
    <x v="1"/>
    <x v="4"/>
    <x v="0"/>
    <x v="9"/>
    <x v="2"/>
    <x v="11"/>
    <x v="24"/>
    <x v="6"/>
    <x v="30"/>
    <n v="243972040"/>
    <n v="222402642"/>
    <m/>
  </r>
  <r>
    <x v="0"/>
    <x v="0"/>
    <x v="0"/>
    <x v="1"/>
    <x v="4"/>
    <x v="0"/>
    <x v="9"/>
    <x v="2"/>
    <x v="11"/>
    <x v="24"/>
    <x v="6"/>
    <x v="31"/>
    <n v="243000000"/>
    <n v="97044440.050000012"/>
    <m/>
  </r>
  <r>
    <x v="0"/>
    <x v="0"/>
    <x v="0"/>
    <x v="1"/>
    <x v="4"/>
    <x v="0"/>
    <x v="9"/>
    <x v="2"/>
    <x v="11"/>
    <x v="24"/>
    <x v="6"/>
    <x v="29"/>
    <n v="0"/>
    <n v="0"/>
    <m/>
  </r>
  <r>
    <x v="0"/>
    <x v="0"/>
    <x v="0"/>
    <x v="1"/>
    <x v="4"/>
    <x v="0"/>
    <x v="10"/>
    <x v="2"/>
    <x v="4"/>
    <x v="12"/>
    <x v="6"/>
    <x v="31"/>
    <n v="108400000"/>
    <n v="79493332.670000002"/>
    <m/>
  </r>
  <r>
    <x v="0"/>
    <x v="0"/>
    <x v="0"/>
    <x v="1"/>
    <x v="4"/>
    <x v="0"/>
    <x v="10"/>
    <x v="2"/>
    <x v="4"/>
    <x v="68"/>
    <x v="6"/>
    <x v="29"/>
    <n v="0"/>
    <n v="0"/>
    <m/>
  </r>
  <r>
    <x v="0"/>
    <x v="0"/>
    <x v="0"/>
    <x v="1"/>
    <x v="4"/>
    <x v="0"/>
    <x v="10"/>
    <x v="1"/>
    <x v="9"/>
    <x v="45"/>
    <x v="6"/>
    <x v="30"/>
    <n v="20000000"/>
    <n v="15000000"/>
    <m/>
  </r>
  <r>
    <x v="0"/>
    <x v="0"/>
    <x v="0"/>
    <x v="1"/>
    <x v="4"/>
    <x v="0"/>
    <x v="10"/>
    <x v="1"/>
    <x v="3"/>
    <x v="67"/>
    <x v="6"/>
    <x v="29"/>
    <n v="5289877914"/>
    <n v="3024919999.9599996"/>
    <m/>
  </r>
  <r>
    <x v="0"/>
    <x v="0"/>
    <x v="0"/>
    <x v="1"/>
    <x v="4"/>
    <x v="0"/>
    <x v="11"/>
    <x v="2"/>
    <x v="10"/>
    <x v="27"/>
    <x v="6"/>
    <x v="31"/>
    <n v="35000000"/>
    <n v="15666661.329999998"/>
    <m/>
  </r>
  <r>
    <x v="0"/>
    <x v="0"/>
    <x v="0"/>
    <x v="1"/>
    <x v="4"/>
    <x v="0"/>
    <x v="12"/>
    <x v="2"/>
    <x v="13"/>
    <x v="28"/>
    <x v="6"/>
    <x v="30"/>
    <n v="0"/>
    <n v="178378260"/>
    <m/>
  </r>
  <r>
    <x v="0"/>
    <x v="0"/>
    <x v="0"/>
    <x v="1"/>
    <x v="4"/>
    <x v="0"/>
    <x v="15"/>
    <x v="1"/>
    <x v="9"/>
    <x v="31"/>
    <x v="6"/>
    <x v="31"/>
    <n v="51821944"/>
    <n v="51821944"/>
    <m/>
  </r>
  <r>
    <x v="0"/>
    <x v="0"/>
    <x v="0"/>
    <x v="1"/>
    <x v="4"/>
    <x v="0"/>
    <x v="17"/>
    <x v="2"/>
    <x v="14"/>
    <x v="32"/>
    <x v="6"/>
    <x v="31"/>
    <n v="5581642827"/>
    <n v="1807101294.7000005"/>
    <m/>
  </r>
  <r>
    <x v="0"/>
    <x v="0"/>
    <x v="0"/>
    <x v="1"/>
    <x v="4"/>
    <x v="0"/>
    <x v="17"/>
    <x v="5"/>
    <x v="18"/>
    <x v="44"/>
    <x v="6"/>
    <x v="31"/>
    <n v="25000000"/>
    <n v="17444443.409999996"/>
    <m/>
  </r>
  <r>
    <x v="0"/>
    <x v="0"/>
    <x v="0"/>
    <x v="1"/>
    <x v="4"/>
    <x v="0"/>
    <x v="17"/>
    <x v="5"/>
    <x v="18"/>
    <x v="44"/>
    <x v="6"/>
    <x v="47"/>
    <n v="71531419"/>
    <n v="0"/>
    <m/>
  </r>
  <r>
    <x v="0"/>
    <x v="0"/>
    <x v="0"/>
    <x v="1"/>
    <x v="4"/>
    <x v="0"/>
    <x v="19"/>
    <x v="0"/>
    <x v="0"/>
    <x v="0"/>
    <x v="6"/>
    <x v="31"/>
    <n v="0"/>
    <n v="15000000"/>
    <m/>
  </r>
  <r>
    <x v="0"/>
    <x v="0"/>
    <x v="0"/>
    <x v="1"/>
    <x v="4"/>
    <x v="0"/>
    <x v="19"/>
    <x v="0"/>
    <x v="0"/>
    <x v="10"/>
    <x v="6"/>
    <x v="46"/>
    <n v="0"/>
    <n v="5700000"/>
    <m/>
  </r>
  <r>
    <x v="0"/>
    <x v="0"/>
    <x v="0"/>
    <x v="1"/>
    <x v="4"/>
    <x v="0"/>
    <x v="21"/>
    <x v="2"/>
    <x v="15"/>
    <x v="38"/>
    <x v="6"/>
    <x v="31"/>
    <n v="17399"/>
    <n v="0"/>
    <m/>
  </r>
  <r>
    <x v="0"/>
    <x v="0"/>
    <x v="0"/>
    <x v="1"/>
    <x v="4"/>
    <x v="0"/>
    <x v="24"/>
    <x v="2"/>
    <x v="15"/>
    <x v="38"/>
    <x v="6"/>
    <x v="29"/>
    <n v="10482781020"/>
    <n v="278105660.95999998"/>
    <m/>
  </r>
  <r>
    <x v="0"/>
    <x v="0"/>
    <x v="0"/>
    <x v="1"/>
    <x v="4"/>
    <x v="0"/>
    <x v="24"/>
    <x v="1"/>
    <x v="3"/>
    <x v="13"/>
    <x v="6"/>
    <x v="30"/>
    <n v="150000000"/>
    <n v="100000000"/>
    <m/>
  </r>
  <r>
    <x v="0"/>
    <x v="0"/>
    <x v="0"/>
    <x v="1"/>
    <x v="13"/>
    <x v="0"/>
    <x v="0"/>
    <x v="0"/>
    <x v="0"/>
    <x v="0"/>
    <x v="3"/>
    <x v="49"/>
    <n v="1446284275"/>
    <n v="0"/>
    <m/>
  </r>
  <r>
    <x v="0"/>
    <x v="0"/>
    <x v="0"/>
    <x v="0"/>
    <x v="0"/>
    <x v="0"/>
    <x v="0"/>
    <x v="0"/>
    <x v="0"/>
    <x v="0"/>
    <x v="1"/>
    <x v="9"/>
    <n v="0"/>
    <n v="0"/>
    <m/>
  </r>
  <r>
    <x v="0"/>
    <x v="0"/>
    <x v="0"/>
    <x v="0"/>
    <x v="0"/>
    <x v="0"/>
    <x v="0"/>
    <x v="0"/>
    <x v="0"/>
    <x v="0"/>
    <x v="1"/>
    <x v="10"/>
    <n v="0"/>
    <n v="944000"/>
    <m/>
  </r>
  <r>
    <x v="0"/>
    <x v="0"/>
    <x v="0"/>
    <x v="0"/>
    <x v="0"/>
    <x v="0"/>
    <x v="0"/>
    <x v="0"/>
    <x v="0"/>
    <x v="10"/>
    <x v="6"/>
    <x v="46"/>
    <n v="0"/>
    <n v="0"/>
    <m/>
  </r>
  <r>
    <x v="0"/>
    <x v="0"/>
    <x v="0"/>
    <x v="0"/>
    <x v="0"/>
    <x v="0"/>
    <x v="0"/>
    <x v="0"/>
    <x v="0"/>
    <x v="10"/>
    <x v="6"/>
    <x v="47"/>
    <n v="0"/>
    <n v="0"/>
    <m/>
  </r>
  <r>
    <x v="0"/>
    <x v="0"/>
    <x v="0"/>
    <x v="0"/>
    <x v="0"/>
    <x v="0"/>
    <x v="0"/>
    <x v="0"/>
    <x v="1"/>
    <x v="1"/>
    <x v="1"/>
    <x v="10"/>
    <n v="0"/>
    <n v="0"/>
    <m/>
  </r>
  <r>
    <x v="0"/>
    <x v="0"/>
    <x v="0"/>
    <x v="0"/>
    <x v="0"/>
    <x v="0"/>
    <x v="0"/>
    <x v="1"/>
    <x v="9"/>
    <x v="31"/>
    <x v="1"/>
    <x v="10"/>
    <n v="0"/>
    <n v="0"/>
    <m/>
  </r>
  <r>
    <x v="0"/>
    <x v="0"/>
    <x v="0"/>
    <x v="0"/>
    <x v="0"/>
    <x v="0"/>
    <x v="0"/>
    <x v="1"/>
    <x v="3"/>
    <x v="53"/>
    <x v="1"/>
    <x v="5"/>
    <n v="0"/>
    <n v="0"/>
    <m/>
  </r>
  <r>
    <x v="0"/>
    <x v="0"/>
    <x v="0"/>
    <x v="0"/>
    <x v="0"/>
    <x v="0"/>
    <x v="0"/>
    <x v="1"/>
    <x v="3"/>
    <x v="53"/>
    <x v="3"/>
    <x v="13"/>
    <n v="0"/>
    <n v="0"/>
    <m/>
  </r>
  <r>
    <x v="0"/>
    <x v="0"/>
    <x v="0"/>
    <x v="0"/>
    <x v="0"/>
    <x v="0"/>
    <x v="0"/>
    <x v="1"/>
    <x v="3"/>
    <x v="5"/>
    <x v="1"/>
    <x v="10"/>
    <n v="0"/>
    <n v="0"/>
    <m/>
  </r>
  <r>
    <x v="0"/>
    <x v="0"/>
    <x v="0"/>
    <x v="0"/>
    <x v="0"/>
    <x v="0"/>
    <x v="1"/>
    <x v="0"/>
    <x v="0"/>
    <x v="0"/>
    <x v="1"/>
    <x v="35"/>
    <n v="0"/>
    <n v="0"/>
    <m/>
  </r>
  <r>
    <x v="0"/>
    <x v="0"/>
    <x v="0"/>
    <x v="0"/>
    <x v="0"/>
    <x v="0"/>
    <x v="1"/>
    <x v="0"/>
    <x v="0"/>
    <x v="0"/>
    <x v="4"/>
    <x v="7"/>
    <n v="0"/>
    <n v="0"/>
    <m/>
  </r>
  <r>
    <x v="0"/>
    <x v="0"/>
    <x v="0"/>
    <x v="0"/>
    <x v="0"/>
    <x v="0"/>
    <x v="1"/>
    <x v="0"/>
    <x v="0"/>
    <x v="0"/>
    <x v="5"/>
    <x v="19"/>
    <n v="0"/>
    <n v="0"/>
    <m/>
  </r>
  <r>
    <x v="0"/>
    <x v="0"/>
    <x v="0"/>
    <x v="0"/>
    <x v="0"/>
    <x v="0"/>
    <x v="1"/>
    <x v="0"/>
    <x v="1"/>
    <x v="8"/>
    <x v="1"/>
    <x v="10"/>
    <n v="0"/>
    <n v="0"/>
    <m/>
  </r>
  <r>
    <x v="0"/>
    <x v="0"/>
    <x v="0"/>
    <x v="0"/>
    <x v="0"/>
    <x v="0"/>
    <x v="1"/>
    <x v="0"/>
    <x v="1"/>
    <x v="8"/>
    <x v="1"/>
    <x v="24"/>
    <n v="0"/>
    <n v="0"/>
    <m/>
  </r>
  <r>
    <x v="0"/>
    <x v="0"/>
    <x v="0"/>
    <x v="0"/>
    <x v="0"/>
    <x v="0"/>
    <x v="1"/>
    <x v="0"/>
    <x v="1"/>
    <x v="8"/>
    <x v="4"/>
    <x v="7"/>
    <n v="0"/>
    <n v="0"/>
    <m/>
  </r>
  <r>
    <x v="0"/>
    <x v="0"/>
    <x v="0"/>
    <x v="0"/>
    <x v="0"/>
    <x v="0"/>
    <x v="2"/>
    <x v="5"/>
    <x v="18"/>
    <x v="44"/>
    <x v="1"/>
    <x v="9"/>
    <n v="0"/>
    <n v="0"/>
    <m/>
  </r>
  <r>
    <x v="0"/>
    <x v="0"/>
    <x v="0"/>
    <x v="0"/>
    <x v="0"/>
    <x v="0"/>
    <x v="2"/>
    <x v="5"/>
    <x v="18"/>
    <x v="44"/>
    <x v="1"/>
    <x v="10"/>
    <n v="0"/>
    <n v="0"/>
    <m/>
  </r>
  <r>
    <x v="0"/>
    <x v="0"/>
    <x v="0"/>
    <x v="0"/>
    <x v="0"/>
    <x v="0"/>
    <x v="2"/>
    <x v="5"/>
    <x v="18"/>
    <x v="44"/>
    <x v="1"/>
    <x v="5"/>
    <n v="0"/>
    <n v="0"/>
    <m/>
  </r>
  <r>
    <x v="0"/>
    <x v="0"/>
    <x v="0"/>
    <x v="0"/>
    <x v="0"/>
    <x v="0"/>
    <x v="2"/>
    <x v="5"/>
    <x v="18"/>
    <x v="44"/>
    <x v="4"/>
    <x v="12"/>
    <n v="0"/>
    <n v="0"/>
    <m/>
  </r>
  <r>
    <x v="0"/>
    <x v="0"/>
    <x v="0"/>
    <x v="0"/>
    <x v="0"/>
    <x v="0"/>
    <x v="2"/>
    <x v="5"/>
    <x v="18"/>
    <x v="44"/>
    <x v="5"/>
    <x v="19"/>
    <n v="0"/>
    <n v="0"/>
    <m/>
  </r>
  <r>
    <x v="0"/>
    <x v="0"/>
    <x v="0"/>
    <x v="0"/>
    <x v="0"/>
    <x v="0"/>
    <x v="2"/>
    <x v="5"/>
    <x v="18"/>
    <x v="44"/>
    <x v="5"/>
    <x v="48"/>
    <n v="0"/>
    <n v="0"/>
    <m/>
  </r>
  <r>
    <x v="0"/>
    <x v="0"/>
    <x v="0"/>
    <x v="0"/>
    <x v="0"/>
    <x v="0"/>
    <x v="2"/>
    <x v="1"/>
    <x v="5"/>
    <x v="14"/>
    <x v="5"/>
    <x v="44"/>
    <n v="0"/>
    <n v="0"/>
    <m/>
  </r>
  <r>
    <x v="0"/>
    <x v="0"/>
    <x v="0"/>
    <x v="0"/>
    <x v="0"/>
    <x v="0"/>
    <x v="2"/>
    <x v="1"/>
    <x v="7"/>
    <x v="52"/>
    <x v="1"/>
    <x v="22"/>
    <n v="0"/>
    <n v="0"/>
    <m/>
  </r>
  <r>
    <x v="0"/>
    <x v="0"/>
    <x v="0"/>
    <x v="0"/>
    <x v="0"/>
    <x v="0"/>
    <x v="2"/>
    <x v="1"/>
    <x v="7"/>
    <x v="52"/>
    <x v="4"/>
    <x v="7"/>
    <n v="0"/>
    <n v="0"/>
    <m/>
  </r>
  <r>
    <x v="0"/>
    <x v="0"/>
    <x v="0"/>
    <x v="0"/>
    <x v="0"/>
    <x v="0"/>
    <x v="3"/>
    <x v="1"/>
    <x v="7"/>
    <x v="33"/>
    <x v="1"/>
    <x v="1"/>
    <n v="0"/>
    <n v="0"/>
    <m/>
  </r>
  <r>
    <x v="0"/>
    <x v="0"/>
    <x v="0"/>
    <x v="0"/>
    <x v="0"/>
    <x v="0"/>
    <x v="4"/>
    <x v="0"/>
    <x v="0"/>
    <x v="0"/>
    <x v="4"/>
    <x v="15"/>
    <n v="0"/>
    <n v="0"/>
    <m/>
  </r>
  <r>
    <x v="0"/>
    <x v="0"/>
    <x v="0"/>
    <x v="0"/>
    <x v="0"/>
    <x v="0"/>
    <x v="4"/>
    <x v="0"/>
    <x v="0"/>
    <x v="0"/>
    <x v="4"/>
    <x v="11"/>
    <n v="0"/>
    <n v="0"/>
    <m/>
  </r>
  <r>
    <x v="0"/>
    <x v="0"/>
    <x v="0"/>
    <x v="0"/>
    <x v="0"/>
    <x v="0"/>
    <x v="4"/>
    <x v="0"/>
    <x v="0"/>
    <x v="0"/>
    <x v="5"/>
    <x v="44"/>
    <n v="0"/>
    <n v="0"/>
    <m/>
  </r>
  <r>
    <x v="0"/>
    <x v="0"/>
    <x v="0"/>
    <x v="0"/>
    <x v="0"/>
    <x v="0"/>
    <x v="5"/>
    <x v="1"/>
    <x v="7"/>
    <x v="17"/>
    <x v="1"/>
    <x v="10"/>
    <n v="0"/>
    <n v="0"/>
    <m/>
  </r>
  <r>
    <x v="0"/>
    <x v="0"/>
    <x v="0"/>
    <x v="0"/>
    <x v="0"/>
    <x v="0"/>
    <x v="5"/>
    <x v="1"/>
    <x v="7"/>
    <x v="60"/>
    <x v="3"/>
    <x v="4"/>
    <n v="0"/>
    <n v="0"/>
    <m/>
  </r>
  <r>
    <x v="0"/>
    <x v="0"/>
    <x v="0"/>
    <x v="0"/>
    <x v="0"/>
    <x v="0"/>
    <x v="5"/>
    <x v="1"/>
    <x v="7"/>
    <x v="61"/>
    <x v="1"/>
    <x v="10"/>
    <n v="0"/>
    <n v="0"/>
    <m/>
  </r>
  <r>
    <x v="0"/>
    <x v="0"/>
    <x v="0"/>
    <x v="0"/>
    <x v="0"/>
    <x v="0"/>
    <x v="5"/>
    <x v="1"/>
    <x v="7"/>
    <x v="56"/>
    <x v="1"/>
    <x v="10"/>
    <n v="0"/>
    <n v="-5658698.3799999999"/>
    <m/>
  </r>
  <r>
    <x v="0"/>
    <x v="0"/>
    <x v="0"/>
    <x v="0"/>
    <x v="0"/>
    <x v="0"/>
    <x v="5"/>
    <x v="1"/>
    <x v="7"/>
    <x v="56"/>
    <x v="4"/>
    <x v="16"/>
    <n v="0"/>
    <n v="0"/>
    <m/>
  </r>
  <r>
    <x v="0"/>
    <x v="0"/>
    <x v="0"/>
    <x v="0"/>
    <x v="0"/>
    <x v="0"/>
    <x v="5"/>
    <x v="1"/>
    <x v="7"/>
    <x v="56"/>
    <x v="4"/>
    <x v="18"/>
    <n v="0"/>
    <n v="0"/>
    <m/>
  </r>
  <r>
    <x v="0"/>
    <x v="0"/>
    <x v="0"/>
    <x v="0"/>
    <x v="0"/>
    <x v="0"/>
    <x v="5"/>
    <x v="1"/>
    <x v="7"/>
    <x v="56"/>
    <x v="4"/>
    <x v="7"/>
    <n v="0"/>
    <n v="0"/>
    <m/>
  </r>
  <r>
    <x v="0"/>
    <x v="0"/>
    <x v="0"/>
    <x v="0"/>
    <x v="0"/>
    <x v="0"/>
    <x v="6"/>
    <x v="1"/>
    <x v="5"/>
    <x v="18"/>
    <x v="1"/>
    <x v="10"/>
    <n v="0"/>
    <n v="0"/>
    <m/>
  </r>
  <r>
    <x v="0"/>
    <x v="0"/>
    <x v="0"/>
    <x v="0"/>
    <x v="0"/>
    <x v="0"/>
    <x v="6"/>
    <x v="1"/>
    <x v="5"/>
    <x v="18"/>
    <x v="1"/>
    <x v="25"/>
    <n v="0"/>
    <n v="0"/>
    <m/>
  </r>
  <r>
    <x v="0"/>
    <x v="0"/>
    <x v="0"/>
    <x v="0"/>
    <x v="0"/>
    <x v="0"/>
    <x v="7"/>
    <x v="1"/>
    <x v="9"/>
    <x v="22"/>
    <x v="4"/>
    <x v="16"/>
    <n v="0"/>
    <n v="0"/>
    <m/>
  </r>
  <r>
    <x v="0"/>
    <x v="0"/>
    <x v="0"/>
    <x v="0"/>
    <x v="0"/>
    <x v="0"/>
    <x v="7"/>
    <x v="1"/>
    <x v="9"/>
    <x v="21"/>
    <x v="1"/>
    <x v="10"/>
    <n v="0"/>
    <n v="0"/>
    <m/>
  </r>
  <r>
    <x v="0"/>
    <x v="0"/>
    <x v="0"/>
    <x v="0"/>
    <x v="0"/>
    <x v="0"/>
    <x v="7"/>
    <x v="1"/>
    <x v="9"/>
    <x v="21"/>
    <x v="1"/>
    <x v="24"/>
    <n v="0"/>
    <n v="0"/>
    <m/>
  </r>
  <r>
    <x v="0"/>
    <x v="0"/>
    <x v="0"/>
    <x v="0"/>
    <x v="0"/>
    <x v="0"/>
    <x v="8"/>
    <x v="2"/>
    <x v="10"/>
    <x v="23"/>
    <x v="1"/>
    <x v="1"/>
    <n v="0"/>
    <n v="0"/>
    <m/>
  </r>
  <r>
    <x v="0"/>
    <x v="0"/>
    <x v="0"/>
    <x v="0"/>
    <x v="0"/>
    <x v="0"/>
    <x v="8"/>
    <x v="2"/>
    <x v="10"/>
    <x v="23"/>
    <x v="1"/>
    <x v="22"/>
    <n v="0"/>
    <n v="0"/>
    <m/>
  </r>
  <r>
    <x v="0"/>
    <x v="0"/>
    <x v="0"/>
    <x v="0"/>
    <x v="0"/>
    <x v="0"/>
    <x v="8"/>
    <x v="2"/>
    <x v="10"/>
    <x v="23"/>
    <x v="1"/>
    <x v="23"/>
    <n v="0"/>
    <n v="0"/>
    <m/>
  </r>
  <r>
    <x v="0"/>
    <x v="0"/>
    <x v="0"/>
    <x v="0"/>
    <x v="0"/>
    <x v="0"/>
    <x v="8"/>
    <x v="2"/>
    <x v="10"/>
    <x v="23"/>
    <x v="1"/>
    <x v="10"/>
    <n v="0"/>
    <n v="0"/>
    <m/>
  </r>
  <r>
    <x v="0"/>
    <x v="0"/>
    <x v="0"/>
    <x v="0"/>
    <x v="0"/>
    <x v="0"/>
    <x v="8"/>
    <x v="2"/>
    <x v="10"/>
    <x v="23"/>
    <x v="1"/>
    <x v="5"/>
    <n v="0"/>
    <n v="0"/>
    <m/>
  </r>
  <r>
    <x v="0"/>
    <x v="0"/>
    <x v="0"/>
    <x v="0"/>
    <x v="0"/>
    <x v="0"/>
    <x v="8"/>
    <x v="2"/>
    <x v="10"/>
    <x v="23"/>
    <x v="1"/>
    <x v="25"/>
    <n v="0"/>
    <n v="0"/>
    <m/>
  </r>
  <r>
    <x v="0"/>
    <x v="0"/>
    <x v="0"/>
    <x v="0"/>
    <x v="0"/>
    <x v="0"/>
    <x v="8"/>
    <x v="2"/>
    <x v="10"/>
    <x v="23"/>
    <x v="4"/>
    <x v="15"/>
    <n v="0"/>
    <n v="0"/>
    <m/>
  </r>
  <r>
    <x v="0"/>
    <x v="0"/>
    <x v="0"/>
    <x v="0"/>
    <x v="0"/>
    <x v="0"/>
    <x v="8"/>
    <x v="2"/>
    <x v="10"/>
    <x v="23"/>
    <x v="4"/>
    <x v="7"/>
    <n v="0"/>
    <n v="0"/>
    <m/>
  </r>
  <r>
    <x v="0"/>
    <x v="0"/>
    <x v="0"/>
    <x v="0"/>
    <x v="0"/>
    <x v="0"/>
    <x v="9"/>
    <x v="2"/>
    <x v="11"/>
    <x v="24"/>
    <x v="5"/>
    <x v="26"/>
    <n v="0"/>
    <n v="0"/>
    <m/>
  </r>
  <r>
    <x v="0"/>
    <x v="0"/>
    <x v="0"/>
    <x v="0"/>
    <x v="0"/>
    <x v="0"/>
    <x v="9"/>
    <x v="2"/>
    <x v="11"/>
    <x v="24"/>
    <x v="5"/>
    <x v="50"/>
    <n v="0"/>
    <n v="0"/>
    <m/>
  </r>
  <r>
    <x v="0"/>
    <x v="0"/>
    <x v="0"/>
    <x v="0"/>
    <x v="0"/>
    <x v="0"/>
    <x v="10"/>
    <x v="2"/>
    <x v="4"/>
    <x v="68"/>
    <x v="5"/>
    <x v="19"/>
    <n v="0"/>
    <n v="0"/>
    <m/>
  </r>
  <r>
    <x v="0"/>
    <x v="0"/>
    <x v="0"/>
    <x v="0"/>
    <x v="0"/>
    <x v="0"/>
    <x v="11"/>
    <x v="2"/>
    <x v="10"/>
    <x v="27"/>
    <x v="1"/>
    <x v="10"/>
    <n v="0"/>
    <n v="0"/>
    <m/>
  </r>
  <r>
    <x v="0"/>
    <x v="0"/>
    <x v="0"/>
    <x v="0"/>
    <x v="0"/>
    <x v="0"/>
    <x v="11"/>
    <x v="2"/>
    <x v="10"/>
    <x v="27"/>
    <x v="2"/>
    <x v="6"/>
    <n v="0"/>
    <n v="0"/>
    <m/>
  </r>
  <r>
    <x v="0"/>
    <x v="0"/>
    <x v="0"/>
    <x v="0"/>
    <x v="0"/>
    <x v="0"/>
    <x v="12"/>
    <x v="2"/>
    <x v="13"/>
    <x v="28"/>
    <x v="3"/>
    <x v="4"/>
    <n v="0"/>
    <n v="0"/>
    <m/>
  </r>
  <r>
    <x v="0"/>
    <x v="0"/>
    <x v="0"/>
    <x v="0"/>
    <x v="0"/>
    <x v="0"/>
    <x v="13"/>
    <x v="0"/>
    <x v="1"/>
    <x v="1"/>
    <x v="0"/>
    <x v="0"/>
    <n v="0"/>
    <n v="0"/>
    <m/>
  </r>
  <r>
    <x v="0"/>
    <x v="0"/>
    <x v="0"/>
    <x v="0"/>
    <x v="0"/>
    <x v="0"/>
    <x v="14"/>
    <x v="1"/>
    <x v="3"/>
    <x v="30"/>
    <x v="1"/>
    <x v="10"/>
    <n v="0"/>
    <n v="0"/>
    <m/>
  </r>
  <r>
    <x v="0"/>
    <x v="0"/>
    <x v="0"/>
    <x v="0"/>
    <x v="0"/>
    <x v="0"/>
    <x v="15"/>
    <x v="1"/>
    <x v="9"/>
    <x v="31"/>
    <x v="0"/>
    <x v="0"/>
    <n v="0"/>
    <n v="0"/>
    <m/>
  </r>
  <r>
    <x v="0"/>
    <x v="0"/>
    <x v="0"/>
    <x v="0"/>
    <x v="0"/>
    <x v="0"/>
    <x v="15"/>
    <x v="1"/>
    <x v="9"/>
    <x v="31"/>
    <x v="4"/>
    <x v="12"/>
    <n v="0"/>
    <n v="0"/>
    <m/>
  </r>
  <r>
    <x v="0"/>
    <x v="0"/>
    <x v="0"/>
    <x v="0"/>
    <x v="0"/>
    <x v="0"/>
    <x v="16"/>
    <x v="1"/>
    <x v="3"/>
    <x v="6"/>
    <x v="1"/>
    <x v="5"/>
    <n v="0"/>
    <n v="0"/>
    <m/>
  </r>
  <r>
    <x v="0"/>
    <x v="0"/>
    <x v="0"/>
    <x v="0"/>
    <x v="0"/>
    <x v="0"/>
    <x v="16"/>
    <x v="1"/>
    <x v="3"/>
    <x v="6"/>
    <x v="4"/>
    <x v="17"/>
    <n v="0"/>
    <n v="0"/>
    <m/>
  </r>
  <r>
    <x v="0"/>
    <x v="0"/>
    <x v="0"/>
    <x v="0"/>
    <x v="0"/>
    <x v="0"/>
    <x v="18"/>
    <x v="1"/>
    <x v="7"/>
    <x v="33"/>
    <x v="1"/>
    <x v="10"/>
    <n v="0"/>
    <n v="0"/>
    <m/>
  </r>
  <r>
    <x v="0"/>
    <x v="0"/>
    <x v="0"/>
    <x v="0"/>
    <x v="0"/>
    <x v="0"/>
    <x v="21"/>
    <x v="2"/>
    <x v="16"/>
    <x v="39"/>
    <x v="5"/>
    <x v="19"/>
    <n v="0"/>
    <n v="0"/>
    <m/>
  </r>
  <r>
    <x v="0"/>
    <x v="0"/>
    <x v="0"/>
    <x v="0"/>
    <x v="0"/>
    <x v="0"/>
    <x v="24"/>
    <x v="2"/>
    <x v="10"/>
    <x v="27"/>
    <x v="2"/>
    <x v="34"/>
    <n v="0"/>
    <n v="0"/>
    <m/>
  </r>
  <r>
    <x v="0"/>
    <x v="0"/>
    <x v="1"/>
    <x v="2"/>
    <x v="5"/>
    <x v="0"/>
    <x v="9"/>
    <x v="3"/>
    <x v="12"/>
    <x v="26"/>
    <x v="7"/>
    <x v="32"/>
    <n v="2000000000"/>
    <n v="1333319997.3400002"/>
    <m/>
  </r>
  <r>
    <x v="0"/>
    <x v="0"/>
    <x v="1"/>
    <x v="2"/>
    <x v="5"/>
    <x v="0"/>
    <x v="10"/>
    <x v="3"/>
    <x v="12"/>
    <x v="26"/>
    <x v="7"/>
    <x v="32"/>
    <n v="0"/>
    <n v="0"/>
    <m/>
  </r>
  <r>
    <x v="0"/>
    <x v="0"/>
    <x v="1"/>
    <x v="2"/>
    <x v="5"/>
    <x v="0"/>
    <x v="23"/>
    <x v="3"/>
    <x v="12"/>
    <x v="26"/>
    <x v="7"/>
    <x v="32"/>
    <n v="1000000000"/>
    <n v="0"/>
    <m/>
  </r>
  <r>
    <x v="0"/>
    <x v="0"/>
    <x v="1"/>
    <x v="2"/>
    <x v="5"/>
    <x v="0"/>
    <x v="24"/>
    <x v="3"/>
    <x v="12"/>
    <x v="26"/>
    <x v="7"/>
    <x v="32"/>
    <n v="20000000000"/>
    <n v="5123673253.6000004"/>
    <m/>
  </r>
  <r>
    <x v="0"/>
    <x v="0"/>
    <x v="1"/>
    <x v="2"/>
    <x v="9"/>
    <x v="2"/>
    <x v="26"/>
    <x v="3"/>
    <x v="12"/>
    <x v="26"/>
    <x v="9"/>
    <x v="39"/>
    <n v="386000"/>
    <n v="386000"/>
    <m/>
  </r>
  <r>
    <x v="0"/>
    <x v="0"/>
    <x v="1"/>
    <x v="2"/>
    <x v="9"/>
    <x v="0"/>
    <x v="8"/>
    <x v="3"/>
    <x v="12"/>
    <x v="26"/>
    <x v="9"/>
    <x v="39"/>
    <n v="0"/>
    <n v="0"/>
    <m/>
  </r>
  <r>
    <x v="0"/>
    <x v="0"/>
    <x v="1"/>
    <x v="2"/>
    <x v="9"/>
    <x v="0"/>
    <x v="10"/>
    <x v="3"/>
    <x v="12"/>
    <x v="26"/>
    <x v="9"/>
    <x v="39"/>
    <n v="3204350790"/>
    <n v="2069927801.4099996"/>
    <m/>
  </r>
  <r>
    <x v="0"/>
    <x v="0"/>
    <x v="1"/>
    <x v="2"/>
    <x v="9"/>
    <x v="0"/>
    <x v="13"/>
    <x v="3"/>
    <x v="12"/>
    <x v="26"/>
    <x v="9"/>
    <x v="39"/>
    <n v="350000"/>
    <n v="0"/>
    <m/>
  </r>
  <r>
    <x v="0"/>
    <x v="0"/>
    <x v="1"/>
    <x v="2"/>
    <x v="9"/>
    <x v="0"/>
    <x v="23"/>
    <x v="3"/>
    <x v="12"/>
    <x v="26"/>
    <x v="9"/>
    <x v="39"/>
    <n v="94430200000"/>
    <n v="45112996118.059998"/>
    <m/>
  </r>
  <r>
    <x v="0"/>
    <x v="0"/>
    <x v="1"/>
    <x v="2"/>
    <x v="9"/>
    <x v="0"/>
    <x v="24"/>
    <x v="3"/>
    <x v="12"/>
    <x v="26"/>
    <x v="9"/>
    <x v="39"/>
    <n v="25828235009"/>
    <n v="13666731004.7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8AB9A98-32C7-43F4-91AD-022B84960AD0}" name="TablaDinámica3"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pivotFields count="15">
    <pivotField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items count="15">
        <item x="0"/>
        <item x="10"/>
        <item x="8"/>
        <item x="6"/>
        <item x="1"/>
        <item x="11"/>
        <item x="3"/>
        <item x="2"/>
        <item x="12"/>
        <item x="7"/>
        <item x="4"/>
        <item x="13"/>
        <item x="5"/>
        <item x="9"/>
        <item t="default"/>
      </items>
    </pivotField>
    <pivotField showAll="0">
      <items count="9">
        <item x="2"/>
        <item x="0"/>
        <item x="1"/>
        <item x="3"/>
        <item x="4"/>
        <item x="5"/>
        <item x="6"/>
        <item x="7"/>
        <item t="default"/>
      </items>
    </pivotField>
    <pivotField multipleItemSelectionAllowed="1" showAll="0">
      <items count="33">
        <item x="25"/>
        <item x="26"/>
        <item x="0"/>
        <item x="1"/>
        <item x="2"/>
        <item x="3"/>
        <item x="4"/>
        <item x="5"/>
        <item x="6"/>
        <item x="7"/>
        <item x="8"/>
        <item x="9"/>
        <item x="10"/>
        <item x="11"/>
        <item x="12"/>
        <item x="13"/>
        <item x="14"/>
        <item x="15"/>
        <item x="16"/>
        <item x="17"/>
        <item x="18"/>
        <item x="19"/>
        <item x="20"/>
        <item x="21"/>
        <item x="22"/>
        <item x="27"/>
        <item x="28"/>
        <item x="29"/>
        <item x="30"/>
        <item x="31"/>
        <item x="23"/>
        <item x="24"/>
        <item t="default"/>
      </items>
    </pivotField>
    <pivotField showAll="0">
      <items count="7">
        <item x="3"/>
        <item x="0"/>
        <item x="2"/>
        <item x="5"/>
        <item x="1"/>
        <item x="4"/>
        <item t="default"/>
      </items>
    </pivotField>
    <pivotField multipleItemSelectionAllowed="1" showAll="0">
      <items count="23">
        <item x="12"/>
        <item x="0"/>
        <item x="6"/>
        <item x="2"/>
        <item x="1"/>
        <item x="10"/>
        <item x="11"/>
        <item x="14"/>
        <item x="15"/>
        <item x="16"/>
        <item x="4"/>
        <item x="19"/>
        <item x="20"/>
        <item x="13"/>
        <item x="21"/>
        <item x="18"/>
        <item x="8"/>
        <item x="5"/>
        <item x="9"/>
        <item x="7"/>
        <item x="3"/>
        <item x="17"/>
        <item t="default"/>
      </items>
    </pivotField>
    <pivotField multipleItemSelectionAllowed="1" showAll="0">
      <items count="76">
        <item x="26"/>
        <item x="41"/>
        <item x="0"/>
        <item x="10"/>
        <item x="74"/>
        <item x="16"/>
        <item x="15"/>
        <item x="3"/>
        <item x="2"/>
        <item x="57"/>
        <item x="11"/>
        <item x="9"/>
        <item x="1"/>
        <item x="29"/>
        <item x="8"/>
        <item x="4"/>
        <item x="27"/>
        <item x="23"/>
        <item x="24"/>
        <item x="65"/>
        <item x="32"/>
        <item x="38"/>
        <item x="39"/>
        <item x="50"/>
        <item x="12"/>
        <item x="68"/>
        <item x="25"/>
        <item x="54"/>
        <item x="66"/>
        <item x="46"/>
        <item x="59"/>
        <item x="70"/>
        <item x="71"/>
        <item x="28"/>
        <item x="35"/>
        <item x="72"/>
        <item x="73"/>
        <item x="44"/>
        <item x="55"/>
        <item x="43"/>
        <item x="47"/>
        <item x="36"/>
        <item x="20"/>
        <item x="48"/>
        <item x="14"/>
        <item x="19"/>
        <item x="63"/>
        <item x="18"/>
        <item x="64"/>
        <item x="22"/>
        <item x="31"/>
        <item x="69"/>
        <item x="45"/>
        <item x="49"/>
        <item x="21"/>
        <item x="17"/>
        <item x="60"/>
        <item x="61"/>
        <item x="33"/>
        <item x="62"/>
        <item x="34"/>
        <item x="52"/>
        <item x="58"/>
        <item x="37"/>
        <item x="42"/>
        <item x="56"/>
        <item x="13"/>
        <item x="7"/>
        <item x="53"/>
        <item x="67"/>
        <item x="51"/>
        <item x="6"/>
        <item x="5"/>
        <item x="30"/>
        <item x="40"/>
        <item t="default"/>
      </items>
    </pivotField>
    <pivotField showAll="0">
      <items count="11">
        <item x="0"/>
        <item x="1"/>
        <item x="4"/>
        <item x="2"/>
        <item x="6"/>
        <item x="5"/>
        <item x="3"/>
        <item x="8"/>
        <item x="7"/>
        <item x="9"/>
        <item t="default"/>
      </items>
    </pivotField>
    <pivotField showAll="0">
      <items count="54">
        <item x="0"/>
        <item x="40"/>
        <item x="21"/>
        <item x="41"/>
        <item x="42"/>
        <item x="9"/>
        <item x="1"/>
        <item x="22"/>
        <item x="23"/>
        <item x="10"/>
        <item x="24"/>
        <item x="35"/>
        <item x="5"/>
        <item x="25"/>
        <item x="15"/>
        <item x="16"/>
        <item x="11"/>
        <item x="27"/>
        <item x="17"/>
        <item x="18"/>
        <item x="12"/>
        <item x="45"/>
        <item x="7"/>
        <item x="6"/>
        <item x="2"/>
        <item x="14"/>
        <item x="28"/>
        <item x="33"/>
        <item x="34"/>
        <item x="43"/>
        <item x="3"/>
        <item x="30"/>
        <item x="31"/>
        <item x="46"/>
        <item x="29"/>
        <item x="47"/>
        <item x="8"/>
        <item x="36"/>
        <item x="44"/>
        <item x="19"/>
        <item x="26"/>
        <item x="20"/>
        <item x="50"/>
        <item x="37"/>
        <item x="48"/>
        <item x="4"/>
        <item x="13"/>
        <item x="49"/>
        <item x="51"/>
        <item x="38"/>
        <item x="52"/>
        <item x="32"/>
        <item x="39"/>
        <item t="default"/>
      </items>
    </pivotField>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N33"/>
  <sheetViews>
    <sheetView showGridLines="0" tabSelected="1" zoomScale="110" zoomScaleNormal="110" workbookViewId="0">
      <selection activeCell="G25" sqref="G25"/>
    </sheetView>
  </sheetViews>
  <sheetFormatPr baseColWidth="10" defaultColWidth="11.42578125" defaultRowHeight="15"/>
  <cols>
    <col min="1" max="1" width="12.42578125" customWidth="1"/>
    <col min="2" max="2" width="13" customWidth="1"/>
    <col min="3" max="3" width="34.42578125" customWidth="1"/>
    <col min="4" max="4" width="15.28515625" customWidth="1"/>
    <col min="5" max="5" width="17" style="104" customWidth="1"/>
    <col min="6" max="6" width="20.7109375" customWidth="1"/>
    <col min="7" max="7" width="27" customWidth="1"/>
    <col min="8" max="8" width="15" customWidth="1"/>
    <col min="9" max="10" width="16.85546875" bestFit="1" customWidth="1"/>
    <col min="11" max="11" width="14.140625" bestFit="1" customWidth="1"/>
  </cols>
  <sheetData>
    <row r="1" spans="1:14" ht="28.5" customHeight="1">
      <c r="A1" s="130" t="s">
        <v>0</v>
      </c>
      <c r="B1" s="130"/>
      <c r="C1" s="130"/>
      <c r="D1" s="130"/>
      <c r="E1" s="130"/>
      <c r="F1" s="130"/>
      <c r="G1" s="130"/>
      <c r="H1" s="16"/>
      <c r="I1" s="16"/>
      <c r="J1" s="16"/>
      <c r="K1" s="16"/>
      <c r="L1" s="1"/>
      <c r="M1" s="1"/>
    </row>
    <row r="2" spans="1:14" ht="21" customHeight="1">
      <c r="A2" s="138" t="s">
        <v>1</v>
      </c>
      <c r="B2" s="138"/>
      <c r="C2" s="138"/>
      <c r="D2" s="138"/>
      <c r="E2" s="138"/>
      <c r="F2" s="138"/>
      <c r="G2" s="138"/>
      <c r="H2" s="15"/>
      <c r="I2" s="15"/>
      <c r="J2" s="15"/>
      <c r="L2" s="1"/>
      <c r="M2" s="1"/>
    </row>
    <row r="3" spans="1:14" s="70" customFormat="1" ht="28.5" customHeight="1">
      <c r="A3" s="137" t="s">
        <v>2</v>
      </c>
      <c r="B3" s="137"/>
      <c r="C3" s="137"/>
      <c r="D3" s="137"/>
      <c r="E3" s="137"/>
      <c r="F3" s="137"/>
      <c r="G3" s="137"/>
      <c r="H3" s="69"/>
      <c r="I3" s="69"/>
      <c r="J3" s="69"/>
      <c r="K3" s="11"/>
      <c r="L3" s="11"/>
      <c r="M3" s="11"/>
      <c r="N3" s="11"/>
    </row>
    <row r="4" spans="1:14" ht="18.75" customHeight="1">
      <c r="A4" s="136" t="s">
        <v>3</v>
      </c>
      <c r="B4" s="136"/>
      <c r="C4" s="136"/>
      <c r="D4" s="136"/>
      <c r="E4" s="136"/>
      <c r="F4" s="136"/>
      <c r="G4" s="136"/>
      <c r="H4" s="80"/>
      <c r="I4" s="17"/>
      <c r="J4" s="17"/>
      <c r="K4" s="12"/>
      <c r="L4" s="12"/>
      <c r="M4" s="12"/>
      <c r="N4" s="12"/>
    </row>
    <row r="5" spans="1:14" ht="18.75" customHeight="1">
      <c r="A5" s="136" t="s">
        <v>4</v>
      </c>
      <c r="B5" s="136"/>
      <c r="C5" s="136"/>
      <c r="D5" s="136"/>
      <c r="E5" s="136"/>
      <c r="F5" s="136"/>
      <c r="G5" s="136"/>
      <c r="H5" s="80"/>
      <c r="I5" s="17"/>
      <c r="J5" s="17"/>
      <c r="K5" s="12"/>
      <c r="L5" s="12"/>
      <c r="M5" s="12"/>
      <c r="N5" s="12"/>
    </row>
    <row r="6" spans="1:14" ht="18.75">
      <c r="A6" s="134" t="s">
        <v>327</v>
      </c>
      <c r="B6" s="134"/>
      <c r="C6" s="134"/>
      <c r="D6" s="134"/>
      <c r="E6" s="134"/>
      <c r="F6" s="134"/>
      <c r="G6" s="134"/>
      <c r="H6" s="72"/>
      <c r="I6" s="43"/>
      <c r="J6" s="18"/>
      <c r="K6" s="13"/>
      <c r="L6" s="13"/>
      <c r="M6" s="13"/>
      <c r="N6" s="13"/>
    </row>
    <row r="7" spans="1:14" ht="15.75">
      <c r="A7" s="135" t="s">
        <v>5</v>
      </c>
      <c r="B7" s="135"/>
      <c r="C7" s="135"/>
      <c r="D7" s="135"/>
      <c r="E7" s="135"/>
      <c r="F7" s="135"/>
      <c r="G7" s="135"/>
      <c r="H7" s="79"/>
      <c r="I7" s="19"/>
      <c r="J7" s="19"/>
      <c r="L7" s="1"/>
      <c r="M7" s="1"/>
    </row>
    <row r="8" spans="1:14" ht="15.75">
      <c r="A8" s="98"/>
      <c r="B8" s="98"/>
      <c r="C8" s="98"/>
      <c r="D8" s="98"/>
      <c r="E8" s="117"/>
      <c r="F8" s="98"/>
      <c r="G8" s="98"/>
      <c r="H8" s="98"/>
      <c r="I8" s="19"/>
      <c r="J8" s="19"/>
      <c r="L8" s="1"/>
      <c r="M8" s="1"/>
    </row>
    <row r="9" spans="1:14" ht="15" customHeight="1">
      <c r="C9" s="132" t="s">
        <v>6</v>
      </c>
      <c r="D9" s="114" t="s">
        <v>323</v>
      </c>
      <c r="E9" s="114" t="s">
        <v>324</v>
      </c>
      <c r="F9" s="132" t="s">
        <v>7</v>
      </c>
    </row>
    <row r="10" spans="1:14">
      <c r="C10" s="132"/>
      <c r="D10" s="114" t="s">
        <v>325</v>
      </c>
      <c r="E10" s="114" t="s">
        <v>326</v>
      </c>
      <c r="F10" s="132"/>
    </row>
    <row r="12" spans="1:14">
      <c r="C12" s="37" t="s">
        <v>8</v>
      </c>
      <c r="D12" s="40">
        <f>SUM(D13:D14)</f>
        <v>746313.83555099997</v>
      </c>
      <c r="E12" s="40">
        <f>SUM(E13:E14)</f>
        <v>766365.42395199998</v>
      </c>
      <c r="F12" s="52">
        <f>SUM(F13:F14)</f>
        <v>560945.54162952676</v>
      </c>
      <c r="G12" s="92"/>
      <c r="K12" s="25"/>
    </row>
    <row r="13" spans="1:14">
      <c r="C13" s="38" t="s">
        <v>9</v>
      </c>
      <c r="D13" s="41">
        <v>657166.22935799998</v>
      </c>
      <c r="E13" s="41">
        <v>754192.06175899995</v>
      </c>
      <c r="F13" s="41">
        <v>553842.23741469672</v>
      </c>
      <c r="H13" s="96"/>
      <c r="J13" s="92"/>
    </row>
    <row r="14" spans="1:14">
      <c r="C14" s="38" t="s">
        <v>10</v>
      </c>
      <c r="D14" s="41">
        <v>89147.606193</v>
      </c>
      <c r="E14" s="41">
        <v>12173.362193000001</v>
      </c>
      <c r="F14" s="41">
        <v>7103.3042148300001</v>
      </c>
      <c r="G14" s="92"/>
      <c r="H14" s="96"/>
      <c r="J14" s="93"/>
    </row>
    <row r="15" spans="1:14">
      <c r="C15" s="37" t="s">
        <v>11</v>
      </c>
      <c r="D15" s="40">
        <f>D16+D18</f>
        <v>891378.80090500007</v>
      </c>
      <c r="E15" s="40">
        <f>E16+E18</f>
        <v>976590.28218838002</v>
      </c>
      <c r="F15" s="40">
        <f>F16+F18</f>
        <v>551630.91045766929</v>
      </c>
      <c r="H15" s="25"/>
      <c r="I15" s="25"/>
    </row>
    <row r="16" spans="1:14">
      <c r="C16" s="38" t="s">
        <v>12</v>
      </c>
      <c r="D16" s="41">
        <v>768220.84493400005</v>
      </c>
      <c r="E16" s="41">
        <v>845235.08594038</v>
      </c>
      <c r="F16" s="41">
        <v>513599.96112885932</v>
      </c>
      <c r="G16" s="108"/>
      <c r="J16" s="24"/>
    </row>
    <row r="17" spans="3:10">
      <c r="C17" s="39" t="s">
        <v>13</v>
      </c>
      <c r="D17" s="41">
        <v>184836.13</v>
      </c>
      <c r="E17" s="41">
        <v>157865.45428599999</v>
      </c>
      <c r="F17" s="41">
        <v>112959.74679312001</v>
      </c>
      <c r="J17" s="24"/>
    </row>
    <row r="18" spans="3:10">
      <c r="C18" s="38" t="s">
        <v>14</v>
      </c>
      <c r="D18" s="41">
        <v>123157.955971</v>
      </c>
      <c r="E18" s="41">
        <v>131355.19624800002</v>
      </c>
      <c r="F18" s="41">
        <v>38030.949328810006</v>
      </c>
    </row>
    <row r="19" spans="3:10">
      <c r="C19" s="32" t="s">
        <v>15</v>
      </c>
      <c r="D19" s="32"/>
      <c r="E19" s="32"/>
      <c r="F19" s="33"/>
    </row>
    <row r="20" spans="3:10">
      <c r="C20" s="64" t="s">
        <v>16</v>
      </c>
      <c r="D20" s="7">
        <f>D13-D16</f>
        <v>-111054.61557600007</v>
      </c>
      <c r="E20" s="7">
        <f>E13-E16</f>
        <v>-91043.024181380053</v>
      </c>
      <c r="F20" s="7">
        <f>F13-F16</f>
        <v>40242.276285837404</v>
      </c>
    </row>
    <row r="21" spans="3:10">
      <c r="C21" s="64" t="s">
        <v>17</v>
      </c>
      <c r="D21" s="7">
        <f>D14-D18</f>
        <v>-34010.349778000003</v>
      </c>
      <c r="E21" s="7">
        <f>E14-E18</f>
        <v>-119181.83405500001</v>
      </c>
      <c r="F21" s="7">
        <f>F14-F18</f>
        <v>-30927.645113980005</v>
      </c>
      <c r="J21" s="25"/>
    </row>
    <row r="22" spans="3:10">
      <c r="C22" s="64" t="s">
        <v>18</v>
      </c>
      <c r="D22" s="7">
        <f>D12-D15</f>
        <v>-145064.9653540001</v>
      </c>
      <c r="E22" s="7">
        <f>E12-E15</f>
        <v>-210224.85823638004</v>
      </c>
      <c r="F22" s="7">
        <f>F12-F15</f>
        <v>9314.6311718574725</v>
      </c>
      <c r="I22" s="25"/>
    </row>
    <row r="23" spans="3:10">
      <c r="C23" s="64" t="s">
        <v>19</v>
      </c>
      <c r="D23" s="7">
        <f>(D12-(D15-D17))</f>
        <v>39771.164645999903</v>
      </c>
      <c r="E23" s="7">
        <f>(E12-(E15-E17))</f>
        <v>-52359.403950380045</v>
      </c>
      <c r="F23" s="7">
        <f>(F12-(F15-F17))</f>
        <v>122274.37796497747</v>
      </c>
    </row>
    <row r="24" spans="3:10">
      <c r="C24" s="32" t="s">
        <v>20</v>
      </c>
      <c r="D24" s="67">
        <f>D26-D28</f>
        <v>145064.96535400001</v>
      </c>
      <c r="E24" s="67">
        <f>E26-E28</f>
        <v>210224.858236</v>
      </c>
      <c r="F24" s="82">
        <f t="shared" ref="F24" si="0">F26-F28</f>
        <v>113501.01680339003</v>
      </c>
      <c r="H24" s="25"/>
      <c r="I24" s="25"/>
      <c r="J24" s="25"/>
    </row>
    <row r="25" spans="3:10">
      <c r="C25" s="34"/>
      <c r="D25" s="34"/>
      <c r="E25" s="34"/>
      <c r="F25" s="35"/>
    </row>
    <row r="26" spans="3:10">
      <c r="C26" s="37" t="s">
        <v>21</v>
      </c>
      <c r="D26" s="40">
        <v>291528.48715300002</v>
      </c>
      <c r="E26" s="40">
        <v>307951.703759</v>
      </c>
      <c r="F26" s="40">
        <v>180808.05097857001</v>
      </c>
      <c r="J26" s="25"/>
    </row>
    <row r="27" spans="3:10">
      <c r="C27" s="36"/>
      <c r="D27" s="42"/>
      <c r="E27" s="42"/>
      <c r="F27" s="81"/>
      <c r="I27" s="25"/>
    </row>
    <row r="28" spans="3:10">
      <c r="C28" s="37" t="s">
        <v>22</v>
      </c>
      <c r="D28" s="40">
        <v>146463.52179900001</v>
      </c>
      <c r="E28" s="40">
        <v>97726.845522999996</v>
      </c>
      <c r="F28" s="52">
        <v>67307.034175179986</v>
      </c>
    </row>
    <row r="29" spans="3:10">
      <c r="C29" s="118" t="s">
        <v>23</v>
      </c>
      <c r="D29" s="2"/>
      <c r="E29" s="2"/>
      <c r="F29" s="2"/>
      <c r="G29" s="20"/>
    </row>
    <row r="30" spans="3:10" ht="31.5" customHeight="1">
      <c r="C30" s="133" t="s">
        <v>328</v>
      </c>
      <c r="D30" s="133"/>
      <c r="E30" s="133"/>
      <c r="F30" s="133"/>
      <c r="G30" s="20"/>
    </row>
    <row r="31" spans="3:10">
      <c r="C31" s="133" t="s">
        <v>24</v>
      </c>
      <c r="D31" s="133"/>
      <c r="E31" s="133"/>
      <c r="F31" s="133"/>
      <c r="G31" s="20"/>
    </row>
    <row r="32" spans="3:10">
      <c r="C32" s="131" t="s">
        <v>25</v>
      </c>
      <c r="D32" s="131"/>
      <c r="E32" s="131"/>
      <c r="F32" s="131"/>
      <c r="G32" s="20"/>
    </row>
    <row r="33" spans="3:3">
      <c r="C33" s="29"/>
    </row>
  </sheetData>
  <mergeCells count="12">
    <mergeCell ref="A1:G1"/>
    <mergeCell ref="C32:F32"/>
    <mergeCell ref="C9:C10"/>
    <mergeCell ref="C31:F31"/>
    <mergeCell ref="A6:G6"/>
    <mergeCell ref="A7:G7"/>
    <mergeCell ref="A5:G5"/>
    <mergeCell ref="A4:G4"/>
    <mergeCell ref="A3:G3"/>
    <mergeCell ref="A2:G2"/>
    <mergeCell ref="C30:F30"/>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B36" sqref="B36"/>
    </sheetView>
  </sheetViews>
  <sheetFormatPr baseColWidth="10" defaultColWidth="11.42578125" defaultRowHeight="15"/>
  <cols>
    <col min="1" max="1" width="17.7109375" customWidth="1"/>
    <col min="2" max="2" width="51.85546875" customWidth="1"/>
    <col min="3" max="3" width="14.85546875" customWidth="1"/>
    <col min="4" max="4" width="16.42578125" style="104" customWidth="1"/>
    <col min="5" max="5" width="17" customWidth="1"/>
    <col min="6" max="6" width="18.42578125" customWidth="1"/>
    <col min="7" max="7" width="18.85546875" customWidth="1"/>
    <col min="8" max="8" width="16.85546875" bestFit="1" customWidth="1"/>
    <col min="9" max="9" width="14.140625" bestFit="1" customWidth="1"/>
    <col min="10" max="10" width="21.85546875" bestFit="1" customWidth="1"/>
    <col min="11" max="12" width="20.42578125" bestFit="1" customWidth="1"/>
  </cols>
  <sheetData>
    <row r="1" spans="1:8" ht="28.5" customHeight="1">
      <c r="A1" s="130" t="s">
        <v>0</v>
      </c>
      <c r="B1" s="130"/>
      <c r="C1" s="130"/>
      <c r="D1" s="130"/>
      <c r="E1" s="130"/>
      <c r="F1" s="130"/>
      <c r="G1" s="16"/>
      <c r="H1" s="16"/>
    </row>
    <row r="2" spans="1:8" ht="21" customHeight="1">
      <c r="A2" s="138" t="s">
        <v>1</v>
      </c>
      <c r="B2" s="138"/>
      <c r="C2" s="138"/>
      <c r="D2" s="138"/>
      <c r="E2" s="138"/>
      <c r="F2" s="138"/>
      <c r="G2" s="15"/>
      <c r="H2" s="15"/>
    </row>
    <row r="3" spans="1:8" ht="15" customHeight="1">
      <c r="A3" s="140" t="s">
        <v>2</v>
      </c>
      <c r="B3" s="140"/>
      <c r="C3" s="140"/>
      <c r="D3" s="140"/>
      <c r="E3" s="140"/>
      <c r="F3" s="140"/>
      <c r="G3" s="14"/>
      <c r="H3" s="14"/>
    </row>
    <row r="5" spans="1:8" ht="18.75" customHeight="1">
      <c r="A5" s="139" t="s">
        <v>26</v>
      </c>
      <c r="B5" s="139"/>
      <c r="C5" s="139"/>
      <c r="D5" s="139"/>
      <c r="E5" s="139"/>
      <c r="F5" s="139"/>
      <c r="G5" s="17"/>
      <c r="H5" s="17"/>
    </row>
    <row r="6" spans="1:8" ht="18.75" customHeight="1">
      <c r="A6" s="139" t="s">
        <v>27</v>
      </c>
      <c r="B6" s="139"/>
      <c r="C6" s="139"/>
      <c r="D6" s="139"/>
      <c r="E6" s="139"/>
      <c r="F6" s="139"/>
      <c r="G6" s="17"/>
      <c r="H6" s="17"/>
    </row>
    <row r="7" spans="1:8" ht="18.75">
      <c r="A7" s="134" t="s">
        <v>329</v>
      </c>
      <c r="B7" s="134"/>
      <c r="C7" s="134"/>
      <c r="D7" s="134"/>
      <c r="E7" s="134"/>
      <c r="F7" s="134"/>
      <c r="G7" s="72"/>
      <c r="H7" s="72"/>
    </row>
    <row r="8" spans="1:8" ht="15.75">
      <c r="A8" s="142" t="s">
        <v>5</v>
      </c>
      <c r="B8" s="142"/>
      <c r="C8" s="142"/>
      <c r="D8" s="142"/>
      <c r="E8" s="142"/>
      <c r="F8" s="142"/>
      <c r="G8" s="19"/>
      <c r="H8" s="19"/>
    </row>
    <row r="10" spans="1:8">
      <c r="H10" s="25"/>
    </row>
    <row r="11" spans="1:8" ht="15" customHeight="1">
      <c r="B11" s="141" t="s">
        <v>6</v>
      </c>
      <c r="C11" s="116" t="s">
        <v>323</v>
      </c>
      <c r="D11" s="116" t="s">
        <v>324</v>
      </c>
      <c r="E11" s="132" t="s">
        <v>7</v>
      </c>
    </row>
    <row r="12" spans="1:8" ht="15" customHeight="1">
      <c r="B12" s="141"/>
      <c r="C12" s="122" t="s">
        <v>325</v>
      </c>
      <c r="D12" s="122" t="s">
        <v>326</v>
      </c>
      <c r="E12" s="132"/>
      <c r="G12" s="25"/>
    </row>
    <row r="13" spans="1:8">
      <c r="B13" s="46" t="s">
        <v>11</v>
      </c>
      <c r="C13" s="44">
        <f>+C14+C21</f>
        <v>891378.80090500007</v>
      </c>
      <c r="D13" s="44">
        <f>+D14+D21</f>
        <v>976590.28218838002</v>
      </c>
      <c r="E13" s="44">
        <f>E14+E21</f>
        <v>551630.91045766929</v>
      </c>
    </row>
    <row r="14" spans="1:8">
      <c r="B14" s="47" t="s">
        <v>12</v>
      </c>
      <c r="C14" s="68">
        <f>SUM(C15:C20)</f>
        <v>768220.84493400005</v>
      </c>
      <c r="D14" s="68">
        <f>SUM(D15:D20)</f>
        <v>845235.08594038</v>
      </c>
      <c r="E14" s="68">
        <f>SUM(E15:E20)</f>
        <v>513599.96112885932</v>
      </c>
      <c r="H14" s="25"/>
    </row>
    <row r="15" spans="1:8" ht="12.75" customHeight="1">
      <c r="B15" s="48" t="s">
        <v>28</v>
      </c>
      <c r="C15" s="45">
        <v>313475.53906699998</v>
      </c>
      <c r="D15" s="45">
        <v>361648.25726509996</v>
      </c>
      <c r="E15" s="45">
        <v>210757.85241795934</v>
      </c>
      <c r="F15" s="94"/>
    </row>
    <row r="16" spans="1:8">
      <c r="B16" s="48" t="s">
        <v>29</v>
      </c>
      <c r="C16" s="45">
        <v>45951.048903000003</v>
      </c>
      <c r="D16" s="45">
        <v>50951.048903000003</v>
      </c>
      <c r="E16" s="45">
        <v>28670.667077869995</v>
      </c>
      <c r="F16" s="94"/>
    </row>
    <row r="17" spans="2:15">
      <c r="B17" s="48" t="s">
        <v>13</v>
      </c>
      <c r="C17" s="45">
        <v>184836.13</v>
      </c>
      <c r="D17" s="45">
        <v>157865.45428599999</v>
      </c>
      <c r="E17" s="45">
        <v>112959.74679312001</v>
      </c>
      <c r="F17" s="94"/>
    </row>
    <row r="18" spans="2:15">
      <c r="B18" s="48" t="s">
        <v>30</v>
      </c>
      <c r="C18" s="45">
        <v>0</v>
      </c>
      <c r="D18" s="45">
        <v>6000</v>
      </c>
      <c r="E18" s="45">
        <v>2736.95858223</v>
      </c>
      <c r="F18" s="94"/>
    </row>
    <row r="19" spans="2:15">
      <c r="B19" s="48" t="s">
        <v>31</v>
      </c>
      <c r="C19" s="45">
        <v>223692.31142300001</v>
      </c>
      <c r="D19" s="45">
        <v>268504.50994527998</v>
      </c>
      <c r="E19" s="45">
        <v>157705.54428644993</v>
      </c>
      <c r="F19" s="94"/>
      <c r="G19" s="78"/>
    </row>
    <row r="20" spans="2:15">
      <c r="B20" s="48" t="s">
        <v>32</v>
      </c>
      <c r="C20" s="45">
        <v>265.815541</v>
      </c>
      <c r="D20" s="45">
        <v>265.815541</v>
      </c>
      <c r="E20" s="45">
        <v>769.19197122999992</v>
      </c>
      <c r="F20" s="94"/>
      <c r="G20" s="78"/>
      <c r="H20" s="25"/>
    </row>
    <row r="21" spans="2:15">
      <c r="B21" s="47" t="s">
        <v>14</v>
      </c>
      <c r="C21" s="68">
        <f>SUM(C22:C27)</f>
        <v>123157.955971</v>
      </c>
      <c r="D21" s="68">
        <f>SUM(D22:D27)</f>
        <v>131355.19624800002</v>
      </c>
      <c r="E21" s="68">
        <f>SUM(E22:E27)</f>
        <v>38030.949328810006</v>
      </c>
      <c r="F21" s="94"/>
      <c r="G21" s="78"/>
      <c r="I21" s="25"/>
    </row>
    <row r="22" spans="2:15">
      <c r="B22" s="48" t="s">
        <v>33</v>
      </c>
      <c r="C22" s="45">
        <v>30479.010985000001</v>
      </c>
      <c r="D22" s="45">
        <v>30960.800811000001</v>
      </c>
      <c r="E22" s="45">
        <v>8190.1490673400003</v>
      </c>
      <c r="G22" s="109"/>
      <c r="H22" s="94"/>
      <c r="I22" s="78"/>
    </row>
    <row r="23" spans="2:15">
      <c r="B23" s="48" t="s">
        <v>34</v>
      </c>
      <c r="C23" s="45">
        <v>44127.092095</v>
      </c>
      <c r="D23" s="45">
        <v>49509.035157999999</v>
      </c>
      <c r="E23" s="45">
        <v>10665.627426270004</v>
      </c>
      <c r="G23" s="109"/>
      <c r="H23" s="94"/>
    </row>
    <row r="24" spans="2:15">
      <c r="B24" s="48" t="s">
        <v>35</v>
      </c>
      <c r="C24" s="45">
        <v>15.70552</v>
      </c>
      <c r="D24" s="45">
        <v>15.70552</v>
      </c>
      <c r="E24" s="45">
        <v>1.0738000000000001</v>
      </c>
      <c r="G24" s="109"/>
      <c r="H24" s="94"/>
    </row>
    <row r="25" spans="2:15">
      <c r="B25" s="48" t="s">
        <v>36</v>
      </c>
      <c r="C25" s="45">
        <v>1196.1647559999999</v>
      </c>
      <c r="D25" s="45">
        <v>1194.0003369999999</v>
      </c>
      <c r="E25" s="45">
        <v>580.00158235999993</v>
      </c>
      <c r="G25" s="109"/>
      <c r="H25" s="94"/>
    </row>
    <row r="26" spans="2:15">
      <c r="B26" s="48" t="s">
        <v>37</v>
      </c>
      <c r="C26" s="45">
        <v>45893.698340000003</v>
      </c>
      <c r="D26" s="45">
        <v>48229.370147000001</v>
      </c>
      <c r="E26" s="45">
        <v>18594.097452840004</v>
      </c>
      <c r="G26" s="109"/>
      <c r="H26" s="94"/>
    </row>
    <row r="27" spans="2:15">
      <c r="B27" s="48" t="s">
        <v>38</v>
      </c>
      <c r="C27" s="45">
        <v>1446.284275</v>
      </c>
      <c r="D27" s="45">
        <v>1446.284275</v>
      </c>
      <c r="E27" s="53">
        <v>0</v>
      </c>
      <c r="G27" s="109"/>
      <c r="H27" s="94"/>
    </row>
    <row r="28" spans="2:15">
      <c r="B28" s="46" t="s">
        <v>39</v>
      </c>
      <c r="C28" s="44">
        <f>C29</f>
        <v>146463.52179899998</v>
      </c>
      <c r="D28" s="44">
        <f>D29</f>
        <v>97726.845522999996</v>
      </c>
      <c r="E28" s="52">
        <f t="shared" ref="E28" si="0">E29</f>
        <v>67307.034175179986</v>
      </c>
    </row>
    <row r="29" spans="2:15">
      <c r="B29" s="47" t="s">
        <v>22</v>
      </c>
      <c r="C29" s="68">
        <f>SUM(C30:C31)</f>
        <v>146463.52179899998</v>
      </c>
      <c r="D29" s="68">
        <f>SUM(D30:D31)</f>
        <v>97726.845522999996</v>
      </c>
      <c r="E29" s="61">
        <f>SUM(E30:E31)</f>
        <v>67307.034175179986</v>
      </c>
      <c r="F29" s="25"/>
    </row>
    <row r="30" spans="2:15">
      <c r="B30" s="48" t="s">
        <v>40</v>
      </c>
      <c r="C30" s="45">
        <v>23000</v>
      </c>
      <c r="D30" s="45">
        <v>11850.4</v>
      </c>
      <c r="E30" s="45">
        <v>6456.9932509400005</v>
      </c>
    </row>
    <row r="31" spans="2:15">
      <c r="B31" s="39" t="s">
        <v>41</v>
      </c>
      <c r="C31" s="45">
        <v>123463.52179899999</v>
      </c>
      <c r="D31" s="45">
        <v>85876.445523000002</v>
      </c>
      <c r="E31" s="45">
        <v>60850.040924239984</v>
      </c>
    </row>
    <row r="32" spans="2:15" ht="15" customHeight="1">
      <c r="B32" s="58" t="s">
        <v>42</v>
      </c>
      <c r="C32" s="54">
        <f>C13+C28</f>
        <v>1037842.322704</v>
      </c>
      <c r="D32" s="54">
        <f>D13+D28</f>
        <v>1074317.1277113799</v>
      </c>
      <c r="E32" s="54">
        <f>E13+E28</f>
        <v>618937.94463284931</v>
      </c>
      <c r="F32" s="21"/>
      <c r="G32" s="21"/>
      <c r="H32" s="21"/>
      <c r="I32" s="21"/>
      <c r="J32" s="21"/>
      <c r="K32" s="21"/>
      <c r="L32" s="21"/>
      <c r="M32" s="21"/>
      <c r="N32" s="21"/>
      <c r="O32" s="21"/>
    </row>
    <row r="33" spans="2:20" ht="15" customHeight="1">
      <c r="B33" s="29" t="s">
        <v>23</v>
      </c>
      <c r="C33" s="29"/>
      <c r="D33" s="29"/>
      <c r="E33" s="97"/>
      <c r="F33" s="21"/>
      <c r="G33" s="21"/>
      <c r="H33" s="21"/>
      <c r="I33" s="21"/>
      <c r="J33" s="21"/>
      <c r="K33" s="21"/>
      <c r="L33" s="21"/>
      <c r="M33" s="21"/>
      <c r="N33" s="21"/>
      <c r="O33" s="21"/>
      <c r="P33" s="21"/>
      <c r="Q33" s="21"/>
      <c r="R33" s="21"/>
      <c r="S33" s="21"/>
    </row>
    <row r="34" spans="2:20" ht="22.5" customHeight="1">
      <c r="B34" s="133" t="s">
        <v>328</v>
      </c>
      <c r="C34" s="133"/>
      <c r="D34" s="133"/>
      <c r="E34" s="133"/>
      <c r="F34" s="21"/>
      <c r="G34" s="21"/>
      <c r="H34" s="21"/>
      <c r="I34" s="21"/>
      <c r="J34" s="21"/>
      <c r="K34" s="21"/>
      <c r="L34" s="21"/>
      <c r="M34" s="21"/>
      <c r="N34" s="21"/>
      <c r="O34" s="21"/>
      <c r="P34" s="21"/>
      <c r="Q34" s="21"/>
      <c r="R34" s="21"/>
      <c r="S34" s="21"/>
      <c r="T34" s="21"/>
    </row>
    <row r="35" spans="2:20">
      <c r="B35" s="133" t="s">
        <v>43</v>
      </c>
      <c r="C35" s="133"/>
      <c r="D35" s="133"/>
      <c r="E35" s="133"/>
      <c r="F35" s="21"/>
      <c r="G35" s="21"/>
      <c r="H35" s="21"/>
      <c r="I35" s="21"/>
      <c r="J35" s="21"/>
      <c r="K35" s="21"/>
      <c r="L35" s="21"/>
      <c r="M35" s="21"/>
      <c r="N35" s="21"/>
      <c r="O35" s="21"/>
      <c r="P35" s="21"/>
      <c r="Q35" s="21"/>
      <c r="R35" s="21"/>
      <c r="S35" s="21"/>
      <c r="T35" s="21"/>
    </row>
    <row r="36" spans="2:20">
      <c r="B36" s="29"/>
      <c r="C36" s="29"/>
      <c r="D36" s="29"/>
      <c r="E36" s="97"/>
      <c r="F36" s="21"/>
      <c r="G36" s="21"/>
      <c r="H36" s="21"/>
      <c r="I36" s="21"/>
      <c r="J36" s="21"/>
      <c r="K36" s="21"/>
      <c r="L36" s="21"/>
      <c r="M36" s="21"/>
      <c r="N36" s="21"/>
      <c r="O36" s="21"/>
      <c r="P36" s="21"/>
      <c r="Q36" s="21"/>
      <c r="R36" s="21"/>
      <c r="S36" s="21"/>
      <c r="T36" s="21"/>
    </row>
    <row r="37" spans="2:20">
      <c r="C37" s="29"/>
      <c r="D37" s="29"/>
      <c r="E37" s="97"/>
      <c r="F37" s="21"/>
    </row>
    <row r="38" spans="2:20">
      <c r="F38" s="21"/>
    </row>
    <row r="46" spans="2:20">
      <c r="B46" s="25"/>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2"/>
  <sheetViews>
    <sheetView showGridLines="0" zoomScaleNormal="100" workbookViewId="0">
      <selection activeCell="E18" sqref="E18"/>
    </sheetView>
  </sheetViews>
  <sheetFormatPr baseColWidth="10" defaultColWidth="11.42578125" defaultRowHeight="15"/>
  <cols>
    <col min="1" max="1" width="29.42578125" customWidth="1"/>
    <col min="2" max="2" width="59.140625" customWidth="1"/>
    <col min="3" max="3" width="15.42578125" customWidth="1"/>
    <col min="4" max="4" width="17.5703125" style="104" customWidth="1"/>
    <col min="5" max="5" width="20.85546875" customWidth="1"/>
  </cols>
  <sheetData>
    <row r="1" spans="1:7" ht="28.5" customHeight="1">
      <c r="A1" s="130" t="s">
        <v>0</v>
      </c>
      <c r="B1" s="130"/>
      <c r="C1" s="130"/>
      <c r="D1" s="130"/>
      <c r="E1" s="130"/>
      <c r="F1" s="130"/>
      <c r="G1" s="16"/>
    </row>
    <row r="2" spans="1:7" ht="21" customHeight="1">
      <c r="A2" s="138" t="s">
        <v>1</v>
      </c>
      <c r="B2" s="138"/>
      <c r="C2" s="138"/>
      <c r="D2" s="138"/>
      <c r="E2" s="138"/>
      <c r="F2" s="138"/>
      <c r="G2" s="15"/>
    </row>
    <row r="3" spans="1:7" ht="15" customHeight="1">
      <c r="A3" s="140" t="s">
        <v>2</v>
      </c>
      <c r="B3" s="140"/>
      <c r="C3" s="140"/>
      <c r="D3" s="140"/>
      <c r="E3" s="140"/>
      <c r="F3" s="140"/>
      <c r="G3" s="14"/>
    </row>
    <row r="5" spans="1:7" ht="18.75" customHeight="1">
      <c r="A5" s="139" t="s">
        <v>26</v>
      </c>
      <c r="B5" s="139"/>
      <c r="C5" s="139"/>
      <c r="D5" s="139"/>
      <c r="E5" s="139"/>
      <c r="F5" s="139"/>
      <c r="G5" s="17"/>
    </row>
    <row r="6" spans="1:7" ht="18.75" customHeight="1">
      <c r="A6" s="139" t="s">
        <v>44</v>
      </c>
      <c r="B6" s="139"/>
      <c r="C6" s="139"/>
      <c r="D6" s="139"/>
      <c r="E6" s="139"/>
      <c r="F6" s="139"/>
      <c r="G6" s="17"/>
    </row>
    <row r="7" spans="1:7" ht="18.75">
      <c r="A7" s="144" t="s">
        <v>327</v>
      </c>
      <c r="B7" s="144"/>
      <c r="C7" s="144"/>
      <c r="D7" s="144"/>
      <c r="E7" s="144"/>
      <c r="F7" s="144"/>
      <c r="G7" s="18"/>
    </row>
    <row r="8" spans="1:7" ht="15.75">
      <c r="A8" s="142" t="s">
        <v>5</v>
      </c>
      <c r="B8" s="142"/>
      <c r="C8" s="142"/>
      <c r="D8" s="142"/>
      <c r="E8" s="142"/>
      <c r="F8" s="142"/>
      <c r="G8" s="19"/>
    </row>
    <row r="11" spans="1:7" ht="15" customHeight="1">
      <c r="B11" s="141" t="s">
        <v>6</v>
      </c>
      <c r="C11" s="121" t="s">
        <v>323</v>
      </c>
      <c r="D11" s="116" t="s">
        <v>324</v>
      </c>
      <c r="E11" s="143" t="s">
        <v>7</v>
      </c>
    </row>
    <row r="12" spans="1:7">
      <c r="B12" s="141"/>
      <c r="C12" s="122" t="s">
        <v>325</v>
      </c>
      <c r="D12" s="122" t="s">
        <v>326</v>
      </c>
      <c r="E12" s="143"/>
    </row>
    <row r="13" spans="1:7">
      <c r="B13" s="49" t="s">
        <v>11</v>
      </c>
      <c r="C13" s="50">
        <f>C14+C17+C42+C44+C46+C48+C50+C52</f>
        <v>891378.80090499995</v>
      </c>
      <c r="D13" s="50">
        <f>D14+D17+D42+D44+D46+D48+D50+D52</f>
        <v>976590.2821883799</v>
      </c>
      <c r="E13" s="51">
        <f>E14+E17+E42+E44+E46+E48+E50+E52</f>
        <v>551630.91045766952</v>
      </c>
    </row>
    <row r="14" spans="1:7">
      <c r="B14" s="55" t="s">
        <v>45</v>
      </c>
      <c r="C14" s="52">
        <f>SUM(C15:C16)</f>
        <v>7818.7198360000002</v>
      </c>
      <c r="D14" s="52">
        <f>SUM(D15:D16)</f>
        <v>7818.7198360000002</v>
      </c>
      <c r="E14" s="52">
        <f>SUM(E15:E16)</f>
        <v>5644.3915208199996</v>
      </c>
    </row>
    <row r="15" spans="1:7">
      <c r="B15" s="56" t="s">
        <v>46</v>
      </c>
      <c r="C15" s="53">
        <v>2635.7791240000001</v>
      </c>
      <c r="D15" s="53">
        <v>2635.7791240000001</v>
      </c>
      <c r="E15" s="53">
        <v>1757.186048</v>
      </c>
    </row>
    <row r="16" spans="1:7">
      <c r="B16" s="56" t="s">
        <v>47</v>
      </c>
      <c r="C16" s="53">
        <v>5182.9407119999996</v>
      </c>
      <c r="D16" s="53">
        <v>5182.9407119999996</v>
      </c>
      <c r="E16" s="53">
        <v>3887.2054728199992</v>
      </c>
    </row>
    <row r="17" spans="2:5">
      <c r="B17" s="55" t="s">
        <v>48</v>
      </c>
      <c r="C17" s="52">
        <f>SUM(C18:C41)</f>
        <v>867394.59404</v>
      </c>
      <c r="D17" s="52">
        <f>SUM(D18:D41)</f>
        <v>952574.95512137993</v>
      </c>
      <c r="E17" s="52">
        <f>SUM(E18:E41)</f>
        <v>534203.68419270962</v>
      </c>
    </row>
    <row r="18" spans="2:5">
      <c r="B18" s="56" t="s">
        <v>49</v>
      </c>
      <c r="C18" s="53">
        <v>67976.353801000005</v>
      </c>
      <c r="D18" s="53">
        <v>92918.780270999996</v>
      </c>
      <c r="E18" s="53">
        <v>46907.470073129611</v>
      </c>
    </row>
    <row r="19" spans="2:5">
      <c r="B19" s="56" t="s">
        <v>50</v>
      </c>
      <c r="C19" s="53">
        <v>43276.034668</v>
      </c>
      <c r="D19" s="53">
        <v>45367.374879000003</v>
      </c>
      <c r="E19" s="53">
        <v>26241.540957359975</v>
      </c>
    </row>
    <row r="20" spans="2:5">
      <c r="B20" s="56" t="s">
        <v>51</v>
      </c>
      <c r="C20" s="53">
        <v>33199.958316999997</v>
      </c>
      <c r="D20" s="53">
        <v>35341.482117</v>
      </c>
      <c r="E20" s="53">
        <v>20128.915526690009</v>
      </c>
    </row>
    <row r="21" spans="2:5">
      <c r="B21" s="56" t="s">
        <v>52</v>
      </c>
      <c r="C21" s="53">
        <v>10207.45131</v>
      </c>
      <c r="D21" s="53">
        <v>9389.4613890000001</v>
      </c>
      <c r="E21" s="53">
        <v>4557.3476883700014</v>
      </c>
    </row>
    <row r="22" spans="2:5">
      <c r="B22" s="56" t="s">
        <v>53</v>
      </c>
      <c r="C22" s="53">
        <v>21532.543437</v>
      </c>
      <c r="D22" s="53">
        <v>21857.141529</v>
      </c>
      <c r="E22" s="53">
        <v>12080.340425560013</v>
      </c>
    </row>
    <row r="23" spans="2:5">
      <c r="B23" s="56" t="s">
        <v>54</v>
      </c>
      <c r="C23" s="53">
        <v>194510.2</v>
      </c>
      <c r="D23" s="53">
        <v>196159.10646570998</v>
      </c>
      <c r="E23" s="53">
        <v>114559.63336099024</v>
      </c>
    </row>
    <row r="24" spans="2:5">
      <c r="B24" s="56" t="s">
        <v>55</v>
      </c>
      <c r="C24" s="53">
        <v>107449.06131200001</v>
      </c>
      <c r="D24" s="53">
        <v>148320.17391226001</v>
      </c>
      <c r="E24" s="53">
        <v>88323.73716395974</v>
      </c>
    </row>
    <row r="25" spans="2:5">
      <c r="B25" s="57" t="s">
        <v>56</v>
      </c>
      <c r="C25" s="53">
        <v>2833.7266970000001</v>
      </c>
      <c r="D25" s="53">
        <v>3015.0922033500001</v>
      </c>
      <c r="E25" s="53">
        <v>1556.4591206300024</v>
      </c>
    </row>
    <row r="26" spans="2:5">
      <c r="B26" s="57" t="s">
        <v>57</v>
      </c>
      <c r="C26" s="53">
        <v>2031.641613</v>
      </c>
      <c r="D26" s="53">
        <v>2073.0756227799998</v>
      </c>
      <c r="E26" s="53">
        <v>1181.3566954500002</v>
      </c>
    </row>
    <row r="27" spans="2:5">
      <c r="B27" s="57" t="s">
        <v>58</v>
      </c>
      <c r="C27" s="53">
        <v>13835.081458000001</v>
      </c>
      <c r="D27" s="53">
        <v>13689.835123000001</v>
      </c>
      <c r="E27" s="53">
        <v>9157.9734551300044</v>
      </c>
    </row>
    <row r="28" spans="2:5">
      <c r="B28" s="57" t="s">
        <v>59</v>
      </c>
      <c r="C28" s="53">
        <v>48788.599383000001</v>
      </c>
      <c r="D28" s="53">
        <v>49209.997443</v>
      </c>
      <c r="E28" s="53">
        <v>17704.204293490002</v>
      </c>
    </row>
    <row r="29" spans="2:5">
      <c r="B29" s="57" t="s">
        <v>60</v>
      </c>
      <c r="C29" s="53">
        <v>7108.3583760000001</v>
      </c>
      <c r="D29" s="53">
        <v>13987.866796</v>
      </c>
      <c r="E29" s="53">
        <v>4196.3471750700246</v>
      </c>
    </row>
    <row r="30" spans="2:5">
      <c r="B30" s="57" t="s">
        <v>61</v>
      </c>
      <c r="C30" s="53">
        <v>5989.2639559999998</v>
      </c>
      <c r="D30" s="53">
        <v>6577.9117200000001</v>
      </c>
      <c r="E30" s="53">
        <v>1757.1922435799988</v>
      </c>
    </row>
    <row r="31" spans="2:5">
      <c r="B31" s="57" t="s">
        <v>62</v>
      </c>
      <c r="C31" s="53">
        <v>7005.5593010000002</v>
      </c>
      <c r="D31" s="53">
        <v>8912.171241</v>
      </c>
      <c r="E31" s="53">
        <v>6546.6396266800011</v>
      </c>
    </row>
    <row r="32" spans="2:5">
      <c r="B32" s="57" t="s">
        <v>63</v>
      </c>
      <c r="C32" s="53">
        <v>1090.5878210000001</v>
      </c>
      <c r="D32" s="53">
        <v>1166.387821</v>
      </c>
      <c r="E32" s="53">
        <v>617.49340466999922</v>
      </c>
    </row>
    <row r="33" spans="2:5">
      <c r="B33" s="57" t="s">
        <v>64</v>
      </c>
      <c r="C33" s="53">
        <v>2587.8885329999998</v>
      </c>
      <c r="D33" s="53">
        <v>2998.79320534</v>
      </c>
      <c r="E33" s="53">
        <v>1680.1562994400015</v>
      </c>
    </row>
    <row r="34" spans="2:5">
      <c r="B34" s="57" t="s">
        <v>65</v>
      </c>
      <c r="C34" s="53">
        <v>660.71190899999999</v>
      </c>
      <c r="D34" s="53">
        <v>684.63847867000004</v>
      </c>
      <c r="E34" s="53">
        <v>317.06574777000026</v>
      </c>
    </row>
    <row r="35" spans="2:5">
      <c r="B35" s="57" t="s">
        <v>66</v>
      </c>
      <c r="C35" s="53">
        <v>12790.477309</v>
      </c>
      <c r="D35" s="53">
        <v>14428.729568999999</v>
      </c>
      <c r="E35" s="53">
        <v>5869.3528484700037</v>
      </c>
    </row>
    <row r="36" spans="2:5">
      <c r="B36" s="57" t="s">
        <v>67</v>
      </c>
      <c r="C36" s="53">
        <v>15363.014394</v>
      </c>
      <c r="D36" s="53">
        <v>15473.898612270001</v>
      </c>
      <c r="E36" s="53">
        <v>9428.138472490009</v>
      </c>
    </row>
    <row r="37" spans="2:5">
      <c r="B37" s="57" t="s">
        <v>68</v>
      </c>
      <c r="C37" s="53">
        <v>2970.2999989999998</v>
      </c>
      <c r="D37" s="53">
        <v>2832.1706450000001</v>
      </c>
      <c r="E37" s="53">
        <v>1185.9745967699978</v>
      </c>
    </row>
    <row r="38" spans="2:5">
      <c r="B38" s="57" t="s">
        <v>69</v>
      </c>
      <c r="C38" s="53">
        <v>1014.0514899999999</v>
      </c>
      <c r="D38" s="53">
        <v>1058.116804</v>
      </c>
      <c r="E38" s="53">
        <v>480.84184472999925</v>
      </c>
    </row>
    <row r="39" spans="2:5">
      <c r="B39" s="57" t="s">
        <v>70</v>
      </c>
      <c r="C39" s="53">
        <v>1363.03433</v>
      </c>
      <c r="D39" s="53">
        <v>2893.1725369999999</v>
      </c>
      <c r="E39" s="53">
        <v>798.84682710000095</v>
      </c>
    </row>
    <row r="40" spans="2:5">
      <c r="B40" s="57" t="s">
        <v>71</v>
      </c>
      <c r="C40" s="53">
        <v>184836.13</v>
      </c>
      <c r="D40" s="53">
        <v>157865.45428599999</v>
      </c>
      <c r="E40" s="53">
        <v>112876.58012645006</v>
      </c>
    </row>
    <row r="41" spans="2:5">
      <c r="B41" s="57" t="s">
        <v>72</v>
      </c>
      <c r="C41" s="53">
        <v>78974.564626000007</v>
      </c>
      <c r="D41" s="53">
        <v>106354.122451</v>
      </c>
      <c r="E41" s="53">
        <v>46050.076218730013</v>
      </c>
    </row>
    <row r="42" spans="2:5">
      <c r="B42" s="55" t="s">
        <v>73</v>
      </c>
      <c r="C42" s="52">
        <f>C43</f>
        <v>8737.8652129999991</v>
      </c>
      <c r="D42" s="52">
        <f>D43</f>
        <v>8768.9854149999992</v>
      </c>
      <c r="E42" s="52">
        <f t="shared" ref="E42" si="0">E43</f>
        <v>6541.6975086599896</v>
      </c>
    </row>
    <row r="43" spans="2:5">
      <c r="B43" s="56" t="s">
        <v>74</v>
      </c>
      <c r="C43" s="53">
        <v>8737.8652129999991</v>
      </c>
      <c r="D43" s="53">
        <v>8768.9854149999992</v>
      </c>
      <c r="E43" s="53">
        <v>6541.6975086599896</v>
      </c>
    </row>
    <row r="44" spans="2:5">
      <c r="B44" s="55" t="s">
        <v>75</v>
      </c>
      <c r="C44" s="52">
        <f>C45</f>
        <v>4511.2919570000004</v>
      </c>
      <c r="D44" s="52">
        <f>D45</f>
        <v>4511.2919570000004</v>
      </c>
      <c r="E44" s="52">
        <f t="shared" ref="E44" si="1">E45</f>
        <v>3068.3689615099443</v>
      </c>
    </row>
    <row r="45" spans="2:5">
      <c r="B45" s="56" t="s">
        <v>76</v>
      </c>
      <c r="C45" s="53">
        <v>4511.2919570000004</v>
      </c>
      <c r="D45" s="53">
        <v>4511.2919570000004</v>
      </c>
      <c r="E45" s="53">
        <v>3068.3689615099443</v>
      </c>
    </row>
    <row r="46" spans="2:5">
      <c r="B46" s="55" t="s">
        <v>77</v>
      </c>
      <c r="C46" s="52">
        <f>C47</f>
        <v>974.24808700000006</v>
      </c>
      <c r="D46" s="52">
        <f>D47</f>
        <v>974.24808700000006</v>
      </c>
      <c r="E46" s="52">
        <f t="shared" ref="E46" si="2">E47</f>
        <v>729.01198234999902</v>
      </c>
    </row>
    <row r="47" spans="2:5">
      <c r="B47" s="56" t="s">
        <v>78</v>
      </c>
      <c r="C47" s="53">
        <v>974.24808700000006</v>
      </c>
      <c r="D47" s="53">
        <v>974.24808700000006</v>
      </c>
      <c r="E47" s="53">
        <v>729.01198234999902</v>
      </c>
    </row>
    <row r="48" spans="2:5">
      <c r="B48" s="55" t="s">
        <v>79</v>
      </c>
      <c r="C48" s="52">
        <f>C49</f>
        <v>1175.371875</v>
      </c>
      <c r="D48" s="52">
        <f>D49</f>
        <v>1175.371875</v>
      </c>
      <c r="E48" s="52">
        <f t="shared" ref="E48" si="3">E49</f>
        <v>881.52875099999926</v>
      </c>
    </row>
    <row r="49" spans="2:10">
      <c r="B49" s="56" t="s">
        <v>80</v>
      </c>
      <c r="C49" s="53">
        <v>1175.371875</v>
      </c>
      <c r="D49" s="53">
        <v>1175.371875</v>
      </c>
      <c r="E49" s="53">
        <v>881.52875099999926</v>
      </c>
    </row>
    <row r="50" spans="2:10">
      <c r="B50" s="55" t="s">
        <v>81</v>
      </c>
      <c r="C50" s="52">
        <f>C51</f>
        <v>165.328228</v>
      </c>
      <c r="D50" s="52">
        <f>D51</f>
        <v>165.328228</v>
      </c>
      <c r="E50" s="52">
        <f t="shared" ref="E50" si="4">E51</f>
        <v>111.191289</v>
      </c>
    </row>
    <row r="51" spans="2:10">
      <c r="B51" s="56" t="s">
        <v>82</v>
      </c>
      <c r="C51" s="53">
        <v>165.328228</v>
      </c>
      <c r="D51" s="53">
        <v>165.328228</v>
      </c>
      <c r="E51" s="53">
        <v>111.191289</v>
      </c>
    </row>
    <row r="52" spans="2:10">
      <c r="B52" s="55" t="s">
        <v>83</v>
      </c>
      <c r="C52" s="52">
        <f>C53</f>
        <v>601.38166899999999</v>
      </c>
      <c r="D52" s="52">
        <f>D53</f>
        <v>601.38166899999999</v>
      </c>
      <c r="E52" s="52">
        <f t="shared" ref="E52" si="5">E53</f>
        <v>451.03625162000066</v>
      </c>
    </row>
    <row r="53" spans="2:10">
      <c r="B53" s="56" t="s">
        <v>84</v>
      </c>
      <c r="C53" s="53">
        <v>601.38166899999999</v>
      </c>
      <c r="D53" s="53">
        <v>601.38166899999999</v>
      </c>
      <c r="E53" s="53">
        <v>451.03625162000066</v>
      </c>
    </row>
    <row r="54" spans="2:10">
      <c r="B54" s="49" t="s">
        <v>39</v>
      </c>
      <c r="C54" s="51">
        <f>C55+C57</f>
        <v>146463.52179900001</v>
      </c>
      <c r="D54" s="51">
        <f>D55+D57</f>
        <v>97726.845522999996</v>
      </c>
      <c r="E54" s="51">
        <f>E55+E57</f>
        <v>67307.034175180001</v>
      </c>
    </row>
    <row r="55" spans="2:10">
      <c r="B55" s="55" t="s">
        <v>45</v>
      </c>
      <c r="C55" s="52">
        <f>C56</f>
        <v>0.38600000000000001</v>
      </c>
      <c r="D55" s="52">
        <f>D56</f>
        <v>0.38600000000000001</v>
      </c>
      <c r="E55" s="52">
        <f t="shared" ref="E55" si="6">E56</f>
        <v>0.38600000000000001</v>
      </c>
    </row>
    <row r="56" spans="2:10">
      <c r="B56" s="56" t="s">
        <v>47</v>
      </c>
      <c r="C56" s="53">
        <v>0.38600000000000001</v>
      </c>
      <c r="D56" s="53">
        <v>0.38600000000000001</v>
      </c>
      <c r="E56" s="53">
        <v>0.38600000000000001</v>
      </c>
    </row>
    <row r="57" spans="2:10">
      <c r="B57" s="55" t="s">
        <v>48</v>
      </c>
      <c r="C57" s="52">
        <f>SUM(C58:C62)</f>
        <v>146463.13579900001</v>
      </c>
      <c r="D57" s="52">
        <f>SUM(D58:D62)</f>
        <v>97726.459522999998</v>
      </c>
      <c r="E57" s="52">
        <f>SUM(E58:E62)</f>
        <v>67306.648175180002</v>
      </c>
    </row>
    <row r="58" spans="2:10">
      <c r="B58" s="56" t="s">
        <v>58</v>
      </c>
      <c r="C58" s="53">
        <v>2000</v>
      </c>
      <c r="D58" s="53">
        <v>2000</v>
      </c>
      <c r="E58" s="53">
        <v>1333.3199973400001</v>
      </c>
    </row>
    <row r="59" spans="2:10">
      <c r="B59" s="56" t="s">
        <v>59</v>
      </c>
      <c r="C59" s="53">
        <v>3204.35079</v>
      </c>
      <c r="D59" s="53">
        <v>3554.35079</v>
      </c>
      <c r="E59" s="53">
        <v>2069.9278014099996</v>
      </c>
      <c r="J59" s="101"/>
    </row>
    <row r="60" spans="2:10" s="104" customFormat="1">
      <c r="B60" s="56" t="s">
        <v>62</v>
      </c>
      <c r="C60" s="53">
        <v>0.35</v>
      </c>
      <c r="D60" s="53">
        <v>0.35</v>
      </c>
      <c r="E60" s="53">
        <v>0</v>
      </c>
      <c r="J60" s="101"/>
    </row>
    <row r="61" spans="2:10">
      <c r="B61" s="56" t="s">
        <v>71</v>
      </c>
      <c r="C61" s="53">
        <v>95430.2</v>
      </c>
      <c r="D61" s="53">
        <v>57843.123723999997</v>
      </c>
      <c r="E61" s="53">
        <v>45112.99611806</v>
      </c>
    </row>
    <row r="62" spans="2:10">
      <c r="B62" s="56" t="s">
        <v>72</v>
      </c>
      <c r="C62" s="53">
        <v>45828.235009000004</v>
      </c>
      <c r="D62" s="53">
        <v>34328.635008999998</v>
      </c>
      <c r="E62" s="53">
        <v>18790.404258369999</v>
      </c>
    </row>
    <row r="63" spans="2:10">
      <c r="B63" s="58" t="s">
        <v>85</v>
      </c>
      <c r="C63" s="54">
        <f>C13+C54</f>
        <v>1037842.3227039999</v>
      </c>
      <c r="D63" s="54">
        <f>D13+D54</f>
        <v>1074317.1277113799</v>
      </c>
      <c r="E63" s="54">
        <f>E13+E54</f>
        <v>618937.94463284954</v>
      </c>
    </row>
    <row r="64" spans="2:10">
      <c r="B64" s="29" t="s">
        <v>23</v>
      </c>
      <c r="C64" s="29"/>
      <c r="D64" s="29"/>
      <c r="E64" s="30"/>
    </row>
    <row r="65" spans="2:5" ht="22.5" customHeight="1">
      <c r="B65" s="133" t="s">
        <v>328</v>
      </c>
      <c r="C65" s="133"/>
      <c r="D65" s="133"/>
      <c r="E65" s="133"/>
    </row>
    <row r="66" spans="2:5">
      <c r="B66" s="29" t="s">
        <v>43</v>
      </c>
      <c r="C66" s="97"/>
      <c r="D66" s="115"/>
      <c r="E66" s="97"/>
    </row>
    <row r="67" spans="2:5">
      <c r="B67" s="29"/>
      <c r="C67" s="29"/>
      <c r="D67" s="29"/>
      <c r="E67" s="30"/>
    </row>
    <row r="68" spans="2:5">
      <c r="C68" s="29"/>
      <c r="D68" s="29"/>
      <c r="E68" s="31"/>
    </row>
    <row r="69" spans="2:5">
      <c r="B69" s="71"/>
      <c r="C69" s="71"/>
      <c r="D69" s="123"/>
      <c r="E69" s="71"/>
    </row>
    <row r="70" spans="2:5">
      <c r="B70" s="71"/>
      <c r="C70" s="71"/>
      <c r="D70" s="71"/>
      <c r="E70" s="71"/>
    </row>
    <row r="71" spans="2:5">
      <c r="B71" s="71"/>
      <c r="C71" s="71"/>
      <c r="D71" s="71"/>
      <c r="E71" s="71"/>
    </row>
    <row r="72" spans="2:5">
      <c r="D72" s="108"/>
    </row>
  </sheetData>
  <mergeCells count="10">
    <mergeCell ref="A1:F1"/>
    <mergeCell ref="A2:F2"/>
    <mergeCell ref="A3:F3"/>
    <mergeCell ref="B65:E65"/>
    <mergeCell ref="B11:B12"/>
    <mergeCell ref="E11:E12"/>
    <mergeCell ref="A5:F5"/>
    <mergeCell ref="A6:F6"/>
    <mergeCell ref="A7:F7"/>
    <mergeCell ref="A8:F8"/>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E106" sqref="E106"/>
    </sheetView>
  </sheetViews>
  <sheetFormatPr baseColWidth="10" defaultColWidth="11.42578125" defaultRowHeight="15"/>
  <cols>
    <col min="1" max="1" width="15.5703125" customWidth="1"/>
    <col min="2" max="2" width="78.42578125" customWidth="1"/>
    <col min="3" max="3" width="13.42578125" customWidth="1"/>
    <col min="4" max="4" width="18" style="104" customWidth="1"/>
    <col min="5" max="5" width="20.7109375" customWidth="1"/>
    <col min="7" max="7" width="13.140625" bestFit="1" customWidth="1"/>
    <col min="10" max="10" width="15.140625" bestFit="1" customWidth="1"/>
  </cols>
  <sheetData>
    <row r="1" spans="1:7" ht="28.5" customHeight="1">
      <c r="A1" s="130" t="s">
        <v>0</v>
      </c>
      <c r="B1" s="130"/>
      <c r="C1" s="130"/>
      <c r="D1" s="130"/>
      <c r="E1" s="130"/>
      <c r="F1" s="130"/>
      <c r="G1" s="16"/>
    </row>
    <row r="2" spans="1:7" ht="21" customHeight="1">
      <c r="A2" s="138" t="s">
        <v>1</v>
      </c>
      <c r="B2" s="138"/>
      <c r="C2" s="138"/>
      <c r="D2" s="138"/>
      <c r="E2" s="138"/>
      <c r="F2" s="138"/>
      <c r="G2" s="15"/>
    </row>
    <row r="3" spans="1:7" ht="15" customHeight="1">
      <c r="A3" s="140" t="s">
        <v>2</v>
      </c>
      <c r="B3" s="140"/>
      <c r="C3" s="140"/>
      <c r="D3" s="140"/>
      <c r="E3" s="140"/>
      <c r="F3" s="140"/>
      <c r="G3" s="14"/>
    </row>
    <row r="5" spans="1:7" ht="18.75" customHeight="1">
      <c r="A5" s="139" t="s">
        <v>26</v>
      </c>
      <c r="B5" s="139"/>
      <c r="C5" s="139"/>
      <c r="D5" s="139"/>
      <c r="E5" s="139"/>
      <c r="F5" s="139"/>
      <c r="G5" s="17"/>
    </row>
    <row r="6" spans="1:7" ht="18.75" customHeight="1">
      <c r="A6" s="139" t="s">
        <v>86</v>
      </c>
      <c r="B6" s="139"/>
      <c r="C6" s="139"/>
      <c r="D6" s="139"/>
      <c r="E6" s="139"/>
      <c r="F6" s="139"/>
      <c r="G6" s="18"/>
    </row>
    <row r="7" spans="1:7" ht="18.75">
      <c r="A7" s="145" t="s">
        <v>327</v>
      </c>
      <c r="B7" s="145"/>
      <c r="C7" s="145"/>
      <c r="D7" s="145"/>
      <c r="E7" s="145"/>
      <c r="F7" s="145"/>
      <c r="G7" s="18"/>
    </row>
    <row r="8" spans="1:7" ht="15.75">
      <c r="A8" s="142" t="s">
        <v>5</v>
      </c>
      <c r="B8" s="142"/>
      <c r="C8" s="142"/>
      <c r="D8" s="142"/>
      <c r="E8" s="142"/>
      <c r="F8" s="142"/>
      <c r="G8" s="19"/>
    </row>
    <row r="11" spans="1:7" ht="15" customHeight="1">
      <c r="B11" s="141" t="s">
        <v>6</v>
      </c>
      <c r="C11" s="121" t="s">
        <v>323</v>
      </c>
      <c r="D11" s="120" t="s">
        <v>324</v>
      </c>
      <c r="E11" s="143" t="s">
        <v>7</v>
      </c>
    </row>
    <row r="12" spans="1:7">
      <c r="B12" s="141"/>
      <c r="C12" s="122" t="s">
        <v>325</v>
      </c>
      <c r="D12" s="122" t="s">
        <v>326</v>
      </c>
      <c r="E12" s="143"/>
    </row>
    <row r="13" spans="1:7">
      <c r="B13" s="46" t="s">
        <v>11</v>
      </c>
      <c r="C13" s="40">
        <f>C14+C34+C63+C71+C111</f>
        <v>891378.80090500007</v>
      </c>
      <c r="D13" s="40">
        <f>D14+D34+D63+D71+D111</f>
        <v>976590.2821883799</v>
      </c>
      <c r="E13" s="40">
        <f>E14+E34+E63+E71+E111</f>
        <v>551630.91045766964</v>
      </c>
    </row>
    <row r="14" spans="1:7" s="20" customFormat="1">
      <c r="B14" s="73" t="s">
        <v>87</v>
      </c>
      <c r="C14" s="59">
        <f>C15+C20+C23+C27</f>
        <v>153374.82924300001</v>
      </c>
      <c r="D14" s="59">
        <f>D15+D20+D23+D27</f>
        <v>166205.188222</v>
      </c>
      <c r="E14" s="59">
        <f t="shared" ref="E14" si="0">E15+E20+E23+E27</f>
        <v>91439.117910469678</v>
      </c>
    </row>
    <row r="15" spans="1:7" s="20" customFormat="1">
      <c r="B15" s="47" t="s">
        <v>88</v>
      </c>
      <c r="C15" s="61">
        <f>SUM(C16:C19)</f>
        <v>74961.398519000009</v>
      </c>
      <c r="D15" s="61">
        <f>SUM(D16:D19)</f>
        <v>81971.477297000005</v>
      </c>
      <c r="E15" s="61">
        <f>SUM(E16:E19)</f>
        <v>43006.861499609688</v>
      </c>
    </row>
    <row r="16" spans="1:7" s="20" customFormat="1">
      <c r="B16" s="48" t="s">
        <v>89</v>
      </c>
      <c r="C16" s="53">
        <v>7127.8035559999998</v>
      </c>
      <c r="D16" s="53">
        <v>7127.8035559999998</v>
      </c>
      <c r="E16" s="53">
        <v>5164.5629451299992</v>
      </c>
    </row>
    <row r="17" spans="2:10" s="20" customFormat="1">
      <c r="B17" s="48" t="s">
        <v>90</v>
      </c>
      <c r="C17" s="53">
        <v>41484.824016999999</v>
      </c>
      <c r="D17" s="53">
        <v>48433.113944999997</v>
      </c>
      <c r="E17" s="53">
        <v>20605.360086419747</v>
      </c>
      <c r="G17" s="107"/>
    </row>
    <row r="18" spans="2:10" s="20" customFormat="1">
      <c r="B18" s="48" t="s">
        <v>91</v>
      </c>
      <c r="C18" s="53">
        <v>21236.097320000001</v>
      </c>
      <c r="D18" s="53">
        <v>21297.886170000002</v>
      </c>
      <c r="E18" s="53">
        <v>13717.533254929998</v>
      </c>
      <c r="G18" s="107"/>
    </row>
    <row r="19" spans="2:10" s="20" customFormat="1">
      <c r="B19" s="48" t="s">
        <v>92</v>
      </c>
      <c r="C19" s="53">
        <v>5112.6736259999998</v>
      </c>
      <c r="D19" s="53">
        <v>5112.6736259999998</v>
      </c>
      <c r="E19" s="53">
        <v>3519.4052131299363</v>
      </c>
      <c r="G19" s="107"/>
    </row>
    <row r="20" spans="2:10" s="20" customFormat="1">
      <c r="B20" s="47" t="s">
        <v>93</v>
      </c>
      <c r="C20" s="61">
        <f>SUM(C21:C22)</f>
        <v>10180.523553999999</v>
      </c>
      <c r="D20" s="61">
        <f>SUM(D21:D22)</f>
        <v>9362.5336329999991</v>
      </c>
      <c r="E20" s="61">
        <f>SUM(E21:E22)</f>
        <v>4567.8624630700033</v>
      </c>
      <c r="G20" s="107"/>
    </row>
    <row r="21" spans="2:10" s="20" customFormat="1">
      <c r="B21" s="48" t="s">
        <v>94</v>
      </c>
      <c r="C21" s="53">
        <v>3697.1493329999998</v>
      </c>
      <c r="D21" s="53">
        <v>3585.3493330000001</v>
      </c>
      <c r="E21" s="53">
        <v>1339.8498627300012</v>
      </c>
      <c r="G21" s="107"/>
      <c r="J21" s="124"/>
    </row>
    <row r="22" spans="2:10" s="20" customFormat="1">
      <c r="B22" s="48" t="s">
        <v>95</v>
      </c>
      <c r="C22" s="53">
        <v>6483.374221</v>
      </c>
      <c r="D22" s="53">
        <v>5777.1842999999999</v>
      </c>
      <c r="E22" s="53">
        <v>3228.0126003400019</v>
      </c>
      <c r="G22" s="107"/>
    </row>
    <row r="23" spans="2:10" s="20" customFormat="1">
      <c r="B23" s="47" t="s">
        <v>96</v>
      </c>
      <c r="C23" s="61">
        <f>SUM(C24:C26)</f>
        <v>29730.961942999998</v>
      </c>
      <c r="D23" s="61">
        <f>SUM(D24:D26)</f>
        <v>31863.691072999998</v>
      </c>
      <c r="E23" s="61">
        <f>SUM(E24:E26)</f>
        <v>16415.225259840012</v>
      </c>
      <c r="G23" s="107"/>
    </row>
    <row r="24" spans="2:10" s="20" customFormat="1">
      <c r="B24" s="48" t="s">
        <v>97</v>
      </c>
      <c r="C24" s="53">
        <v>24850.58294</v>
      </c>
      <c r="D24" s="53">
        <v>26977.606739999999</v>
      </c>
      <c r="E24" s="53">
        <v>15384.728093250011</v>
      </c>
      <c r="G24" s="107"/>
    </row>
    <row r="25" spans="2:10" s="20" customFormat="1">
      <c r="B25" s="48" t="s">
        <v>98</v>
      </c>
      <c r="C25" s="53">
        <v>4818.8647979999996</v>
      </c>
      <c r="D25" s="53">
        <v>4824.5701280000003</v>
      </c>
      <c r="E25" s="53">
        <v>992.36988690000078</v>
      </c>
      <c r="G25" s="107"/>
    </row>
    <row r="26" spans="2:10" s="20" customFormat="1">
      <c r="B26" s="48" t="s">
        <v>99</v>
      </c>
      <c r="C26" s="53">
        <v>61.514204999999997</v>
      </c>
      <c r="D26" s="53">
        <v>61.514204999999997</v>
      </c>
      <c r="E26" s="53">
        <v>38.127279689999988</v>
      </c>
      <c r="G26" s="107"/>
    </row>
    <row r="27" spans="2:10" s="20" customFormat="1">
      <c r="B27" s="47" t="s">
        <v>100</v>
      </c>
      <c r="C27" s="61">
        <f>SUM(C28:C33)</f>
        <v>38501.945226999997</v>
      </c>
      <c r="D27" s="61">
        <f>SUM(D28:D33)</f>
        <v>43007.486218999999</v>
      </c>
      <c r="E27" s="61">
        <f>SUM(E28:E33)</f>
        <v>27449.168687949976</v>
      </c>
      <c r="G27" s="107"/>
    </row>
    <row r="28" spans="2:10" s="20" customFormat="1">
      <c r="B28" s="48" t="s">
        <v>101</v>
      </c>
      <c r="C28" s="53">
        <v>16814.267257</v>
      </c>
      <c r="D28" s="53">
        <v>18599.860922</v>
      </c>
      <c r="E28" s="53">
        <v>9932.1686326699964</v>
      </c>
      <c r="G28" s="107"/>
    </row>
    <row r="29" spans="2:10" s="20" customFormat="1">
      <c r="B29" s="48" t="s">
        <v>102</v>
      </c>
      <c r="C29" s="53">
        <v>632.69422999999995</v>
      </c>
      <c r="D29" s="53">
        <v>636.76860699999997</v>
      </c>
      <c r="E29" s="53">
        <v>395.42571604000022</v>
      </c>
      <c r="G29" s="107"/>
    </row>
    <row r="30" spans="2:10" s="20" customFormat="1">
      <c r="B30" s="48" t="s">
        <v>103</v>
      </c>
      <c r="C30" s="53">
        <v>14503.934375999999</v>
      </c>
      <c r="D30" s="53">
        <v>15461.577240000001</v>
      </c>
      <c r="E30" s="53">
        <v>11908.240608679978</v>
      </c>
      <c r="G30" s="107"/>
    </row>
    <row r="31" spans="2:10" s="20" customFormat="1">
      <c r="B31" s="48" t="s">
        <v>104</v>
      </c>
      <c r="C31" s="53">
        <v>1822.7063639999999</v>
      </c>
      <c r="D31" s="53">
        <v>2860.5956420000002</v>
      </c>
      <c r="E31" s="53">
        <v>1539.0472442900002</v>
      </c>
      <c r="G31" s="107"/>
    </row>
    <row r="32" spans="2:10" s="20" customFormat="1">
      <c r="B32" s="48" t="s">
        <v>105</v>
      </c>
      <c r="C32" s="53">
        <v>1379.739928</v>
      </c>
      <c r="D32" s="53">
        <v>1556.885618</v>
      </c>
      <c r="E32" s="53">
        <v>808.79528348000042</v>
      </c>
      <c r="G32" s="107"/>
    </row>
    <row r="33" spans="2:7" s="20" customFormat="1">
      <c r="B33" s="48" t="s">
        <v>106</v>
      </c>
      <c r="C33" s="53">
        <v>3348.6030719999999</v>
      </c>
      <c r="D33" s="53">
        <v>3891.79819</v>
      </c>
      <c r="E33" s="53">
        <v>2865.4912027899995</v>
      </c>
      <c r="G33" s="107"/>
    </row>
    <row r="34" spans="2:7" s="20" customFormat="1">
      <c r="B34" s="73" t="s">
        <v>107</v>
      </c>
      <c r="C34" s="61">
        <f>C35+C38+C41+C43+C45+C48+C54+C56+C58</f>
        <v>129938.826397</v>
      </c>
      <c r="D34" s="61">
        <f>D35+D38+D41+D43+D45+D48+D54+D56+D58</f>
        <v>154454.43838178</v>
      </c>
      <c r="E34" s="61">
        <f t="shared" ref="E34" si="1">E35+E38+E41+E43+E45+E48+E54+E56+E58</f>
        <v>61301.638905810025</v>
      </c>
      <c r="G34" s="107"/>
    </row>
    <row r="35" spans="2:7" s="20" customFormat="1">
      <c r="B35" s="74" t="s">
        <v>108</v>
      </c>
      <c r="C35" s="61">
        <f>SUM(C36:C37)</f>
        <v>7878.6273500000007</v>
      </c>
      <c r="D35" s="61">
        <f>SUM(D36:D37)</f>
        <v>14799.56977978</v>
      </c>
      <c r="E35" s="61">
        <f t="shared" ref="E35" si="2">SUM(E36:E37)</f>
        <v>6277.0333406600239</v>
      </c>
      <c r="G35" s="107"/>
    </row>
    <row r="36" spans="2:7" s="20" customFormat="1">
      <c r="B36" s="39" t="s">
        <v>109</v>
      </c>
      <c r="C36" s="53">
        <v>6834.8547980000003</v>
      </c>
      <c r="D36" s="53">
        <v>13714.363218</v>
      </c>
      <c r="E36" s="53">
        <v>5715.6024613600248</v>
      </c>
      <c r="G36" s="107"/>
    </row>
    <row r="37" spans="2:7">
      <c r="B37" s="39" t="s">
        <v>110</v>
      </c>
      <c r="C37" s="53">
        <v>1043.7725519999999</v>
      </c>
      <c r="D37" s="53">
        <v>1085.2065617799999</v>
      </c>
      <c r="E37" s="53">
        <v>561.43087929999945</v>
      </c>
      <c r="G37" s="107"/>
    </row>
    <row r="38" spans="2:7">
      <c r="B38" s="74" t="s">
        <v>111</v>
      </c>
      <c r="C38" s="61">
        <f>SUM(C39:C40)</f>
        <v>13630.854023</v>
      </c>
      <c r="D38" s="61">
        <f>SUM(D39:D40)</f>
        <v>13485.607688</v>
      </c>
      <c r="E38" s="61">
        <f t="shared" ref="E38" si="3">SUM(E39:E40)</f>
        <v>9034.7065434000015</v>
      </c>
      <c r="G38" s="107"/>
    </row>
    <row r="39" spans="2:7">
      <c r="B39" s="39" t="s">
        <v>112</v>
      </c>
      <c r="C39" s="53">
        <v>13487.232459999999</v>
      </c>
      <c r="D39" s="53">
        <v>13341.986124999999</v>
      </c>
      <c r="E39" s="53">
        <v>8962.589129420001</v>
      </c>
      <c r="G39" s="107"/>
    </row>
    <row r="40" spans="2:7">
      <c r="B40" s="39" t="s">
        <v>113</v>
      </c>
      <c r="C40" s="53">
        <v>143.62156300000001</v>
      </c>
      <c r="D40" s="53">
        <v>143.62156300000001</v>
      </c>
      <c r="E40" s="53">
        <v>72.117413980000009</v>
      </c>
      <c r="G40" s="107"/>
    </row>
    <row r="41" spans="2:7">
      <c r="B41" s="74" t="s">
        <v>114</v>
      </c>
      <c r="C41" s="61">
        <f>C42</f>
        <v>7731.5610239999996</v>
      </c>
      <c r="D41" s="61">
        <f>D42</f>
        <v>9369.8132839999998</v>
      </c>
      <c r="E41" s="61">
        <f t="shared" ref="E41" si="4">E42</f>
        <v>3333.9241094599988</v>
      </c>
      <c r="G41" s="107"/>
    </row>
    <row r="42" spans="2:7">
      <c r="B42" s="39" t="s">
        <v>115</v>
      </c>
      <c r="C42" s="53">
        <v>7731.5610239999996</v>
      </c>
      <c r="D42" s="53">
        <v>9369.8132839999998</v>
      </c>
      <c r="E42" s="53">
        <v>3333.9241094599988</v>
      </c>
      <c r="G42" s="107"/>
    </row>
    <row r="43" spans="2:7">
      <c r="B43" s="74" t="s">
        <v>116</v>
      </c>
      <c r="C43" s="61">
        <f>C44</f>
        <v>52046.074129000001</v>
      </c>
      <c r="D43" s="61">
        <f>D44</f>
        <v>67176.989348000003</v>
      </c>
      <c r="E43" s="61">
        <f t="shared" ref="E43" si="5">E44</f>
        <v>25256.059724939991</v>
      </c>
      <c r="G43" s="107"/>
    </row>
    <row r="44" spans="2:7">
      <c r="B44" s="39" t="s">
        <v>117</v>
      </c>
      <c r="C44" s="53">
        <v>52046.074129000001</v>
      </c>
      <c r="D44" s="53">
        <v>67176.989348000003</v>
      </c>
      <c r="E44" s="53">
        <v>25256.059724939991</v>
      </c>
      <c r="G44" s="107"/>
    </row>
    <row r="45" spans="2:7">
      <c r="B45" s="74" t="s">
        <v>118</v>
      </c>
      <c r="C45" s="61">
        <f>SUM(C46:C47)</f>
        <v>890.78787399999999</v>
      </c>
      <c r="D45" s="61">
        <f>SUM(D46:D47)</f>
        <v>899.78945199999998</v>
      </c>
      <c r="E45" s="61">
        <f t="shared" ref="E45" si="6">SUM(E46:E47)</f>
        <v>135.57669374999986</v>
      </c>
      <c r="G45" s="107"/>
    </row>
    <row r="46" spans="2:7">
      <c r="B46" s="39" t="s">
        <v>119</v>
      </c>
      <c r="C46" s="53">
        <v>244.76877099999999</v>
      </c>
      <c r="D46" s="53">
        <v>253.77034900000001</v>
      </c>
      <c r="E46" s="53">
        <v>134.32058946999987</v>
      </c>
      <c r="G46" s="107"/>
    </row>
    <row r="47" spans="2:7">
      <c r="B47" s="39" t="s">
        <v>120</v>
      </c>
      <c r="C47" s="53">
        <v>646.01910299999997</v>
      </c>
      <c r="D47" s="53">
        <v>646.01910299999997</v>
      </c>
      <c r="E47" s="53">
        <v>1.25610428</v>
      </c>
      <c r="G47" s="107"/>
    </row>
    <row r="48" spans="2:7">
      <c r="B48" s="74" t="s">
        <v>121</v>
      </c>
      <c r="C48" s="61">
        <f>SUM(C49:C53)</f>
        <v>39775.378019999996</v>
      </c>
      <c r="D48" s="61">
        <f>SUM(D49:D53)</f>
        <v>40197.977088999993</v>
      </c>
      <c r="E48" s="61">
        <f>SUM(E49:E53)</f>
        <v>14290.406996620002</v>
      </c>
      <c r="G48" s="107"/>
    </row>
    <row r="49" spans="2:7">
      <c r="B49" s="39" t="s">
        <v>122</v>
      </c>
      <c r="C49" s="53">
        <v>30220.221567000001</v>
      </c>
      <c r="D49" s="53">
        <v>30221.422576000001</v>
      </c>
      <c r="E49" s="53">
        <v>10416.788807090004</v>
      </c>
      <c r="G49" s="107"/>
    </row>
    <row r="50" spans="2:7">
      <c r="B50" s="39" t="s">
        <v>123</v>
      </c>
      <c r="C50" s="53">
        <v>54.864887000000003</v>
      </c>
      <c r="D50" s="53">
        <v>54.864887000000003</v>
      </c>
      <c r="E50" s="53">
        <v>195.68696695000008</v>
      </c>
      <c r="G50" s="107"/>
    </row>
    <row r="51" spans="2:7">
      <c r="B51" s="39" t="s">
        <v>124</v>
      </c>
      <c r="C51" s="53">
        <v>5434.7756149999996</v>
      </c>
      <c r="D51" s="53">
        <v>5856.173675</v>
      </c>
      <c r="E51" s="53">
        <v>2194.1241176299991</v>
      </c>
      <c r="G51" s="107"/>
    </row>
    <row r="52" spans="2:7">
      <c r="B52" s="39" t="s">
        <v>125</v>
      </c>
      <c r="C52" s="53">
        <v>240.2</v>
      </c>
      <c r="D52" s="53">
        <v>240.2</v>
      </c>
      <c r="E52" s="53">
        <v>339.10875367</v>
      </c>
      <c r="G52" s="107"/>
    </row>
    <row r="53" spans="2:7">
      <c r="B53" s="39" t="s">
        <v>126</v>
      </c>
      <c r="C53" s="53">
        <v>3825.315951</v>
      </c>
      <c r="D53" s="53">
        <v>3825.315951</v>
      </c>
      <c r="E53" s="53">
        <v>1144.6983512800005</v>
      </c>
      <c r="G53" s="107"/>
    </row>
    <row r="54" spans="2:7">
      <c r="B54" s="74" t="s">
        <v>127</v>
      </c>
      <c r="C54" s="61">
        <f>C55</f>
        <v>1528.821197</v>
      </c>
      <c r="D54" s="61">
        <f>D55</f>
        <v>1528.821197</v>
      </c>
      <c r="E54" s="61">
        <f t="shared" ref="E54" si="7">E55</f>
        <v>1055.8942656900008</v>
      </c>
      <c r="G54" s="107"/>
    </row>
    <row r="55" spans="2:7">
      <c r="B55" s="39" t="s">
        <v>128</v>
      </c>
      <c r="C55" s="53">
        <v>1528.821197</v>
      </c>
      <c r="D55" s="53">
        <v>1528.821197</v>
      </c>
      <c r="E55" s="53">
        <v>1055.8942656900008</v>
      </c>
      <c r="G55" s="107"/>
    </row>
    <row r="56" spans="2:7">
      <c r="B56" s="74" t="s">
        <v>129</v>
      </c>
      <c r="C56" s="61">
        <f>C57</f>
        <v>182.20302000000001</v>
      </c>
      <c r="D56" s="61">
        <f>D57</f>
        <v>182.20302000000001</v>
      </c>
      <c r="E56" s="61">
        <f>E57</f>
        <v>135.08193302999999</v>
      </c>
      <c r="G56" s="107"/>
    </row>
    <row r="57" spans="2:7">
      <c r="B57" s="39" t="s">
        <v>130</v>
      </c>
      <c r="C57" s="53">
        <v>182.20302000000001</v>
      </c>
      <c r="D57" s="53">
        <v>182.20302000000001</v>
      </c>
      <c r="E57" s="53">
        <v>135.08193302999999</v>
      </c>
      <c r="G57" s="107"/>
    </row>
    <row r="58" spans="2:7">
      <c r="B58" s="74" t="s">
        <v>131</v>
      </c>
      <c r="C58" s="61">
        <f>SUM(C59:C62)</f>
        <v>6274.5197600000001</v>
      </c>
      <c r="D58" s="61">
        <f>SUM(D59:D62)</f>
        <v>6813.6675240000004</v>
      </c>
      <c r="E58" s="61">
        <f>SUM(E59:E62)</f>
        <v>1782.9552982599989</v>
      </c>
      <c r="G58" s="107"/>
    </row>
    <row r="59" spans="2:7">
      <c r="B59" s="39" t="s">
        <v>132</v>
      </c>
      <c r="C59" s="53">
        <v>75</v>
      </c>
      <c r="D59" s="53">
        <v>75</v>
      </c>
      <c r="E59" s="53">
        <v>24.96152086</v>
      </c>
      <c r="G59" s="107"/>
    </row>
    <row r="60" spans="2:7">
      <c r="B60" s="39" t="s">
        <v>133</v>
      </c>
      <c r="C60" s="53">
        <v>10.255803999999999</v>
      </c>
      <c r="D60" s="53">
        <v>10.255803999999999</v>
      </c>
      <c r="E60" s="53">
        <v>0.80153381999999995</v>
      </c>
      <c r="G60" s="107"/>
    </row>
    <row r="61" spans="2:7">
      <c r="B61" s="39" t="s">
        <v>134</v>
      </c>
      <c r="C61" s="53">
        <v>5989.2639559999998</v>
      </c>
      <c r="D61" s="53">
        <v>6577.9117200000001</v>
      </c>
      <c r="E61" s="53">
        <v>1757.1922435799988</v>
      </c>
      <c r="G61" s="107"/>
    </row>
    <row r="62" spans="2:7">
      <c r="B62" s="39" t="s">
        <v>135</v>
      </c>
      <c r="C62" s="53">
        <v>200</v>
      </c>
      <c r="D62" s="53">
        <v>150.5</v>
      </c>
      <c r="E62" s="53">
        <v>0</v>
      </c>
      <c r="G62" s="107"/>
    </row>
    <row r="63" spans="2:7">
      <c r="B63" s="73" t="s">
        <v>136</v>
      </c>
      <c r="C63" s="61">
        <f>C64+C67</f>
        <v>6755.3592440000002</v>
      </c>
      <c r="D63" s="61">
        <f>D64+D67</f>
        <v>6755.3592440000002</v>
      </c>
      <c r="E63" s="61">
        <f>E64+E67</f>
        <v>2861.9362857799974</v>
      </c>
      <c r="G63" s="107"/>
    </row>
    <row r="64" spans="2:7">
      <c r="B64" s="74" t="s">
        <v>137</v>
      </c>
      <c r="C64" s="61">
        <f>SUM(C65:C66)</f>
        <v>1477.19696</v>
      </c>
      <c r="D64" s="61">
        <f>SUM(D65:D66)</f>
        <v>1477.19696</v>
      </c>
      <c r="E64" s="61">
        <f>SUM(E65:E66)</f>
        <v>1041.4782252399996</v>
      </c>
      <c r="G64" s="107"/>
    </row>
    <row r="65" spans="2:7">
      <c r="B65" s="39" t="s">
        <v>138</v>
      </c>
      <c r="C65" s="53">
        <v>968.56846099999996</v>
      </c>
      <c r="D65" s="53">
        <v>968.56846099999996</v>
      </c>
      <c r="E65" s="53">
        <v>660.71775958999933</v>
      </c>
      <c r="G65" s="107"/>
    </row>
    <row r="66" spans="2:7">
      <c r="B66" s="39" t="s">
        <v>139</v>
      </c>
      <c r="C66" s="53">
        <v>508.62849899999998</v>
      </c>
      <c r="D66" s="53">
        <v>508.62849899999998</v>
      </c>
      <c r="E66" s="53">
        <v>380.76046565000024</v>
      </c>
      <c r="G66" s="107"/>
    </row>
    <row r="67" spans="2:7">
      <c r="B67" s="74" t="s">
        <v>140</v>
      </c>
      <c r="C67" s="61">
        <f>SUM(C68:C70)</f>
        <v>5278.162284</v>
      </c>
      <c r="D67" s="61">
        <f>SUM(D68:D70)</f>
        <v>5278.162284</v>
      </c>
      <c r="E67" s="61">
        <f t="shared" ref="E67" si="8">SUM(E68:E70)</f>
        <v>1820.4580605399979</v>
      </c>
      <c r="G67" s="107"/>
    </row>
    <row r="68" spans="2:7">
      <c r="B68" s="39" t="s">
        <v>141</v>
      </c>
      <c r="C68" s="53">
        <v>4924.5275270000002</v>
      </c>
      <c r="D68" s="53">
        <v>4924.5275270000002</v>
      </c>
      <c r="E68" s="53">
        <v>1464.4740839599979</v>
      </c>
      <c r="G68" s="107"/>
    </row>
    <row r="69" spans="2:7">
      <c r="B69" s="39" t="s">
        <v>142</v>
      </c>
      <c r="C69" s="53">
        <v>0</v>
      </c>
      <c r="D69" s="53">
        <v>0</v>
      </c>
      <c r="E69" s="53">
        <v>100.62234301000001</v>
      </c>
      <c r="G69" s="107"/>
    </row>
    <row r="70" spans="2:7">
      <c r="B70" s="39" t="s">
        <v>143</v>
      </c>
      <c r="C70" s="53">
        <v>353.63475699999998</v>
      </c>
      <c r="D70" s="53">
        <v>353.63475699999998</v>
      </c>
      <c r="E70" s="53">
        <v>255.36163356999984</v>
      </c>
      <c r="G70" s="107"/>
    </row>
    <row r="71" spans="2:7">
      <c r="B71" s="73" t="s">
        <v>144</v>
      </c>
      <c r="C71" s="61">
        <f>C72+C77+C82+C90+C102</f>
        <v>416473.656021</v>
      </c>
      <c r="D71" s="61">
        <f>D72+D77+D82+D90+D102</f>
        <v>491309.84205460001</v>
      </c>
      <c r="E71" s="61">
        <f t="shared" ref="E71" si="9">E72+E77+E82+E90+E102</f>
        <v>283072.47056248994</v>
      </c>
      <c r="G71" s="107"/>
    </row>
    <row r="72" spans="2:7">
      <c r="B72" s="74" t="s">
        <v>145</v>
      </c>
      <c r="C72" s="61">
        <f>SUM(C73:C76)</f>
        <v>17669.577548000001</v>
      </c>
      <c r="D72" s="61">
        <f>SUM(D73:D76)</f>
        <v>19479.869268090002</v>
      </c>
      <c r="E72" s="61">
        <f t="shared" ref="E72" si="10">SUM(E73:E76)</f>
        <v>10636.850031580001</v>
      </c>
      <c r="G72" s="107"/>
    </row>
    <row r="73" spans="2:7">
      <c r="B73" s="39" t="s">
        <v>146</v>
      </c>
      <c r="C73" s="53">
        <v>843.05658000000005</v>
      </c>
      <c r="D73" s="53">
        <v>843.05658000000005</v>
      </c>
      <c r="E73" s="53">
        <v>446.37487141000003</v>
      </c>
      <c r="G73" s="107"/>
    </row>
    <row r="74" spans="2:7">
      <c r="B74" s="39" t="s">
        <v>147</v>
      </c>
      <c r="C74" s="53">
        <v>591.23098200000004</v>
      </c>
      <c r="D74" s="53">
        <v>556.36604699999998</v>
      </c>
      <c r="E74" s="53">
        <v>19.687096599999993</v>
      </c>
      <c r="G74" s="107"/>
    </row>
    <row r="75" spans="2:7">
      <c r="B75" s="39" t="s">
        <v>148</v>
      </c>
      <c r="C75" s="53">
        <v>16234.423879</v>
      </c>
      <c r="D75" s="53">
        <v>18079.580534090001</v>
      </c>
      <c r="E75" s="53">
        <v>10167.75002589</v>
      </c>
      <c r="G75" s="107"/>
    </row>
    <row r="76" spans="2:7">
      <c r="B76" s="39" t="s">
        <v>149</v>
      </c>
      <c r="C76" s="53">
        <v>0.86610699999999996</v>
      </c>
      <c r="D76" s="53">
        <v>0.86610699999999996</v>
      </c>
      <c r="E76" s="53">
        <v>3.03803768</v>
      </c>
      <c r="G76" s="107"/>
    </row>
    <row r="77" spans="2:7">
      <c r="B77" s="74" t="s">
        <v>150</v>
      </c>
      <c r="C77" s="61">
        <f>SUM(C78:C81)</f>
        <v>97744.003634000008</v>
      </c>
      <c r="D77" s="61">
        <f>SUM(D78:D81)</f>
        <v>136851.95957916998</v>
      </c>
      <c r="E77" s="61">
        <f t="shared" ref="E77" si="11">SUM(E78:E81)</f>
        <v>80063.94674231988</v>
      </c>
    </row>
    <row r="78" spans="2:7">
      <c r="B78" s="39" t="s">
        <v>151</v>
      </c>
      <c r="C78" s="53">
        <v>2905.4655750000002</v>
      </c>
      <c r="D78" s="53">
        <v>2987.4655750000002</v>
      </c>
      <c r="E78" s="53">
        <v>1337.8052326400013</v>
      </c>
    </row>
    <row r="79" spans="2:7">
      <c r="B79" s="39" t="s">
        <v>152</v>
      </c>
      <c r="C79" s="53">
        <v>10265.590881</v>
      </c>
      <c r="D79" s="53">
        <v>10266.40779358</v>
      </c>
      <c r="E79" s="53">
        <v>2660.1982564700002</v>
      </c>
      <c r="G79" s="104"/>
    </row>
    <row r="80" spans="2:7">
      <c r="B80" s="39" t="s">
        <v>153</v>
      </c>
      <c r="C80" s="53">
        <v>5.1309199999999997</v>
      </c>
      <c r="D80" s="53">
        <v>5.1309199999999997</v>
      </c>
      <c r="E80" s="53">
        <v>3.4206080000000001</v>
      </c>
      <c r="G80" s="104"/>
    </row>
    <row r="81" spans="2:7">
      <c r="B81" s="39" t="s">
        <v>154</v>
      </c>
      <c r="C81" s="53">
        <v>84567.816258000006</v>
      </c>
      <c r="D81" s="53">
        <v>123592.95529058999</v>
      </c>
      <c r="E81" s="53">
        <v>76062.522645209872</v>
      </c>
      <c r="G81" s="104"/>
    </row>
    <row r="82" spans="2:7">
      <c r="B82" s="74" t="s">
        <v>155</v>
      </c>
      <c r="C82" s="61">
        <f>SUM(C83:C89)</f>
        <v>6205.3114810000006</v>
      </c>
      <c r="D82" s="61">
        <f>SUM(D83:D89)</f>
        <v>6797.5816596900004</v>
      </c>
      <c r="E82" s="61">
        <f t="shared" ref="E82" si="12">SUM(E83:E89)</f>
        <v>3814.9211849000039</v>
      </c>
      <c r="G82" s="104"/>
    </row>
    <row r="83" spans="2:7">
      <c r="B83" s="39" t="s">
        <v>156</v>
      </c>
      <c r="C83" s="53">
        <v>990.84199899999999</v>
      </c>
      <c r="D83" s="53">
        <v>990.84199899999999</v>
      </c>
      <c r="E83" s="53">
        <v>666.3493170700001</v>
      </c>
      <c r="G83" s="104"/>
    </row>
    <row r="84" spans="2:7">
      <c r="B84" s="39" t="s">
        <v>157</v>
      </c>
      <c r="C84" s="53">
        <v>1127.6551770000001</v>
      </c>
      <c r="D84" s="53">
        <v>1217.1483486100001</v>
      </c>
      <c r="E84" s="53">
        <v>254.99685767000008</v>
      </c>
      <c r="G84" s="104"/>
    </row>
    <row r="85" spans="2:7">
      <c r="B85" s="39" t="s">
        <v>158</v>
      </c>
      <c r="C85" s="53">
        <v>2783.0242469999998</v>
      </c>
      <c r="D85" s="53">
        <v>3193.92891934</v>
      </c>
      <c r="E85" s="53">
        <v>1775.3126285500043</v>
      </c>
      <c r="G85" s="104"/>
    </row>
    <row r="86" spans="2:7">
      <c r="B86" s="39" t="s">
        <v>159</v>
      </c>
      <c r="C86" s="53">
        <v>1.511069</v>
      </c>
      <c r="D86" s="53">
        <v>1.511069</v>
      </c>
      <c r="E86" s="53">
        <v>0</v>
      </c>
      <c r="G86" s="104"/>
    </row>
    <row r="87" spans="2:7">
      <c r="B87" s="39" t="s">
        <v>160</v>
      </c>
      <c r="C87" s="53">
        <v>156.68683999999999</v>
      </c>
      <c r="D87" s="53">
        <v>156.68683999999999</v>
      </c>
      <c r="E87" s="53">
        <v>358.40937846000003</v>
      </c>
      <c r="G87" s="104"/>
    </row>
    <row r="88" spans="2:7">
      <c r="B88" s="39" t="s">
        <v>161</v>
      </c>
      <c r="C88" s="53">
        <v>10.696979000000001</v>
      </c>
      <c r="D88" s="53">
        <v>10.696979000000001</v>
      </c>
      <c r="E88" s="53">
        <v>8.0101542400000003</v>
      </c>
      <c r="G88" s="104"/>
    </row>
    <row r="89" spans="2:7">
      <c r="B89" s="39" t="s">
        <v>162</v>
      </c>
      <c r="C89" s="53">
        <v>1134.89517</v>
      </c>
      <c r="D89" s="53">
        <v>1226.76750474</v>
      </c>
      <c r="E89" s="53">
        <v>751.84284890999947</v>
      </c>
      <c r="G89" s="104"/>
    </row>
    <row r="90" spans="2:7">
      <c r="B90" s="74" t="s">
        <v>163</v>
      </c>
      <c r="C90" s="61">
        <f>SUM(C91:C101)</f>
        <v>199017.51170600002</v>
      </c>
      <c r="D90" s="61">
        <f>SUM(D91:D101)</f>
        <v>200787.30238998</v>
      </c>
      <c r="E90" s="61">
        <f>SUM(E91:E101)</f>
        <v>117458.56788215006</v>
      </c>
      <c r="G90" s="104"/>
    </row>
    <row r="91" spans="2:7">
      <c r="B91" s="39" t="s">
        <v>164</v>
      </c>
      <c r="C91" s="53">
        <v>10666.485562</v>
      </c>
      <c r="D91" s="53">
        <v>12315.392027709999</v>
      </c>
      <c r="E91" s="53">
        <v>3194.1854211499999</v>
      </c>
      <c r="G91" s="104"/>
    </row>
    <row r="92" spans="2:7">
      <c r="B92" s="39" t="s">
        <v>165</v>
      </c>
      <c r="C92" s="53">
        <v>71983.864574000007</v>
      </c>
      <c r="D92" s="53">
        <v>71983.864574000007</v>
      </c>
      <c r="E92" s="53">
        <v>46843.503054510009</v>
      </c>
      <c r="G92" s="104"/>
    </row>
    <row r="93" spans="2:7">
      <c r="B93" s="39" t="s">
        <v>166</v>
      </c>
      <c r="C93" s="53">
        <v>26339.522879</v>
      </c>
      <c r="D93" s="53">
        <v>26339.522879</v>
      </c>
      <c r="E93" s="53">
        <v>16029.808278219989</v>
      </c>
      <c r="G93" s="104"/>
    </row>
    <row r="94" spans="2:7">
      <c r="B94" s="39" t="s">
        <v>167</v>
      </c>
      <c r="C94" s="53">
        <v>18105.183989000001</v>
      </c>
      <c r="D94" s="53">
        <v>18198.722692610001</v>
      </c>
      <c r="E94" s="53">
        <v>10614.672146730007</v>
      </c>
      <c r="G94" s="104"/>
    </row>
    <row r="95" spans="2:7">
      <c r="B95" s="39" t="s">
        <v>168</v>
      </c>
      <c r="C95" s="53">
        <v>6501.3807129999996</v>
      </c>
      <c r="D95" s="53">
        <v>6501.3807129999996</v>
      </c>
      <c r="E95" s="53">
        <v>2672.3562293000005</v>
      </c>
      <c r="G95" s="104"/>
    </row>
    <row r="96" spans="2:7">
      <c r="B96" s="39" t="s">
        <v>169</v>
      </c>
      <c r="C96" s="53">
        <v>9470.3357739999992</v>
      </c>
      <c r="D96" s="53">
        <v>9487.6812886600001</v>
      </c>
      <c r="E96" s="53">
        <v>4911.8200360700002</v>
      </c>
      <c r="G96" s="104"/>
    </row>
    <row r="97" spans="2:7">
      <c r="B97" s="39" t="s">
        <v>170</v>
      </c>
      <c r="C97" s="53">
        <v>1435.178872</v>
      </c>
      <c r="D97" s="53">
        <v>1435.178872</v>
      </c>
      <c r="E97" s="53">
        <v>655.79436270999975</v>
      </c>
      <c r="G97" s="104"/>
    </row>
    <row r="98" spans="2:7">
      <c r="B98" s="39" t="s">
        <v>171</v>
      </c>
      <c r="C98" s="53">
        <v>369.04296900000003</v>
      </c>
      <c r="D98" s="53">
        <v>369.04296900000003</v>
      </c>
      <c r="E98" s="53">
        <v>229.40569822999993</v>
      </c>
      <c r="G98" s="104"/>
    </row>
    <row r="99" spans="2:7">
      <c r="B99" s="39" t="s">
        <v>172</v>
      </c>
      <c r="C99" s="53">
        <v>146.29268999999999</v>
      </c>
      <c r="D99" s="53">
        <v>156.29268999999999</v>
      </c>
      <c r="E99" s="53">
        <v>83.167957629999989</v>
      </c>
      <c r="G99" s="104"/>
    </row>
    <row r="100" spans="2:7">
      <c r="B100" s="39" t="s">
        <v>173</v>
      </c>
      <c r="C100" s="53">
        <v>263.77060299999999</v>
      </c>
      <c r="D100" s="53">
        <v>263.77060299999999</v>
      </c>
      <c r="E100" s="53">
        <v>114.2171795199999</v>
      </c>
      <c r="G100" s="104"/>
    </row>
    <row r="101" spans="2:7">
      <c r="B101" s="39" t="s">
        <v>174</v>
      </c>
      <c r="C101" s="53">
        <v>53736.453081</v>
      </c>
      <c r="D101" s="53">
        <v>53736.453081</v>
      </c>
      <c r="E101" s="53">
        <v>32109.637518080068</v>
      </c>
      <c r="G101" s="104"/>
    </row>
    <row r="102" spans="2:7">
      <c r="B102" s="74" t="s">
        <v>175</v>
      </c>
      <c r="C102" s="61">
        <f>SUM(C103:C110)</f>
        <v>95837.251651999992</v>
      </c>
      <c r="D102" s="61">
        <f>SUM(D103:D110)</f>
        <v>127393.12915767</v>
      </c>
      <c r="E102" s="61">
        <f>SUM(E103:E110)</f>
        <v>71098.184721540005</v>
      </c>
      <c r="G102" s="104"/>
    </row>
    <row r="103" spans="2:7">
      <c r="B103" s="39" t="s">
        <v>176</v>
      </c>
      <c r="C103" s="53">
        <v>47176.721219999999</v>
      </c>
      <c r="D103" s="53">
        <v>58477.085313000003</v>
      </c>
      <c r="E103" s="53">
        <v>28844.080184670005</v>
      </c>
      <c r="G103" s="104"/>
    </row>
    <row r="104" spans="2:7">
      <c r="B104" s="39" t="s">
        <v>177</v>
      </c>
      <c r="C104" s="53">
        <v>1352.7034410000001</v>
      </c>
      <c r="D104" s="53">
        <v>1352.7252450000001</v>
      </c>
      <c r="E104" s="53">
        <v>993.83870749000005</v>
      </c>
      <c r="G104" s="104"/>
    </row>
    <row r="105" spans="2:7">
      <c r="B105" s="39" t="s">
        <v>178</v>
      </c>
      <c r="C105" s="53">
        <v>3124.3381079999999</v>
      </c>
      <c r="D105" s="53">
        <v>3124.3381079999999</v>
      </c>
      <c r="E105" s="53">
        <v>744.3989250799998</v>
      </c>
      <c r="G105" s="104"/>
    </row>
    <row r="106" spans="2:7">
      <c r="B106" s="39" t="s">
        <v>179</v>
      </c>
      <c r="C106" s="53">
        <v>5442.4521020000002</v>
      </c>
      <c r="D106" s="53">
        <v>5442.4521020000002</v>
      </c>
      <c r="E106" s="53">
        <v>3101.1082259599993</v>
      </c>
      <c r="G106" s="104"/>
    </row>
    <row r="107" spans="2:7">
      <c r="B107" s="39" t="s">
        <v>180</v>
      </c>
      <c r="C107" s="53">
        <v>547.01583200000005</v>
      </c>
      <c r="D107" s="53">
        <v>547.01583200000005</v>
      </c>
      <c r="E107" s="53">
        <v>192.9178404100002</v>
      </c>
      <c r="G107" s="104"/>
    </row>
    <row r="108" spans="2:7">
      <c r="B108" s="39" t="s">
        <v>181</v>
      </c>
      <c r="C108" s="53">
        <v>1665.9870820000001</v>
      </c>
      <c r="D108" s="53">
        <v>1887.8453496700001</v>
      </c>
      <c r="E108" s="53">
        <v>354.58888559000013</v>
      </c>
      <c r="G108" s="104"/>
    </row>
    <row r="109" spans="2:7">
      <c r="B109" s="39" t="s">
        <v>182</v>
      </c>
      <c r="C109" s="53">
        <v>34934.937624999999</v>
      </c>
      <c r="D109" s="53">
        <v>52449.770965999996</v>
      </c>
      <c r="E109" s="53">
        <v>35005.242731480008</v>
      </c>
      <c r="G109" s="104"/>
    </row>
    <row r="110" spans="2:7">
      <c r="B110" s="39" t="s">
        <v>183</v>
      </c>
      <c r="C110" s="53">
        <v>1593.0962420000001</v>
      </c>
      <c r="D110" s="53">
        <v>4111.8962419999998</v>
      </c>
      <c r="E110" s="53">
        <v>1862.0092208600011</v>
      </c>
      <c r="G110" s="104"/>
    </row>
    <row r="111" spans="2:7" ht="15" customHeight="1">
      <c r="B111" s="73" t="s">
        <v>184</v>
      </c>
      <c r="C111" s="61">
        <f t="shared" ref="C111:E112" si="13">C112</f>
        <v>184836.13</v>
      </c>
      <c r="D111" s="61">
        <f t="shared" si="13"/>
        <v>157865.45428599999</v>
      </c>
      <c r="E111" s="61">
        <f t="shared" si="13"/>
        <v>112955.74679312005</v>
      </c>
      <c r="G111" s="104"/>
    </row>
    <row r="112" spans="2:7">
      <c r="B112" s="38" t="s">
        <v>185</v>
      </c>
      <c r="C112" s="53">
        <f t="shared" si="13"/>
        <v>184836.13</v>
      </c>
      <c r="D112" s="53">
        <f t="shared" si="13"/>
        <v>157865.45428599999</v>
      </c>
      <c r="E112" s="53">
        <f t="shared" si="13"/>
        <v>112955.74679312005</v>
      </c>
      <c r="G112" s="104"/>
    </row>
    <row r="113" spans="2:7">
      <c r="B113" s="39" t="s">
        <v>186</v>
      </c>
      <c r="C113" s="53">
        <v>184836.13</v>
      </c>
      <c r="D113" s="53">
        <v>157865.45428599999</v>
      </c>
      <c r="E113" s="53">
        <v>112955.74679312005</v>
      </c>
      <c r="G113" s="104"/>
    </row>
    <row r="114" spans="2:7">
      <c r="B114" s="46" t="s">
        <v>39</v>
      </c>
      <c r="C114" s="40">
        <f t="shared" ref="C114:E115" si="14">C115</f>
        <v>146463.52179900001</v>
      </c>
      <c r="D114" s="40">
        <f>D115</f>
        <v>97726.845522999996</v>
      </c>
      <c r="E114" s="40">
        <f t="shared" si="14"/>
        <v>67307.034175179986</v>
      </c>
      <c r="G114" s="104"/>
    </row>
    <row r="115" spans="2:7">
      <c r="B115" s="75" t="s">
        <v>187</v>
      </c>
      <c r="C115" s="59">
        <f t="shared" si="14"/>
        <v>146463.52179900001</v>
      </c>
      <c r="D115" s="59">
        <f>D116</f>
        <v>97726.845522999996</v>
      </c>
      <c r="E115" s="59">
        <f t="shared" si="14"/>
        <v>67307.034175179986</v>
      </c>
      <c r="G115" s="104"/>
    </row>
    <row r="116" spans="2:7">
      <c r="B116" s="38" t="s">
        <v>188</v>
      </c>
      <c r="C116" s="60">
        <f>C117</f>
        <v>146463.52179900001</v>
      </c>
      <c r="D116" s="60">
        <f>D117</f>
        <v>97726.845522999996</v>
      </c>
      <c r="E116" s="60">
        <f>E117</f>
        <v>67307.034175179986</v>
      </c>
      <c r="G116" s="104"/>
    </row>
    <row r="117" spans="2:7">
      <c r="B117" s="39" t="s">
        <v>189</v>
      </c>
      <c r="C117" s="60">
        <v>146463.52179900001</v>
      </c>
      <c r="D117" s="60">
        <v>97726.845522999996</v>
      </c>
      <c r="E117" s="53">
        <v>67307.034175179986</v>
      </c>
      <c r="G117" s="104"/>
    </row>
    <row r="118" spans="2:7">
      <c r="B118" s="58" t="s">
        <v>42</v>
      </c>
      <c r="C118" s="54">
        <f>C13+C114</f>
        <v>1037842.322704</v>
      </c>
      <c r="D118" s="54">
        <f>D13+D114</f>
        <v>1074317.1277113799</v>
      </c>
      <c r="E118" s="54">
        <f>E13+E114</f>
        <v>618937.94463284966</v>
      </c>
    </row>
    <row r="119" spans="2:7">
      <c r="B119" s="29" t="s">
        <v>23</v>
      </c>
      <c r="C119" s="30"/>
      <c r="D119" s="30"/>
      <c r="E119" s="30"/>
      <c r="G119" s="24"/>
    </row>
    <row r="120" spans="2:7" ht="21.75" customHeight="1">
      <c r="B120" s="133" t="s">
        <v>328</v>
      </c>
      <c r="C120" s="133"/>
      <c r="D120" s="133"/>
      <c r="E120" s="133"/>
    </row>
    <row r="121" spans="2:7">
      <c r="B121" s="29" t="s">
        <v>43</v>
      </c>
      <c r="C121" s="30"/>
      <c r="D121" s="30"/>
      <c r="E121" s="30"/>
    </row>
    <row r="122" spans="2:7">
      <c r="C122" s="65"/>
      <c r="D122" s="65"/>
      <c r="E122" s="65"/>
    </row>
    <row r="123" spans="2:7">
      <c r="B123" s="66"/>
      <c r="C123" s="65"/>
      <c r="D123" s="65"/>
      <c r="E123" s="65"/>
    </row>
    <row r="124" spans="2:7">
      <c r="B124" s="22"/>
      <c r="C124" s="23"/>
      <c r="D124" s="23"/>
      <c r="E124" s="23"/>
    </row>
    <row r="125" spans="2:7">
      <c r="B125" s="22"/>
      <c r="C125" s="23"/>
      <c r="D125" s="23"/>
      <c r="E125" s="23"/>
    </row>
    <row r="126" spans="2:7">
      <c r="B126" s="22"/>
      <c r="C126" s="23"/>
      <c r="D126" s="23"/>
      <c r="E126" s="23"/>
    </row>
    <row r="127" spans="2:7">
      <c r="B127" s="22"/>
      <c r="C127" s="23"/>
      <c r="D127" s="23"/>
      <c r="E127" s="23"/>
    </row>
    <row r="128" spans="2:7">
      <c r="B128" s="22"/>
      <c r="C128" s="23"/>
      <c r="D128" s="23"/>
      <c r="E128" s="23"/>
    </row>
    <row r="129" spans="2:5">
      <c r="B129" s="22"/>
      <c r="C129" s="23"/>
      <c r="D129" s="23"/>
      <c r="E129" s="23"/>
    </row>
    <row r="130" spans="2:5">
      <c r="B130" s="22"/>
      <c r="C130" s="23"/>
      <c r="D130" s="23"/>
      <c r="E130" s="23"/>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F102"/>
  <sheetViews>
    <sheetView showGridLines="0" zoomScaleNormal="100" workbookViewId="0">
      <selection activeCell="H18" sqref="H18"/>
    </sheetView>
  </sheetViews>
  <sheetFormatPr baseColWidth="10" defaultColWidth="11.42578125" defaultRowHeight="15"/>
  <cols>
    <col min="1" max="1" width="17.140625" customWidth="1"/>
    <col min="2" max="2" width="72.85546875" customWidth="1"/>
    <col min="3" max="3" width="14.28515625" customWidth="1"/>
    <col min="4" max="4" width="18.28515625" style="104" customWidth="1"/>
    <col min="5" max="5" width="16.5703125" customWidth="1"/>
  </cols>
  <sheetData>
    <row r="1" spans="1:6" ht="28.5" customHeight="1">
      <c r="A1" s="130" t="s">
        <v>0</v>
      </c>
      <c r="B1" s="130"/>
      <c r="C1" s="130"/>
      <c r="D1" s="130"/>
      <c r="E1" s="130"/>
      <c r="F1" s="130"/>
    </row>
    <row r="2" spans="1:6" ht="21" customHeight="1">
      <c r="A2" s="138" t="s">
        <v>1</v>
      </c>
      <c r="B2" s="138"/>
      <c r="C2" s="138"/>
      <c r="D2" s="138"/>
      <c r="E2" s="138"/>
      <c r="F2" s="138"/>
    </row>
    <row r="3" spans="1:6" ht="15" customHeight="1">
      <c r="A3" s="140" t="s">
        <v>2</v>
      </c>
      <c r="B3" s="140"/>
      <c r="C3" s="140"/>
      <c r="D3" s="140"/>
      <c r="E3" s="140"/>
      <c r="F3" s="140"/>
    </row>
    <row r="5" spans="1:6" ht="18.75" customHeight="1">
      <c r="A5" s="139" t="s">
        <v>26</v>
      </c>
      <c r="B5" s="139"/>
      <c r="C5" s="139"/>
      <c r="D5" s="139"/>
      <c r="E5" s="139"/>
      <c r="F5" s="139"/>
    </row>
    <row r="6" spans="1:6" ht="18.75">
      <c r="A6" s="146" t="s">
        <v>190</v>
      </c>
      <c r="B6" s="146"/>
      <c r="C6" s="146"/>
      <c r="D6" s="146"/>
      <c r="E6" s="146"/>
      <c r="F6" s="146"/>
    </row>
    <row r="7" spans="1:6" ht="18.75">
      <c r="A7" s="145" t="s">
        <v>327</v>
      </c>
      <c r="B7" s="145"/>
      <c r="C7" s="145"/>
      <c r="D7" s="145"/>
      <c r="E7" s="145"/>
      <c r="F7" s="145"/>
    </row>
    <row r="8" spans="1:6" ht="15.75">
      <c r="A8" s="142" t="s">
        <v>5</v>
      </c>
      <c r="B8" s="142"/>
      <c r="C8" s="142"/>
      <c r="D8" s="142"/>
      <c r="E8" s="142"/>
      <c r="F8" s="142"/>
    </row>
    <row r="11" spans="1:6" ht="15" customHeight="1">
      <c r="B11" s="141" t="s">
        <v>6</v>
      </c>
      <c r="C11" s="119" t="s">
        <v>323</v>
      </c>
      <c r="D11" s="120" t="s">
        <v>324</v>
      </c>
      <c r="E11" s="143" t="s">
        <v>7</v>
      </c>
    </row>
    <row r="12" spans="1:6" ht="15.75" customHeight="1">
      <c r="B12" s="141"/>
      <c r="C12" s="122" t="s">
        <v>325</v>
      </c>
      <c r="D12" s="122" t="s">
        <v>326</v>
      </c>
      <c r="E12" s="143"/>
    </row>
    <row r="13" spans="1:6">
      <c r="B13" s="46" t="s">
        <v>11</v>
      </c>
      <c r="C13" s="40">
        <f>C14+C20+C30+C40+C49+C55+C65+C69</f>
        <v>891378.80090499995</v>
      </c>
      <c r="D13" s="40">
        <f>D14+D20+D30+D40+D49+D55+D65+D69</f>
        <v>976590.28218837979</v>
      </c>
      <c r="E13" s="40">
        <f>E14+E20+E30+E40+E49+E55+E65+E69</f>
        <v>551630.91045767034</v>
      </c>
    </row>
    <row r="14" spans="1:6">
      <c r="B14" s="62" t="s">
        <v>191</v>
      </c>
      <c r="C14" s="59">
        <f>SUM(C15:C19)</f>
        <v>210319.101501</v>
      </c>
      <c r="D14" s="59">
        <f>SUM(D15:D19)</f>
        <v>217172.42963488001</v>
      </c>
      <c r="E14" s="59">
        <f t="shared" ref="E14" si="0">SUM(E15:E19)</f>
        <v>140428.62242007031</v>
      </c>
    </row>
    <row r="15" spans="1:6">
      <c r="B15" s="63" t="s">
        <v>192</v>
      </c>
      <c r="C15" s="60">
        <v>173241.51653600001</v>
      </c>
      <c r="D15" s="60">
        <v>180104.05806788002</v>
      </c>
      <c r="E15" s="60">
        <v>117879.92469018053</v>
      </c>
    </row>
    <row r="16" spans="1:6">
      <c r="B16" s="63" t="s">
        <v>193</v>
      </c>
      <c r="C16" s="60">
        <v>10585.802672</v>
      </c>
      <c r="D16" s="60">
        <v>10585.802672</v>
      </c>
      <c r="E16" s="60">
        <v>5367.8677197999987</v>
      </c>
    </row>
    <row r="17" spans="2:5">
      <c r="B17" s="63" t="s">
        <v>194</v>
      </c>
      <c r="C17" s="60">
        <v>1729.185608</v>
      </c>
      <c r="D17" s="60">
        <v>1719.9722099999999</v>
      </c>
      <c r="E17" s="60">
        <v>725.66045273999987</v>
      </c>
    </row>
    <row r="18" spans="2:5">
      <c r="B18" s="63" t="s">
        <v>195</v>
      </c>
      <c r="C18" s="60">
        <v>759.17099700000006</v>
      </c>
      <c r="D18" s="60">
        <v>759.17099700000006</v>
      </c>
      <c r="E18" s="60">
        <v>293.98915655000019</v>
      </c>
    </row>
    <row r="19" spans="2:5">
      <c r="B19" s="63" t="s">
        <v>196</v>
      </c>
      <c r="C19" s="60">
        <v>24003.425687999999</v>
      </c>
      <c r="D19" s="60">
        <v>24003.425687999999</v>
      </c>
      <c r="E19" s="60">
        <v>16161.180400799793</v>
      </c>
    </row>
    <row r="20" spans="2:5">
      <c r="B20" s="62" t="s">
        <v>197</v>
      </c>
      <c r="C20" s="59">
        <f>SUM(C21:C29)</f>
        <v>69594.533465</v>
      </c>
      <c r="D20" s="59">
        <f>SUM(D21:D29)</f>
        <v>72542.548685389993</v>
      </c>
      <c r="E20" s="59">
        <f t="shared" ref="E20" si="1">SUM(E21:E29)</f>
        <v>38141.67056022997</v>
      </c>
    </row>
    <row r="21" spans="2:5">
      <c r="B21" s="63" t="s">
        <v>198</v>
      </c>
      <c r="C21" s="60">
        <v>6109.6628419999997</v>
      </c>
      <c r="D21" s="60">
        <v>6122.0227999999997</v>
      </c>
      <c r="E21" s="60">
        <v>4144.8566506199904</v>
      </c>
    </row>
    <row r="22" spans="2:5">
      <c r="B22" s="63" t="s">
        <v>199</v>
      </c>
      <c r="C22" s="60">
        <v>4779.6486830000003</v>
      </c>
      <c r="D22" s="60">
        <v>6122.1964470000003</v>
      </c>
      <c r="E22" s="60">
        <v>1772.306067050001</v>
      </c>
    </row>
    <row r="23" spans="2:5">
      <c r="B23" s="63" t="s">
        <v>200</v>
      </c>
      <c r="C23" s="60">
        <v>3430.5920209999999</v>
      </c>
      <c r="D23" s="60">
        <v>3198.5920209999999</v>
      </c>
      <c r="E23" s="60">
        <v>1312.8903592499983</v>
      </c>
    </row>
    <row r="24" spans="2:5">
      <c r="B24" s="63" t="s">
        <v>201</v>
      </c>
      <c r="C24" s="60">
        <v>1584.5846469999999</v>
      </c>
      <c r="D24" s="60">
        <v>1577.184647</v>
      </c>
      <c r="E24" s="60">
        <v>248.3464670300003</v>
      </c>
    </row>
    <row r="25" spans="2:5">
      <c r="B25" s="63" t="s">
        <v>202</v>
      </c>
      <c r="C25" s="60">
        <v>4701.2960590000002</v>
      </c>
      <c r="D25" s="60">
        <v>4867.2960590000002</v>
      </c>
      <c r="E25" s="60">
        <v>2765.3321463200027</v>
      </c>
    </row>
    <row r="26" spans="2:5">
      <c r="B26" s="63" t="s">
        <v>203</v>
      </c>
      <c r="C26" s="60">
        <v>3939.1798469999999</v>
      </c>
      <c r="D26" s="60">
        <v>4784.1798470000003</v>
      </c>
      <c r="E26" s="60">
        <v>2772.2726025000038</v>
      </c>
    </row>
    <row r="27" spans="2:5">
      <c r="B27" s="63" t="s">
        <v>204</v>
      </c>
      <c r="C27" s="60">
        <v>4904.6775619999999</v>
      </c>
      <c r="D27" s="60">
        <v>5016.0775620000004</v>
      </c>
      <c r="E27" s="60">
        <v>1403.315926890004</v>
      </c>
    </row>
    <row r="28" spans="2:5">
      <c r="B28" s="63" t="s">
        <v>205</v>
      </c>
      <c r="C28" s="60">
        <v>15002.752458999999</v>
      </c>
      <c r="D28" s="60">
        <v>15727.359957389999</v>
      </c>
      <c r="E28" s="60">
        <v>4979.9375389599873</v>
      </c>
    </row>
    <row r="29" spans="2:5">
      <c r="B29" s="63" t="s">
        <v>206</v>
      </c>
      <c r="C29" s="60">
        <v>25142.139345</v>
      </c>
      <c r="D29" s="60">
        <v>25127.639345</v>
      </c>
      <c r="E29" s="60">
        <v>18742.412801609982</v>
      </c>
    </row>
    <row r="30" spans="2:5">
      <c r="B30" s="62" t="s">
        <v>207</v>
      </c>
      <c r="C30" s="59">
        <f>SUM(C31:C39)</f>
        <v>39852.046889999998</v>
      </c>
      <c r="D30" s="59">
        <f>SUM(D31:D39)</f>
        <v>78322.311559829992</v>
      </c>
      <c r="E30" s="59">
        <f t="shared" ref="E30" si="2">SUM(E31:E39)</f>
        <v>33936.780328109984</v>
      </c>
    </row>
    <row r="31" spans="2:5">
      <c r="B31" s="63" t="s">
        <v>208</v>
      </c>
      <c r="C31" s="60">
        <v>6377.9487049999998</v>
      </c>
      <c r="D31" s="60">
        <v>7435.1379829999996</v>
      </c>
      <c r="E31" s="53">
        <v>2594.3077307499957</v>
      </c>
    </row>
    <row r="32" spans="2:5">
      <c r="B32" s="63" t="s">
        <v>209</v>
      </c>
      <c r="C32" s="60">
        <v>2174.1389650000001</v>
      </c>
      <c r="D32" s="60">
        <v>2422.7416750000002</v>
      </c>
      <c r="E32" s="53">
        <v>611.2737263599995</v>
      </c>
    </row>
    <row r="33" spans="2:5">
      <c r="B33" s="63" t="s">
        <v>210</v>
      </c>
      <c r="C33" s="60">
        <v>3246.7306709999998</v>
      </c>
      <c r="D33" s="60">
        <v>3230.1725289999999</v>
      </c>
      <c r="E33" s="53">
        <v>707.45893590000094</v>
      </c>
    </row>
    <row r="34" spans="2:5">
      <c r="B34" s="63" t="s">
        <v>211</v>
      </c>
      <c r="C34" s="60">
        <v>6769.6456939999998</v>
      </c>
      <c r="D34" s="60">
        <v>41253.712519559995</v>
      </c>
      <c r="E34" s="53">
        <v>23349.798454419997</v>
      </c>
    </row>
    <row r="35" spans="2:5">
      <c r="B35" s="63" t="s">
        <v>212</v>
      </c>
      <c r="C35" s="60">
        <v>707.335058</v>
      </c>
      <c r="D35" s="60">
        <v>709.54005800000004</v>
      </c>
      <c r="E35" s="53">
        <v>250.95273661999968</v>
      </c>
    </row>
    <row r="36" spans="2:5">
      <c r="B36" s="63" t="s">
        <v>213</v>
      </c>
      <c r="C36" s="60">
        <v>505.49096900000001</v>
      </c>
      <c r="D36" s="60">
        <v>553.79096900000002</v>
      </c>
      <c r="E36" s="53">
        <v>111.63594026999978</v>
      </c>
    </row>
    <row r="37" spans="2:5">
      <c r="B37" s="63" t="s">
        <v>214</v>
      </c>
      <c r="C37" s="60">
        <v>6824.9271710000003</v>
      </c>
      <c r="D37" s="60">
        <v>7127.9006790000003</v>
      </c>
      <c r="E37" s="53">
        <v>3533.6447561099981</v>
      </c>
    </row>
    <row r="38" spans="2:5">
      <c r="B38" s="63" t="s">
        <v>215</v>
      </c>
      <c r="C38" s="60">
        <v>3796.497018</v>
      </c>
      <c r="D38" s="60">
        <v>3796.497018</v>
      </c>
      <c r="E38" s="53">
        <v>0</v>
      </c>
    </row>
    <row r="39" spans="2:5">
      <c r="B39" s="63" t="s">
        <v>216</v>
      </c>
      <c r="C39" s="60">
        <v>9449.3326390000002</v>
      </c>
      <c r="D39" s="60">
        <v>11792.818129270001</v>
      </c>
      <c r="E39" s="53">
        <v>2777.7080476799947</v>
      </c>
    </row>
    <row r="40" spans="2:5">
      <c r="B40" s="62" t="s">
        <v>217</v>
      </c>
      <c r="C40" s="59">
        <f>SUM(C41:C48)</f>
        <v>269643.36032599997</v>
      </c>
      <c r="D40" s="59">
        <f>SUM(D41:D48)</f>
        <v>325455.55884827994</v>
      </c>
      <c r="E40" s="59">
        <f t="shared" ref="E40" si="3">SUM(E41:E48)</f>
        <v>189113.1699465501</v>
      </c>
    </row>
    <row r="41" spans="2:5">
      <c r="B41" s="63" t="s">
        <v>218</v>
      </c>
      <c r="C41" s="60">
        <v>86907.316456</v>
      </c>
      <c r="D41" s="60">
        <v>108796.71605800001</v>
      </c>
      <c r="E41" s="53">
        <v>63793.500347220048</v>
      </c>
    </row>
    <row r="42" spans="2:5">
      <c r="B42" s="63" t="s">
        <v>219</v>
      </c>
      <c r="C42" s="60">
        <v>104123.94556399999</v>
      </c>
      <c r="D42" s="60">
        <v>110403.16204019</v>
      </c>
      <c r="E42" s="53">
        <v>72195.972288270059</v>
      </c>
    </row>
    <row r="43" spans="2:5">
      <c r="B43" s="63" t="s">
        <v>220</v>
      </c>
      <c r="C43" s="60">
        <v>13192.731931</v>
      </c>
      <c r="D43" s="60">
        <v>13254.520780999999</v>
      </c>
      <c r="E43" s="53">
        <v>8396.3074738399991</v>
      </c>
    </row>
    <row r="44" spans="2:5">
      <c r="B44" s="63" t="s">
        <v>221</v>
      </c>
      <c r="C44" s="60">
        <v>47631.001364999996</v>
      </c>
      <c r="D44" s="60">
        <v>62292.591421089994</v>
      </c>
      <c r="E44" s="53">
        <v>30136.248413049994</v>
      </c>
    </row>
    <row r="45" spans="2:5">
      <c r="B45" s="63" t="s">
        <v>222</v>
      </c>
      <c r="C45" s="60">
        <v>1190.3387740000001</v>
      </c>
      <c r="D45" s="60">
        <v>1199.8471939999999</v>
      </c>
      <c r="E45" s="53">
        <v>539.10271132999969</v>
      </c>
    </row>
    <row r="46" spans="2:5">
      <c r="B46" s="63" t="s">
        <v>223</v>
      </c>
      <c r="C46" s="53">
        <v>0</v>
      </c>
      <c r="D46" s="53">
        <v>6000</v>
      </c>
      <c r="E46" s="53">
        <v>2736.9585822299996</v>
      </c>
    </row>
    <row r="47" spans="2:5">
      <c r="B47" s="63" t="s">
        <v>224</v>
      </c>
      <c r="C47" s="60">
        <v>1157.579031</v>
      </c>
      <c r="D47" s="60">
        <v>1157.579031</v>
      </c>
      <c r="E47" s="53">
        <v>485.60668674000021</v>
      </c>
    </row>
    <row r="48" spans="2:5">
      <c r="B48" s="63" t="s">
        <v>225</v>
      </c>
      <c r="C48" s="60">
        <v>15440.447205</v>
      </c>
      <c r="D48" s="60">
        <v>22351.142323</v>
      </c>
      <c r="E48" s="53">
        <v>10829.473443869992</v>
      </c>
    </row>
    <row r="49" spans="2:5">
      <c r="B49" s="62" t="s">
        <v>226</v>
      </c>
      <c r="C49" s="59">
        <f>SUM(C50:C54)</f>
        <v>45893.698339999995</v>
      </c>
      <c r="D49" s="59">
        <f>SUM(D50:D54)</f>
        <v>48229.370147000001</v>
      </c>
      <c r="E49" s="59">
        <f t="shared" ref="E49" si="4">SUM(E50:E54)</f>
        <v>18594.09745284</v>
      </c>
    </row>
    <row r="50" spans="2:5">
      <c r="B50" s="63" t="s">
        <v>227</v>
      </c>
      <c r="C50" s="60">
        <v>413.97203999999999</v>
      </c>
      <c r="D50" s="60">
        <v>392.40264200000001</v>
      </c>
      <c r="E50" s="60">
        <v>808.25555797000004</v>
      </c>
    </row>
    <row r="51" spans="2:5">
      <c r="B51" s="63" t="s">
        <v>228</v>
      </c>
      <c r="C51" s="60">
        <v>10585.225286000001</v>
      </c>
      <c r="D51" s="60">
        <v>12128.306302000001</v>
      </c>
      <c r="E51" s="60">
        <v>2636.4993417999999</v>
      </c>
    </row>
    <row r="52" spans="2:5">
      <c r="B52" s="63" t="s">
        <v>229</v>
      </c>
      <c r="C52" s="60">
        <v>7893.3653889999996</v>
      </c>
      <c r="D52" s="60">
        <v>7893.3653889999996</v>
      </c>
      <c r="E52" s="60">
        <v>5574.2812255600002</v>
      </c>
    </row>
    <row r="53" spans="2:5">
      <c r="B53" s="63" t="s">
        <v>230</v>
      </c>
      <c r="C53" s="60">
        <v>26929.604206</v>
      </c>
      <c r="D53" s="60">
        <v>27743.764394999998</v>
      </c>
      <c r="E53" s="60">
        <v>9125.8530748599987</v>
      </c>
    </row>
    <row r="54" spans="2:5">
      <c r="B54" s="63" t="s">
        <v>231</v>
      </c>
      <c r="C54" s="60">
        <v>71.531419</v>
      </c>
      <c r="D54" s="60">
        <v>71.531419</v>
      </c>
      <c r="E54" s="60">
        <v>449.20825264999996</v>
      </c>
    </row>
    <row r="55" spans="2:5">
      <c r="B55" s="62" t="s">
        <v>232</v>
      </c>
      <c r="C55" s="59">
        <f>SUM(C56:C64)</f>
        <v>24044.946277999999</v>
      </c>
      <c r="D55" s="59">
        <f>SUM(D56:D64)</f>
        <v>25254.324922</v>
      </c>
      <c r="E55" s="59">
        <f t="shared" ref="E55" si="5">SUM(E56:E64)</f>
        <v>7851.8438816899952</v>
      </c>
    </row>
    <row r="56" spans="2:5">
      <c r="B56" s="63" t="s">
        <v>233</v>
      </c>
      <c r="C56" s="60">
        <v>13575.76892</v>
      </c>
      <c r="D56" s="60">
        <v>13664.059378</v>
      </c>
      <c r="E56" s="53">
        <v>6220.9654826799942</v>
      </c>
    </row>
    <row r="57" spans="2:5">
      <c r="B57" s="63" t="s">
        <v>234</v>
      </c>
      <c r="C57" s="60">
        <v>1174.6861240000001</v>
      </c>
      <c r="D57" s="60">
        <v>1174.1861240000001</v>
      </c>
      <c r="E57" s="53">
        <v>37.731716339999977</v>
      </c>
    </row>
    <row r="58" spans="2:5">
      <c r="B58" s="63" t="s">
        <v>235</v>
      </c>
      <c r="C58" s="60">
        <v>237.197981</v>
      </c>
      <c r="D58" s="60">
        <v>237.197981</v>
      </c>
      <c r="E58" s="53">
        <v>35.797056059999981</v>
      </c>
    </row>
    <row r="59" spans="2:5">
      <c r="B59" s="63" t="s">
        <v>236</v>
      </c>
      <c r="C59" s="60">
        <v>4056.1257740000001</v>
      </c>
      <c r="D59" s="60">
        <v>5072.1828939999996</v>
      </c>
      <c r="E59" s="53">
        <v>372.59793223999975</v>
      </c>
    </row>
    <row r="60" spans="2:5">
      <c r="B60" s="63" t="s">
        <v>237</v>
      </c>
      <c r="C60" s="60">
        <v>1853.410494</v>
      </c>
      <c r="D60" s="60">
        <v>1851.410494</v>
      </c>
      <c r="E60" s="53">
        <v>288.85128469000028</v>
      </c>
    </row>
    <row r="61" spans="2:5">
      <c r="B61" s="63" t="s">
        <v>238</v>
      </c>
      <c r="C61" s="60">
        <v>217.824029</v>
      </c>
      <c r="D61" s="60">
        <v>329.51951400000002</v>
      </c>
      <c r="E61" s="53">
        <v>37.64346162999999</v>
      </c>
    </row>
    <row r="62" spans="2:5">
      <c r="B62" s="63" t="s">
        <v>239</v>
      </c>
      <c r="C62" s="60">
        <v>364.75153699999998</v>
      </c>
      <c r="D62" s="60">
        <v>364.75153699999998</v>
      </c>
      <c r="E62" s="53">
        <v>130.55435772999999</v>
      </c>
    </row>
    <row r="63" spans="2:5">
      <c r="B63" s="63" t="s">
        <v>240</v>
      </c>
      <c r="C63" s="60">
        <v>2132.8254569999999</v>
      </c>
      <c r="D63" s="60">
        <v>2128.6610380000002</v>
      </c>
      <c r="E63" s="60">
        <v>461.98256735000018</v>
      </c>
    </row>
    <row r="64" spans="2:5">
      <c r="B64" s="63" t="s">
        <v>241</v>
      </c>
      <c r="C64" s="60">
        <v>432.35596199999998</v>
      </c>
      <c r="D64" s="60">
        <v>432.35596199999998</v>
      </c>
      <c r="E64" s="53">
        <v>265.72002296999995</v>
      </c>
    </row>
    <row r="65" spans="2:5">
      <c r="B65" s="62" t="s">
        <v>242</v>
      </c>
      <c r="C65" s="59">
        <f>SUM(C66:C68)</f>
        <v>47194.984104999996</v>
      </c>
      <c r="D65" s="59">
        <f>SUM(D66:D68)</f>
        <v>51748.284104999999</v>
      </c>
      <c r="E65" s="59">
        <f t="shared" ref="E65" si="6">SUM(E66:E68)</f>
        <v>10604.979075060006</v>
      </c>
    </row>
    <row r="66" spans="2:5">
      <c r="B66" s="63" t="s">
        <v>243</v>
      </c>
      <c r="C66" s="60">
        <v>21294.016092999998</v>
      </c>
      <c r="D66" s="60">
        <v>25464.416093</v>
      </c>
      <c r="E66" s="60">
        <v>3394.8589269399999</v>
      </c>
    </row>
    <row r="67" spans="2:5">
      <c r="B67" s="63" t="s">
        <v>244</v>
      </c>
      <c r="C67" s="60">
        <v>24454.683736999999</v>
      </c>
      <c r="D67" s="60">
        <v>24837.583737000001</v>
      </c>
      <c r="E67" s="60">
        <v>7210.120148120006</v>
      </c>
    </row>
    <row r="68" spans="2:5">
      <c r="B68" s="63" t="s">
        <v>245</v>
      </c>
      <c r="C68" s="60">
        <v>1446.284275</v>
      </c>
      <c r="D68" s="60">
        <v>1446.284275</v>
      </c>
      <c r="E68" s="53">
        <v>0</v>
      </c>
    </row>
    <row r="69" spans="2:5">
      <c r="B69" s="62" t="s">
        <v>246</v>
      </c>
      <c r="C69" s="59">
        <f>SUM(C70:C72)</f>
        <v>184836.13</v>
      </c>
      <c r="D69" s="59">
        <f>SUM(D70:D72)</f>
        <v>157865.45428600002</v>
      </c>
      <c r="E69" s="59">
        <f t="shared" ref="E69" si="7">SUM(E70:E72)</f>
        <v>112959.74679311996</v>
      </c>
    </row>
    <row r="70" spans="2:5">
      <c r="B70" s="63" t="s">
        <v>247</v>
      </c>
      <c r="C70" s="60">
        <v>84955.492129999999</v>
      </c>
      <c r="D70" s="60">
        <v>84955.492129999999</v>
      </c>
      <c r="E70" s="53">
        <v>52172.730258069983</v>
      </c>
    </row>
    <row r="71" spans="2:5">
      <c r="B71" s="63" t="s">
        <v>248</v>
      </c>
      <c r="C71" s="60">
        <v>98522.890142999997</v>
      </c>
      <c r="D71" s="60">
        <v>71552.214429</v>
      </c>
      <c r="E71" s="53">
        <v>59710.895721779983</v>
      </c>
    </row>
    <row r="72" spans="2:5">
      <c r="B72" s="63" t="s">
        <v>249</v>
      </c>
      <c r="C72" s="60">
        <v>1357.7477269999999</v>
      </c>
      <c r="D72" s="60">
        <v>1357.7477269999999</v>
      </c>
      <c r="E72" s="53">
        <v>1076.1208132700006</v>
      </c>
    </row>
    <row r="73" spans="2:5">
      <c r="B73" s="46" t="s">
        <v>39</v>
      </c>
      <c r="C73" s="40">
        <f>C74+C76</f>
        <v>146463.52179899998</v>
      </c>
      <c r="D73" s="40">
        <f>D74+D76</f>
        <v>97726.845522999996</v>
      </c>
      <c r="E73" s="40">
        <f>E74+E76</f>
        <v>67307.034175180001</v>
      </c>
    </row>
    <row r="74" spans="2:5">
      <c r="B74" s="62" t="s">
        <v>250</v>
      </c>
      <c r="C74" s="59">
        <f>C75</f>
        <v>23000</v>
      </c>
      <c r="D74" s="59">
        <f>D75</f>
        <v>11850.4</v>
      </c>
      <c r="E74" s="59">
        <f t="shared" ref="E74" si="8">E75</f>
        <v>6456.9932509400005</v>
      </c>
    </row>
    <row r="75" spans="2:5">
      <c r="B75" s="63" t="s">
        <v>251</v>
      </c>
      <c r="C75" s="60">
        <v>23000</v>
      </c>
      <c r="D75" s="60">
        <v>11850.4</v>
      </c>
      <c r="E75" s="53">
        <v>6456.9932509400005</v>
      </c>
    </row>
    <row r="76" spans="2:5">
      <c r="B76" s="62" t="s">
        <v>252</v>
      </c>
      <c r="C76" s="59">
        <f>C77</f>
        <v>123463.52179899999</v>
      </c>
      <c r="D76" s="59">
        <f>D77</f>
        <v>85876.445523000002</v>
      </c>
      <c r="E76" s="59">
        <f>E77</f>
        <v>60850.040924239998</v>
      </c>
    </row>
    <row r="77" spans="2:5">
      <c r="B77" s="63" t="s">
        <v>253</v>
      </c>
      <c r="C77" s="60">
        <v>123463.52179899999</v>
      </c>
      <c r="D77" s="60">
        <v>85876.445523000002</v>
      </c>
      <c r="E77" s="53">
        <v>60850.040924239998</v>
      </c>
    </row>
    <row r="78" spans="2:5">
      <c r="B78" s="58" t="s">
        <v>42</v>
      </c>
      <c r="C78" s="54">
        <f>C13+C73</f>
        <v>1037842.3227039999</v>
      </c>
      <c r="D78" s="54">
        <f>D13+D73</f>
        <v>1074317.1277113799</v>
      </c>
      <c r="E78" s="54">
        <f>E13+E73</f>
        <v>618937.94463285035</v>
      </c>
    </row>
    <row r="79" spans="2:5">
      <c r="B79" s="29" t="s">
        <v>23</v>
      </c>
      <c r="C79" s="29"/>
      <c r="D79" s="29"/>
      <c r="E79" s="29"/>
    </row>
    <row r="80" spans="2:5" ht="27.75" customHeight="1">
      <c r="B80" s="133" t="s">
        <v>328</v>
      </c>
      <c r="C80" s="133"/>
      <c r="D80" s="133"/>
      <c r="E80" s="133"/>
    </row>
    <row r="81" spans="2:5">
      <c r="B81" s="29" t="s">
        <v>43</v>
      </c>
      <c r="C81" s="29"/>
      <c r="D81" s="29"/>
      <c r="E81" s="29"/>
    </row>
    <row r="82" spans="2:5" ht="12.75" customHeight="1">
      <c r="C82" s="23"/>
      <c r="D82" s="23"/>
      <c r="E82" s="23"/>
    </row>
    <row r="83" spans="2:5" ht="23.25" customHeight="1">
      <c r="B83" s="22"/>
      <c r="C83" s="23"/>
      <c r="D83" s="23"/>
      <c r="E83" s="23"/>
    </row>
    <row r="84" spans="2:5">
      <c r="B84" s="22"/>
      <c r="C84" s="23"/>
      <c r="D84" s="23"/>
      <c r="E84" s="23"/>
    </row>
    <row r="85" spans="2:5">
      <c r="B85" s="22"/>
      <c r="C85" s="23"/>
      <c r="D85" s="23"/>
      <c r="E85" s="23"/>
    </row>
    <row r="86" spans="2:5">
      <c r="B86" s="22"/>
      <c r="C86" s="23"/>
      <c r="D86" s="23"/>
      <c r="E86" s="23"/>
    </row>
    <row r="87" spans="2:5">
      <c r="B87" s="22"/>
      <c r="C87" s="23"/>
      <c r="D87" s="23"/>
      <c r="E87" s="23"/>
    </row>
    <row r="88" spans="2:5">
      <c r="B88" s="22"/>
      <c r="C88" s="23"/>
      <c r="D88" s="23"/>
      <c r="E88" s="23"/>
    </row>
    <row r="89" spans="2:5">
      <c r="B89" s="22"/>
      <c r="C89" s="23"/>
      <c r="D89" s="23"/>
      <c r="E89" s="23"/>
    </row>
    <row r="90" spans="2:5">
      <c r="B90" s="22"/>
      <c r="C90" s="23"/>
      <c r="D90" s="23"/>
      <c r="E90" s="23"/>
    </row>
    <row r="91" spans="2:5">
      <c r="B91" s="22"/>
      <c r="C91" s="23"/>
      <c r="D91" s="23"/>
      <c r="E91" s="23"/>
    </row>
    <row r="92" spans="2:5">
      <c r="C92" s="23"/>
      <c r="D92" s="23"/>
      <c r="E92" s="23"/>
    </row>
    <row r="93" spans="2:5">
      <c r="B93" s="26"/>
      <c r="C93" s="23"/>
      <c r="D93" s="23"/>
      <c r="E93" s="23"/>
    </row>
    <row r="94" spans="2:5">
      <c r="B94" s="27"/>
      <c r="C94" s="23"/>
      <c r="D94" s="23"/>
      <c r="E94" s="23"/>
    </row>
    <row r="95" spans="2:5">
      <c r="C95" s="23"/>
      <c r="D95" s="23"/>
      <c r="E95" s="23"/>
    </row>
    <row r="96" spans="2:5">
      <c r="B96" s="22"/>
      <c r="C96" s="23"/>
      <c r="D96" s="23"/>
      <c r="E96" s="23"/>
    </row>
    <row r="97" spans="2:5">
      <c r="B97" s="22"/>
      <c r="C97" s="23"/>
      <c r="D97" s="23"/>
      <c r="E97" s="23"/>
    </row>
    <row r="98" spans="2:5">
      <c r="B98" s="22"/>
      <c r="C98" s="23"/>
      <c r="D98" s="23"/>
      <c r="E98" s="23"/>
    </row>
    <row r="99" spans="2:5">
      <c r="B99" s="22"/>
      <c r="C99" s="23"/>
      <c r="D99" s="23"/>
      <c r="E99" s="23"/>
    </row>
    <row r="100" spans="2:5">
      <c r="B100" s="22"/>
      <c r="C100" s="71"/>
      <c r="D100" s="71"/>
      <c r="E100" s="71"/>
    </row>
    <row r="101" spans="2:5">
      <c r="B101" s="71"/>
      <c r="C101" s="71"/>
      <c r="D101" s="71"/>
      <c r="E101" s="71"/>
    </row>
    <row r="102" spans="2:5">
      <c r="B102" s="71"/>
    </row>
  </sheetData>
  <mergeCells count="10">
    <mergeCell ref="A1:F1"/>
    <mergeCell ref="A2:F2"/>
    <mergeCell ref="A3:F3"/>
    <mergeCell ref="B11:B12"/>
    <mergeCell ref="B80:E80"/>
    <mergeCell ref="E11:E12"/>
    <mergeCell ref="A8:F8"/>
    <mergeCell ref="A5:F5"/>
    <mergeCell ref="A6:F6"/>
    <mergeCell ref="A7:F7"/>
  </mergeCells>
  <pageMargins left="0.7" right="0.7" top="0.75" bottom="0.75" header="0.3" footer="0.3"/>
  <pageSetup orientation="portrait" r:id="rId1"/>
  <ignoredErrors>
    <ignoredError sqref="C20 E30 E40 E49 E55 E65 E69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P38"/>
  <sheetViews>
    <sheetView showGridLines="0" zoomScale="110" zoomScaleNormal="110" zoomScalePageLayoutView="99" workbookViewId="0">
      <selection activeCell="C26" sqref="C26:E26"/>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30" t="s">
        <v>0</v>
      </c>
      <c r="B1" s="130"/>
      <c r="C1" s="130"/>
      <c r="D1" s="130"/>
      <c r="E1" s="130"/>
      <c r="F1" s="130"/>
      <c r="G1" s="130"/>
      <c r="H1" s="130"/>
      <c r="I1" s="130"/>
      <c r="J1" s="16"/>
      <c r="K1" s="16"/>
      <c r="L1" s="16"/>
      <c r="M1" s="16"/>
      <c r="N1" s="16"/>
      <c r="O1" s="16"/>
      <c r="P1" s="16"/>
    </row>
    <row r="2" spans="1:16" ht="21" customHeight="1">
      <c r="A2" s="138" t="s">
        <v>1</v>
      </c>
      <c r="B2" s="138"/>
      <c r="C2" s="138"/>
      <c r="D2" s="138"/>
      <c r="E2" s="138"/>
      <c r="F2" s="138"/>
      <c r="G2" s="138"/>
      <c r="H2" s="138"/>
      <c r="I2" s="138"/>
      <c r="J2" s="15"/>
      <c r="K2" s="15"/>
      <c r="L2" s="15"/>
      <c r="M2" s="15"/>
      <c r="N2" s="15"/>
      <c r="O2" s="15"/>
      <c r="P2" s="15"/>
    </row>
    <row r="3" spans="1:16" ht="15.75" customHeight="1">
      <c r="A3" s="140" t="s">
        <v>2</v>
      </c>
      <c r="B3" s="140"/>
      <c r="C3" s="140"/>
      <c r="D3" s="140"/>
      <c r="E3" s="140"/>
      <c r="F3" s="140"/>
      <c r="G3" s="140"/>
      <c r="H3" s="140"/>
      <c r="I3" s="140"/>
      <c r="J3" s="14"/>
      <c r="K3" s="14"/>
      <c r="L3" s="14"/>
      <c r="M3" s="88"/>
      <c r="N3" s="88"/>
      <c r="O3" s="88"/>
      <c r="P3" s="88"/>
    </row>
    <row r="4" spans="1:16" ht="15.75">
      <c r="L4" s="3"/>
      <c r="M4" s="3"/>
    </row>
    <row r="5" spans="1:16" ht="18.75" customHeight="1">
      <c r="A5" s="139" t="s">
        <v>254</v>
      </c>
      <c r="B5" s="139"/>
      <c r="C5" s="139"/>
      <c r="D5" s="139"/>
      <c r="E5" s="139"/>
      <c r="F5" s="139"/>
      <c r="G5" s="139"/>
      <c r="H5" s="139"/>
      <c r="I5" s="139"/>
      <c r="J5" s="17"/>
      <c r="K5" s="17"/>
      <c r="L5" s="17"/>
      <c r="M5" s="17"/>
      <c r="N5" s="17"/>
      <c r="O5" s="17"/>
      <c r="P5" s="17"/>
    </row>
    <row r="6" spans="1:16" ht="18.75">
      <c r="A6" s="145" t="s">
        <v>330</v>
      </c>
      <c r="B6" s="145"/>
      <c r="C6" s="145"/>
      <c r="D6" s="145"/>
      <c r="E6" s="145"/>
      <c r="F6" s="145"/>
      <c r="G6" s="145"/>
      <c r="H6" s="145"/>
      <c r="I6" s="145"/>
      <c r="J6" s="18"/>
      <c r="K6" s="18"/>
      <c r="L6" s="18"/>
      <c r="M6" s="18"/>
      <c r="N6" s="18"/>
      <c r="O6" s="18"/>
      <c r="P6" s="18"/>
    </row>
    <row r="7" spans="1:16" ht="15.75">
      <c r="A7" s="142" t="s">
        <v>5</v>
      </c>
      <c r="B7" s="142"/>
      <c r="C7" s="142"/>
      <c r="D7" s="142"/>
      <c r="E7" s="142"/>
      <c r="F7" s="142"/>
      <c r="G7" s="142"/>
      <c r="H7" s="142"/>
      <c r="I7" s="142"/>
      <c r="J7" s="19"/>
      <c r="K7" s="19"/>
      <c r="L7" s="19"/>
      <c r="M7" s="19"/>
      <c r="N7" s="19"/>
      <c r="O7" s="19"/>
      <c r="P7" s="19"/>
    </row>
    <row r="9" spans="1:16" ht="15" customHeight="1">
      <c r="B9" s="147"/>
      <c r="C9" s="147"/>
      <c r="D9" s="147"/>
      <c r="E9" s="147"/>
      <c r="F9" s="147"/>
      <c r="G9" s="147"/>
      <c r="H9" s="147"/>
      <c r="I9" s="147"/>
      <c r="J9" s="147"/>
      <c r="K9" s="147"/>
      <c r="L9" s="147"/>
    </row>
    <row r="10" spans="1:16" ht="34.5" customHeight="1">
      <c r="C10" s="87" t="s">
        <v>255</v>
      </c>
      <c r="D10" s="87" t="s">
        <v>256</v>
      </c>
      <c r="E10" s="87" t="s">
        <v>257</v>
      </c>
      <c r="F10" s="87" t="s">
        <v>258</v>
      </c>
      <c r="G10" s="87" t="s">
        <v>259</v>
      </c>
    </row>
    <row r="11" spans="1:16">
      <c r="C11" s="76" t="s">
        <v>260</v>
      </c>
      <c r="D11" s="7">
        <v>522.79975809000007</v>
      </c>
      <c r="E11" s="7">
        <v>3308.6109999999999</v>
      </c>
      <c r="F11" s="7">
        <v>0</v>
      </c>
      <c r="G11" s="76">
        <f>SUM(D11:F11)</f>
        <v>3831.4107580899999</v>
      </c>
      <c r="I11" s="78"/>
      <c r="J11" s="113"/>
    </row>
    <row r="12" spans="1:16">
      <c r="C12" s="76" t="s">
        <v>261</v>
      </c>
      <c r="D12" s="7">
        <v>498.16886562999997</v>
      </c>
      <c r="E12" s="7">
        <v>3575.8490499999998</v>
      </c>
      <c r="F12" s="7">
        <v>0</v>
      </c>
      <c r="G12" s="76">
        <f t="shared" ref="G12:G16" si="0">SUM(D12:F12)</f>
        <v>4074.0179156299996</v>
      </c>
      <c r="I12" s="78"/>
      <c r="J12" s="113"/>
    </row>
    <row r="13" spans="1:16">
      <c r="C13" s="76" t="s">
        <v>262</v>
      </c>
      <c r="D13" s="7">
        <v>415.57300847000005</v>
      </c>
      <c r="E13" s="7">
        <v>3239.2811000000002</v>
      </c>
      <c r="F13" s="7">
        <v>0</v>
      </c>
      <c r="G13" s="76">
        <f t="shared" si="0"/>
        <v>3654.85410847</v>
      </c>
      <c r="I13" s="78"/>
      <c r="J13" s="113"/>
    </row>
    <row r="14" spans="1:16">
      <c r="C14" s="76" t="s">
        <v>263</v>
      </c>
      <c r="D14" s="7">
        <v>335.10256556999997</v>
      </c>
      <c r="E14" s="7">
        <v>2698.6876000000002</v>
      </c>
      <c r="F14" s="7">
        <v>0</v>
      </c>
      <c r="G14" s="76">
        <f t="shared" si="0"/>
        <v>3033.7901655700002</v>
      </c>
      <c r="I14" s="78"/>
      <c r="J14" s="113"/>
    </row>
    <row r="15" spans="1:16">
      <c r="C15" s="76" t="s">
        <v>264</v>
      </c>
      <c r="D15" s="7">
        <v>41.54819827</v>
      </c>
      <c r="E15" s="7">
        <v>0</v>
      </c>
      <c r="F15" s="7">
        <v>2228.9683500000001</v>
      </c>
      <c r="G15" s="76">
        <f t="shared" si="0"/>
        <v>2270.5165482699999</v>
      </c>
      <c r="I15" s="78"/>
      <c r="J15" s="113"/>
    </row>
    <row r="16" spans="1:16">
      <c r="C16" s="76" t="s">
        <v>265</v>
      </c>
      <c r="D16" s="7">
        <v>37.93269849</v>
      </c>
      <c r="E16" s="7">
        <v>0</v>
      </c>
      <c r="F16" s="7">
        <v>2224.5831499999999</v>
      </c>
      <c r="G16" s="76">
        <f t="shared" si="0"/>
        <v>2262.5158484899998</v>
      </c>
      <c r="I16" s="78"/>
      <c r="J16" s="113"/>
    </row>
    <row r="17" spans="3:10">
      <c r="C17" s="76" t="s">
        <v>317</v>
      </c>
      <c r="D17" s="7">
        <v>30.4920717</v>
      </c>
      <c r="E17" s="7">
        <v>0</v>
      </c>
      <c r="F17" s="7">
        <v>0</v>
      </c>
      <c r="G17" s="76">
        <f>SUM(D17:F17)</f>
        <v>30.4920717</v>
      </c>
      <c r="I17" s="78"/>
      <c r="J17" s="113"/>
    </row>
    <row r="18" spans="3:10">
      <c r="C18" s="76" t="s">
        <v>313</v>
      </c>
      <c r="D18" s="7">
        <v>0</v>
      </c>
      <c r="E18" s="7">
        <v>0</v>
      </c>
      <c r="F18" s="7">
        <v>4429.8180499999999</v>
      </c>
      <c r="G18" s="76">
        <f>SUM(D18:F18)</f>
        <v>4429.8180499999999</v>
      </c>
    </row>
    <row r="19" spans="3:10" s="104" customFormat="1">
      <c r="C19" s="76" t="s">
        <v>333</v>
      </c>
      <c r="D19" s="7">
        <v>0</v>
      </c>
      <c r="E19" s="7">
        <v>0</v>
      </c>
      <c r="F19" s="7">
        <v>0</v>
      </c>
      <c r="G19" s="76">
        <f>SUM(D19:F19)</f>
        <v>0</v>
      </c>
    </row>
    <row r="20" spans="3:10">
      <c r="C20" s="86" t="s">
        <v>267</v>
      </c>
      <c r="D20" s="77">
        <f>SUM(D11:D19)</f>
        <v>1881.6171662200002</v>
      </c>
      <c r="E20" s="77">
        <f>SUM(E11:E19)</f>
        <v>12822.428749999999</v>
      </c>
      <c r="F20" s="77">
        <f>SUM(F11:F19)</f>
        <v>8883.3695499999994</v>
      </c>
      <c r="G20" s="77">
        <f>SUM(G11:G19)</f>
        <v>23587.415466219994</v>
      </c>
    </row>
    <row r="21" spans="3:10" s="20" customFormat="1">
      <c r="C21" s="131" t="s">
        <v>43</v>
      </c>
      <c r="D21" s="131"/>
      <c r="E21" s="131"/>
      <c r="F21" s="131"/>
      <c r="G21" s="131"/>
    </row>
    <row r="22" spans="3:10" s="107" customFormat="1" ht="15" customHeight="1">
      <c r="C22" s="131" t="s">
        <v>344</v>
      </c>
      <c r="D22" s="131"/>
      <c r="E22" s="131"/>
      <c r="F22" s="131"/>
      <c r="G22" s="131"/>
    </row>
    <row r="23" spans="3:10" s="107" customFormat="1" ht="15" customHeight="1">
      <c r="C23" s="131" t="s">
        <v>345</v>
      </c>
      <c r="D23" s="131"/>
      <c r="E23" s="131"/>
      <c r="F23" s="131"/>
      <c r="G23" s="131"/>
    </row>
    <row r="24" spans="3:10" s="20" customFormat="1" ht="15.75" customHeight="1">
      <c r="C24" s="131" t="s">
        <v>346</v>
      </c>
      <c r="D24" s="131"/>
      <c r="E24" s="131"/>
      <c r="F24" s="131"/>
      <c r="G24" s="131"/>
    </row>
    <row r="25" spans="3:10" s="107" customFormat="1" ht="15.75" customHeight="1">
      <c r="C25" s="131" t="s">
        <v>318</v>
      </c>
      <c r="D25" s="131"/>
      <c r="E25" s="131"/>
      <c r="F25" s="131"/>
      <c r="G25" s="131"/>
    </row>
    <row r="26" spans="3:10">
      <c r="C26" s="148" t="s">
        <v>331</v>
      </c>
      <c r="D26" s="148"/>
      <c r="E26" s="148"/>
      <c r="F26" s="99"/>
    </row>
    <row r="28" spans="3:10">
      <c r="F28" s="101"/>
    </row>
    <row r="29" spans="3:10" ht="15" customHeight="1"/>
    <row r="30" spans="3:10" ht="15" customHeight="1"/>
    <row r="31" spans="3:10" ht="15" customHeight="1">
      <c r="D31" s="28"/>
    </row>
    <row r="35" spans="9:9" ht="15" customHeight="1"/>
    <row r="38" spans="9:9">
      <c r="I38" s="27"/>
    </row>
  </sheetData>
  <mergeCells count="13">
    <mergeCell ref="B9:L9"/>
    <mergeCell ref="C26:E26"/>
    <mergeCell ref="A1:I1"/>
    <mergeCell ref="A2:I2"/>
    <mergeCell ref="A3:I3"/>
    <mergeCell ref="A5:I5"/>
    <mergeCell ref="A6:I6"/>
    <mergeCell ref="A7:I7"/>
    <mergeCell ref="C21:G21"/>
    <mergeCell ref="C24:G24"/>
    <mergeCell ref="C25:G25"/>
    <mergeCell ref="C23:G23"/>
    <mergeCell ref="C22:G22"/>
  </mergeCells>
  <pageMargins left="0.7" right="0.7" top="0.75" bottom="0.75" header="0.3" footer="0.3"/>
  <pageSetup orientation="landscape"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F102"/>
  <sheetViews>
    <sheetView showGridLines="0" zoomScaleNormal="100" zoomScalePageLayoutView="99" workbookViewId="0">
      <selection activeCell="B15" sqref="B15"/>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104"/>
    <col min="14" max="14" width="14.140625" bestFit="1" customWidth="1"/>
  </cols>
  <sheetData>
    <row r="1" spans="1:12" ht="28.5" customHeight="1">
      <c r="A1" s="130" t="s">
        <v>0</v>
      </c>
      <c r="B1" s="130"/>
      <c r="C1" s="130"/>
      <c r="D1" s="130"/>
      <c r="E1" s="130"/>
      <c r="F1" s="130"/>
      <c r="G1" s="130"/>
      <c r="H1" s="130"/>
      <c r="I1" s="130"/>
      <c r="J1" s="130"/>
      <c r="K1" s="130"/>
      <c r="L1" s="130"/>
    </row>
    <row r="2" spans="1:12" ht="21" customHeight="1">
      <c r="A2" s="138" t="s">
        <v>1</v>
      </c>
      <c r="B2" s="138"/>
      <c r="C2" s="138"/>
      <c r="D2" s="138"/>
      <c r="E2" s="138"/>
      <c r="F2" s="138"/>
      <c r="G2" s="138"/>
      <c r="H2" s="138"/>
      <c r="I2" s="138"/>
      <c r="J2" s="138"/>
      <c r="K2" s="138"/>
      <c r="L2" s="138"/>
    </row>
    <row r="3" spans="1:12" ht="15.75" customHeight="1">
      <c r="A3" s="140" t="s">
        <v>2</v>
      </c>
      <c r="B3" s="140"/>
      <c r="C3" s="140"/>
      <c r="D3" s="140"/>
      <c r="E3" s="140"/>
      <c r="F3" s="140"/>
      <c r="G3" s="140"/>
      <c r="H3" s="140"/>
      <c r="I3" s="140"/>
      <c r="J3" s="140"/>
      <c r="K3" s="140"/>
      <c r="L3" s="140"/>
    </row>
    <row r="4" spans="1:12" ht="15.75">
      <c r="G4" s="3"/>
      <c r="H4" s="3"/>
    </row>
    <row r="5" spans="1:12" ht="18.75" customHeight="1">
      <c r="A5" s="139" t="s">
        <v>268</v>
      </c>
      <c r="B5" s="139"/>
      <c r="C5" s="139"/>
      <c r="D5" s="139"/>
      <c r="E5" s="139"/>
      <c r="F5" s="139"/>
      <c r="G5" s="139"/>
      <c r="H5" s="139"/>
      <c r="I5" s="139"/>
      <c r="J5" s="139"/>
      <c r="K5" s="139"/>
      <c r="L5" s="139"/>
    </row>
    <row r="6" spans="1:12" ht="18" customHeight="1">
      <c r="A6" s="136" t="s">
        <v>269</v>
      </c>
      <c r="B6" s="136"/>
      <c r="C6" s="136"/>
      <c r="D6" s="136"/>
      <c r="E6" s="136"/>
      <c r="F6" s="136"/>
      <c r="G6" s="136"/>
      <c r="H6" s="136"/>
      <c r="I6" s="136"/>
      <c r="J6" s="136"/>
      <c r="K6" s="136"/>
      <c r="L6" s="136"/>
    </row>
    <row r="7" spans="1:12" ht="18.75">
      <c r="A7" s="145" t="s">
        <v>329</v>
      </c>
      <c r="B7" s="145"/>
      <c r="C7" s="145"/>
      <c r="D7" s="145"/>
      <c r="E7" s="145"/>
      <c r="F7" s="145"/>
      <c r="G7" s="145"/>
      <c r="H7" s="145"/>
      <c r="I7" s="145"/>
      <c r="J7" s="145"/>
      <c r="K7" s="145"/>
      <c r="L7" s="145"/>
    </row>
    <row r="8" spans="1:12" ht="15.75">
      <c r="A8" s="142" t="s">
        <v>5</v>
      </c>
      <c r="B8" s="142"/>
      <c r="C8" s="142"/>
      <c r="D8" s="142"/>
      <c r="E8" s="142"/>
      <c r="F8" s="142"/>
      <c r="G8" s="142"/>
      <c r="H8" s="142"/>
      <c r="I8" s="142"/>
      <c r="J8" s="142"/>
      <c r="K8" s="142"/>
      <c r="L8" s="142"/>
    </row>
    <row r="10" spans="1:12" ht="15" customHeight="1">
      <c r="B10" s="149" t="s">
        <v>270</v>
      </c>
      <c r="C10" s="150" t="s">
        <v>255</v>
      </c>
      <c r="D10" s="150"/>
      <c r="E10" s="150"/>
      <c r="F10" s="150"/>
      <c r="G10" s="150"/>
      <c r="H10" s="150"/>
      <c r="I10" s="150"/>
      <c r="J10" s="150"/>
      <c r="K10" s="125"/>
      <c r="L10" s="150" t="s">
        <v>259</v>
      </c>
    </row>
    <row r="11" spans="1:12">
      <c r="B11" s="149"/>
      <c r="C11" s="103" t="s">
        <v>260</v>
      </c>
      <c r="D11" s="103" t="s">
        <v>261</v>
      </c>
      <c r="E11" s="103" t="s">
        <v>262</v>
      </c>
      <c r="F11" s="103" t="s">
        <v>263</v>
      </c>
      <c r="G11" s="103" t="s">
        <v>264</v>
      </c>
      <c r="H11" s="103" t="s">
        <v>265</v>
      </c>
      <c r="I11" s="103" t="s">
        <v>266</v>
      </c>
      <c r="J11" s="103" t="s">
        <v>313</v>
      </c>
      <c r="K11" s="125" t="s">
        <v>332</v>
      </c>
      <c r="L11" s="150"/>
    </row>
    <row r="12" spans="1:12">
      <c r="B12" s="95" t="s">
        <v>271</v>
      </c>
      <c r="C12" s="90">
        <f>C13+C22+C25+C34+C37+C41+C44+C50+C53+C56+C59+C66+C62</f>
        <v>3942.0423978499998</v>
      </c>
      <c r="D12" s="90">
        <f t="shared" ref="D12:I12" si="0">D13+D22+D25+D34+D37+D41+D44+D50+D53+D56+D59+D66+D62</f>
        <v>8379.0799710200008</v>
      </c>
      <c r="E12" s="90">
        <f t="shared" si="0"/>
        <v>3976.5399559699999</v>
      </c>
      <c r="F12" s="90">
        <f t="shared" si="0"/>
        <v>11683.334468759997</v>
      </c>
      <c r="G12" s="90">
        <f t="shared" si="0"/>
        <v>8205.917875359999</v>
      </c>
      <c r="H12" s="90">
        <f t="shared" si="0"/>
        <v>3091.5459696499997</v>
      </c>
      <c r="I12" s="90">
        <f t="shared" si="0"/>
        <v>5171.7065843199998</v>
      </c>
      <c r="J12" s="90">
        <f>J13+J22+J25+J34+J37+J41+J44+J50+J53+J56+J59+J66+J62</f>
        <v>11900.685877649999</v>
      </c>
      <c r="K12" s="112">
        <f>K13+K22+K25+K34+K37+K41+K44+K50+K53+K56+K59+K66+K62</f>
        <v>388.48790401999997</v>
      </c>
      <c r="L12" s="90">
        <f>SUM(C12:K12)</f>
        <v>56739.341004599992</v>
      </c>
    </row>
    <row r="13" spans="1:12">
      <c r="B13" s="4" t="s">
        <v>49</v>
      </c>
      <c r="C13" s="5">
        <v>3308.6109999999999</v>
      </c>
      <c r="D13" s="105">
        <v>3575.8490499999998</v>
      </c>
      <c r="E13" s="105">
        <v>3239.4274409999998</v>
      </c>
      <c r="F13" s="105">
        <v>2698.745066</v>
      </c>
      <c r="G13" s="105">
        <v>2229.1105695000001</v>
      </c>
      <c r="H13" s="105">
        <v>2225.3841299999999</v>
      </c>
      <c r="I13" s="105">
        <v>8.8263999999999995E-2</v>
      </c>
      <c r="J13" s="105">
        <v>4429.8180499999999</v>
      </c>
      <c r="K13" s="105">
        <v>0</v>
      </c>
      <c r="L13" s="5">
        <f t="shared" ref="L13:L76" si="1">SUM(C13:K13)</f>
        <v>21707.033570500003</v>
      </c>
    </row>
    <row r="14" spans="1:12">
      <c r="B14" s="47" t="s">
        <v>272</v>
      </c>
      <c r="C14" s="91">
        <v>0</v>
      </c>
      <c r="D14" s="91">
        <v>0</v>
      </c>
      <c r="E14" s="91">
        <v>0</v>
      </c>
      <c r="F14" s="91">
        <v>5.7466000000000003E-2</v>
      </c>
      <c r="G14" s="91">
        <v>0.1422195</v>
      </c>
      <c r="H14" s="91">
        <v>0</v>
      </c>
      <c r="I14" s="91">
        <v>1.4160000000000001E-2</v>
      </c>
      <c r="J14" s="91">
        <v>0</v>
      </c>
      <c r="K14" s="91">
        <v>0</v>
      </c>
      <c r="L14" s="84">
        <f t="shared" si="1"/>
        <v>0.21384550000000002</v>
      </c>
    </row>
    <row r="15" spans="1:12">
      <c r="B15" s="85" t="s">
        <v>273</v>
      </c>
      <c r="C15" s="89">
        <v>0</v>
      </c>
      <c r="D15" s="89">
        <v>0</v>
      </c>
      <c r="E15" s="89">
        <v>0</v>
      </c>
      <c r="F15" s="89">
        <v>5.7466000000000003E-2</v>
      </c>
      <c r="G15" s="89">
        <v>0.1422195</v>
      </c>
      <c r="H15" s="89">
        <v>0</v>
      </c>
      <c r="I15" s="89">
        <v>1.4160000000000001E-2</v>
      </c>
      <c r="J15" s="89">
        <v>0</v>
      </c>
      <c r="K15" s="111">
        <v>0</v>
      </c>
      <c r="L15" s="8">
        <f t="shared" si="1"/>
        <v>0.21384550000000002</v>
      </c>
    </row>
    <row r="16" spans="1:12">
      <c r="B16" s="83" t="s">
        <v>274</v>
      </c>
      <c r="C16" s="6">
        <v>3308.6109999999999</v>
      </c>
      <c r="D16" s="6">
        <v>3575.8490499999998</v>
      </c>
      <c r="E16" s="6">
        <v>3239.2811000000002</v>
      </c>
      <c r="F16" s="6">
        <v>2698.6876000000002</v>
      </c>
      <c r="G16" s="6">
        <v>2228.9683500000001</v>
      </c>
      <c r="H16" s="6">
        <v>2224.5831499999999</v>
      </c>
      <c r="I16" s="6">
        <v>7.4104000000000003E-2</v>
      </c>
      <c r="J16" s="6">
        <v>4429.8180499999999</v>
      </c>
      <c r="K16" s="106">
        <v>0</v>
      </c>
      <c r="L16" s="84">
        <f t="shared" si="1"/>
        <v>21705.872403999994</v>
      </c>
    </row>
    <row r="17" spans="2:14">
      <c r="B17" s="85" t="s">
        <v>273</v>
      </c>
      <c r="C17" s="7">
        <v>3308.6109999999999</v>
      </c>
      <c r="D17" s="7">
        <v>3575.8490499999998</v>
      </c>
      <c r="E17" s="7">
        <v>3239.2811000000002</v>
      </c>
      <c r="F17" s="7">
        <v>2698.6876000000002</v>
      </c>
      <c r="G17" s="7">
        <v>2228.9683500000001</v>
      </c>
      <c r="H17" s="7">
        <v>2224.5831499999999</v>
      </c>
      <c r="I17" s="7">
        <v>7.4104000000000003E-2</v>
      </c>
      <c r="J17" s="7">
        <v>2224.6145000000001</v>
      </c>
      <c r="K17" s="7">
        <v>0</v>
      </c>
      <c r="L17" s="8">
        <f t="shared" si="1"/>
        <v>19500.668853999996</v>
      </c>
      <c r="N17" s="7"/>
    </row>
    <row r="18" spans="2:14" s="104" customFormat="1">
      <c r="B18" s="85" t="s">
        <v>316</v>
      </c>
      <c r="C18" s="7">
        <v>0</v>
      </c>
      <c r="D18" s="7">
        <v>0</v>
      </c>
      <c r="E18" s="7">
        <v>0</v>
      </c>
      <c r="F18" s="7">
        <v>0</v>
      </c>
      <c r="G18" s="7">
        <v>0</v>
      </c>
      <c r="H18" s="7">
        <v>0</v>
      </c>
      <c r="I18" s="7">
        <v>0</v>
      </c>
      <c r="J18" s="7">
        <v>2205.2035500000002</v>
      </c>
      <c r="K18" s="7">
        <v>0</v>
      </c>
      <c r="L18" s="8">
        <f t="shared" si="1"/>
        <v>2205.2035500000002</v>
      </c>
    </row>
    <row r="19" spans="2:14">
      <c r="B19" s="47" t="s">
        <v>275</v>
      </c>
      <c r="C19" s="91">
        <v>0</v>
      </c>
      <c r="D19" s="91">
        <v>0</v>
      </c>
      <c r="E19" s="91">
        <v>0.146341</v>
      </c>
      <c r="F19" s="91">
        <v>0</v>
      </c>
      <c r="G19" s="91">
        <v>0</v>
      </c>
      <c r="H19" s="91">
        <v>0.80098000000000003</v>
      </c>
      <c r="I19" s="91">
        <v>0</v>
      </c>
      <c r="J19" s="91">
        <v>0</v>
      </c>
      <c r="K19" s="91">
        <v>0</v>
      </c>
      <c r="L19" s="84">
        <f t="shared" si="1"/>
        <v>0.94732100000000008</v>
      </c>
      <c r="N19" s="101"/>
    </row>
    <row r="20" spans="2:14">
      <c r="B20" s="85" t="s">
        <v>273</v>
      </c>
      <c r="C20" s="89">
        <v>0</v>
      </c>
      <c r="D20" s="89">
        <v>0</v>
      </c>
      <c r="E20" s="89">
        <v>8.1361000000000003E-2</v>
      </c>
      <c r="F20" s="89">
        <v>0</v>
      </c>
      <c r="G20" s="89">
        <v>0</v>
      </c>
      <c r="H20" s="89">
        <v>0.67259999999999998</v>
      </c>
      <c r="I20" s="89">
        <v>0</v>
      </c>
      <c r="J20" s="89">
        <v>0</v>
      </c>
      <c r="K20" s="111">
        <v>0</v>
      </c>
      <c r="L20" s="8">
        <f t="shared" si="1"/>
        <v>0.75396099999999999</v>
      </c>
    </row>
    <row r="21" spans="2:14">
      <c r="B21" s="85" t="s">
        <v>276</v>
      </c>
      <c r="C21" s="89">
        <v>0</v>
      </c>
      <c r="D21" s="89">
        <v>0</v>
      </c>
      <c r="E21" s="89">
        <v>6.4979999999999996E-2</v>
      </c>
      <c r="F21" s="89">
        <v>0</v>
      </c>
      <c r="G21" s="89">
        <v>0</v>
      </c>
      <c r="H21" s="89">
        <v>0.12837999999999999</v>
      </c>
      <c r="I21" s="89">
        <v>0</v>
      </c>
      <c r="J21" s="89">
        <v>0</v>
      </c>
      <c r="K21" s="111">
        <v>0</v>
      </c>
      <c r="L21" s="8">
        <f t="shared" si="1"/>
        <v>0.19335999999999998</v>
      </c>
    </row>
    <row r="22" spans="2:14">
      <c r="B22" s="4" t="s">
        <v>50</v>
      </c>
      <c r="C22" s="5">
        <v>0</v>
      </c>
      <c r="D22" s="5">
        <v>0</v>
      </c>
      <c r="E22" s="5">
        <v>9.6995999999999999E-2</v>
      </c>
      <c r="F22" s="5">
        <v>0</v>
      </c>
      <c r="G22" s="5">
        <v>0</v>
      </c>
      <c r="H22" s="5">
        <v>0</v>
      </c>
      <c r="I22" s="5">
        <v>0.12841350000000001</v>
      </c>
      <c r="J22" s="5">
        <v>0</v>
      </c>
      <c r="K22" s="105">
        <v>0</v>
      </c>
      <c r="L22" s="5">
        <f t="shared" si="1"/>
        <v>0.22540950000000001</v>
      </c>
    </row>
    <row r="23" spans="2:14">
      <c r="B23" s="83" t="s">
        <v>277</v>
      </c>
      <c r="C23" s="6">
        <v>0</v>
      </c>
      <c r="D23" s="6">
        <v>0</v>
      </c>
      <c r="E23" s="6">
        <v>9.6995999999999999E-2</v>
      </c>
      <c r="F23" s="6">
        <v>0</v>
      </c>
      <c r="G23" s="6">
        <v>0</v>
      </c>
      <c r="H23" s="6">
        <v>0</v>
      </c>
      <c r="I23" s="6">
        <v>0.12841350000000001</v>
      </c>
      <c r="J23" s="6">
        <v>0</v>
      </c>
      <c r="K23" s="106">
        <v>0</v>
      </c>
      <c r="L23" s="84">
        <f t="shared" si="1"/>
        <v>0.22540950000000001</v>
      </c>
    </row>
    <row r="24" spans="2:14">
      <c r="B24" s="48" t="s">
        <v>273</v>
      </c>
      <c r="C24" s="89">
        <v>0</v>
      </c>
      <c r="D24" s="89">
        <v>0</v>
      </c>
      <c r="E24" s="89">
        <v>9.6995999999999999E-2</v>
      </c>
      <c r="F24" s="89">
        <v>0</v>
      </c>
      <c r="G24" s="89">
        <v>0</v>
      </c>
      <c r="H24" s="89">
        <v>0</v>
      </c>
      <c r="I24" s="89">
        <v>0.12841350000000001</v>
      </c>
      <c r="J24" s="89">
        <v>0</v>
      </c>
      <c r="K24" s="111">
        <v>0</v>
      </c>
      <c r="L24" s="8">
        <f t="shared" si="1"/>
        <v>0.22540950000000001</v>
      </c>
    </row>
    <row r="25" spans="2:14">
      <c r="B25" s="4" t="s">
        <v>51</v>
      </c>
      <c r="C25" s="5">
        <v>0</v>
      </c>
      <c r="D25" s="5">
        <v>139.1807</v>
      </c>
      <c r="E25" s="5">
        <v>69.651799999999994</v>
      </c>
      <c r="F25" s="5">
        <v>0</v>
      </c>
      <c r="G25" s="5">
        <v>0</v>
      </c>
      <c r="H25" s="5">
        <v>53.118099999999998</v>
      </c>
      <c r="I25" s="5">
        <v>16.2302</v>
      </c>
      <c r="J25" s="5">
        <v>0</v>
      </c>
      <c r="K25" s="105">
        <v>0</v>
      </c>
      <c r="L25" s="5">
        <f t="shared" si="1"/>
        <v>278.18080000000003</v>
      </c>
    </row>
    <row r="26" spans="2:14">
      <c r="B26" s="83" t="s">
        <v>278</v>
      </c>
      <c r="C26" s="6">
        <v>0</v>
      </c>
      <c r="D26" s="6">
        <v>37.740900000000003</v>
      </c>
      <c r="E26" s="6">
        <v>18.898</v>
      </c>
      <c r="F26" s="6">
        <v>0</v>
      </c>
      <c r="G26" s="6">
        <v>0</v>
      </c>
      <c r="H26" s="6">
        <v>16.0261</v>
      </c>
      <c r="I26" s="6">
        <v>2.8410000000000002</v>
      </c>
      <c r="J26" s="6">
        <v>0</v>
      </c>
      <c r="K26" s="106">
        <v>0</v>
      </c>
      <c r="L26" s="84">
        <f t="shared" si="1"/>
        <v>75.506</v>
      </c>
    </row>
    <row r="27" spans="2:14">
      <c r="B27" s="48" t="s">
        <v>273</v>
      </c>
      <c r="C27" s="89">
        <v>0</v>
      </c>
      <c r="D27" s="89">
        <v>37.740900000000003</v>
      </c>
      <c r="E27" s="89">
        <v>18.898</v>
      </c>
      <c r="F27" s="89">
        <v>0</v>
      </c>
      <c r="G27" s="89">
        <v>0</v>
      </c>
      <c r="H27" s="89">
        <v>16.0261</v>
      </c>
      <c r="I27" s="89">
        <v>2.8410000000000002</v>
      </c>
      <c r="J27" s="89">
        <v>0</v>
      </c>
      <c r="K27" s="111">
        <v>0</v>
      </c>
      <c r="L27" s="84">
        <f t="shared" si="1"/>
        <v>75.506</v>
      </c>
    </row>
    <row r="28" spans="2:14">
      <c r="B28" s="47" t="s">
        <v>279</v>
      </c>
      <c r="C28" s="91">
        <v>0</v>
      </c>
      <c r="D28" s="91">
        <v>62.189599999999999</v>
      </c>
      <c r="E28" s="91">
        <v>31.096800000000002</v>
      </c>
      <c r="F28" s="91">
        <v>0</v>
      </c>
      <c r="G28" s="91">
        <v>0</v>
      </c>
      <c r="H28" s="91">
        <v>31.093699999999998</v>
      </c>
      <c r="I28" s="91">
        <v>0</v>
      </c>
      <c r="J28" s="91">
        <v>0</v>
      </c>
      <c r="K28" s="91">
        <v>0</v>
      </c>
      <c r="L28" s="8">
        <f t="shared" si="1"/>
        <v>124.3801</v>
      </c>
    </row>
    <row r="29" spans="2:14">
      <c r="B29" s="48" t="s">
        <v>273</v>
      </c>
      <c r="C29" s="89">
        <v>0</v>
      </c>
      <c r="D29" s="89">
        <v>62.189599999999999</v>
      </c>
      <c r="E29" s="89">
        <v>31.096800000000002</v>
      </c>
      <c r="F29" s="89">
        <v>0</v>
      </c>
      <c r="G29" s="89">
        <v>0</v>
      </c>
      <c r="H29" s="89">
        <v>31.093699999999998</v>
      </c>
      <c r="I29" s="89">
        <v>0</v>
      </c>
      <c r="J29" s="89">
        <v>0</v>
      </c>
      <c r="K29" s="111">
        <v>0</v>
      </c>
      <c r="L29" s="76">
        <f t="shared" si="1"/>
        <v>124.3801</v>
      </c>
    </row>
    <row r="30" spans="2:14">
      <c r="B30" s="47" t="s">
        <v>280</v>
      </c>
      <c r="C30" s="91">
        <v>0</v>
      </c>
      <c r="D30" s="91">
        <v>11.974600000000001</v>
      </c>
      <c r="E30" s="91">
        <v>5.9873000000000003</v>
      </c>
      <c r="F30" s="91">
        <v>0</v>
      </c>
      <c r="G30" s="91">
        <v>0</v>
      </c>
      <c r="H30" s="91">
        <v>5.9983000000000004</v>
      </c>
      <c r="I30" s="91">
        <v>0</v>
      </c>
      <c r="J30" s="91">
        <v>0</v>
      </c>
      <c r="K30" s="91">
        <v>0</v>
      </c>
      <c r="L30" s="84">
        <f t="shared" si="1"/>
        <v>23.9602</v>
      </c>
    </row>
    <row r="31" spans="2:14">
      <c r="B31" s="48" t="s">
        <v>273</v>
      </c>
      <c r="C31" s="89">
        <v>0</v>
      </c>
      <c r="D31" s="89">
        <v>11.974600000000001</v>
      </c>
      <c r="E31" s="89">
        <v>5.9873000000000003</v>
      </c>
      <c r="F31" s="89">
        <v>0</v>
      </c>
      <c r="G31" s="89">
        <v>0</v>
      </c>
      <c r="H31" s="89">
        <v>5.9983000000000004</v>
      </c>
      <c r="I31" s="89">
        <v>0</v>
      </c>
      <c r="J31" s="89">
        <v>0</v>
      </c>
      <c r="K31" s="111">
        <v>0</v>
      </c>
      <c r="L31" s="8">
        <f t="shared" si="1"/>
        <v>23.9602</v>
      </c>
    </row>
    <row r="32" spans="2:14">
      <c r="B32" s="47" t="s">
        <v>281</v>
      </c>
      <c r="C32" s="91">
        <v>0</v>
      </c>
      <c r="D32" s="91">
        <v>27.275600000000001</v>
      </c>
      <c r="E32" s="91">
        <v>13.669700000000001</v>
      </c>
      <c r="F32" s="91">
        <v>0</v>
      </c>
      <c r="G32" s="91">
        <v>0</v>
      </c>
      <c r="H32" s="91">
        <v>0</v>
      </c>
      <c r="I32" s="91">
        <v>13.389200000000001</v>
      </c>
      <c r="J32" s="91">
        <v>0</v>
      </c>
      <c r="K32" s="91">
        <v>0</v>
      </c>
      <c r="L32" s="76">
        <f t="shared" si="1"/>
        <v>54.334500000000006</v>
      </c>
    </row>
    <row r="33" spans="2:12">
      <c r="B33" s="48" t="s">
        <v>273</v>
      </c>
      <c r="C33" s="89">
        <v>0</v>
      </c>
      <c r="D33" s="89">
        <v>27.275600000000001</v>
      </c>
      <c r="E33" s="89">
        <v>13.669700000000001</v>
      </c>
      <c r="F33" s="89">
        <v>0</v>
      </c>
      <c r="G33" s="89">
        <v>0</v>
      </c>
      <c r="H33" s="89">
        <v>0</v>
      </c>
      <c r="I33" s="89">
        <v>13.389200000000001</v>
      </c>
      <c r="J33" s="89">
        <v>0</v>
      </c>
      <c r="K33" s="111">
        <v>0</v>
      </c>
      <c r="L33" s="8">
        <f t="shared" si="1"/>
        <v>54.334500000000006</v>
      </c>
    </row>
    <row r="34" spans="2:12">
      <c r="B34" s="4" t="s">
        <v>52</v>
      </c>
      <c r="C34" s="5">
        <v>0</v>
      </c>
      <c r="D34" s="5">
        <v>0</v>
      </c>
      <c r="E34" s="5">
        <v>0</v>
      </c>
      <c r="F34" s="5">
        <v>0.38585999999999998</v>
      </c>
      <c r="G34" s="5">
        <v>0</v>
      </c>
      <c r="H34" s="5">
        <v>0</v>
      </c>
      <c r="I34" s="5">
        <v>0</v>
      </c>
      <c r="J34" s="5">
        <v>0</v>
      </c>
      <c r="K34" s="105">
        <v>0</v>
      </c>
      <c r="L34" s="5">
        <f t="shared" si="1"/>
        <v>0.38585999999999998</v>
      </c>
    </row>
    <row r="35" spans="2:12">
      <c r="B35" s="83" t="s">
        <v>282</v>
      </c>
      <c r="C35" s="6">
        <v>0</v>
      </c>
      <c r="D35" s="6">
        <v>0</v>
      </c>
      <c r="E35" s="6">
        <v>0</v>
      </c>
      <c r="F35" s="6">
        <v>0.38585999999999998</v>
      </c>
      <c r="G35" s="6">
        <v>0</v>
      </c>
      <c r="H35" s="6">
        <v>0</v>
      </c>
      <c r="I35" s="6">
        <v>0</v>
      </c>
      <c r="J35" s="6">
        <v>0</v>
      </c>
      <c r="K35" s="106">
        <v>0</v>
      </c>
      <c r="L35" s="84">
        <f t="shared" si="1"/>
        <v>0.38585999999999998</v>
      </c>
    </row>
    <row r="36" spans="2:12">
      <c r="B36" s="48" t="s">
        <v>283</v>
      </c>
      <c r="C36" s="89">
        <v>0</v>
      </c>
      <c r="D36" s="89">
        <v>0</v>
      </c>
      <c r="E36" s="89">
        <v>0</v>
      </c>
      <c r="F36" s="89">
        <v>0.38585999999999998</v>
      </c>
      <c r="G36" s="89">
        <v>0</v>
      </c>
      <c r="H36" s="89">
        <v>0</v>
      </c>
      <c r="I36" s="89">
        <v>0</v>
      </c>
      <c r="J36" s="89">
        <v>0</v>
      </c>
      <c r="K36" s="111">
        <v>0</v>
      </c>
      <c r="L36" s="8">
        <f t="shared" si="1"/>
        <v>0.38585999999999998</v>
      </c>
    </row>
    <row r="37" spans="2:12">
      <c r="B37" s="4" t="s">
        <v>53</v>
      </c>
      <c r="C37" s="5">
        <v>0</v>
      </c>
      <c r="D37" s="5">
        <v>0</v>
      </c>
      <c r="E37" s="5">
        <v>0</v>
      </c>
      <c r="F37" s="5">
        <v>0</v>
      </c>
      <c r="G37" s="5">
        <v>0.20152999999999999</v>
      </c>
      <c r="H37" s="5">
        <v>0</v>
      </c>
      <c r="I37" s="5">
        <v>0</v>
      </c>
      <c r="J37" s="5">
        <v>0.17257500000000001</v>
      </c>
      <c r="K37" s="105">
        <v>0</v>
      </c>
      <c r="L37" s="5">
        <f t="shared" si="1"/>
        <v>0.37410500000000002</v>
      </c>
    </row>
    <row r="38" spans="2:12">
      <c r="B38" s="83" t="s">
        <v>284</v>
      </c>
      <c r="C38" s="6">
        <v>0</v>
      </c>
      <c r="D38" s="6">
        <v>0</v>
      </c>
      <c r="E38" s="6">
        <v>0</v>
      </c>
      <c r="F38" s="6">
        <v>0</v>
      </c>
      <c r="G38" s="6">
        <v>0.20152999999999999</v>
      </c>
      <c r="H38" s="6">
        <v>0</v>
      </c>
      <c r="I38" s="6">
        <v>0</v>
      </c>
      <c r="J38" s="6">
        <v>0.17257500000000001</v>
      </c>
      <c r="K38" s="106">
        <v>0</v>
      </c>
      <c r="L38" s="84">
        <f t="shared" si="1"/>
        <v>0.37410500000000002</v>
      </c>
    </row>
    <row r="39" spans="2:12">
      <c r="B39" s="48" t="s">
        <v>273</v>
      </c>
      <c r="C39" s="89">
        <v>0</v>
      </c>
      <c r="D39" s="89">
        <v>0</v>
      </c>
      <c r="E39" s="89">
        <v>0</v>
      </c>
      <c r="F39" s="89">
        <v>0</v>
      </c>
      <c r="G39" s="89">
        <v>0.15753</v>
      </c>
      <c r="H39" s="89">
        <v>0</v>
      </c>
      <c r="I39" s="89">
        <v>0</v>
      </c>
      <c r="J39" s="89">
        <v>0.17257500000000001</v>
      </c>
      <c r="K39" s="111">
        <v>0</v>
      </c>
      <c r="L39" s="8">
        <f t="shared" si="1"/>
        <v>0.33010499999999998</v>
      </c>
    </row>
    <row r="40" spans="2:12">
      <c r="B40" s="48" t="s">
        <v>285</v>
      </c>
      <c r="C40" s="89">
        <v>0</v>
      </c>
      <c r="D40" s="89">
        <v>0</v>
      </c>
      <c r="E40" s="89">
        <v>0</v>
      </c>
      <c r="F40" s="89">
        <v>0</v>
      </c>
      <c r="G40" s="89">
        <v>4.3999999999999997E-2</v>
      </c>
      <c r="H40" s="89">
        <v>0</v>
      </c>
      <c r="I40" s="89">
        <v>0</v>
      </c>
      <c r="J40" s="89">
        <v>0</v>
      </c>
      <c r="K40" s="111">
        <v>0</v>
      </c>
      <c r="L40" s="8">
        <f t="shared" si="1"/>
        <v>4.3999999999999997E-2</v>
      </c>
    </row>
    <row r="41" spans="2:12">
      <c r="B41" s="4" t="s">
        <v>54</v>
      </c>
      <c r="C41" s="5">
        <v>0</v>
      </c>
      <c r="D41" s="5">
        <v>2.3434200000000001</v>
      </c>
      <c r="E41" s="5">
        <v>2.33435506</v>
      </c>
      <c r="F41" s="5">
        <v>0</v>
      </c>
      <c r="G41" s="5">
        <v>0.19470000000000001</v>
      </c>
      <c r="H41" s="5">
        <v>0.3775</v>
      </c>
      <c r="I41" s="5">
        <v>6.3985970000000003E-2</v>
      </c>
      <c r="J41" s="5">
        <v>0</v>
      </c>
      <c r="K41" s="105">
        <v>0</v>
      </c>
      <c r="L41" s="5">
        <f t="shared" si="1"/>
        <v>5.3139610300000006</v>
      </c>
    </row>
    <row r="42" spans="2:12">
      <c r="B42" s="83" t="s">
        <v>286</v>
      </c>
      <c r="C42" s="6">
        <v>0</v>
      </c>
      <c r="D42" s="6">
        <v>2.3434200000000001</v>
      </c>
      <c r="E42" s="6">
        <v>2.33435506</v>
      </c>
      <c r="F42" s="6">
        <v>0</v>
      </c>
      <c r="G42" s="6">
        <v>0.19470000000000001</v>
      </c>
      <c r="H42" s="6">
        <v>0.3775</v>
      </c>
      <c r="I42" s="6">
        <v>6.3985970000000003E-2</v>
      </c>
      <c r="J42" s="6">
        <v>0</v>
      </c>
      <c r="K42" s="106">
        <v>0</v>
      </c>
      <c r="L42" s="84">
        <f t="shared" si="1"/>
        <v>5.3139610300000006</v>
      </c>
    </row>
    <row r="43" spans="2:12">
      <c r="B43" s="48" t="s">
        <v>273</v>
      </c>
      <c r="C43" s="89">
        <v>0</v>
      </c>
      <c r="D43" s="89">
        <v>2.3434200000000001</v>
      </c>
      <c r="E43" s="89">
        <v>2.33435506</v>
      </c>
      <c r="F43" s="89">
        <v>0</v>
      </c>
      <c r="G43" s="89">
        <v>0.19470000000000001</v>
      </c>
      <c r="H43" s="89">
        <v>0.3775</v>
      </c>
      <c r="I43" s="89">
        <v>6.3985970000000003E-2</v>
      </c>
      <c r="J43" s="89">
        <v>0</v>
      </c>
      <c r="K43" s="111">
        <v>0</v>
      </c>
      <c r="L43" s="8">
        <f t="shared" si="1"/>
        <v>5.3139610300000006</v>
      </c>
    </row>
    <row r="44" spans="2:12">
      <c r="B44" s="4" t="s">
        <v>55</v>
      </c>
      <c r="C44" s="5">
        <v>110.63163975999998</v>
      </c>
      <c r="D44" s="5">
        <v>4163.5379353900007</v>
      </c>
      <c r="E44" s="5">
        <v>249.32785343999998</v>
      </c>
      <c r="F44" s="5">
        <v>8648.6950471899981</v>
      </c>
      <c r="G44" s="5">
        <v>1314.83452779</v>
      </c>
      <c r="H44" s="5">
        <v>774.69755115999999</v>
      </c>
      <c r="I44" s="5">
        <v>5124.5725491499998</v>
      </c>
      <c r="J44" s="105">
        <v>2008.06311465</v>
      </c>
      <c r="K44" s="105">
        <v>388.48790401999997</v>
      </c>
      <c r="L44" s="5">
        <f t="shared" si="1"/>
        <v>22782.848122549996</v>
      </c>
    </row>
    <row r="45" spans="2:12">
      <c r="B45" s="83" t="s">
        <v>287</v>
      </c>
      <c r="C45" s="6">
        <v>110.63163975999998</v>
      </c>
      <c r="D45" s="6">
        <v>4163.5379353900007</v>
      </c>
      <c r="E45" s="6">
        <v>249.32785343999998</v>
      </c>
      <c r="F45" s="6">
        <v>8648.6950471899981</v>
      </c>
      <c r="G45" s="6">
        <v>1314.83452779</v>
      </c>
      <c r="H45" s="6">
        <v>774.69755115999999</v>
      </c>
      <c r="I45" s="6">
        <v>5124.5725491499998</v>
      </c>
      <c r="J45" s="106">
        <v>2008.06311465</v>
      </c>
      <c r="K45" s="106">
        <v>388.48790401999997</v>
      </c>
      <c r="L45" s="84">
        <f t="shared" si="1"/>
        <v>22782.848122549996</v>
      </c>
    </row>
    <row r="46" spans="2:12">
      <c r="B46" s="48" t="s">
        <v>273</v>
      </c>
      <c r="C46" s="89">
        <v>110.63163975999998</v>
      </c>
      <c r="D46" s="89">
        <v>4163.5379353900007</v>
      </c>
      <c r="E46" s="89">
        <v>238.26785344000001</v>
      </c>
      <c r="F46" s="89">
        <v>8648.6950471899981</v>
      </c>
      <c r="G46" s="89">
        <v>1314.83452779</v>
      </c>
      <c r="H46" s="89">
        <v>774.69755115999999</v>
      </c>
      <c r="I46" s="89">
        <v>5124.5725491499998</v>
      </c>
      <c r="J46" s="111">
        <v>653.73485989000005</v>
      </c>
      <c r="K46" s="111">
        <v>373.48790401999997</v>
      </c>
      <c r="L46" s="8">
        <f t="shared" si="1"/>
        <v>21402.459867789996</v>
      </c>
    </row>
    <row r="47" spans="2:12">
      <c r="B47" s="48" t="s">
        <v>288</v>
      </c>
      <c r="C47" s="89">
        <v>0</v>
      </c>
      <c r="D47" s="89">
        <v>0</v>
      </c>
      <c r="E47" s="89">
        <v>11.06</v>
      </c>
      <c r="F47" s="89">
        <v>0</v>
      </c>
      <c r="G47" s="89">
        <v>0</v>
      </c>
      <c r="H47" s="89">
        <v>0</v>
      </c>
      <c r="I47" s="89">
        <v>0</v>
      </c>
      <c r="J47" s="111">
        <v>0</v>
      </c>
      <c r="K47" s="111">
        <v>0</v>
      </c>
      <c r="L47" s="8">
        <f t="shared" si="1"/>
        <v>11.06</v>
      </c>
    </row>
    <row r="48" spans="2:12">
      <c r="B48" s="48" t="s">
        <v>315</v>
      </c>
      <c r="C48" s="89">
        <v>0</v>
      </c>
      <c r="D48" s="89">
        <v>0</v>
      </c>
      <c r="E48" s="89">
        <v>0</v>
      </c>
      <c r="F48" s="89">
        <v>0</v>
      </c>
      <c r="G48" s="89">
        <v>0</v>
      </c>
      <c r="H48" s="89">
        <v>0</v>
      </c>
      <c r="I48" s="89">
        <v>0</v>
      </c>
      <c r="J48" s="111">
        <v>128.80000000000001</v>
      </c>
      <c r="K48" s="111">
        <v>0</v>
      </c>
      <c r="L48" s="8">
        <f t="shared" si="1"/>
        <v>128.80000000000001</v>
      </c>
    </row>
    <row r="49" spans="2:32" s="104" customFormat="1">
      <c r="B49" s="48" t="s">
        <v>319</v>
      </c>
      <c r="C49" s="111">
        <v>0</v>
      </c>
      <c r="D49" s="111">
        <v>0</v>
      </c>
      <c r="E49" s="111">
        <v>0</v>
      </c>
      <c r="F49" s="111">
        <v>0</v>
      </c>
      <c r="G49" s="111">
        <v>0</v>
      </c>
      <c r="H49" s="111">
        <v>0</v>
      </c>
      <c r="I49" s="111">
        <v>0</v>
      </c>
      <c r="J49" s="111">
        <v>1225.52825476</v>
      </c>
      <c r="K49" s="111">
        <v>15</v>
      </c>
      <c r="L49" s="8">
        <f t="shared" si="1"/>
        <v>1240.52825476</v>
      </c>
    </row>
    <row r="50" spans="2:32">
      <c r="B50" s="4" t="s">
        <v>59</v>
      </c>
      <c r="C50" s="5">
        <v>0</v>
      </c>
      <c r="D50" s="5">
        <v>0</v>
      </c>
      <c r="E50" s="5">
        <v>0</v>
      </c>
      <c r="F50" s="5">
        <v>0.39</v>
      </c>
      <c r="G50" s="5">
        <v>0</v>
      </c>
      <c r="H50" s="5">
        <v>0</v>
      </c>
      <c r="I50" s="5">
        <v>0.13109999999999999</v>
      </c>
      <c r="J50" s="5">
        <v>0</v>
      </c>
      <c r="K50" s="105">
        <v>0</v>
      </c>
      <c r="L50" s="5">
        <f t="shared" si="1"/>
        <v>0.52110000000000001</v>
      </c>
      <c r="AB50" s="85"/>
      <c r="AC50" s="7"/>
      <c r="AD50" s="7"/>
      <c r="AE50" s="7"/>
      <c r="AF50" s="8"/>
    </row>
    <row r="51" spans="2:32">
      <c r="B51" s="83" t="s">
        <v>289</v>
      </c>
      <c r="C51" s="6">
        <v>0</v>
      </c>
      <c r="D51" s="6">
        <v>0</v>
      </c>
      <c r="E51" s="6">
        <v>0</v>
      </c>
      <c r="F51" s="6">
        <v>0.39</v>
      </c>
      <c r="G51" s="6">
        <v>0</v>
      </c>
      <c r="H51" s="6">
        <v>0</v>
      </c>
      <c r="I51" s="6">
        <v>0.13109999999999999</v>
      </c>
      <c r="J51" s="6">
        <v>0</v>
      </c>
      <c r="K51" s="106">
        <v>0</v>
      </c>
      <c r="L51" s="84">
        <f t="shared" si="1"/>
        <v>0.52110000000000001</v>
      </c>
      <c r="AB51" s="85"/>
      <c r="AC51" s="7"/>
      <c r="AD51" s="7"/>
      <c r="AE51" s="7"/>
      <c r="AF51" s="8"/>
    </row>
    <row r="52" spans="2:32">
      <c r="B52" s="48" t="s">
        <v>273</v>
      </c>
      <c r="C52" s="89">
        <v>0</v>
      </c>
      <c r="D52" s="89">
        <v>0</v>
      </c>
      <c r="E52" s="89">
        <v>0</v>
      </c>
      <c r="F52" s="89">
        <v>0.39</v>
      </c>
      <c r="G52" s="89">
        <v>0</v>
      </c>
      <c r="H52" s="89">
        <v>0</v>
      </c>
      <c r="I52" s="89">
        <v>0.13109999999999999</v>
      </c>
      <c r="J52" s="89">
        <v>0</v>
      </c>
      <c r="K52" s="111">
        <v>0</v>
      </c>
      <c r="L52" s="8">
        <f t="shared" si="1"/>
        <v>0.52110000000000001</v>
      </c>
      <c r="AB52" s="85"/>
      <c r="AC52" s="7"/>
      <c r="AD52" s="7"/>
      <c r="AE52" s="7"/>
      <c r="AF52" s="8"/>
    </row>
    <row r="53" spans="2:32">
      <c r="B53" s="4" t="s">
        <v>64</v>
      </c>
      <c r="C53" s="5">
        <v>0</v>
      </c>
      <c r="D53" s="5">
        <v>0</v>
      </c>
      <c r="E53" s="5">
        <v>6.7141999999999993E-2</v>
      </c>
      <c r="F53" s="5">
        <v>0</v>
      </c>
      <c r="G53" s="5">
        <v>0</v>
      </c>
      <c r="H53" s="5">
        <v>0</v>
      </c>
      <c r="I53" s="5">
        <v>0</v>
      </c>
      <c r="J53" s="5">
        <v>0</v>
      </c>
      <c r="K53" s="105">
        <v>0</v>
      </c>
      <c r="L53" s="5">
        <f t="shared" si="1"/>
        <v>6.7141999999999993E-2</v>
      </c>
      <c r="AB53" s="85"/>
      <c r="AC53" s="7"/>
      <c r="AD53" s="7"/>
      <c r="AE53" s="7"/>
      <c r="AF53" s="8"/>
    </row>
    <row r="54" spans="2:32">
      <c r="B54" s="83" t="s">
        <v>290</v>
      </c>
      <c r="C54" s="89">
        <v>0</v>
      </c>
      <c r="D54" s="89">
        <v>0</v>
      </c>
      <c r="E54" s="89">
        <v>6.7141999999999993E-2</v>
      </c>
      <c r="F54" s="89">
        <v>0</v>
      </c>
      <c r="G54" s="89">
        <v>0</v>
      </c>
      <c r="H54" s="89">
        <v>0</v>
      </c>
      <c r="I54" s="89">
        <v>0</v>
      </c>
      <c r="J54" s="89">
        <v>0</v>
      </c>
      <c r="K54" s="111">
        <v>0</v>
      </c>
      <c r="L54" s="8">
        <f t="shared" si="1"/>
        <v>6.7141999999999993E-2</v>
      </c>
      <c r="AB54" s="85"/>
      <c r="AC54" s="7"/>
      <c r="AD54" s="7"/>
      <c r="AE54" s="7"/>
      <c r="AF54" s="8"/>
    </row>
    <row r="55" spans="2:32">
      <c r="B55" s="48" t="s">
        <v>273</v>
      </c>
      <c r="C55" s="89">
        <v>0</v>
      </c>
      <c r="D55" s="89">
        <v>0</v>
      </c>
      <c r="E55" s="89">
        <v>6.7141999999999993E-2</v>
      </c>
      <c r="F55" s="89">
        <v>0</v>
      </c>
      <c r="G55" s="89">
        <v>0</v>
      </c>
      <c r="H55" s="89">
        <v>0</v>
      </c>
      <c r="I55" s="89">
        <v>0</v>
      </c>
      <c r="J55" s="89">
        <v>0</v>
      </c>
      <c r="K55" s="111">
        <v>0</v>
      </c>
      <c r="L55" s="8">
        <f t="shared" si="1"/>
        <v>6.7141999999999993E-2</v>
      </c>
      <c r="AB55" s="85"/>
      <c r="AC55" s="7"/>
      <c r="AD55" s="7"/>
      <c r="AE55" s="7"/>
      <c r="AF55" s="8"/>
    </row>
    <row r="56" spans="2:32">
      <c r="B56" s="4" t="s">
        <v>68</v>
      </c>
      <c r="C56" s="5">
        <v>0</v>
      </c>
      <c r="D56" s="5">
        <v>0</v>
      </c>
      <c r="E56" s="5">
        <v>0</v>
      </c>
      <c r="F56" s="5">
        <v>0</v>
      </c>
      <c r="G56" s="5">
        <v>0</v>
      </c>
      <c r="H56" s="5">
        <v>0</v>
      </c>
      <c r="I56" s="5">
        <v>0</v>
      </c>
      <c r="J56" s="5">
        <v>0</v>
      </c>
      <c r="K56" s="105">
        <v>0</v>
      </c>
      <c r="L56" s="5">
        <f t="shared" si="1"/>
        <v>0</v>
      </c>
      <c r="AB56" s="85"/>
      <c r="AC56" s="7"/>
      <c r="AD56" s="7"/>
      <c r="AE56" s="7"/>
      <c r="AF56" s="8"/>
    </row>
    <row r="57" spans="2:32">
      <c r="B57" s="83" t="s">
        <v>291</v>
      </c>
      <c r="C57" s="6">
        <v>0</v>
      </c>
      <c r="D57" s="6">
        <v>0</v>
      </c>
      <c r="E57" s="6">
        <v>0</v>
      </c>
      <c r="F57" s="6">
        <v>0</v>
      </c>
      <c r="G57" s="6">
        <v>0</v>
      </c>
      <c r="H57" s="6">
        <v>0</v>
      </c>
      <c r="I57" s="6">
        <v>0</v>
      </c>
      <c r="J57" s="6">
        <v>0</v>
      </c>
      <c r="K57" s="106">
        <v>0</v>
      </c>
      <c r="L57" s="8">
        <f t="shared" si="1"/>
        <v>0</v>
      </c>
      <c r="AB57" s="85"/>
      <c r="AC57" s="7"/>
      <c r="AD57" s="7"/>
      <c r="AE57" s="7"/>
      <c r="AF57" s="8"/>
    </row>
    <row r="58" spans="2:32">
      <c r="B58" s="48" t="s">
        <v>273</v>
      </c>
      <c r="C58" s="89">
        <v>0</v>
      </c>
      <c r="D58" s="89">
        <v>0</v>
      </c>
      <c r="E58" s="89">
        <v>0</v>
      </c>
      <c r="F58" s="89">
        <v>0</v>
      </c>
      <c r="G58" s="89">
        <v>0</v>
      </c>
      <c r="H58" s="89">
        <v>0</v>
      </c>
      <c r="I58" s="89">
        <v>0</v>
      </c>
      <c r="J58" s="89">
        <v>0</v>
      </c>
      <c r="K58" s="111">
        <v>0</v>
      </c>
      <c r="L58" s="8">
        <f t="shared" si="1"/>
        <v>0</v>
      </c>
      <c r="AB58" s="85"/>
      <c r="AC58" s="7"/>
      <c r="AD58" s="7"/>
      <c r="AE58" s="7"/>
      <c r="AF58" s="8"/>
    </row>
    <row r="59" spans="2:32">
      <c r="B59" s="4" t="s">
        <v>69</v>
      </c>
      <c r="C59" s="5">
        <v>0</v>
      </c>
      <c r="D59" s="5">
        <v>0</v>
      </c>
      <c r="E59" s="5">
        <v>6.1359999999999998E-2</v>
      </c>
      <c r="F59" s="5">
        <v>0</v>
      </c>
      <c r="G59" s="5">
        <v>2.8349799999999998E-2</v>
      </c>
      <c r="H59" s="5">
        <v>0</v>
      </c>
      <c r="I59" s="5">
        <v>0</v>
      </c>
      <c r="J59" s="5">
        <v>0</v>
      </c>
      <c r="K59" s="105">
        <v>0</v>
      </c>
      <c r="L59" s="5">
        <f t="shared" si="1"/>
        <v>8.9709799999999992E-2</v>
      </c>
      <c r="AB59" s="85"/>
      <c r="AC59" s="7"/>
      <c r="AD59" s="7"/>
      <c r="AE59" s="7"/>
      <c r="AF59" s="8"/>
    </row>
    <row r="60" spans="2:32">
      <c r="B60" s="83" t="s">
        <v>292</v>
      </c>
      <c r="C60" s="6">
        <v>0</v>
      </c>
      <c r="D60" s="6">
        <v>0</v>
      </c>
      <c r="E60" s="6">
        <v>6.1359999999999998E-2</v>
      </c>
      <c r="F60" s="6">
        <v>0</v>
      </c>
      <c r="G60" s="6">
        <v>2.8349799999999998E-2</v>
      </c>
      <c r="H60" s="6">
        <v>0</v>
      </c>
      <c r="I60" s="6">
        <v>0</v>
      </c>
      <c r="J60" s="6">
        <v>0</v>
      </c>
      <c r="K60" s="106">
        <v>0</v>
      </c>
      <c r="L60" s="84">
        <f t="shared" si="1"/>
        <v>8.9709799999999992E-2</v>
      </c>
      <c r="AB60" s="85"/>
      <c r="AC60" s="7"/>
      <c r="AD60" s="7"/>
      <c r="AE60" s="7"/>
      <c r="AF60" s="8"/>
    </row>
    <row r="61" spans="2:32">
      <c r="B61" s="48" t="s">
        <v>273</v>
      </c>
      <c r="C61" s="89">
        <v>0</v>
      </c>
      <c r="D61" s="89">
        <v>0</v>
      </c>
      <c r="E61" s="89">
        <v>6.1359999999999998E-2</v>
      </c>
      <c r="F61" s="89">
        <v>0</v>
      </c>
      <c r="G61" s="89">
        <v>2.8349799999999998E-2</v>
      </c>
      <c r="H61" s="89">
        <v>0</v>
      </c>
      <c r="I61" s="89">
        <v>0</v>
      </c>
      <c r="J61" s="89">
        <v>0</v>
      </c>
      <c r="K61" s="111">
        <v>0</v>
      </c>
      <c r="L61" s="8">
        <f t="shared" si="1"/>
        <v>8.9709799999999992E-2</v>
      </c>
      <c r="AB61" s="85"/>
      <c r="AC61" s="7"/>
      <c r="AD61" s="7"/>
      <c r="AE61" s="7"/>
      <c r="AF61" s="8"/>
    </row>
    <row r="62" spans="2:32">
      <c r="B62" s="4" t="s">
        <v>70</v>
      </c>
      <c r="C62" s="105">
        <v>0</v>
      </c>
      <c r="D62" s="105">
        <v>0</v>
      </c>
      <c r="E62" s="105">
        <v>0</v>
      </c>
      <c r="F62" s="105">
        <v>1.593E-2</v>
      </c>
      <c r="G62" s="105">
        <v>0</v>
      </c>
      <c r="H62" s="105">
        <v>3.5990000000000001E-2</v>
      </c>
      <c r="I62" s="105">
        <v>0</v>
      </c>
      <c r="J62" s="105">
        <v>0</v>
      </c>
      <c r="K62" s="105">
        <v>0</v>
      </c>
      <c r="L62" s="105">
        <f t="shared" si="1"/>
        <v>5.1920000000000001E-2</v>
      </c>
      <c r="AB62" s="85"/>
      <c r="AC62" s="7"/>
      <c r="AD62" s="7"/>
      <c r="AE62" s="7"/>
      <c r="AF62" s="8"/>
    </row>
    <row r="63" spans="2:32">
      <c r="B63" s="83" t="s">
        <v>293</v>
      </c>
      <c r="C63" s="102">
        <v>0</v>
      </c>
      <c r="D63" s="102">
        <v>0</v>
      </c>
      <c r="E63" s="106">
        <v>0</v>
      </c>
      <c r="F63" s="106">
        <v>1.593E-2</v>
      </c>
      <c r="G63" s="106">
        <v>0</v>
      </c>
      <c r="H63" s="106">
        <v>3.5990000000000001E-2</v>
      </c>
      <c r="I63" s="106">
        <v>0</v>
      </c>
      <c r="J63" s="106">
        <v>0</v>
      </c>
      <c r="K63" s="106">
        <v>0</v>
      </c>
      <c r="L63" s="84">
        <f t="shared" si="1"/>
        <v>5.1920000000000001E-2</v>
      </c>
    </row>
    <row r="64" spans="2:32">
      <c r="B64" s="48" t="s">
        <v>273</v>
      </c>
      <c r="C64" s="101">
        <v>0</v>
      </c>
      <c r="D64" s="101">
        <v>0</v>
      </c>
      <c r="E64" s="111">
        <v>0</v>
      </c>
      <c r="F64" s="111">
        <v>0</v>
      </c>
      <c r="G64" s="111">
        <v>0</v>
      </c>
      <c r="H64" s="111">
        <v>0</v>
      </c>
      <c r="I64" s="111">
        <v>0</v>
      </c>
      <c r="J64" s="111">
        <v>0</v>
      </c>
      <c r="K64" s="111">
        <v>0</v>
      </c>
      <c r="L64" s="8">
        <f t="shared" si="1"/>
        <v>0</v>
      </c>
    </row>
    <row r="65" spans="2:13">
      <c r="B65" s="48" t="s">
        <v>294</v>
      </c>
      <c r="C65" s="101">
        <v>0</v>
      </c>
      <c r="D65" s="101">
        <v>0</v>
      </c>
      <c r="E65" s="106">
        <v>0</v>
      </c>
      <c r="F65" s="106">
        <v>1.593E-2</v>
      </c>
      <c r="G65" s="106">
        <v>0</v>
      </c>
      <c r="H65" s="106">
        <v>3.5990000000000001E-2</v>
      </c>
      <c r="I65" s="106">
        <v>0</v>
      </c>
      <c r="J65" s="106">
        <v>0</v>
      </c>
      <c r="K65" s="106">
        <v>0</v>
      </c>
      <c r="L65" s="8">
        <f t="shared" si="1"/>
        <v>5.1920000000000001E-2</v>
      </c>
    </row>
    <row r="66" spans="2:13">
      <c r="B66" s="4" t="s">
        <v>72</v>
      </c>
      <c r="C66" s="5">
        <v>522.79975809000007</v>
      </c>
      <c r="D66" s="5">
        <v>498.16886562999997</v>
      </c>
      <c r="E66" s="5">
        <v>415.57300847000005</v>
      </c>
      <c r="F66" s="5">
        <v>335.10256556999997</v>
      </c>
      <c r="G66" s="5">
        <v>4661.5481982700003</v>
      </c>
      <c r="H66" s="5">
        <v>37.93269849</v>
      </c>
      <c r="I66" s="5">
        <v>30.4920717</v>
      </c>
      <c r="J66" s="5">
        <v>5462.6321379999999</v>
      </c>
      <c r="K66" s="105">
        <v>0</v>
      </c>
      <c r="L66" s="5">
        <f t="shared" si="1"/>
        <v>11964.24930422</v>
      </c>
    </row>
    <row r="67" spans="2:13" ht="15" customHeight="1">
      <c r="B67" s="83" t="s">
        <v>295</v>
      </c>
      <c r="C67" s="6">
        <v>522.79975809000007</v>
      </c>
      <c r="D67" s="6">
        <v>498.16886562999997</v>
      </c>
      <c r="E67" s="6">
        <v>415.57300847000005</v>
      </c>
      <c r="F67" s="6">
        <v>335.10256556999997</v>
      </c>
      <c r="G67" s="6">
        <v>4661.5481982700003</v>
      </c>
      <c r="H67" s="6">
        <v>37.93269849</v>
      </c>
      <c r="I67" s="6">
        <v>30.4920717</v>
      </c>
      <c r="J67" s="6">
        <v>5462.6321379999999</v>
      </c>
      <c r="K67" s="106">
        <v>0</v>
      </c>
      <c r="L67" s="84">
        <f t="shared" si="1"/>
        <v>11964.24930422</v>
      </c>
    </row>
    <row r="68" spans="2:13" ht="15" customHeight="1">
      <c r="B68" s="100" t="s">
        <v>314</v>
      </c>
      <c r="C68" s="89">
        <v>522.79975809000007</v>
      </c>
      <c r="D68" s="89">
        <v>498.16886562999997</v>
      </c>
      <c r="E68" s="89">
        <v>415.57300847000005</v>
      </c>
      <c r="F68" s="89">
        <v>335.10256556999997</v>
      </c>
      <c r="G68" s="89">
        <v>4661.5481982700003</v>
      </c>
      <c r="H68" s="89">
        <v>37.93269849</v>
      </c>
      <c r="I68" s="89">
        <v>30.4920717</v>
      </c>
      <c r="J68" s="7">
        <v>0</v>
      </c>
      <c r="K68" s="7">
        <v>0</v>
      </c>
      <c r="L68" s="89">
        <f t="shared" si="1"/>
        <v>6501.6171662200013</v>
      </c>
    </row>
    <row r="69" spans="2:13" ht="15" customHeight="1">
      <c r="B69" s="48" t="s">
        <v>273</v>
      </c>
      <c r="C69" s="89">
        <v>0</v>
      </c>
      <c r="D69" s="89">
        <v>0</v>
      </c>
      <c r="E69" s="89">
        <v>0</v>
      </c>
      <c r="F69" s="89">
        <v>0</v>
      </c>
      <c r="G69" s="89">
        <v>0</v>
      </c>
      <c r="H69" s="89">
        <v>0</v>
      </c>
      <c r="I69" s="89">
        <v>0</v>
      </c>
      <c r="J69" s="89">
        <v>5462.6321379999999</v>
      </c>
      <c r="K69" s="111">
        <v>0</v>
      </c>
      <c r="L69" s="8">
        <f t="shared" si="1"/>
        <v>5462.6321379999999</v>
      </c>
    </row>
    <row r="70" spans="2:13" ht="15" customHeight="1">
      <c r="B70" s="95" t="s">
        <v>296</v>
      </c>
      <c r="C70" s="90">
        <f>C71+C74+C77+C80+C83+C86+C90+C93</f>
        <v>0</v>
      </c>
      <c r="D70" s="112">
        <f>D71+D74+D77+D80+D83+D86+D90+D93</f>
        <v>460.92253399999998</v>
      </c>
      <c r="E70" s="112">
        <f t="shared" ref="E70:J70" si="2">E71+E74+E77+E80+E83+E86+E90+E93</f>
        <v>882.49360996999997</v>
      </c>
      <c r="F70" s="112">
        <f t="shared" si="2"/>
        <v>21.896359250000003</v>
      </c>
      <c r="G70" s="112">
        <f t="shared" si="2"/>
        <v>2.1128323199999999</v>
      </c>
      <c r="H70" s="112">
        <f t="shared" si="2"/>
        <v>1.1329965699999998</v>
      </c>
      <c r="I70" s="112">
        <f t="shared" si="2"/>
        <v>3.78936297</v>
      </c>
      <c r="J70" s="112">
        <f t="shared" si="2"/>
        <v>2.6151416800000002</v>
      </c>
      <c r="K70" s="112">
        <f>K71+K74+K77+K80+K83+K86+K90+K93</f>
        <v>0.43242079999999999</v>
      </c>
      <c r="L70" s="112">
        <f t="shared" si="1"/>
        <v>1375.3952575599999</v>
      </c>
    </row>
    <row r="71" spans="2:13">
      <c r="B71" s="4" t="s">
        <v>297</v>
      </c>
      <c r="C71" s="5">
        <v>0</v>
      </c>
      <c r="D71" s="5">
        <v>0</v>
      </c>
      <c r="E71" s="5">
        <v>0</v>
      </c>
      <c r="F71" s="5">
        <v>0</v>
      </c>
      <c r="G71" s="5">
        <v>0</v>
      </c>
      <c r="H71" s="105">
        <v>2.10925E-2</v>
      </c>
      <c r="I71" s="5">
        <v>0</v>
      </c>
      <c r="J71" s="105">
        <v>0.13300000000000001</v>
      </c>
      <c r="K71" s="105">
        <v>0</v>
      </c>
      <c r="L71" s="105">
        <f t="shared" si="1"/>
        <v>0.15409250000000002</v>
      </c>
      <c r="M71" s="109"/>
    </row>
    <row r="72" spans="2:13">
      <c r="B72" s="83" t="s">
        <v>298</v>
      </c>
      <c r="C72" s="6">
        <v>0</v>
      </c>
      <c r="D72" s="6">
        <v>0</v>
      </c>
      <c r="E72" s="6">
        <v>0</v>
      </c>
      <c r="F72" s="6">
        <v>0</v>
      </c>
      <c r="G72" s="6">
        <v>0</v>
      </c>
      <c r="H72" s="106">
        <v>2.10925E-2</v>
      </c>
      <c r="I72" s="6">
        <v>0</v>
      </c>
      <c r="J72" s="106">
        <v>0.13300000000000001</v>
      </c>
      <c r="K72" s="106">
        <v>0</v>
      </c>
      <c r="L72" s="84">
        <f t="shared" si="1"/>
        <v>0.15409250000000002</v>
      </c>
    </row>
    <row r="73" spans="2:13">
      <c r="B73" s="48" t="s">
        <v>273</v>
      </c>
      <c r="C73" s="89">
        <v>0</v>
      </c>
      <c r="D73" s="89">
        <v>0</v>
      </c>
      <c r="E73" s="89">
        <v>0</v>
      </c>
      <c r="F73" s="89">
        <v>0</v>
      </c>
      <c r="G73" s="89">
        <v>0</v>
      </c>
      <c r="H73" s="111">
        <v>2.10925E-2</v>
      </c>
      <c r="I73" s="89">
        <v>0</v>
      </c>
      <c r="J73" s="111">
        <v>0.13300000000000001</v>
      </c>
      <c r="K73" s="111">
        <v>0</v>
      </c>
      <c r="L73" s="7">
        <f t="shared" si="1"/>
        <v>0.15409250000000002</v>
      </c>
    </row>
    <row r="74" spans="2:13">
      <c r="B74" s="4" t="s">
        <v>299</v>
      </c>
      <c r="C74" s="5">
        <v>0</v>
      </c>
      <c r="D74" s="5">
        <v>0</v>
      </c>
      <c r="E74" s="5">
        <v>0</v>
      </c>
      <c r="F74" s="5">
        <v>0</v>
      </c>
      <c r="G74" s="5">
        <v>0</v>
      </c>
      <c r="H74" s="5">
        <v>0</v>
      </c>
      <c r="I74" s="5">
        <v>0.16480145000000002</v>
      </c>
      <c r="J74" s="5">
        <v>0.17227999999999999</v>
      </c>
      <c r="K74" s="105">
        <v>0</v>
      </c>
      <c r="L74" s="5">
        <f t="shared" si="1"/>
        <v>0.33708145</v>
      </c>
    </row>
    <row r="75" spans="2:13">
      <c r="B75" s="83" t="s">
        <v>300</v>
      </c>
      <c r="C75" s="6">
        <v>0</v>
      </c>
      <c r="D75" s="6">
        <v>0</v>
      </c>
      <c r="E75" s="6">
        <v>0</v>
      </c>
      <c r="F75" s="6">
        <v>0</v>
      </c>
      <c r="G75" s="6">
        <v>0</v>
      </c>
      <c r="H75" s="6">
        <v>0</v>
      </c>
      <c r="I75" s="6">
        <v>0.16480145000000002</v>
      </c>
      <c r="J75" s="6">
        <v>0.17227999999999999</v>
      </c>
      <c r="K75" s="106">
        <v>0</v>
      </c>
      <c r="L75" s="84">
        <f t="shared" si="1"/>
        <v>0.33708145</v>
      </c>
    </row>
    <row r="76" spans="2:13">
      <c r="B76" s="48" t="s">
        <v>301</v>
      </c>
      <c r="C76" s="89">
        <v>0</v>
      </c>
      <c r="D76" s="89">
        <v>0</v>
      </c>
      <c r="E76" s="89">
        <v>0</v>
      </c>
      <c r="F76" s="89">
        <v>0</v>
      </c>
      <c r="G76" s="89">
        <v>0</v>
      </c>
      <c r="H76" s="89">
        <v>0</v>
      </c>
      <c r="I76" s="89">
        <v>0.16480145000000002</v>
      </c>
      <c r="J76" s="89">
        <v>0.17227999999999999</v>
      </c>
      <c r="K76" s="111">
        <v>0</v>
      </c>
      <c r="L76" s="7">
        <f t="shared" si="1"/>
        <v>0.33708145</v>
      </c>
    </row>
    <row r="77" spans="2:13">
      <c r="B77" s="4" t="s">
        <v>302</v>
      </c>
      <c r="C77" s="5">
        <v>0</v>
      </c>
      <c r="D77" s="5">
        <v>0</v>
      </c>
      <c r="E77" s="5">
        <v>0</v>
      </c>
      <c r="F77" s="5">
        <v>0.09</v>
      </c>
      <c r="G77" s="5">
        <v>0</v>
      </c>
      <c r="H77" s="5">
        <v>0</v>
      </c>
      <c r="I77" s="5">
        <v>0</v>
      </c>
      <c r="J77" s="5">
        <v>0</v>
      </c>
      <c r="K77" s="105">
        <v>0</v>
      </c>
      <c r="L77" s="5">
        <f t="shared" ref="L77:L95" si="3">SUM(C77:K77)</f>
        <v>0.09</v>
      </c>
    </row>
    <row r="78" spans="2:13">
      <c r="B78" s="83" t="s">
        <v>303</v>
      </c>
      <c r="C78" s="6">
        <v>0</v>
      </c>
      <c r="D78" s="6">
        <v>0</v>
      </c>
      <c r="E78" s="6">
        <v>0</v>
      </c>
      <c r="F78" s="6">
        <v>0.09</v>
      </c>
      <c r="G78" s="6">
        <v>0</v>
      </c>
      <c r="H78" s="6">
        <v>0</v>
      </c>
      <c r="I78" s="6">
        <v>0</v>
      </c>
      <c r="J78" s="6">
        <v>0</v>
      </c>
      <c r="K78" s="106">
        <v>0</v>
      </c>
      <c r="L78" s="84">
        <f t="shared" si="3"/>
        <v>0.09</v>
      </c>
    </row>
    <row r="79" spans="2:13">
      <c r="B79" s="48" t="s">
        <v>273</v>
      </c>
      <c r="C79" s="89">
        <v>0</v>
      </c>
      <c r="D79" s="89">
        <v>0</v>
      </c>
      <c r="E79" s="89">
        <v>0</v>
      </c>
      <c r="F79" s="89">
        <v>0.09</v>
      </c>
      <c r="G79" s="89">
        <v>0</v>
      </c>
      <c r="H79" s="89">
        <v>0</v>
      </c>
      <c r="I79" s="89">
        <v>0</v>
      </c>
      <c r="J79" s="89">
        <v>0</v>
      </c>
      <c r="K79" s="111">
        <v>0</v>
      </c>
      <c r="L79" s="7">
        <f t="shared" si="3"/>
        <v>0.09</v>
      </c>
    </row>
    <row r="80" spans="2:13">
      <c r="B80" s="4" t="s">
        <v>304</v>
      </c>
      <c r="C80" s="5">
        <v>0</v>
      </c>
      <c r="D80" s="5">
        <v>0</v>
      </c>
      <c r="E80" s="5">
        <v>0.21618997000000001</v>
      </c>
      <c r="F80" s="5">
        <v>0</v>
      </c>
      <c r="G80" s="5">
        <v>0</v>
      </c>
      <c r="H80" s="5">
        <v>0</v>
      </c>
      <c r="I80" s="5">
        <v>4.1300000000000003E-2</v>
      </c>
      <c r="J80" s="5">
        <v>0</v>
      </c>
      <c r="K80" s="105">
        <v>0</v>
      </c>
      <c r="L80" s="5">
        <f t="shared" si="3"/>
        <v>0.25748997000000001</v>
      </c>
    </row>
    <row r="81" spans="2:12">
      <c r="B81" s="83" t="s">
        <v>305</v>
      </c>
      <c r="C81" s="6">
        <v>0</v>
      </c>
      <c r="D81" s="6">
        <v>0</v>
      </c>
      <c r="E81" s="6">
        <v>0.21618997000000001</v>
      </c>
      <c r="F81" s="6">
        <v>0</v>
      </c>
      <c r="G81" s="6">
        <v>0</v>
      </c>
      <c r="H81" s="6">
        <v>0</v>
      </c>
      <c r="I81" s="6">
        <v>4.1300000000000003E-2</v>
      </c>
      <c r="J81" s="6">
        <v>0</v>
      </c>
      <c r="K81" s="106">
        <v>0</v>
      </c>
      <c r="L81" s="84">
        <f t="shared" si="3"/>
        <v>0.25748997000000001</v>
      </c>
    </row>
    <row r="82" spans="2:12">
      <c r="B82" s="48" t="s">
        <v>273</v>
      </c>
      <c r="C82" s="89">
        <v>0</v>
      </c>
      <c r="D82" s="89">
        <v>0</v>
      </c>
      <c r="E82" s="89">
        <v>0.21618997000000001</v>
      </c>
      <c r="F82" s="89">
        <v>0</v>
      </c>
      <c r="G82" s="89">
        <v>0</v>
      </c>
      <c r="H82" s="89">
        <v>0</v>
      </c>
      <c r="I82" s="89">
        <v>4.1300000000000003E-2</v>
      </c>
      <c r="J82" s="89">
        <v>0</v>
      </c>
      <c r="K82" s="111">
        <v>0</v>
      </c>
      <c r="L82" s="7">
        <f t="shared" si="3"/>
        <v>0.25748997000000001</v>
      </c>
    </row>
    <row r="83" spans="2:12">
      <c r="B83" s="4" t="s">
        <v>306</v>
      </c>
      <c r="C83" s="5">
        <v>0</v>
      </c>
      <c r="D83" s="5">
        <v>0</v>
      </c>
      <c r="E83" s="5">
        <v>0</v>
      </c>
      <c r="F83" s="5">
        <v>0</v>
      </c>
      <c r="G83" s="5">
        <v>0.10481939999999999</v>
      </c>
      <c r="H83" s="5">
        <v>0</v>
      </c>
      <c r="I83" s="5">
        <v>0</v>
      </c>
      <c r="J83" s="5">
        <v>0</v>
      </c>
      <c r="K83" s="105">
        <v>0</v>
      </c>
      <c r="L83" s="5">
        <f t="shared" si="3"/>
        <v>0.10481939999999999</v>
      </c>
    </row>
    <row r="84" spans="2:12">
      <c r="B84" s="83" t="s">
        <v>307</v>
      </c>
      <c r="C84" s="6">
        <v>0</v>
      </c>
      <c r="D84" s="6">
        <v>0</v>
      </c>
      <c r="E84" s="6">
        <v>0</v>
      </c>
      <c r="F84" s="6">
        <v>0</v>
      </c>
      <c r="G84" s="6">
        <v>0.10481939999999999</v>
      </c>
      <c r="H84" s="6">
        <v>0</v>
      </c>
      <c r="I84" s="6">
        <v>0</v>
      </c>
      <c r="J84" s="6">
        <v>0</v>
      </c>
      <c r="K84" s="106">
        <v>0</v>
      </c>
      <c r="L84" s="84">
        <f t="shared" si="3"/>
        <v>0.10481939999999999</v>
      </c>
    </row>
    <row r="85" spans="2:12">
      <c r="B85" s="48" t="s">
        <v>273</v>
      </c>
      <c r="C85" s="89">
        <v>0</v>
      </c>
      <c r="D85" s="89">
        <v>0</v>
      </c>
      <c r="E85" s="89">
        <v>0</v>
      </c>
      <c r="F85" s="89">
        <v>0</v>
      </c>
      <c r="G85" s="89">
        <v>0.10481939999999999</v>
      </c>
      <c r="H85" s="89">
        <v>0</v>
      </c>
      <c r="I85" s="89">
        <v>0</v>
      </c>
      <c r="J85" s="89">
        <v>0</v>
      </c>
      <c r="K85" s="111">
        <v>0</v>
      </c>
      <c r="L85" s="7">
        <f t="shared" si="3"/>
        <v>0.10481939999999999</v>
      </c>
    </row>
    <row r="86" spans="2:12">
      <c r="B86" s="4" t="s">
        <v>308</v>
      </c>
      <c r="C86" s="5">
        <v>0</v>
      </c>
      <c r="D86" s="5">
        <v>460.92253399999998</v>
      </c>
      <c r="E86" s="5">
        <v>882.19159999999999</v>
      </c>
      <c r="F86" s="5">
        <v>21.721334250000002</v>
      </c>
      <c r="G86" s="5">
        <v>1.99993292</v>
      </c>
      <c r="H86" s="5">
        <v>1.0817040699999998</v>
      </c>
      <c r="I86" s="5">
        <v>3.5554615200000002</v>
      </c>
      <c r="J86" s="105">
        <v>2.21326168</v>
      </c>
      <c r="K86" s="105">
        <v>0.43242079999999999</v>
      </c>
      <c r="L86" s="5">
        <f t="shared" si="3"/>
        <v>1374.1182492399998</v>
      </c>
    </row>
    <row r="87" spans="2:12">
      <c r="B87" s="83" t="s">
        <v>309</v>
      </c>
      <c r="C87" s="6">
        <v>0</v>
      </c>
      <c r="D87" s="6">
        <v>460.92253399999998</v>
      </c>
      <c r="E87" s="6">
        <v>882.19159999999999</v>
      </c>
      <c r="F87" s="6">
        <v>21.721334250000002</v>
      </c>
      <c r="G87" s="6">
        <v>1.99993292</v>
      </c>
      <c r="H87" s="6">
        <v>1.0817040699999998</v>
      </c>
      <c r="I87" s="6">
        <v>3.5554615200000002</v>
      </c>
      <c r="J87" s="106">
        <v>2.21326168</v>
      </c>
      <c r="K87" s="106">
        <v>0.43242079999999999</v>
      </c>
      <c r="L87" s="84">
        <f t="shared" si="3"/>
        <v>1374.1182492399998</v>
      </c>
    </row>
    <row r="88" spans="2:12">
      <c r="B88" s="48" t="s">
        <v>273</v>
      </c>
      <c r="C88" s="89">
        <v>0</v>
      </c>
      <c r="D88" s="89">
        <v>460.74560000000002</v>
      </c>
      <c r="E88" s="89">
        <v>881.14160000000004</v>
      </c>
      <c r="F88" s="89">
        <v>15.071999999999999</v>
      </c>
      <c r="G88" s="89">
        <v>0</v>
      </c>
      <c r="H88" s="89">
        <v>0</v>
      </c>
      <c r="I88" s="89">
        <v>0</v>
      </c>
      <c r="J88" s="89">
        <v>0</v>
      </c>
      <c r="K88" s="111">
        <v>0</v>
      </c>
      <c r="L88" s="7">
        <f t="shared" si="3"/>
        <v>1356.9592</v>
      </c>
    </row>
    <row r="89" spans="2:12">
      <c r="B89" s="48" t="s">
        <v>310</v>
      </c>
      <c r="C89" s="89">
        <v>0</v>
      </c>
      <c r="D89" s="89">
        <v>0.17693400000000001</v>
      </c>
      <c r="E89" s="89">
        <v>1.05</v>
      </c>
      <c r="F89" s="89">
        <v>6.6493342499999999</v>
      </c>
      <c r="G89" s="89">
        <v>1.99993292</v>
      </c>
      <c r="H89" s="89">
        <v>1.0817040699999998</v>
      </c>
      <c r="I89" s="89">
        <v>3.5554615200000002</v>
      </c>
      <c r="J89" s="89">
        <v>2.21326168</v>
      </c>
      <c r="K89" s="111">
        <v>0.43242079999999999</v>
      </c>
      <c r="L89" s="7">
        <f t="shared" si="3"/>
        <v>17.159049239999998</v>
      </c>
    </row>
    <row r="90" spans="2:12">
      <c r="B90" s="4" t="s">
        <v>311</v>
      </c>
      <c r="C90" s="5">
        <v>0</v>
      </c>
      <c r="D90" s="5">
        <v>0</v>
      </c>
      <c r="E90" s="5">
        <v>8.5819999999999994E-2</v>
      </c>
      <c r="F90" s="5">
        <v>8.5025000000000003E-2</v>
      </c>
      <c r="G90" s="5">
        <v>8.0800000000000004E-3</v>
      </c>
      <c r="H90" s="5">
        <v>3.0200000000000001E-2</v>
      </c>
      <c r="I90" s="5">
        <v>2.7799999999999998E-2</v>
      </c>
      <c r="J90" s="5">
        <v>5.5999999999999999E-3</v>
      </c>
      <c r="K90" s="105">
        <v>0</v>
      </c>
      <c r="L90" s="5">
        <f t="shared" si="3"/>
        <v>0.24252499999999999</v>
      </c>
    </row>
    <row r="91" spans="2:12">
      <c r="B91" s="83" t="s">
        <v>312</v>
      </c>
      <c r="C91" s="6">
        <v>0</v>
      </c>
      <c r="D91" s="6">
        <v>0</v>
      </c>
      <c r="E91" s="6">
        <v>8.5819999999999994E-2</v>
      </c>
      <c r="F91" s="6">
        <v>8.5025000000000003E-2</v>
      </c>
      <c r="G91" s="6">
        <v>8.0800000000000004E-3</v>
      </c>
      <c r="H91" s="6">
        <v>3.0200000000000001E-2</v>
      </c>
      <c r="I91" s="6">
        <v>2.7799999999999998E-2</v>
      </c>
      <c r="J91" s="6">
        <v>5.5999999999999999E-3</v>
      </c>
      <c r="K91" s="106">
        <v>0</v>
      </c>
      <c r="L91" s="84">
        <f t="shared" si="3"/>
        <v>0.24252499999999999</v>
      </c>
    </row>
    <row r="92" spans="2:12">
      <c r="B92" s="48" t="s">
        <v>273</v>
      </c>
      <c r="C92" s="89">
        <v>0</v>
      </c>
      <c r="D92" s="89">
        <v>0</v>
      </c>
      <c r="E92" s="89">
        <v>8.5819999999999994E-2</v>
      </c>
      <c r="F92" s="89">
        <v>8.5025000000000003E-2</v>
      </c>
      <c r="G92" s="89">
        <v>8.0800000000000004E-3</v>
      </c>
      <c r="H92" s="89">
        <v>3.0200000000000001E-2</v>
      </c>
      <c r="I92" s="89">
        <v>2.7799999999999998E-2</v>
      </c>
      <c r="J92" s="89">
        <v>5.5999999999999999E-3</v>
      </c>
      <c r="K92" s="111">
        <v>0</v>
      </c>
      <c r="L92" s="7">
        <f t="shared" si="3"/>
        <v>0.24252499999999999</v>
      </c>
    </row>
    <row r="93" spans="2:12" s="104" customFormat="1">
      <c r="B93" s="4" t="s">
        <v>320</v>
      </c>
      <c r="C93" s="105">
        <v>0</v>
      </c>
      <c r="D93" s="105">
        <v>0</v>
      </c>
      <c r="E93" s="105">
        <v>0</v>
      </c>
      <c r="F93" s="105">
        <v>0</v>
      </c>
      <c r="G93" s="105">
        <v>0</v>
      </c>
      <c r="H93" s="105">
        <v>0</v>
      </c>
      <c r="I93" s="105">
        <v>0</v>
      </c>
      <c r="J93" s="105">
        <v>9.0999999999999998E-2</v>
      </c>
      <c r="K93" s="105">
        <v>0</v>
      </c>
      <c r="L93" s="105">
        <f t="shared" si="3"/>
        <v>9.0999999999999998E-2</v>
      </c>
    </row>
    <row r="94" spans="2:12" s="104" customFormat="1">
      <c r="B94" s="83" t="s">
        <v>321</v>
      </c>
      <c r="C94" s="106">
        <v>0</v>
      </c>
      <c r="D94" s="106">
        <v>0</v>
      </c>
      <c r="E94" s="106">
        <v>0</v>
      </c>
      <c r="F94" s="106">
        <v>0</v>
      </c>
      <c r="G94" s="106">
        <v>0</v>
      </c>
      <c r="H94" s="106">
        <v>0</v>
      </c>
      <c r="I94" s="106">
        <v>0</v>
      </c>
      <c r="J94" s="106">
        <v>9.0999999999999998E-2</v>
      </c>
      <c r="K94" s="106">
        <v>0</v>
      </c>
      <c r="L94" s="84">
        <f t="shared" si="3"/>
        <v>9.0999999999999998E-2</v>
      </c>
    </row>
    <row r="95" spans="2:12" s="104" customFormat="1">
      <c r="B95" s="48" t="s">
        <v>322</v>
      </c>
      <c r="C95" s="111">
        <v>0</v>
      </c>
      <c r="D95" s="111">
        <v>0</v>
      </c>
      <c r="E95" s="111">
        <v>0</v>
      </c>
      <c r="F95" s="111">
        <v>0</v>
      </c>
      <c r="G95" s="111">
        <v>0</v>
      </c>
      <c r="H95" s="111">
        <v>0</v>
      </c>
      <c r="I95" s="111">
        <v>0</v>
      </c>
      <c r="J95" s="111">
        <v>9.0999999999999998E-2</v>
      </c>
      <c r="K95" s="111">
        <v>0</v>
      </c>
      <c r="L95" s="7">
        <f t="shared" si="3"/>
        <v>9.0999999999999998E-2</v>
      </c>
    </row>
    <row r="96" spans="2:12">
      <c r="B96" s="9" t="s">
        <v>267</v>
      </c>
      <c r="C96" s="10">
        <f>C12+C70</f>
        <v>3942.0423978499998</v>
      </c>
      <c r="D96" s="10">
        <f t="shared" ref="D96:K96" si="4">D12+D70</f>
        <v>8840.0025050200002</v>
      </c>
      <c r="E96" s="10">
        <f t="shared" si="4"/>
        <v>4859.0335659399998</v>
      </c>
      <c r="F96" s="10">
        <f t="shared" si="4"/>
        <v>11705.230828009997</v>
      </c>
      <c r="G96" s="10">
        <f t="shared" si="4"/>
        <v>8208.0307076799982</v>
      </c>
      <c r="H96" s="10">
        <f t="shared" si="4"/>
        <v>3092.6789662199999</v>
      </c>
      <c r="I96" s="10">
        <f t="shared" si="4"/>
        <v>5175.49594729</v>
      </c>
      <c r="J96" s="110">
        <f t="shared" si="4"/>
        <v>11903.30101933</v>
      </c>
      <c r="K96" s="110">
        <f t="shared" si="4"/>
        <v>388.92032481999996</v>
      </c>
      <c r="L96" s="110">
        <f>SUM(C96:K96)</f>
        <v>58114.736262159997</v>
      </c>
    </row>
    <row r="97" spans="2:12">
      <c r="B97" s="131" t="s">
        <v>43</v>
      </c>
      <c r="C97" s="131"/>
      <c r="D97" s="131"/>
      <c r="E97" s="131"/>
      <c r="F97" s="131"/>
    </row>
    <row r="98" spans="2:12">
      <c r="B98" s="133" t="s">
        <v>344</v>
      </c>
      <c r="C98" s="133"/>
      <c r="D98" s="133"/>
      <c r="E98" s="133"/>
      <c r="F98" s="133"/>
      <c r="G98" s="128"/>
      <c r="H98" s="128"/>
      <c r="L98" s="109"/>
    </row>
    <row r="99" spans="2:12">
      <c r="B99" s="131" t="s">
        <v>345</v>
      </c>
      <c r="C99" s="131"/>
      <c r="D99" s="131"/>
      <c r="E99" s="131"/>
      <c r="F99" s="131"/>
      <c r="L99" s="109"/>
    </row>
    <row r="100" spans="2:12">
      <c r="B100" s="131" t="s">
        <v>346</v>
      </c>
      <c r="C100" s="131"/>
      <c r="D100" s="131"/>
      <c r="E100" s="131"/>
      <c r="F100" s="131"/>
    </row>
    <row r="101" spans="2:12">
      <c r="B101" s="131" t="s">
        <v>318</v>
      </c>
      <c r="C101" s="131"/>
      <c r="D101" s="131"/>
      <c r="E101" s="131"/>
      <c r="F101" s="131"/>
    </row>
    <row r="102" spans="2:12">
      <c r="B102" s="148" t="s">
        <v>331</v>
      </c>
      <c r="C102" s="148"/>
      <c r="D102" s="148"/>
      <c r="E102" s="113"/>
      <c r="F102" s="113"/>
      <c r="G102" s="113"/>
      <c r="H102" s="113"/>
      <c r="I102" s="113"/>
      <c r="J102" s="113"/>
      <c r="K102" s="113"/>
    </row>
  </sheetData>
  <mergeCells count="16">
    <mergeCell ref="A1:L1"/>
    <mergeCell ref="A2:L2"/>
    <mergeCell ref="A3:L3"/>
    <mergeCell ref="L10:L11"/>
    <mergeCell ref="A5:L5"/>
    <mergeCell ref="A6:L6"/>
    <mergeCell ref="A7:L7"/>
    <mergeCell ref="A8:L8"/>
    <mergeCell ref="B99:F99"/>
    <mergeCell ref="B100:F100"/>
    <mergeCell ref="B101:F101"/>
    <mergeCell ref="B102:D102"/>
    <mergeCell ref="B10:B11"/>
    <mergeCell ref="C10:J10"/>
    <mergeCell ref="B97:F97"/>
    <mergeCell ref="B98:F98"/>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CC5E3-001E-4771-8AF8-8D418C97A96B}">
  <dimension ref="A1:F159"/>
  <sheetViews>
    <sheetView showGridLines="0" zoomScale="90" zoomScaleNormal="90" workbookViewId="0">
      <selection activeCell="C13" sqref="C13"/>
    </sheetView>
  </sheetViews>
  <sheetFormatPr baseColWidth="10" defaultColWidth="11.42578125" defaultRowHeight="15"/>
  <cols>
    <col min="1" max="1" width="33" style="104" bestFit="1" customWidth="1"/>
    <col min="2" max="2" width="29" style="104" bestFit="1" customWidth="1"/>
    <col min="3" max="3" width="36.7109375" style="104" bestFit="1" customWidth="1"/>
    <col min="4" max="4" width="34.140625" style="104" bestFit="1" customWidth="1"/>
    <col min="5" max="16384" width="11.42578125" style="104"/>
  </cols>
  <sheetData>
    <row r="1" spans="1:6" ht="28.5" customHeight="1">
      <c r="A1" s="130" t="s">
        <v>0</v>
      </c>
      <c r="B1" s="130"/>
      <c r="C1" s="130"/>
      <c r="D1" s="130"/>
      <c r="E1" s="16"/>
      <c r="F1" s="16"/>
    </row>
    <row r="2" spans="1:6" ht="21" customHeight="1">
      <c r="A2" s="138" t="s">
        <v>1</v>
      </c>
      <c r="B2" s="138"/>
      <c r="C2" s="138"/>
      <c r="D2" s="138"/>
      <c r="E2" s="15"/>
      <c r="F2" s="15"/>
    </row>
    <row r="3" spans="1:6" ht="15" customHeight="1">
      <c r="A3" s="140" t="s">
        <v>2</v>
      </c>
      <c r="B3" s="140"/>
      <c r="C3" s="140"/>
      <c r="D3" s="140"/>
      <c r="E3" s="14"/>
      <c r="F3" s="14"/>
    </row>
    <row r="5" spans="1:6" ht="18.75" customHeight="1">
      <c r="A5" s="139" t="s">
        <v>26</v>
      </c>
      <c r="B5" s="139"/>
      <c r="C5" s="139"/>
      <c r="D5" s="139"/>
      <c r="E5" s="17"/>
      <c r="F5" s="17"/>
    </row>
    <row r="6" spans="1:6" ht="18.75">
      <c r="A6" s="139" t="s">
        <v>334</v>
      </c>
      <c r="B6" s="139"/>
      <c r="C6" s="139"/>
      <c r="D6" s="139"/>
      <c r="E6" s="17"/>
      <c r="F6" s="17"/>
    </row>
    <row r="7" spans="1:6" ht="18.75">
      <c r="A7" s="151" t="s">
        <v>335</v>
      </c>
      <c r="B7" s="151"/>
      <c r="C7" s="151"/>
      <c r="D7" s="151"/>
      <c r="E7" s="72"/>
      <c r="F7" s="72"/>
    </row>
    <row r="8" spans="1:6" ht="18.75">
      <c r="A8" s="151" t="s">
        <v>336</v>
      </c>
      <c r="B8" s="151"/>
      <c r="C8" s="151"/>
      <c r="D8" s="151"/>
      <c r="E8" s="72"/>
      <c r="F8" s="72"/>
    </row>
    <row r="9" spans="1:6" ht="15.75">
      <c r="A9" s="142" t="s">
        <v>337</v>
      </c>
      <c r="B9" s="142"/>
      <c r="C9" s="142"/>
      <c r="D9" s="142"/>
      <c r="E9" s="19"/>
      <c r="F9" s="19"/>
    </row>
    <row r="12" spans="1:6">
      <c r="A12"/>
      <c r="B12"/>
      <c r="D12" s="25"/>
    </row>
    <row r="13" spans="1:6">
      <c r="A13"/>
      <c r="B13"/>
    </row>
    <row r="15" spans="1:6">
      <c r="A15" s="129" t="s">
        <v>338</v>
      </c>
      <c r="B15" s="104" t="s">
        <v>339</v>
      </c>
      <c r="C15" s="104" t="s">
        <v>340</v>
      </c>
      <c r="D15" s="104" t="s">
        <v>341</v>
      </c>
    </row>
    <row r="16" spans="1:6">
      <c r="A16" s="126" t="s">
        <v>342</v>
      </c>
      <c r="B16" s="101">
        <v>1037842322704</v>
      </c>
      <c r="C16" s="101">
        <v>1074317127711.38</v>
      </c>
      <c r="D16" s="101">
        <v>618937944632.84985</v>
      </c>
    </row>
    <row r="17" spans="1:4">
      <c r="A17" s="127" t="s">
        <v>11</v>
      </c>
      <c r="B17" s="101">
        <v>891378800905</v>
      </c>
      <c r="C17" s="101">
        <v>976590282188.38</v>
      </c>
      <c r="D17" s="101">
        <v>551630910457.6698</v>
      </c>
    </row>
    <row r="18" spans="1:4">
      <c r="A18" s="100" t="s">
        <v>12</v>
      </c>
      <c r="B18" s="101">
        <v>768220844934</v>
      </c>
      <c r="C18" s="101">
        <v>845235085940.38</v>
      </c>
      <c r="D18" s="101">
        <v>513599961128.8598</v>
      </c>
    </row>
    <row r="19" spans="1:4">
      <c r="A19" s="100" t="s">
        <v>14</v>
      </c>
      <c r="B19" s="101">
        <v>123157955971</v>
      </c>
      <c r="C19" s="101">
        <v>131355196248</v>
      </c>
      <c r="D19" s="101">
        <v>38030949328.810005</v>
      </c>
    </row>
    <row r="20" spans="1:4">
      <c r="A20" s="127" t="s">
        <v>347</v>
      </c>
      <c r="B20" s="101">
        <v>146463521799</v>
      </c>
      <c r="C20" s="101">
        <v>97726845523</v>
      </c>
      <c r="D20" s="101">
        <v>67307034175.179993</v>
      </c>
    </row>
    <row r="21" spans="1:4">
      <c r="A21" s="100" t="s">
        <v>22</v>
      </c>
      <c r="B21" s="101">
        <v>146463521799</v>
      </c>
      <c r="C21" s="101">
        <v>97726845523</v>
      </c>
      <c r="D21" s="101">
        <v>67307034175.179993</v>
      </c>
    </row>
    <row r="22" spans="1:4">
      <c r="A22" s="126" t="s">
        <v>343</v>
      </c>
      <c r="B22" s="101">
        <v>1037842322704</v>
      </c>
      <c r="C22" s="101">
        <v>1074317127711.38</v>
      </c>
      <c r="D22" s="101">
        <v>618937944632.84985</v>
      </c>
    </row>
    <row r="23" spans="1:4">
      <c r="A23"/>
      <c r="B23"/>
      <c r="C23"/>
      <c r="D23"/>
    </row>
    <row r="24" spans="1:4">
      <c r="A24"/>
      <c r="B24"/>
      <c r="C24"/>
      <c r="D24"/>
    </row>
    <row r="25" spans="1:4">
      <c r="A25"/>
      <c r="B25"/>
      <c r="C25"/>
      <c r="D25"/>
    </row>
    <row r="26" spans="1:4">
      <c r="A26"/>
      <c r="B26"/>
      <c r="C26"/>
      <c r="D26"/>
    </row>
    <row r="27" spans="1:4">
      <c r="A27"/>
      <c r="B27"/>
      <c r="C27"/>
      <c r="D27"/>
    </row>
    <row r="28" spans="1:4">
      <c r="A28"/>
      <c r="B28"/>
      <c r="C28"/>
      <c r="D28"/>
    </row>
    <row r="29" spans="1:4">
      <c r="A29"/>
      <c r="B29"/>
      <c r="C29"/>
      <c r="D29"/>
    </row>
    <row r="30" spans="1:4">
      <c r="A30"/>
      <c r="B30"/>
      <c r="C30"/>
      <c r="D30"/>
    </row>
    <row r="31" spans="1:4">
      <c r="A31"/>
      <c r="B31"/>
      <c r="C31"/>
      <c r="D31"/>
    </row>
    <row r="32" spans="1:4">
      <c r="A32"/>
      <c r="B32"/>
      <c r="C32"/>
      <c r="D32"/>
    </row>
    <row r="33" spans="1:4">
      <c r="A33"/>
      <c r="B33"/>
      <c r="C33"/>
      <c r="D33"/>
    </row>
    <row r="34" spans="1:4">
      <c r="A34"/>
      <c r="B34"/>
      <c r="C34"/>
      <c r="D34"/>
    </row>
    <row r="35" spans="1:4">
      <c r="A35"/>
      <c r="B35"/>
      <c r="C35"/>
      <c r="D35"/>
    </row>
    <row r="36" spans="1:4">
      <c r="A36"/>
      <c r="B36"/>
      <c r="C36"/>
      <c r="D36"/>
    </row>
    <row r="37" spans="1:4">
      <c r="A37"/>
      <c r="B37"/>
      <c r="C37"/>
      <c r="D37"/>
    </row>
    <row r="38" spans="1:4">
      <c r="A38"/>
      <c r="B38"/>
      <c r="C38"/>
      <c r="D38"/>
    </row>
    <row r="39" spans="1:4">
      <c r="A39"/>
      <c r="B39"/>
      <c r="C39"/>
      <c r="D39"/>
    </row>
    <row r="40" spans="1:4">
      <c r="A40"/>
      <c r="B40"/>
      <c r="C40"/>
      <c r="D40"/>
    </row>
    <row r="41" spans="1:4">
      <c r="A41"/>
      <c r="B41"/>
      <c r="C41"/>
      <c r="D41"/>
    </row>
    <row r="42" spans="1:4">
      <c r="A42"/>
      <c r="B42"/>
      <c r="C42"/>
      <c r="D42"/>
    </row>
    <row r="43" spans="1:4">
      <c r="A43"/>
      <c r="B43"/>
      <c r="C43"/>
      <c r="D43"/>
    </row>
    <row r="44" spans="1:4">
      <c r="A44"/>
      <c r="B44"/>
      <c r="C44"/>
      <c r="D44"/>
    </row>
    <row r="45" spans="1:4">
      <c r="A45"/>
      <c r="B45"/>
      <c r="C45"/>
      <c r="D45"/>
    </row>
    <row r="46" spans="1:4">
      <c r="A46"/>
      <c r="B46"/>
      <c r="C46"/>
      <c r="D46"/>
    </row>
    <row r="47" spans="1:4">
      <c r="A47"/>
      <c r="B47"/>
      <c r="C47"/>
      <c r="D47"/>
    </row>
    <row r="48" spans="1:4">
      <c r="A48"/>
      <c r="B48"/>
      <c r="C48"/>
      <c r="D48"/>
    </row>
    <row r="49" spans="1:4">
      <c r="A49"/>
      <c r="B49"/>
      <c r="C49"/>
      <c r="D49"/>
    </row>
    <row r="50" spans="1:4">
      <c r="A50"/>
      <c r="B50"/>
      <c r="C50"/>
      <c r="D50"/>
    </row>
    <row r="51" spans="1:4">
      <c r="A51"/>
      <c r="B51"/>
      <c r="C51"/>
      <c r="D51"/>
    </row>
    <row r="52" spans="1:4">
      <c r="A52"/>
      <c r="B52"/>
      <c r="C52"/>
      <c r="D52"/>
    </row>
    <row r="53" spans="1:4">
      <c r="A53"/>
      <c r="B53"/>
      <c r="C53"/>
      <c r="D53"/>
    </row>
    <row r="54" spans="1:4">
      <c r="A54"/>
      <c r="B54"/>
      <c r="C54"/>
      <c r="D54"/>
    </row>
    <row r="55" spans="1:4">
      <c r="A55"/>
      <c r="B55"/>
      <c r="C55"/>
      <c r="D55"/>
    </row>
    <row r="56" spans="1:4">
      <c r="A56"/>
      <c r="B56"/>
      <c r="C56"/>
      <c r="D56"/>
    </row>
    <row r="57" spans="1:4">
      <c r="A57"/>
      <c r="B57"/>
      <c r="C57"/>
      <c r="D57"/>
    </row>
    <row r="58" spans="1:4">
      <c r="A58"/>
      <c r="B58"/>
      <c r="C58"/>
      <c r="D58"/>
    </row>
    <row r="59" spans="1:4">
      <c r="A59"/>
      <c r="B59"/>
      <c r="C59"/>
      <c r="D59"/>
    </row>
    <row r="60" spans="1:4">
      <c r="A60"/>
      <c r="B60"/>
      <c r="C60"/>
      <c r="D60"/>
    </row>
    <row r="61" spans="1:4">
      <c r="A61"/>
      <c r="B61"/>
      <c r="C61"/>
      <c r="D61"/>
    </row>
    <row r="62" spans="1:4">
      <c r="A62"/>
      <c r="B62"/>
      <c r="C62"/>
      <c r="D62"/>
    </row>
    <row r="63" spans="1:4">
      <c r="A63"/>
      <c r="B63"/>
      <c r="C63"/>
      <c r="D63"/>
    </row>
    <row r="64" spans="1:4">
      <c r="A64"/>
      <c r="B64"/>
      <c r="C64"/>
      <c r="D64"/>
    </row>
    <row r="65" spans="1:4">
      <c r="A65"/>
      <c r="B65"/>
      <c r="C65"/>
      <c r="D65"/>
    </row>
    <row r="66" spans="1:4">
      <c r="A66"/>
      <c r="B66"/>
      <c r="C66"/>
      <c r="D66"/>
    </row>
    <row r="67" spans="1:4">
      <c r="A67"/>
      <c r="B67"/>
      <c r="C67"/>
      <c r="D67"/>
    </row>
    <row r="68" spans="1:4">
      <c r="A68"/>
      <c r="B68"/>
      <c r="C68"/>
      <c r="D68"/>
    </row>
    <row r="69" spans="1:4">
      <c r="A69"/>
      <c r="B69"/>
      <c r="C69"/>
      <c r="D69"/>
    </row>
    <row r="70" spans="1:4">
      <c r="A70"/>
      <c r="B70"/>
      <c r="C70"/>
      <c r="D70"/>
    </row>
    <row r="71" spans="1:4">
      <c r="A71"/>
      <c r="B71"/>
      <c r="C71"/>
      <c r="D71"/>
    </row>
    <row r="72" spans="1:4">
      <c r="A72"/>
      <c r="B72"/>
      <c r="C72"/>
      <c r="D72"/>
    </row>
    <row r="73" spans="1:4">
      <c r="A73"/>
      <c r="B73"/>
      <c r="C73"/>
      <c r="D73"/>
    </row>
    <row r="74" spans="1:4">
      <c r="A74"/>
      <c r="B74"/>
      <c r="C74"/>
      <c r="D74"/>
    </row>
    <row r="75" spans="1:4">
      <c r="A75"/>
      <c r="B75"/>
      <c r="C75"/>
      <c r="D75"/>
    </row>
    <row r="76" spans="1:4">
      <c r="A76"/>
      <c r="B76"/>
      <c r="C76"/>
      <c r="D76"/>
    </row>
    <row r="77" spans="1:4">
      <c r="A77"/>
      <c r="B77"/>
      <c r="C77"/>
      <c r="D77"/>
    </row>
    <row r="78" spans="1:4">
      <c r="A78"/>
      <c r="B78"/>
      <c r="C78"/>
      <c r="D78"/>
    </row>
    <row r="79" spans="1:4">
      <c r="A79"/>
      <c r="B79"/>
      <c r="C79"/>
      <c r="D79"/>
    </row>
    <row r="80" spans="1:4">
      <c r="A80"/>
      <c r="B80"/>
      <c r="C80"/>
      <c r="D80"/>
    </row>
    <row r="81" spans="1:4">
      <c r="A81"/>
      <c r="B81"/>
      <c r="C81"/>
      <c r="D81"/>
    </row>
    <row r="82" spans="1:4">
      <c r="A82"/>
      <c r="B82"/>
      <c r="C82"/>
      <c r="D82"/>
    </row>
    <row r="83" spans="1:4">
      <c r="A83"/>
      <c r="B83"/>
      <c r="C83"/>
      <c r="D83"/>
    </row>
    <row r="84" spans="1:4">
      <c r="A84"/>
      <c r="B84"/>
      <c r="C84"/>
      <c r="D84"/>
    </row>
    <row r="85" spans="1:4">
      <c r="A85"/>
      <c r="B85"/>
      <c r="C85"/>
      <c r="D85"/>
    </row>
    <row r="86" spans="1:4">
      <c r="A86"/>
      <c r="B86"/>
      <c r="C86"/>
      <c r="D86"/>
    </row>
    <row r="87" spans="1:4">
      <c r="A87"/>
      <c r="B87"/>
      <c r="C87"/>
      <c r="D87"/>
    </row>
    <row r="88" spans="1:4">
      <c r="A88"/>
      <c r="B88"/>
      <c r="C88"/>
      <c r="D88"/>
    </row>
    <row r="89" spans="1:4">
      <c r="A89"/>
      <c r="B89"/>
      <c r="C89"/>
      <c r="D89"/>
    </row>
    <row r="90" spans="1:4">
      <c r="A90"/>
      <c r="B90"/>
      <c r="C90"/>
      <c r="D90"/>
    </row>
    <row r="91" spans="1:4">
      <c r="A91"/>
      <c r="B91"/>
      <c r="C91"/>
      <c r="D91"/>
    </row>
    <row r="92" spans="1:4">
      <c r="A92"/>
      <c r="B92"/>
      <c r="C92"/>
      <c r="D92"/>
    </row>
    <row r="93" spans="1:4">
      <c r="A93"/>
      <c r="B93"/>
      <c r="C93"/>
      <c r="D93"/>
    </row>
    <row r="94" spans="1:4">
      <c r="A94"/>
      <c r="B94"/>
      <c r="C94"/>
      <c r="D94"/>
    </row>
    <row r="95" spans="1:4">
      <c r="A95"/>
      <c r="B95"/>
      <c r="C95"/>
      <c r="D95"/>
    </row>
    <row r="96" spans="1:4">
      <c r="A96"/>
      <c r="B96"/>
      <c r="C96"/>
      <c r="D96"/>
    </row>
    <row r="97" spans="1:4">
      <c r="A97"/>
      <c r="B97"/>
      <c r="C97"/>
      <c r="D97"/>
    </row>
    <row r="98" spans="1:4">
      <c r="A98"/>
      <c r="B98"/>
      <c r="C98"/>
      <c r="D98"/>
    </row>
    <row r="99" spans="1:4">
      <c r="A99"/>
      <c r="B99"/>
      <c r="C99"/>
      <c r="D99"/>
    </row>
    <row r="100" spans="1:4">
      <c r="A100"/>
      <c r="B100"/>
      <c r="C100"/>
      <c r="D100"/>
    </row>
    <row r="101" spans="1:4">
      <c r="A101"/>
      <c r="B101"/>
      <c r="C101"/>
      <c r="D101"/>
    </row>
    <row r="102" spans="1:4">
      <c r="A102"/>
      <c r="B102"/>
      <c r="C102"/>
      <c r="D102"/>
    </row>
    <row r="103" spans="1:4">
      <c r="A103"/>
      <c r="B103"/>
      <c r="C103"/>
      <c r="D103"/>
    </row>
    <row r="104" spans="1:4">
      <c r="A104"/>
      <c r="B104"/>
      <c r="C104"/>
      <c r="D104"/>
    </row>
    <row r="105" spans="1:4">
      <c r="A105"/>
      <c r="B105"/>
      <c r="C105"/>
      <c r="D105"/>
    </row>
    <row r="106" spans="1:4">
      <c r="A106"/>
      <c r="B106"/>
      <c r="C106"/>
      <c r="D106"/>
    </row>
    <row r="107" spans="1:4">
      <c r="A107"/>
      <c r="B107"/>
      <c r="C107"/>
      <c r="D107"/>
    </row>
    <row r="108" spans="1:4">
      <c r="A108"/>
      <c r="B108"/>
      <c r="C108"/>
      <c r="D108"/>
    </row>
    <row r="109" spans="1:4">
      <c r="A109"/>
      <c r="B109"/>
      <c r="C109"/>
      <c r="D109"/>
    </row>
    <row r="110" spans="1:4">
      <c r="A110"/>
      <c r="B110"/>
      <c r="C110"/>
      <c r="D110"/>
    </row>
    <row r="111" spans="1:4">
      <c r="A111"/>
      <c r="B111"/>
      <c r="C111"/>
      <c r="D111"/>
    </row>
    <row r="112" spans="1:4">
      <c r="A112"/>
      <c r="B112"/>
      <c r="C112"/>
      <c r="D112"/>
    </row>
    <row r="113" spans="1:4">
      <c r="A113"/>
      <c r="B113"/>
      <c r="C113"/>
      <c r="D113"/>
    </row>
    <row r="114" spans="1:4">
      <c r="A114"/>
      <c r="B114"/>
      <c r="C114"/>
      <c r="D114"/>
    </row>
    <row r="115" spans="1:4">
      <c r="A115"/>
      <c r="B115"/>
      <c r="C115"/>
      <c r="D115"/>
    </row>
    <row r="116" spans="1:4">
      <c r="A116"/>
      <c r="B116"/>
      <c r="C116"/>
      <c r="D116"/>
    </row>
    <row r="117" spans="1:4">
      <c r="A117"/>
      <c r="B117"/>
      <c r="C117"/>
      <c r="D117"/>
    </row>
    <row r="118" spans="1:4">
      <c r="A118"/>
      <c r="B118"/>
      <c r="C118"/>
      <c r="D118"/>
    </row>
    <row r="119" spans="1:4">
      <c r="A119"/>
      <c r="B119"/>
      <c r="C119"/>
      <c r="D119"/>
    </row>
    <row r="120" spans="1:4">
      <c r="A120"/>
      <c r="B120"/>
      <c r="C120"/>
      <c r="D120"/>
    </row>
    <row r="121" spans="1:4">
      <c r="A121"/>
      <c r="B121"/>
      <c r="C121"/>
      <c r="D121"/>
    </row>
    <row r="122" spans="1:4">
      <c r="A122"/>
      <c r="B122"/>
      <c r="C122"/>
      <c r="D122"/>
    </row>
    <row r="123" spans="1:4">
      <c r="A123"/>
      <c r="B123"/>
      <c r="C123"/>
      <c r="D123"/>
    </row>
    <row r="124" spans="1:4">
      <c r="A124"/>
      <c r="B124"/>
      <c r="C124"/>
      <c r="D124"/>
    </row>
    <row r="125" spans="1:4">
      <c r="A125"/>
      <c r="B125"/>
      <c r="C125"/>
      <c r="D125"/>
    </row>
    <row r="126" spans="1:4">
      <c r="A126"/>
      <c r="B126"/>
      <c r="C126"/>
      <c r="D126"/>
    </row>
    <row r="127" spans="1:4">
      <c r="A127"/>
      <c r="B127"/>
      <c r="C127"/>
      <c r="D127"/>
    </row>
    <row r="128" spans="1:4">
      <c r="A128"/>
      <c r="B128"/>
      <c r="C128"/>
      <c r="D128"/>
    </row>
    <row r="129" spans="1:4">
      <c r="A129"/>
      <c r="B129"/>
      <c r="C129"/>
      <c r="D129"/>
    </row>
    <row r="130" spans="1:4">
      <c r="A130"/>
      <c r="B130"/>
      <c r="C130"/>
      <c r="D130"/>
    </row>
    <row r="131" spans="1:4">
      <c r="A131"/>
      <c r="B131"/>
      <c r="C131"/>
      <c r="D131"/>
    </row>
    <row r="132" spans="1:4">
      <c r="A132"/>
      <c r="B132"/>
      <c r="C132"/>
      <c r="D132"/>
    </row>
    <row r="133" spans="1:4">
      <c r="A133"/>
      <c r="B133"/>
      <c r="C133"/>
      <c r="D133"/>
    </row>
    <row r="134" spans="1:4">
      <c r="A134"/>
      <c r="B134"/>
      <c r="C134"/>
      <c r="D134"/>
    </row>
    <row r="135" spans="1:4">
      <c r="A135"/>
      <c r="B135"/>
      <c r="C135"/>
      <c r="D135"/>
    </row>
    <row r="136" spans="1:4">
      <c r="A136"/>
      <c r="B136"/>
      <c r="C136"/>
      <c r="D136"/>
    </row>
    <row r="137" spans="1:4">
      <c r="A137"/>
      <c r="B137"/>
      <c r="C137"/>
      <c r="D137"/>
    </row>
    <row r="138" spans="1:4">
      <c r="A138"/>
      <c r="B138"/>
      <c r="C138"/>
      <c r="D138"/>
    </row>
    <row r="139" spans="1:4">
      <c r="A139"/>
      <c r="B139"/>
      <c r="C139"/>
      <c r="D139"/>
    </row>
    <row r="140" spans="1:4">
      <c r="A140"/>
      <c r="B140"/>
      <c r="C140"/>
      <c r="D140"/>
    </row>
    <row r="141" spans="1:4">
      <c r="A141"/>
      <c r="B141"/>
      <c r="C141"/>
      <c r="D141"/>
    </row>
    <row r="142" spans="1:4">
      <c r="A142"/>
      <c r="B142"/>
      <c r="C142"/>
      <c r="D142"/>
    </row>
    <row r="143" spans="1:4">
      <c r="A143"/>
      <c r="B143"/>
      <c r="C143"/>
      <c r="D143"/>
    </row>
    <row r="144" spans="1:4">
      <c r="A144"/>
      <c r="B144"/>
      <c r="C144"/>
      <c r="D144"/>
    </row>
    <row r="145" spans="1:4">
      <c r="A145"/>
      <c r="B145"/>
      <c r="C145"/>
      <c r="D145"/>
    </row>
    <row r="146" spans="1:4">
      <c r="A146"/>
      <c r="B146"/>
      <c r="C146"/>
      <c r="D146"/>
    </row>
    <row r="147" spans="1:4">
      <c r="A147"/>
      <c r="B147"/>
      <c r="C147"/>
      <c r="D147"/>
    </row>
    <row r="148" spans="1:4">
      <c r="A148"/>
      <c r="B148"/>
      <c r="C148"/>
      <c r="D148"/>
    </row>
    <row r="149" spans="1:4">
      <c r="A149"/>
      <c r="B149"/>
      <c r="C149"/>
      <c r="D149"/>
    </row>
    <row r="150" spans="1:4">
      <c r="A150"/>
      <c r="B150"/>
      <c r="C150"/>
      <c r="D150"/>
    </row>
    <row r="151" spans="1:4">
      <c r="A151"/>
      <c r="B151"/>
      <c r="C151"/>
      <c r="D151"/>
    </row>
    <row r="152" spans="1:4">
      <c r="A152"/>
      <c r="B152"/>
      <c r="C152"/>
      <c r="D152"/>
    </row>
    <row r="153" spans="1:4">
      <c r="A153"/>
      <c r="B153"/>
      <c r="C153"/>
      <c r="D153"/>
    </row>
    <row r="154" spans="1:4">
      <c r="A154"/>
      <c r="B154"/>
      <c r="C154"/>
      <c r="D154"/>
    </row>
    <row r="155" spans="1:4">
      <c r="A155"/>
      <c r="B155"/>
      <c r="C155"/>
      <c r="D155"/>
    </row>
    <row r="156" spans="1:4">
      <c r="A156"/>
      <c r="B156"/>
      <c r="C156"/>
      <c r="D156"/>
    </row>
    <row r="157" spans="1:4">
      <c r="A157"/>
      <c r="B157"/>
      <c r="C157"/>
      <c r="D157"/>
    </row>
    <row r="158" spans="1:4">
      <c r="A158"/>
      <c r="B158"/>
      <c r="C158"/>
      <c r="D158"/>
    </row>
    <row r="159" spans="1:4">
      <c r="A159"/>
      <c r="B159"/>
      <c r="C159"/>
      <c r="D159"/>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2021-09-21T13:57:01Z</dcterms:modified>
  <cp:category/>
  <cp:contentStatus/>
</cp:coreProperties>
</file>